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BJ_35\"/>
    </mc:Choice>
  </mc:AlternateContent>
  <xr:revisionPtr revIDLastSave="0" documentId="13_ncr:1_{AC841E0E-679B-4E0D-8CD3-A822204A1F13}" xr6:coauthVersionLast="47" xr6:coauthVersionMax="47" xr10:uidLastSave="{00000000-0000-0000-0000-000000000000}"/>
  <bookViews>
    <workbookView xWindow="-120" yWindow="-120" windowWidth="29040" windowHeight="15840" firstSheet="33" activeTab="39" xr2:uid="{00000000-000D-0000-FFFF-FFFF00000000}"/>
  </bookViews>
  <sheets>
    <sheet name="Main" sheetId="1" r:id="rId1"/>
    <sheet name="PV Profile" sheetId="19" r:id="rId2"/>
    <sheet name="PV installed" sheetId="20" r:id="rId3"/>
    <sheet name="PV Matlab" sheetId="22" r:id="rId4"/>
    <sheet name="ES installed" sheetId="23" r:id="rId5"/>
    <sheet name="ES Matlab" sheetId="24" r:id="rId6"/>
    <sheet name="EV Distribution" sheetId="25" r:id="rId7"/>
    <sheet name="EV Characterization" sheetId="26" r:id="rId8"/>
    <sheet name="Pc, Winter, S1" sheetId="2" r:id="rId9"/>
    <sheet name="Pc, Winter, S2" sheetId="27" r:id="rId10"/>
    <sheet name="Pc, Winter, S3" sheetId="28" r:id="rId11"/>
    <sheet name="Qc, Winter, S1" sheetId="3" r:id="rId12"/>
    <sheet name="Qc, Winter, S2" sheetId="29" r:id="rId13"/>
    <sheet name="Qc, Winter, S3" sheetId="30" r:id="rId14"/>
    <sheet name="UpFlex, Winter" sheetId="37" r:id="rId15"/>
    <sheet name="DownFlex, Winter" sheetId="38" r:id="rId16"/>
    <sheet name="CostFlex, Winter" sheetId="39" r:id="rId17"/>
    <sheet name="Pg, Winter, S1" sheetId="43" r:id="rId18"/>
    <sheet name="Pg, Winter, S2" sheetId="45" r:id="rId19"/>
    <sheet name="Pg, Winter, S3" sheetId="46" r:id="rId20"/>
    <sheet name="Qg, Winter, S1" sheetId="44" r:id="rId21"/>
    <sheet name="Qg, Winter, S2" sheetId="47" r:id="rId22"/>
    <sheet name="Qg, Winter, S3" sheetId="48" r:id="rId23"/>
    <sheet name="GenStatus, Winter" sheetId="8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UpFlex, Summer" sheetId="40" r:id="rId31"/>
    <sheet name="DownFlex, Summer" sheetId="41" r:id="rId32"/>
    <sheet name="CostFlex, Summer" sheetId="42" r:id="rId33"/>
    <sheet name="Pg, Summer, S1" sheetId="49" r:id="rId34"/>
    <sheet name="Pg, Summer, S2" sheetId="50" r:id="rId35"/>
    <sheet name="Pg, Summer, S3" sheetId="51" r:id="rId36"/>
    <sheet name="Qg, Summer, S1" sheetId="52" r:id="rId37"/>
    <sheet name="Qg, Summer, S2" sheetId="53" r:id="rId38"/>
    <sheet name="Qg, Summer, S3" sheetId="54" r:id="rId39"/>
    <sheet name="GenStatus, Summer" sheetId="55" r:id="rId40"/>
  </sheets>
  <externalReferences>
    <externalReference r:id="rId41"/>
    <externalReference r:id="rId42"/>
    <externalReference r:id="rId43"/>
  </externalReferences>
  <definedNames>
    <definedName name="_xlnm._FilterDatabase" localSheetId="6" hidden="1">'EV Distribution'!$A$1:$B$14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9" l="1"/>
  <c r="B2" i="38"/>
  <c r="B2" i="37"/>
  <c r="I2" i="22"/>
  <c r="H3" i="36"/>
  <c r="T3" i="36"/>
  <c r="H4" i="36"/>
  <c r="T4" i="36"/>
  <c r="H5" i="36"/>
  <c r="T5" i="36"/>
  <c r="H6" i="36"/>
  <c r="T6" i="36"/>
  <c r="H7" i="36"/>
  <c r="T7" i="36"/>
  <c r="H8" i="36"/>
  <c r="T8" i="36"/>
  <c r="H9" i="36"/>
  <c r="T9" i="36"/>
  <c r="H10" i="36"/>
  <c r="T10" i="36"/>
  <c r="H11" i="36"/>
  <c r="T11" i="36"/>
  <c r="H12" i="36"/>
  <c r="T12" i="36"/>
  <c r="H13" i="36"/>
  <c r="T13" i="36"/>
  <c r="H14" i="36"/>
  <c r="T14" i="36"/>
  <c r="I2" i="36"/>
  <c r="U2" i="36"/>
  <c r="I3" i="35"/>
  <c r="U3" i="35"/>
  <c r="I4" i="35"/>
  <c r="U4" i="35"/>
  <c r="I5" i="35"/>
  <c r="U5" i="35"/>
  <c r="I6" i="35"/>
  <c r="U6" i="35"/>
  <c r="I7" i="35"/>
  <c r="U7" i="35"/>
  <c r="I8" i="35"/>
  <c r="U8" i="35"/>
  <c r="I9" i="35"/>
  <c r="U9" i="35"/>
  <c r="I10" i="35"/>
  <c r="U10" i="35"/>
  <c r="I11" i="35"/>
  <c r="U11" i="35"/>
  <c r="I12" i="35"/>
  <c r="U12" i="35"/>
  <c r="I13" i="35"/>
  <c r="U13" i="35"/>
  <c r="I14" i="35"/>
  <c r="U14" i="35"/>
  <c r="J2" i="35"/>
  <c r="V2" i="35"/>
  <c r="J3" i="34"/>
  <c r="K3" i="34"/>
  <c r="V3" i="34"/>
  <c r="W3" i="34"/>
  <c r="K4" i="34"/>
  <c r="V4" i="34"/>
  <c r="W4" i="34"/>
  <c r="J5" i="34"/>
  <c r="K5" i="34"/>
  <c r="W5" i="34"/>
  <c r="J6" i="34"/>
  <c r="K6" i="34"/>
  <c r="V6" i="34"/>
  <c r="J7" i="34"/>
  <c r="V7" i="34"/>
  <c r="J8" i="34"/>
  <c r="V8" i="34"/>
  <c r="J9" i="34"/>
  <c r="V9" i="34"/>
  <c r="J10" i="34"/>
  <c r="V10" i="34"/>
  <c r="J11" i="34"/>
  <c r="V11" i="34"/>
  <c r="J12" i="34"/>
  <c r="V12" i="34"/>
  <c r="J13" i="34"/>
  <c r="V13" i="34"/>
  <c r="J14" i="34"/>
  <c r="V14" i="34"/>
  <c r="K2" i="34"/>
  <c r="W2" i="34"/>
  <c r="B3" i="30"/>
  <c r="N3" i="30"/>
  <c r="B4" i="30"/>
  <c r="C4" i="30"/>
  <c r="N4" i="30"/>
  <c r="B5" i="30"/>
  <c r="N5" i="30"/>
  <c r="O5" i="30"/>
  <c r="B6" i="30"/>
  <c r="C6" i="30"/>
  <c r="N6" i="30"/>
  <c r="O6" i="30"/>
  <c r="B7" i="30"/>
  <c r="N7" i="30"/>
  <c r="B8" i="30"/>
  <c r="N8" i="30"/>
  <c r="O8" i="30"/>
  <c r="B9" i="30"/>
  <c r="N9" i="30"/>
  <c r="B10" i="30"/>
  <c r="C10" i="30"/>
  <c r="N10" i="30"/>
  <c r="B11" i="30"/>
  <c r="N11" i="30"/>
  <c r="O11" i="30"/>
  <c r="B12" i="30"/>
  <c r="C12" i="30"/>
  <c r="N12" i="30"/>
  <c r="O12" i="30"/>
  <c r="B13" i="30"/>
  <c r="N13" i="30"/>
  <c r="B14" i="30"/>
  <c r="N14" i="30"/>
  <c r="O14" i="30"/>
  <c r="C2" i="30"/>
  <c r="O2" i="30"/>
  <c r="C3" i="29"/>
  <c r="D3" i="29"/>
  <c r="O3" i="29"/>
  <c r="C4" i="29"/>
  <c r="O4" i="29"/>
  <c r="P4" i="29"/>
  <c r="C5" i="29"/>
  <c r="D5" i="29"/>
  <c r="O5" i="29"/>
  <c r="P5" i="29"/>
  <c r="C6" i="29"/>
  <c r="O6" i="29"/>
  <c r="C7" i="29"/>
  <c r="O7" i="29"/>
  <c r="P7" i="29"/>
  <c r="C8" i="29"/>
  <c r="O8" i="29"/>
  <c r="C9" i="29"/>
  <c r="D9" i="29"/>
  <c r="O9" i="29"/>
  <c r="C10" i="29"/>
  <c r="O10" i="29"/>
  <c r="P10" i="29"/>
  <c r="C11" i="29"/>
  <c r="D11" i="29"/>
  <c r="O11" i="29"/>
  <c r="P11" i="29"/>
  <c r="C12" i="29"/>
  <c r="O12" i="29"/>
  <c r="C13" i="29"/>
  <c r="O13" i="29"/>
  <c r="P13" i="29"/>
  <c r="C14" i="29"/>
  <c r="O14" i="29"/>
  <c r="D2" i="29"/>
  <c r="P2" i="29"/>
  <c r="D3" i="3"/>
  <c r="P3" i="3"/>
  <c r="Q3" i="3"/>
  <c r="D4" i="3"/>
  <c r="E4" i="3"/>
  <c r="P4" i="3"/>
  <c r="Q4" i="3"/>
  <c r="D5" i="3"/>
  <c r="P5" i="3"/>
  <c r="D6" i="3"/>
  <c r="P6" i="3"/>
  <c r="Q6" i="3"/>
  <c r="D7" i="3"/>
  <c r="P7" i="3"/>
  <c r="D8" i="3"/>
  <c r="P8" i="3"/>
  <c r="D9" i="3"/>
  <c r="P9" i="3"/>
  <c r="Q9" i="3"/>
  <c r="D10" i="3"/>
  <c r="E10" i="3"/>
  <c r="P10" i="3"/>
  <c r="Q10" i="3"/>
  <c r="D11" i="3"/>
  <c r="P11" i="3"/>
  <c r="D12" i="3"/>
  <c r="P12" i="3"/>
  <c r="Q12" i="3"/>
  <c r="D13" i="3"/>
  <c r="P13" i="3"/>
  <c r="D14" i="3"/>
  <c r="P14" i="3"/>
  <c r="E2" i="3"/>
  <c r="Q2" i="3"/>
  <c r="R2" i="3"/>
  <c r="B2" i="30"/>
  <c r="B2" i="29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5" i="46"/>
  <c r="X15" i="46"/>
  <c r="W15" i="46"/>
  <c r="V15" i="46"/>
  <c r="U15" i="46"/>
  <c r="T15" i="46"/>
  <c r="S15" i="46"/>
  <c r="R15" i="46"/>
  <c r="Q15" i="46"/>
  <c r="P15" i="46"/>
  <c r="O15" i="46"/>
  <c r="N15" i="46"/>
  <c r="M15" i="46"/>
  <c r="L15" i="46"/>
  <c r="K15" i="46"/>
  <c r="J15" i="46"/>
  <c r="I15" i="46"/>
  <c r="H15" i="46"/>
  <c r="G15" i="46"/>
  <c r="F15" i="46"/>
  <c r="E15" i="46"/>
  <c r="D15" i="46"/>
  <c r="C15" i="46"/>
  <c r="B15" i="46"/>
  <c r="Y14" i="46"/>
  <c r="X14" i="46"/>
  <c r="W14" i="46"/>
  <c r="V14" i="46"/>
  <c r="U14" i="46"/>
  <c r="T14" i="46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B14" i="46"/>
  <c r="Y13" i="46"/>
  <c r="X13" i="46"/>
  <c r="W13" i="46"/>
  <c r="V13" i="46"/>
  <c r="U13" i="46"/>
  <c r="T13" i="46"/>
  <c r="S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B13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B12" i="46"/>
  <c r="Y15" i="45"/>
  <c r="X15" i="45"/>
  <c r="W15" i="45"/>
  <c r="V15" i="45"/>
  <c r="U15" i="45"/>
  <c r="T15" i="45"/>
  <c r="S15" i="45"/>
  <c r="R15" i="45"/>
  <c r="Q15" i="45"/>
  <c r="P15" i="45"/>
  <c r="O15" i="45"/>
  <c r="N15" i="45"/>
  <c r="M15" i="45"/>
  <c r="L15" i="45"/>
  <c r="K15" i="45"/>
  <c r="J15" i="45"/>
  <c r="I15" i="45"/>
  <c r="H15" i="45"/>
  <c r="G15" i="45"/>
  <c r="F15" i="45"/>
  <c r="E15" i="45"/>
  <c r="D15" i="45"/>
  <c r="C15" i="45"/>
  <c r="B15" i="45"/>
  <c r="Y14" i="45"/>
  <c r="X14" i="45"/>
  <c r="W14" i="45"/>
  <c r="V14" i="45"/>
  <c r="U14" i="45"/>
  <c r="T14" i="45"/>
  <c r="S14" i="45"/>
  <c r="R14" i="45"/>
  <c r="Q14" i="45"/>
  <c r="P14" i="45"/>
  <c r="O14" i="45"/>
  <c r="N14" i="45"/>
  <c r="M14" i="45"/>
  <c r="L14" i="45"/>
  <c r="K14" i="45"/>
  <c r="J14" i="45"/>
  <c r="I14" i="45"/>
  <c r="H14" i="45"/>
  <c r="G14" i="45"/>
  <c r="F14" i="45"/>
  <c r="E14" i="45"/>
  <c r="D14" i="45"/>
  <c r="C14" i="45"/>
  <c r="B14" i="45"/>
  <c r="Y13" i="45"/>
  <c r="X13" i="45"/>
  <c r="W13" i="45"/>
  <c r="V13" i="45"/>
  <c r="U13" i="45"/>
  <c r="T13" i="45"/>
  <c r="S13" i="45"/>
  <c r="R13" i="45"/>
  <c r="Q13" i="45"/>
  <c r="P13" i="45"/>
  <c r="O13" i="45"/>
  <c r="N13" i="45"/>
  <c r="M13" i="45"/>
  <c r="L13" i="45"/>
  <c r="K13" i="45"/>
  <c r="J13" i="45"/>
  <c r="I13" i="45"/>
  <c r="H13" i="45"/>
  <c r="G13" i="45"/>
  <c r="F13" i="45"/>
  <c r="E13" i="45"/>
  <c r="D13" i="45"/>
  <c r="C13" i="45"/>
  <c r="B13" i="45"/>
  <c r="Y12" i="45"/>
  <c r="X12" i="45"/>
  <c r="W12" i="45"/>
  <c r="V12" i="45"/>
  <c r="U12" i="45"/>
  <c r="T12" i="45"/>
  <c r="S12" i="45"/>
  <c r="R12" i="45"/>
  <c r="Q12" i="45"/>
  <c r="P12" i="45"/>
  <c r="O12" i="45"/>
  <c r="N12" i="45"/>
  <c r="M12" i="45"/>
  <c r="L12" i="45"/>
  <c r="K12" i="45"/>
  <c r="J12" i="45"/>
  <c r="I12" i="45"/>
  <c r="H12" i="45"/>
  <c r="G12" i="45"/>
  <c r="F12" i="45"/>
  <c r="E12" i="45"/>
  <c r="D12" i="45"/>
  <c r="C12" i="45"/>
  <c r="B12" i="45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2" i="43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K14" i="41"/>
  <c r="J14" i="41"/>
  <c r="I14" i="41"/>
  <c r="H14" i="41"/>
  <c r="G14" i="41"/>
  <c r="F14" i="41"/>
  <c r="E14" i="41"/>
  <c r="D14" i="41"/>
  <c r="C14" i="41"/>
  <c r="B14" i="41"/>
  <c r="Y13" i="41"/>
  <c r="X13" i="41"/>
  <c r="W13" i="41"/>
  <c r="V13" i="41"/>
  <c r="U13" i="41"/>
  <c r="T13" i="41"/>
  <c r="S13" i="41"/>
  <c r="R13" i="41"/>
  <c r="Q13" i="41"/>
  <c r="P13" i="41"/>
  <c r="O13" i="41"/>
  <c r="N13" i="41"/>
  <c r="M13" i="41"/>
  <c r="L13" i="41"/>
  <c r="K13" i="41"/>
  <c r="J13" i="41"/>
  <c r="I13" i="41"/>
  <c r="H13" i="41"/>
  <c r="G13" i="41"/>
  <c r="F13" i="41"/>
  <c r="E13" i="41"/>
  <c r="D13" i="41"/>
  <c r="C13" i="41"/>
  <c r="B13" i="41"/>
  <c r="Y12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K12" i="41"/>
  <c r="J12" i="41"/>
  <c r="I12" i="41"/>
  <c r="H12" i="41"/>
  <c r="G12" i="41"/>
  <c r="F12" i="41"/>
  <c r="E12" i="41"/>
  <c r="D12" i="41"/>
  <c r="C12" i="41"/>
  <c r="B12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K11" i="41"/>
  <c r="J11" i="41"/>
  <c r="I11" i="41"/>
  <c r="H11" i="41"/>
  <c r="G11" i="41"/>
  <c r="F11" i="41"/>
  <c r="E11" i="41"/>
  <c r="D11" i="41"/>
  <c r="C11" i="41"/>
  <c r="B11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E10" i="41"/>
  <c r="D10" i="41"/>
  <c r="C10" i="41"/>
  <c r="B10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14" i="40"/>
  <c r="X14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C14" i="40"/>
  <c r="B14" i="40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B12" i="40"/>
  <c r="Y11" i="40"/>
  <c r="X11" i="40"/>
  <c r="W11" i="40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Y10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3" i="39"/>
  <c r="B4" i="39"/>
  <c r="B5" i="39"/>
  <c r="B6" i="39"/>
  <c r="B7" i="39"/>
  <c r="B8" i="39"/>
  <c r="B9" i="39"/>
  <c r="B10" i="39"/>
  <c r="B11" i="39"/>
  <c r="B12" i="39"/>
  <c r="B13" i="39"/>
  <c r="B14" i="39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C3" i="30"/>
  <c r="D3" i="30"/>
  <c r="E3" i="30"/>
  <c r="F3" i="30"/>
  <c r="G3" i="30"/>
  <c r="H3" i="30"/>
  <c r="I3" i="30"/>
  <c r="J3" i="30"/>
  <c r="K3" i="30"/>
  <c r="L3" i="30"/>
  <c r="M3" i="30"/>
  <c r="O3" i="30"/>
  <c r="P3" i="30"/>
  <c r="Q3" i="30"/>
  <c r="R3" i="30"/>
  <c r="S3" i="30"/>
  <c r="T3" i="30"/>
  <c r="U3" i="30"/>
  <c r="V3" i="30"/>
  <c r="W3" i="30"/>
  <c r="X3" i="30"/>
  <c r="Y3" i="30"/>
  <c r="D4" i="30"/>
  <c r="E4" i="30"/>
  <c r="F4" i="30"/>
  <c r="G4" i="30"/>
  <c r="H4" i="30"/>
  <c r="I4" i="30"/>
  <c r="J4" i="30"/>
  <c r="K4" i="30"/>
  <c r="L4" i="30"/>
  <c r="M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P5" i="30"/>
  <c r="Q5" i="30"/>
  <c r="R5" i="30"/>
  <c r="S5" i="30"/>
  <c r="T5" i="30"/>
  <c r="U5" i="30"/>
  <c r="V5" i="30"/>
  <c r="W5" i="30"/>
  <c r="X5" i="30"/>
  <c r="Y5" i="30"/>
  <c r="D6" i="30"/>
  <c r="E6" i="30"/>
  <c r="F6" i="30"/>
  <c r="G6" i="30"/>
  <c r="H6" i="30"/>
  <c r="I6" i="30"/>
  <c r="J6" i="30"/>
  <c r="K6" i="30"/>
  <c r="L6" i="30"/>
  <c r="M6" i="30"/>
  <c r="P6" i="30"/>
  <c r="Q6" i="30"/>
  <c r="R6" i="30"/>
  <c r="S6" i="30"/>
  <c r="T6" i="30"/>
  <c r="U6" i="30"/>
  <c r="V6" i="30"/>
  <c r="W6" i="30"/>
  <c r="X6" i="30"/>
  <c r="Y6" i="30"/>
  <c r="C7" i="30"/>
  <c r="D7" i="30"/>
  <c r="E7" i="30"/>
  <c r="F7" i="30"/>
  <c r="G7" i="30"/>
  <c r="H7" i="30"/>
  <c r="I7" i="30"/>
  <c r="J7" i="30"/>
  <c r="K7" i="30"/>
  <c r="L7" i="30"/>
  <c r="M7" i="30"/>
  <c r="O7" i="30"/>
  <c r="P7" i="30"/>
  <c r="Q7" i="30"/>
  <c r="R7" i="30"/>
  <c r="S7" i="30"/>
  <c r="T7" i="30"/>
  <c r="U7" i="30"/>
  <c r="V7" i="30"/>
  <c r="W7" i="30"/>
  <c r="X7" i="30"/>
  <c r="Y7" i="30"/>
  <c r="C8" i="30"/>
  <c r="D8" i="30"/>
  <c r="E8" i="30"/>
  <c r="F8" i="30"/>
  <c r="G8" i="30"/>
  <c r="H8" i="30"/>
  <c r="I8" i="30"/>
  <c r="J8" i="30"/>
  <c r="K8" i="30"/>
  <c r="L8" i="30"/>
  <c r="M8" i="30"/>
  <c r="P8" i="30"/>
  <c r="Q8" i="30"/>
  <c r="R8" i="30"/>
  <c r="S8" i="30"/>
  <c r="T8" i="30"/>
  <c r="U8" i="30"/>
  <c r="V8" i="30"/>
  <c r="W8" i="30"/>
  <c r="X8" i="30"/>
  <c r="Y8" i="30"/>
  <c r="C9" i="30"/>
  <c r="D9" i="30"/>
  <c r="E9" i="30"/>
  <c r="F9" i="30"/>
  <c r="G9" i="30"/>
  <c r="H9" i="30"/>
  <c r="I9" i="30"/>
  <c r="J9" i="30"/>
  <c r="K9" i="30"/>
  <c r="L9" i="30"/>
  <c r="M9" i="30"/>
  <c r="O9" i="30"/>
  <c r="P9" i="30"/>
  <c r="Q9" i="30"/>
  <c r="R9" i="30"/>
  <c r="S9" i="30"/>
  <c r="T9" i="30"/>
  <c r="U9" i="30"/>
  <c r="V9" i="30"/>
  <c r="W9" i="30"/>
  <c r="X9" i="30"/>
  <c r="Y9" i="30"/>
  <c r="D10" i="30"/>
  <c r="E10" i="30"/>
  <c r="F10" i="30"/>
  <c r="G10" i="30"/>
  <c r="H10" i="30"/>
  <c r="I10" i="30"/>
  <c r="J10" i="30"/>
  <c r="K10" i="30"/>
  <c r="L10" i="30"/>
  <c r="M10" i="30"/>
  <c r="O10" i="30"/>
  <c r="P10" i="30"/>
  <c r="Q10" i="30"/>
  <c r="R10" i="30"/>
  <c r="S10" i="30"/>
  <c r="T10" i="30"/>
  <c r="U10" i="30"/>
  <c r="V10" i="30"/>
  <c r="W10" i="30"/>
  <c r="X10" i="30"/>
  <c r="Y10" i="30"/>
  <c r="C11" i="30"/>
  <c r="D11" i="30"/>
  <c r="E11" i="30"/>
  <c r="F11" i="30"/>
  <c r="G11" i="30"/>
  <c r="H11" i="30"/>
  <c r="I11" i="30"/>
  <c r="J11" i="30"/>
  <c r="K11" i="30"/>
  <c r="L11" i="30"/>
  <c r="M11" i="30"/>
  <c r="P11" i="30"/>
  <c r="Q11" i="30"/>
  <c r="R11" i="30"/>
  <c r="S11" i="30"/>
  <c r="T11" i="30"/>
  <c r="U11" i="30"/>
  <c r="V11" i="30"/>
  <c r="W11" i="30"/>
  <c r="X11" i="30"/>
  <c r="Y11" i="30"/>
  <c r="D12" i="30"/>
  <c r="E12" i="30"/>
  <c r="F12" i="30"/>
  <c r="G12" i="30"/>
  <c r="H12" i="30"/>
  <c r="I12" i="30"/>
  <c r="J12" i="30"/>
  <c r="K12" i="30"/>
  <c r="L12" i="30"/>
  <c r="M12" i="30"/>
  <c r="P12" i="30"/>
  <c r="Q12" i="30"/>
  <c r="R12" i="30"/>
  <c r="S12" i="30"/>
  <c r="T12" i="30"/>
  <c r="U12" i="30"/>
  <c r="V12" i="30"/>
  <c r="W12" i="30"/>
  <c r="X12" i="30"/>
  <c r="Y12" i="30"/>
  <c r="C13" i="30"/>
  <c r="D13" i="30"/>
  <c r="E13" i="30"/>
  <c r="F13" i="30"/>
  <c r="G13" i="30"/>
  <c r="H13" i="30"/>
  <c r="I13" i="30"/>
  <c r="J13" i="30"/>
  <c r="K13" i="30"/>
  <c r="L13" i="30"/>
  <c r="M13" i="30"/>
  <c r="O13" i="30"/>
  <c r="P13" i="30"/>
  <c r="Q13" i="30"/>
  <c r="R13" i="30"/>
  <c r="S13" i="30"/>
  <c r="T13" i="30"/>
  <c r="U13" i="30"/>
  <c r="V13" i="30"/>
  <c r="W13" i="30"/>
  <c r="X13" i="30"/>
  <c r="Y13" i="30"/>
  <c r="C14" i="30"/>
  <c r="D14" i="30"/>
  <c r="E14" i="30"/>
  <c r="F14" i="30"/>
  <c r="G14" i="30"/>
  <c r="H14" i="30"/>
  <c r="I14" i="30"/>
  <c r="J14" i="30"/>
  <c r="K14" i="30"/>
  <c r="L14" i="30"/>
  <c r="M14" i="30"/>
  <c r="P14" i="30"/>
  <c r="Q14" i="30"/>
  <c r="R14" i="30"/>
  <c r="S14" i="30"/>
  <c r="T14" i="30"/>
  <c r="U14" i="30"/>
  <c r="V14" i="30"/>
  <c r="W14" i="30"/>
  <c r="X14" i="30"/>
  <c r="Y14" i="30"/>
  <c r="D2" i="30"/>
  <c r="E2" i="30"/>
  <c r="F2" i="30"/>
  <c r="G2" i="30"/>
  <c r="H2" i="30"/>
  <c r="I2" i="30"/>
  <c r="J2" i="30"/>
  <c r="K2" i="30"/>
  <c r="L2" i="30"/>
  <c r="M2" i="30"/>
  <c r="N2" i="30"/>
  <c r="P2" i="30"/>
  <c r="Q2" i="30"/>
  <c r="R2" i="30"/>
  <c r="S2" i="30"/>
  <c r="T2" i="30"/>
  <c r="U2" i="30"/>
  <c r="V2" i="30"/>
  <c r="W2" i="30"/>
  <c r="X2" i="30"/>
  <c r="Y2" i="30"/>
  <c r="B3" i="29"/>
  <c r="E3" i="29"/>
  <c r="F3" i="29"/>
  <c r="G3" i="29"/>
  <c r="H3" i="29"/>
  <c r="I3" i="29"/>
  <c r="J3" i="29"/>
  <c r="K3" i="29"/>
  <c r="L3" i="29"/>
  <c r="M3" i="29"/>
  <c r="N3" i="29"/>
  <c r="P3" i="29"/>
  <c r="Q3" i="29"/>
  <c r="R3" i="29"/>
  <c r="S3" i="29"/>
  <c r="T3" i="29"/>
  <c r="U3" i="29"/>
  <c r="V3" i="29"/>
  <c r="W3" i="29"/>
  <c r="X3" i="29"/>
  <c r="Y3" i="29"/>
  <c r="B4" i="29"/>
  <c r="D4" i="29"/>
  <c r="E4" i="29"/>
  <c r="F4" i="29"/>
  <c r="G4" i="29"/>
  <c r="H4" i="29"/>
  <c r="I4" i="29"/>
  <c r="J4" i="29"/>
  <c r="K4" i="29"/>
  <c r="L4" i="29"/>
  <c r="M4" i="29"/>
  <c r="N4" i="29"/>
  <c r="Q4" i="29"/>
  <c r="R4" i="29"/>
  <c r="S4" i="29"/>
  <c r="T4" i="29"/>
  <c r="U4" i="29"/>
  <c r="V4" i="29"/>
  <c r="W4" i="29"/>
  <c r="X4" i="29"/>
  <c r="Y4" i="29"/>
  <c r="B5" i="29"/>
  <c r="E5" i="29"/>
  <c r="F5" i="29"/>
  <c r="G5" i="29"/>
  <c r="H5" i="29"/>
  <c r="I5" i="29"/>
  <c r="J5" i="29"/>
  <c r="K5" i="29"/>
  <c r="L5" i="29"/>
  <c r="M5" i="29"/>
  <c r="N5" i="29"/>
  <c r="Q5" i="29"/>
  <c r="R5" i="29"/>
  <c r="S5" i="29"/>
  <c r="T5" i="29"/>
  <c r="U5" i="29"/>
  <c r="V5" i="29"/>
  <c r="W5" i="29"/>
  <c r="X5" i="29"/>
  <c r="Y5" i="29"/>
  <c r="B6" i="29"/>
  <c r="D6" i="29"/>
  <c r="E6" i="29"/>
  <c r="F6" i="29"/>
  <c r="G6" i="29"/>
  <c r="H6" i="29"/>
  <c r="I6" i="29"/>
  <c r="J6" i="29"/>
  <c r="K6" i="29"/>
  <c r="L6" i="29"/>
  <c r="M6" i="29"/>
  <c r="N6" i="29"/>
  <c r="P6" i="29"/>
  <c r="Q6" i="29"/>
  <c r="R6" i="29"/>
  <c r="S6" i="29"/>
  <c r="T6" i="29"/>
  <c r="U6" i="29"/>
  <c r="V6" i="29"/>
  <c r="W6" i="29"/>
  <c r="X6" i="29"/>
  <c r="Y6" i="29"/>
  <c r="B7" i="29"/>
  <c r="D7" i="29"/>
  <c r="E7" i="29"/>
  <c r="F7" i="29"/>
  <c r="G7" i="29"/>
  <c r="H7" i="29"/>
  <c r="I7" i="29"/>
  <c r="J7" i="29"/>
  <c r="K7" i="29"/>
  <c r="L7" i="29"/>
  <c r="M7" i="29"/>
  <c r="N7" i="29"/>
  <c r="Q7" i="29"/>
  <c r="R7" i="29"/>
  <c r="S7" i="29"/>
  <c r="T7" i="29"/>
  <c r="U7" i="29"/>
  <c r="V7" i="29"/>
  <c r="W7" i="29"/>
  <c r="X7" i="29"/>
  <c r="Y7" i="29"/>
  <c r="B8" i="29"/>
  <c r="D8" i="29"/>
  <c r="E8" i="29"/>
  <c r="F8" i="29"/>
  <c r="G8" i="29"/>
  <c r="H8" i="29"/>
  <c r="I8" i="29"/>
  <c r="J8" i="29"/>
  <c r="K8" i="29"/>
  <c r="L8" i="29"/>
  <c r="M8" i="29"/>
  <c r="N8" i="29"/>
  <c r="P8" i="29"/>
  <c r="Q8" i="29"/>
  <c r="R8" i="29"/>
  <c r="S8" i="29"/>
  <c r="T8" i="29"/>
  <c r="U8" i="29"/>
  <c r="V8" i="29"/>
  <c r="W8" i="29"/>
  <c r="X8" i="29"/>
  <c r="Y8" i="29"/>
  <c r="B9" i="29"/>
  <c r="E9" i="29"/>
  <c r="F9" i="29"/>
  <c r="G9" i="29"/>
  <c r="H9" i="29"/>
  <c r="I9" i="29"/>
  <c r="J9" i="29"/>
  <c r="K9" i="29"/>
  <c r="L9" i="29"/>
  <c r="M9" i="29"/>
  <c r="N9" i="29"/>
  <c r="P9" i="29"/>
  <c r="Q9" i="29"/>
  <c r="R9" i="29"/>
  <c r="S9" i="29"/>
  <c r="T9" i="29"/>
  <c r="U9" i="29"/>
  <c r="V9" i="29"/>
  <c r="W9" i="29"/>
  <c r="X9" i="29"/>
  <c r="Y9" i="29"/>
  <c r="B10" i="29"/>
  <c r="D10" i="29"/>
  <c r="E10" i="29"/>
  <c r="F10" i="29"/>
  <c r="G10" i="29"/>
  <c r="H10" i="29"/>
  <c r="I10" i="29"/>
  <c r="J10" i="29"/>
  <c r="K10" i="29"/>
  <c r="L10" i="29"/>
  <c r="M10" i="29"/>
  <c r="N10" i="29"/>
  <c r="Q10" i="29"/>
  <c r="R10" i="29"/>
  <c r="S10" i="29"/>
  <c r="T10" i="29"/>
  <c r="U10" i="29"/>
  <c r="V10" i="29"/>
  <c r="W10" i="29"/>
  <c r="X10" i="29"/>
  <c r="Y10" i="29"/>
  <c r="B11" i="29"/>
  <c r="E11" i="29"/>
  <c r="F11" i="29"/>
  <c r="G11" i="29"/>
  <c r="H11" i="29"/>
  <c r="I11" i="29"/>
  <c r="J11" i="29"/>
  <c r="K11" i="29"/>
  <c r="L11" i="29"/>
  <c r="M11" i="29"/>
  <c r="N11" i="29"/>
  <c r="Q11" i="29"/>
  <c r="R11" i="29"/>
  <c r="S11" i="29"/>
  <c r="T11" i="29"/>
  <c r="U11" i="29"/>
  <c r="V11" i="29"/>
  <c r="W11" i="29"/>
  <c r="X11" i="29"/>
  <c r="Y11" i="29"/>
  <c r="B12" i="29"/>
  <c r="D12" i="29"/>
  <c r="E12" i="29"/>
  <c r="F12" i="29"/>
  <c r="G12" i="29"/>
  <c r="H12" i="29"/>
  <c r="I12" i="29"/>
  <c r="J12" i="29"/>
  <c r="K12" i="29"/>
  <c r="L12" i="29"/>
  <c r="M12" i="29"/>
  <c r="N12" i="29"/>
  <c r="P12" i="29"/>
  <c r="Q12" i="29"/>
  <c r="R12" i="29"/>
  <c r="S12" i="29"/>
  <c r="T12" i="29"/>
  <c r="U12" i="29"/>
  <c r="V12" i="29"/>
  <c r="W12" i="29"/>
  <c r="X12" i="29"/>
  <c r="Y12" i="29"/>
  <c r="B13" i="29"/>
  <c r="D13" i="29"/>
  <c r="E13" i="29"/>
  <c r="F13" i="29"/>
  <c r="G13" i="29"/>
  <c r="H13" i="29"/>
  <c r="I13" i="29"/>
  <c r="J13" i="29"/>
  <c r="K13" i="29"/>
  <c r="L13" i="29"/>
  <c r="M13" i="29"/>
  <c r="N13" i="29"/>
  <c r="Q13" i="29"/>
  <c r="R13" i="29"/>
  <c r="S13" i="29"/>
  <c r="T13" i="29"/>
  <c r="U13" i="29"/>
  <c r="V13" i="29"/>
  <c r="W13" i="29"/>
  <c r="X13" i="29"/>
  <c r="Y13" i="29"/>
  <c r="B14" i="29"/>
  <c r="D14" i="29"/>
  <c r="E14" i="29"/>
  <c r="F14" i="29"/>
  <c r="G14" i="29"/>
  <c r="H14" i="29"/>
  <c r="I14" i="29"/>
  <c r="J14" i="29"/>
  <c r="K14" i="29"/>
  <c r="L14" i="29"/>
  <c r="M14" i="29"/>
  <c r="N14" i="29"/>
  <c r="P14" i="29"/>
  <c r="Q14" i="29"/>
  <c r="R14" i="29"/>
  <c r="S14" i="29"/>
  <c r="T14" i="29"/>
  <c r="U14" i="29"/>
  <c r="V14" i="29"/>
  <c r="W14" i="29"/>
  <c r="X14" i="29"/>
  <c r="Y14" i="29"/>
  <c r="C2" i="29"/>
  <c r="E2" i="29"/>
  <c r="F2" i="29"/>
  <c r="G2" i="29"/>
  <c r="H2" i="29"/>
  <c r="I2" i="29"/>
  <c r="J2" i="29"/>
  <c r="K2" i="29"/>
  <c r="L2" i="29"/>
  <c r="M2" i="29"/>
  <c r="N2" i="29"/>
  <c r="O2" i="29"/>
  <c r="Q2" i="29"/>
  <c r="R2" i="29"/>
  <c r="S2" i="29"/>
  <c r="T2" i="29"/>
  <c r="U2" i="29"/>
  <c r="V2" i="29"/>
  <c r="W2" i="29"/>
  <c r="X2" i="29"/>
  <c r="Y2" i="29"/>
  <c r="B3" i="3"/>
  <c r="C3" i="3"/>
  <c r="E3" i="3"/>
  <c r="F3" i="3"/>
  <c r="G3" i="3"/>
  <c r="H3" i="3"/>
  <c r="I3" i="3"/>
  <c r="J3" i="3"/>
  <c r="K3" i="3"/>
  <c r="L3" i="3"/>
  <c r="M3" i="3"/>
  <c r="N3" i="3"/>
  <c r="O3" i="3"/>
  <c r="R3" i="3"/>
  <c r="S3" i="3"/>
  <c r="T3" i="3"/>
  <c r="U3" i="3"/>
  <c r="V3" i="3"/>
  <c r="W3" i="3"/>
  <c r="X3" i="3"/>
  <c r="Y3" i="3"/>
  <c r="B4" i="3"/>
  <c r="C4" i="3"/>
  <c r="F4" i="3"/>
  <c r="G4" i="3"/>
  <c r="H4" i="3"/>
  <c r="I4" i="3"/>
  <c r="J4" i="3"/>
  <c r="K4" i="3"/>
  <c r="L4" i="3"/>
  <c r="M4" i="3"/>
  <c r="N4" i="3"/>
  <c r="O4" i="3"/>
  <c r="R4" i="3"/>
  <c r="S4" i="3"/>
  <c r="T4" i="3"/>
  <c r="U4" i="3"/>
  <c r="V4" i="3"/>
  <c r="W4" i="3"/>
  <c r="X4" i="3"/>
  <c r="Y4" i="3"/>
  <c r="B5" i="3"/>
  <c r="C5" i="3"/>
  <c r="E5" i="3"/>
  <c r="F5" i="3"/>
  <c r="G5" i="3"/>
  <c r="H5" i="3"/>
  <c r="I5" i="3"/>
  <c r="J5" i="3"/>
  <c r="K5" i="3"/>
  <c r="L5" i="3"/>
  <c r="M5" i="3"/>
  <c r="N5" i="3"/>
  <c r="O5" i="3"/>
  <c r="Q5" i="3"/>
  <c r="R5" i="3"/>
  <c r="S5" i="3"/>
  <c r="T5" i="3"/>
  <c r="U5" i="3"/>
  <c r="V5" i="3"/>
  <c r="W5" i="3"/>
  <c r="X5" i="3"/>
  <c r="Y5" i="3"/>
  <c r="B6" i="3"/>
  <c r="C6" i="3"/>
  <c r="E6" i="3"/>
  <c r="F6" i="3"/>
  <c r="G6" i="3"/>
  <c r="H6" i="3"/>
  <c r="I6" i="3"/>
  <c r="J6" i="3"/>
  <c r="K6" i="3"/>
  <c r="L6" i="3"/>
  <c r="M6" i="3"/>
  <c r="N6" i="3"/>
  <c r="O6" i="3"/>
  <c r="R6" i="3"/>
  <c r="S6" i="3"/>
  <c r="T6" i="3"/>
  <c r="U6" i="3"/>
  <c r="V6" i="3"/>
  <c r="W6" i="3"/>
  <c r="X6" i="3"/>
  <c r="Y6" i="3"/>
  <c r="B7" i="3"/>
  <c r="C7" i="3"/>
  <c r="E7" i="3"/>
  <c r="F7" i="3"/>
  <c r="G7" i="3"/>
  <c r="H7" i="3"/>
  <c r="I7" i="3"/>
  <c r="J7" i="3"/>
  <c r="K7" i="3"/>
  <c r="L7" i="3"/>
  <c r="M7" i="3"/>
  <c r="N7" i="3"/>
  <c r="O7" i="3"/>
  <c r="Q7" i="3"/>
  <c r="R7" i="3"/>
  <c r="S7" i="3"/>
  <c r="T7" i="3"/>
  <c r="U7" i="3"/>
  <c r="V7" i="3"/>
  <c r="W7" i="3"/>
  <c r="X7" i="3"/>
  <c r="Y7" i="3"/>
  <c r="B8" i="3"/>
  <c r="C8" i="3"/>
  <c r="E8" i="3"/>
  <c r="F8" i="3"/>
  <c r="G8" i="3"/>
  <c r="H8" i="3"/>
  <c r="I8" i="3"/>
  <c r="J8" i="3"/>
  <c r="K8" i="3"/>
  <c r="L8" i="3"/>
  <c r="M8" i="3"/>
  <c r="N8" i="3"/>
  <c r="O8" i="3"/>
  <c r="Q8" i="3"/>
  <c r="R8" i="3"/>
  <c r="S8" i="3"/>
  <c r="T8" i="3"/>
  <c r="U8" i="3"/>
  <c r="V8" i="3"/>
  <c r="W8" i="3"/>
  <c r="X8" i="3"/>
  <c r="Y8" i="3"/>
  <c r="B9" i="3"/>
  <c r="C9" i="3"/>
  <c r="E9" i="3"/>
  <c r="F9" i="3"/>
  <c r="G9" i="3"/>
  <c r="H9" i="3"/>
  <c r="I9" i="3"/>
  <c r="J9" i="3"/>
  <c r="K9" i="3"/>
  <c r="L9" i="3"/>
  <c r="M9" i="3"/>
  <c r="N9" i="3"/>
  <c r="O9" i="3"/>
  <c r="R9" i="3"/>
  <c r="S9" i="3"/>
  <c r="T9" i="3"/>
  <c r="U9" i="3"/>
  <c r="V9" i="3"/>
  <c r="W9" i="3"/>
  <c r="X9" i="3"/>
  <c r="Y9" i="3"/>
  <c r="B10" i="3"/>
  <c r="C10" i="3"/>
  <c r="F10" i="3"/>
  <c r="G10" i="3"/>
  <c r="H10" i="3"/>
  <c r="I10" i="3"/>
  <c r="J10" i="3"/>
  <c r="K10" i="3"/>
  <c r="L10" i="3"/>
  <c r="M10" i="3"/>
  <c r="N10" i="3"/>
  <c r="O10" i="3"/>
  <c r="R10" i="3"/>
  <c r="S10" i="3"/>
  <c r="T10" i="3"/>
  <c r="U10" i="3"/>
  <c r="V10" i="3"/>
  <c r="W10" i="3"/>
  <c r="X10" i="3"/>
  <c r="Y10" i="3"/>
  <c r="B11" i="3"/>
  <c r="C11" i="3"/>
  <c r="E11" i="3"/>
  <c r="F11" i="3"/>
  <c r="G11" i="3"/>
  <c r="H11" i="3"/>
  <c r="I11" i="3"/>
  <c r="J11" i="3"/>
  <c r="K11" i="3"/>
  <c r="L11" i="3"/>
  <c r="M11" i="3"/>
  <c r="N11" i="3"/>
  <c r="O11" i="3"/>
  <c r="Q11" i="3"/>
  <c r="R11" i="3"/>
  <c r="S11" i="3"/>
  <c r="T11" i="3"/>
  <c r="U11" i="3"/>
  <c r="V11" i="3"/>
  <c r="W11" i="3"/>
  <c r="X11" i="3"/>
  <c r="Y11" i="3"/>
  <c r="B12" i="3"/>
  <c r="C12" i="3"/>
  <c r="E12" i="3"/>
  <c r="F12" i="3"/>
  <c r="G12" i="3"/>
  <c r="H12" i="3"/>
  <c r="I12" i="3"/>
  <c r="J12" i="3"/>
  <c r="K12" i="3"/>
  <c r="L12" i="3"/>
  <c r="M12" i="3"/>
  <c r="N12" i="3"/>
  <c r="O12" i="3"/>
  <c r="R12" i="3"/>
  <c r="S12" i="3"/>
  <c r="T12" i="3"/>
  <c r="U12" i="3"/>
  <c r="V12" i="3"/>
  <c r="W12" i="3"/>
  <c r="X12" i="3"/>
  <c r="Y12" i="3"/>
  <c r="B13" i="3"/>
  <c r="C13" i="3"/>
  <c r="E13" i="3"/>
  <c r="F13" i="3"/>
  <c r="G13" i="3"/>
  <c r="H13" i="3"/>
  <c r="I13" i="3"/>
  <c r="J13" i="3"/>
  <c r="K13" i="3"/>
  <c r="L13" i="3"/>
  <c r="M13" i="3"/>
  <c r="N13" i="3"/>
  <c r="O13" i="3"/>
  <c r="Q13" i="3"/>
  <c r="R13" i="3"/>
  <c r="S13" i="3"/>
  <c r="T13" i="3"/>
  <c r="U13" i="3"/>
  <c r="V13" i="3"/>
  <c r="W13" i="3"/>
  <c r="X13" i="3"/>
  <c r="Y13" i="3"/>
  <c r="B14" i="3"/>
  <c r="C14" i="3"/>
  <c r="E14" i="3"/>
  <c r="F14" i="3"/>
  <c r="G14" i="3"/>
  <c r="H14" i="3"/>
  <c r="I14" i="3"/>
  <c r="J14" i="3"/>
  <c r="K14" i="3"/>
  <c r="L14" i="3"/>
  <c r="M14" i="3"/>
  <c r="N14" i="3"/>
  <c r="O14" i="3"/>
  <c r="Q14" i="3"/>
  <c r="R14" i="3"/>
  <c r="S14" i="3"/>
  <c r="T14" i="3"/>
  <c r="U14" i="3"/>
  <c r="V14" i="3"/>
  <c r="W14" i="3"/>
  <c r="X14" i="3"/>
  <c r="Y14" i="3"/>
  <c r="C2" i="3"/>
  <c r="D2" i="3"/>
  <c r="F2" i="3"/>
  <c r="G2" i="3"/>
  <c r="H2" i="3"/>
  <c r="I2" i="3"/>
  <c r="J2" i="3"/>
  <c r="K2" i="3"/>
  <c r="L2" i="3"/>
  <c r="M2" i="3"/>
  <c r="N2" i="3"/>
  <c r="O2" i="3"/>
  <c r="P2" i="3"/>
  <c r="S2" i="3"/>
  <c r="T2" i="3"/>
  <c r="U2" i="3"/>
  <c r="V2" i="3"/>
  <c r="W2" i="3"/>
  <c r="X2" i="3"/>
  <c r="Y2" i="3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3" i="34"/>
  <c r="C3" i="34"/>
  <c r="D3" i="34"/>
  <c r="E3" i="34"/>
  <c r="F3" i="34"/>
  <c r="G3" i="34"/>
  <c r="H3" i="34"/>
  <c r="I3" i="34"/>
  <c r="L3" i="34"/>
  <c r="M3" i="34"/>
  <c r="N3" i="34"/>
  <c r="O3" i="34"/>
  <c r="P3" i="34"/>
  <c r="Q3" i="34"/>
  <c r="R3" i="34"/>
  <c r="S3" i="34"/>
  <c r="T3" i="34"/>
  <c r="U3" i="34"/>
  <c r="X3" i="34"/>
  <c r="Y3" i="34"/>
  <c r="B4" i="34"/>
  <c r="C4" i="34"/>
  <c r="D4" i="34"/>
  <c r="E4" i="34"/>
  <c r="F4" i="34"/>
  <c r="G4" i="34"/>
  <c r="H4" i="34"/>
  <c r="I4" i="34"/>
  <c r="J4" i="34"/>
  <c r="L4" i="34"/>
  <c r="M4" i="34"/>
  <c r="N4" i="34"/>
  <c r="O4" i="34"/>
  <c r="P4" i="34"/>
  <c r="Q4" i="34"/>
  <c r="R4" i="34"/>
  <c r="S4" i="34"/>
  <c r="T4" i="34"/>
  <c r="U4" i="34"/>
  <c r="X4" i="34"/>
  <c r="Y4" i="34"/>
  <c r="B5" i="34"/>
  <c r="C5" i="34"/>
  <c r="D5" i="34"/>
  <c r="E5" i="34"/>
  <c r="F5" i="34"/>
  <c r="G5" i="34"/>
  <c r="H5" i="34"/>
  <c r="I5" i="34"/>
  <c r="L5" i="34"/>
  <c r="M5" i="34"/>
  <c r="N5" i="34"/>
  <c r="O5" i="34"/>
  <c r="P5" i="34"/>
  <c r="Q5" i="34"/>
  <c r="R5" i="34"/>
  <c r="S5" i="34"/>
  <c r="T5" i="34"/>
  <c r="U5" i="34"/>
  <c r="V5" i="34"/>
  <c r="X5" i="34"/>
  <c r="Y5" i="34"/>
  <c r="B6" i="34"/>
  <c r="C6" i="34"/>
  <c r="D6" i="34"/>
  <c r="E6" i="34"/>
  <c r="F6" i="34"/>
  <c r="G6" i="34"/>
  <c r="H6" i="34"/>
  <c r="I6" i="34"/>
  <c r="L6" i="34"/>
  <c r="M6" i="34"/>
  <c r="N6" i="34"/>
  <c r="O6" i="34"/>
  <c r="P6" i="34"/>
  <c r="Q6" i="34"/>
  <c r="R6" i="34"/>
  <c r="S6" i="34"/>
  <c r="T6" i="34"/>
  <c r="U6" i="34"/>
  <c r="W6" i="34"/>
  <c r="X6" i="34"/>
  <c r="Y6" i="34"/>
  <c r="B7" i="34"/>
  <c r="C7" i="34"/>
  <c r="D7" i="34"/>
  <c r="E7" i="34"/>
  <c r="F7" i="34"/>
  <c r="G7" i="34"/>
  <c r="H7" i="34"/>
  <c r="I7" i="34"/>
  <c r="K7" i="34"/>
  <c r="L7" i="34"/>
  <c r="M7" i="34"/>
  <c r="N7" i="34"/>
  <c r="O7" i="34"/>
  <c r="P7" i="34"/>
  <c r="Q7" i="34"/>
  <c r="R7" i="34"/>
  <c r="S7" i="34"/>
  <c r="T7" i="34"/>
  <c r="U7" i="34"/>
  <c r="W7" i="34"/>
  <c r="X7" i="34"/>
  <c r="Y7" i="34"/>
  <c r="B8" i="34"/>
  <c r="C8" i="34"/>
  <c r="D8" i="34"/>
  <c r="E8" i="34"/>
  <c r="F8" i="34"/>
  <c r="G8" i="34"/>
  <c r="H8" i="34"/>
  <c r="I8" i="34"/>
  <c r="K8" i="34"/>
  <c r="L8" i="34"/>
  <c r="M8" i="34"/>
  <c r="N8" i="34"/>
  <c r="O8" i="34"/>
  <c r="P8" i="34"/>
  <c r="Q8" i="34"/>
  <c r="R8" i="34"/>
  <c r="S8" i="34"/>
  <c r="T8" i="34"/>
  <c r="U8" i="34"/>
  <c r="W8" i="34"/>
  <c r="X8" i="34"/>
  <c r="Y8" i="34"/>
  <c r="B9" i="34"/>
  <c r="C9" i="34"/>
  <c r="D9" i="34"/>
  <c r="E9" i="34"/>
  <c r="F9" i="34"/>
  <c r="G9" i="34"/>
  <c r="H9" i="34"/>
  <c r="I9" i="34"/>
  <c r="K9" i="34"/>
  <c r="L9" i="34"/>
  <c r="M9" i="34"/>
  <c r="N9" i="34"/>
  <c r="O9" i="34"/>
  <c r="P9" i="34"/>
  <c r="Q9" i="34"/>
  <c r="R9" i="34"/>
  <c r="S9" i="34"/>
  <c r="T9" i="34"/>
  <c r="U9" i="34"/>
  <c r="W9" i="34"/>
  <c r="X9" i="34"/>
  <c r="Y9" i="34"/>
  <c r="B10" i="34"/>
  <c r="C10" i="34"/>
  <c r="D10" i="34"/>
  <c r="E10" i="34"/>
  <c r="F10" i="34"/>
  <c r="G10" i="34"/>
  <c r="H10" i="34"/>
  <c r="I10" i="34"/>
  <c r="K10" i="34"/>
  <c r="L10" i="34"/>
  <c r="M10" i="34"/>
  <c r="N10" i="34"/>
  <c r="O10" i="34"/>
  <c r="P10" i="34"/>
  <c r="Q10" i="34"/>
  <c r="R10" i="34"/>
  <c r="S10" i="34"/>
  <c r="T10" i="34"/>
  <c r="U10" i="34"/>
  <c r="W10" i="34"/>
  <c r="X10" i="34"/>
  <c r="Y10" i="34"/>
  <c r="B11" i="34"/>
  <c r="C11" i="34"/>
  <c r="D11" i="34"/>
  <c r="E11" i="34"/>
  <c r="F11" i="34"/>
  <c r="G11" i="34"/>
  <c r="H11" i="34"/>
  <c r="I11" i="34"/>
  <c r="K11" i="34"/>
  <c r="L11" i="34"/>
  <c r="M11" i="34"/>
  <c r="N11" i="34"/>
  <c r="O11" i="34"/>
  <c r="P11" i="34"/>
  <c r="Q11" i="34"/>
  <c r="R11" i="34"/>
  <c r="S11" i="34"/>
  <c r="T11" i="34"/>
  <c r="U11" i="34"/>
  <c r="W11" i="34"/>
  <c r="X11" i="34"/>
  <c r="Y11" i="34"/>
  <c r="B12" i="34"/>
  <c r="C12" i="34"/>
  <c r="D12" i="34"/>
  <c r="E12" i="34"/>
  <c r="F12" i="34"/>
  <c r="G12" i="34"/>
  <c r="H12" i="34"/>
  <c r="I12" i="34"/>
  <c r="K12" i="34"/>
  <c r="L12" i="34"/>
  <c r="M12" i="34"/>
  <c r="N12" i="34"/>
  <c r="O12" i="34"/>
  <c r="P12" i="34"/>
  <c r="Q12" i="34"/>
  <c r="R12" i="34"/>
  <c r="S12" i="34"/>
  <c r="T12" i="34"/>
  <c r="U12" i="34"/>
  <c r="W12" i="34"/>
  <c r="X12" i="34"/>
  <c r="Y12" i="34"/>
  <c r="B13" i="34"/>
  <c r="C13" i="34"/>
  <c r="D13" i="34"/>
  <c r="E13" i="34"/>
  <c r="F13" i="34"/>
  <c r="G13" i="34"/>
  <c r="H13" i="34"/>
  <c r="I13" i="34"/>
  <c r="K13" i="34"/>
  <c r="L13" i="34"/>
  <c r="M13" i="34"/>
  <c r="N13" i="34"/>
  <c r="O13" i="34"/>
  <c r="P13" i="34"/>
  <c r="Q13" i="34"/>
  <c r="R13" i="34"/>
  <c r="S13" i="34"/>
  <c r="T13" i="34"/>
  <c r="U13" i="34"/>
  <c r="W13" i="34"/>
  <c r="X13" i="34"/>
  <c r="Y13" i="34"/>
  <c r="B14" i="34"/>
  <c r="C14" i="34"/>
  <c r="D14" i="34"/>
  <c r="E14" i="34"/>
  <c r="F14" i="34"/>
  <c r="G14" i="34"/>
  <c r="H14" i="34"/>
  <c r="I14" i="34"/>
  <c r="K14" i="34"/>
  <c r="L14" i="34"/>
  <c r="M14" i="34"/>
  <c r="N14" i="34"/>
  <c r="O14" i="34"/>
  <c r="P14" i="34"/>
  <c r="Q14" i="34"/>
  <c r="R14" i="34"/>
  <c r="S14" i="34"/>
  <c r="T14" i="34"/>
  <c r="U14" i="34"/>
  <c r="W14" i="34"/>
  <c r="X14" i="34"/>
  <c r="Y14" i="34"/>
  <c r="C2" i="34"/>
  <c r="D2" i="34"/>
  <c r="E2" i="34"/>
  <c r="F2" i="34"/>
  <c r="G2" i="34"/>
  <c r="H2" i="34"/>
  <c r="I2" i="34"/>
  <c r="J2" i="34"/>
  <c r="L2" i="34"/>
  <c r="M2" i="34"/>
  <c r="N2" i="34"/>
  <c r="O2" i="34"/>
  <c r="P2" i="34"/>
  <c r="Q2" i="34"/>
  <c r="R2" i="34"/>
  <c r="S2" i="34"/>
  <c r="T2" i="34"/>
  <c r="U2" i="34"/>
  <c r="V2" i="34"/>
  <c r="X2" i="34"/>
  <c r="Y2" i="34"/>
  <c r="B3" i="35"/>
  <c r="C3" i="35"/>
  <c r="D3" i="35"/>
  <c r="E3" i="35"/>
  <c r="F3" i="35"/>
  <c r="G3" i="35"/>
  <c r="H3" i="35"/>
  <c r="J3" i="35"/>
  <c r="K3" i="35"/>
  <c r="L3" i="35"/>
  <c r="M3" i="35"/>
  <c r="N3" i="35"/>
  <c r="O3" i="35"/>
  <c r="P3" i="35"/>
  <c r="Q3" i="35"/>
  <c r="R3" i="35"/>
  <c r="S3" i="35"/>
  <c r="T3" i="35"/>
  <c r="V3" i="35"/>
  <c r="W3" i="35"/>
  <c r="X3" i="35"/>
  <c r="Y3" i="35"/>
  <c r="B4" i="35"/>
  <c r="C4" i="35"/>
  <c r="D4" i="35"/>
  <c r="E4" i="35"/>
  <c r="F4" i="35"/>
  <c r="G4" i="35"/>
  <c r="H4" i="35"/>
  <c r="J4" i="35"/>
  <c r="K4" i="35"/>
  <c r="L4" i="35"/>
  <c r="M4" i="35"/>
  <c r="N4" i="35"/>
  <c r="O4" i="35"/>
  <c r="P4" i="35"/>
  <c r="Q4" i="35"/>
  <c r="R4" i="35"/>
  <c r="S4" i="35"/>
  <c r="T4" i="35"/>
  <c r="V4" i="35"/>
  <c r="W4" i="35"/>
  <c r="X4" i="35"/>
  <c r="Y4" i="35"/>
  <c r="B5" i="35"/>
  <c r="C5" i="35"/>
  <c r="D5" i="35"/>
  <c r="E5" i="35"/>
  <c r="F5" i="35"/>
  <c r="G5" i="35"/>
  <c r="H5" i="35"/>
  <c r="J5" i="35"/>
  <c r="K5" i="35"/>
  <c r="L5" i="35"/>
  <c r="M5" i="35"/>
  <c r="N5" i="35"/>
  <c r="O5" i="35"/>
  <c r="P5" i="35"/>
  <c r="Q5" i="35"/>
  <c r="R5" i="35"/>
  <c r="S5" i="35"/>
  <c r="T5" i="35"/>
  <c r="V5" i="35"/>
  <c r="W5" i="35"/>
  <c r="X5" i="35"/>
  <c r="Y5" i="35"/>
  <c r="B6" i="35"/>
  <c r="C6" i="35"/>
  <c r="D6" i="35"/>
  <c r="E6" i="35"/>
  <c r="F6" i="35"/>
  <c r="G6" i="35"/>
  <c r="H6" i="35"/>
  <c r="J6" i="35"/>
  <c r="K6" i="35"/>
  <c r="L6" i="35"/>
  <c r="M6" i="35"/>
  <c r="N6" i="35"/>
  <c r="O6" i="35"/>
  <c r="P6" i="35"/>
  <c r="Q6" i="35"/>
  <c r="R6" i="35"/>
  <c r="S6" i="35"/>
  <c r="T6" i="35"/>
  <c r="V6" i="35"/>
  <c r="W6" i="35"/>
  <c r="X6" i="35"/>
  <c r="Y6" i="35"/>
  <c r="B7" i="35"/>
  <c r="C7" i="35"/>
  <c r="D7" i="35"/>
  <c r="E7" i="35"/>
  <c r="F7" i="35"/>
  <c r="G7" i="35"/>
  <c r="H7" i="35"/>
  <c r="J7" i="35"/>
  <c r="K7" i="35"/>
  <c r="L7" i="35"/>
  <c r="M7" i="35"/>
  <c r="N7" i="35"/>
  <c r="O7" i="35"/>
  <c r="P7" i="35"/>
  <c r="Q7" i="35"/>
  <c r="R7" i="35"/>
  <c r="S7" i="35"/>
  <c r="T7" i="35"/>
  <c r="V7" i="35"/>
  <c r="W7" i="35"/>
  <c r="X7" i="35"/>
  <c r="Y7" i="35"/>
  <c r="B8" i="35"/>
  <c r="C8" i="35"/>
  <c r="D8" i="35"/>
  <c r="E8" i="35"/>
  <c r="F8" i="35"/>
  <c r="G8" i="35"/>
  <c r="H8" i="35"/>
  <c r="J8" i="35"/>
  <c r="K8" i="35"/>
  <c r="L8" i="35"/>
  <c r="M8" i="35"/>
  <c r="N8" i="35"/>
  <c r="O8" i="35"/>
  <c r="P8" i="35"/>
  <c r="Q8" i="35"/>
  <c r="R8" i="35"/>
  <c r="S8" i="35"/>
  <c r="T8" i="35"/>
  <c r="V8" i="35"/>
  <c r="W8" i="35"/>
  <c r="X8" i="35"/>
  <c r="Y8" i="35"/>
  <c r="B9" i="35"/>
  <c r="C9" i="35"/>
  <c r="D9" i="35"/>
  <c r="E9" i="35"/>
  <c r="F9" i="35"/>
  <c r="G9" i="35"/>
  <c r="H9" i="35"/>
  <c r="J9" i="35"/>
  <c r="K9" i="35"/>
  <c r="L9" i="35"/>
  <c r="M9" i="35"/>
  <c r="N9" i="35"/>
  <c r="O9" i="35"/>
  <c r="P9" i="35"/>
  <c r="Q9" i="35"/>
  <c r="R9" i="35"/>
  <c r="S9" i="35"/>
  <c r="T9" i="35"/>
  <c r="V9" i="35"/>
  <c r="W9" i="35"/>
  <c r="X9" i="35"/>
  <c r="Y9" i="35"/>
  <c r="B10" i="35"/>
  <c r="C10" i="35"/>
  <c r="D10" i="35"/>
  <c r="E10" i="35"/>
  <c r="F10" i="35"/>
  <c r="G10" i="35"/>
  <c r="H10" i="35"/>
  <c r="J10" i="35"/>
  <c r="K10" i="35"/>
  <c r="L10" i="35"/>
  <c r="M10" i="35"/>
  <c r="N10" i="35"/>
  <c r="O10" i="35"/>
  <c r="P10" i="35"/>
  <c r="Q10" i="35"/>
  <c r="R10" i="35"/>
  <c r="S10" i="35"/>
  <c r="T10" i="35"/>
  <c r="V10" i="35"/>
  <c r="W10" i="35"/>
  <c r="X10" i="35"/>
  <c r="Y10" i="35"/>
  <c r="B11" i="35"/>
  <c r="C11" i="35"/>
  <c r="D11" i="35"/>
  <c r="E11" i="35"/>
  <c r="F11" i="35"/>
  <c r="G11" i="35"/>
  <c r="H11" i="35"/>
  <c r="J11" i="35"/>
  <c r="K11" i="35"/>
  <c r="L11" i="35"/>
  <c r="M11" i="35"/>
  <c r="N11" i="35"/>
  <c r="O11" i="35"/>
  <c r="P11" i="35"/>
  <c r="Q11" i="35"/>
  <c r="R11" i="35"/>
  <c r="S11" i="35"/>
  <c r="T11" i="35"/>
  <c r="V11" i="35"/>
  <c r="W11" i="35"/>
  <c r="X11" i="35"/>
  <c r="Y11" i="35"/>
  <c r="B12" i="35"/>
  <c r="C12" i="35"/>
  <c r="D12" i="35"/>
  <c r="E12" i="35"/>
  <c r="F12" i="35"/>
  <c r="G12" i="35"/>
  <c r="H12" i="35"/>
  <c r="J12" i="35"/>
  <c r="K12" i="35"/>
  <c r="L12" i="35"/>
  <c r="M12" i="35"/>
  <c r="N12" i="35"/>
  <c r="O12" i="35"/>
  <c r="P12" i="35"/>
  <c r="Q12" i="35"/>
  <c r="R12" i="35"/>
  <c r="S12" i="35"/>
  <c r="T12" i="35"/>
  <c r="V12" i="35"/>
  <c r="W12" i="35"/>
  <c r="X12" i="35"/>
  <c r="Y12" i="35"/>
  <c r="B13" i="35"/>
  <c r="C13" i="35"/>
  <c r="D13" i="35"/>
  <c r="E13" i="35"/>
  <c r="F13" i="35"/>
  <c r="G13" i="35"/>
  <c r="H13" i="35"/>
  <c r="J13" i="35"/>
  <c r="K13" i="35"/>
  <c r="L13" i="35"/>
  <c r="M13" i="35"/>
  <c r="N13" i="35"/>
  <c r="O13" i="35"/>
  <c r="P13" i="35"/>
  <c r="Q13" i="35"/>
  <c r="R13" i="35"/>
  <c r="S13" i="35"/>
  <c r="T13" i="35"/>
  <c r="V13" i="35"/>
  <c r="W13" i="35"/>
  <c r="X13" i="35"/>
  <c r="Y13" i="35"/>
  <c r="B14" i="35"/>
  <c r="C14" i="35"/>
  <c r="D14" i="35"/>
  <c r="E14" i="35"/>
  <c r="F14" i="35"/>
  <c r="G14" i="35"/>
  <c r="H14" i="35"/>
  <c r="J14" i="35"/>
  <c r="K14" i="35"/>
  <c r="L14" i="35"/>
  <c r="M14" i="35"/>
  <c r="N14" i="35"/>
  <c r="O14" i="35"/>
  <c r="P14" i="35"/>
  <c r="Q14" i="35"/>
  <c r="R14" i="35"/>
  <c r="S14" i="35"/>
  <c r="T14" i="35"/>
  <c r="V14" i="35"/>
  <c r="W14" i="35"/>
  <c r="X14" i="35"/>
  <c r="Y14" i="35"/>
  <c r="C2" i="35"/>
  <c r="D2" i="35"/>
  <c r="E2" i="35"/>
  <c r="F2" i="35"/>
  <c r="G2" i="35"/>
  <c r="H2" i="35"/>
  <c r="I2" i="35"/>
  <c r="K2" i="35"/>
  <c r="L2" i="35"/>
  <c r="M2" i="35"/>
  <c r="N2" i="35"/>
  <c r="O2" i="35"/>
  <c r="P2" i="35"/>
  <c r="Q2" i="35"/>
  <c r="R2" i="35"/>
  <c r="S2" i="35"/>
  <c r="T2" i="35"/>
  <c r="U2" i="35"/>
  <c r="W2" i="35"/>
  <c r="X2" i="35"/>
  <c r="Y2" i="35"/>
  <c r="B3" i="36"/>
  <c r="C3" i="36"/>
  <c r="D3" i="36"/>
  <c r="E3" i="36"/>
  <c r="F3" i="36"/>
  <c r="G3" i="36"/>
  <c r="I3" i="36"/>
  <c r="J3" i="36"/>
  <c r="K3" i="36"/>
  <c r="L3" i="36"/>
  <c r="M3" i="36"/>
  <c r="N3" i="36"/>
  <c r="O3" i="36"/>
  <c r="P3" i="36"/>
  <c r="Q3" i="36"/>
  <c r="R3" i="36"/>
  <c r="S3" i="36"/>
  <c r="U3" i="36"/>
  <c r="V3" i="36"/>
  <c r="W3" i="36"/>
  <c r="X3" i="36"/>
  <c r="Y3" i="36"/>
  <c r="B4" i="36"/>
  <c r="C4" i="36"/>
  <c r="D4" i="36"/>
  <c r="E4" i="36"/>
  <c r="F4" i="36"/>
  <c r="G4" i="36"/>
  <c r="I4" i="36"/>
  <c r="J4" i="36"/>
  <c r="K4" i="36"/>
  <c r="L4" i="36"/>
  <c r="M4" i="36"/>
  <c r="N4" i="36"/>
  <c r="O4" i="36"/>
  <c r="P4" i="36"/>
  <c r="Q4" i="36"/>
  <c r="R4" i="36"/>
  <c r="S4" i="36"/>
  <c r="U4" i="36"/>
  <c r="V4" i="36"/>
  <c r="W4" i="36"/>
  <c r="X4" i="36"/>
  <c r="Y4" i="36"/>
  <c r="B5" i="36"/>
  <c r="C5" i="36"/>
  <c r="D5" i="36"/>
  <c r="E5" i="36"/>
  <c r="F5" i="36"/>
  <c r="G5" i="36"/>
  <c r="I5" i="36"/>
  <c r="J5" i="36"/>
  <c r="K5" i="36"/>
  <c r="L5" i="36"/>
  <c r="M5" i="36"/>
  <c r="N5" i="36"/>
  <c r="O5" i="36"/>
  <c r="P5" i="36"/>
  <c r="Q5" i="36"/>
  <c r="R5" i="36"/>
  <c r="S5" i="36"/>
  <c r="U5" i="36"/>
  <c r="V5" i="36"/>
  <c r="W5" i="36"/>
  <c r="X5" i="36"/>
  <c r="Y5" i="36"/>
  <c r="B6" i="36"/>
  <c r="C6" i="36"/>
  <c r="D6" i="36"/>
  <c r="E6" i="36"/>
  <c r="F6" i="36"/>
  <c r="G6" i="36"/>
  <c r="I6" i="36"/>
  <c r="J6" i="36"/>
  <c r="K6" i="36"/>
  <c r="L6" i="36"/>
  <c r="M6" i="36"/>
  <c r="N6" i="36"/>
  <c r="O6" i="36"/>
  <c r="P6" i="36"/>
  <c r="Q6" i="36"/>
  <c r="R6" i="36"/>
  <c r="S6" i="36"/>
  <c r="U6" i="36"/>
  <c r="V6" i="36"/>
  <c r="W6" i="36"/>
  <c r="X6" i="36"/>
  <c r="Y6" i="36"/>
  <c r="B7" i="36"/>
  <c r="C7" i="36"/>
  <c r="D7" i="36"/>
  <c r="E7" i="36"/>
  <c r="F7" i="36"/>
  <c r="G7" i="36"/>
  <c r="I7" i="36"/>
  <c r="J7" i="36"/>
  <c r="K7" i="36"/>
  <c r="L7" i="36"/>
  <c r="M7" i="36"/>
  <c r="N7" i="36"/>
  <c r="O7" i="36"/>
  <c r="P7" i="36"/>
  <c r="Q7" i="36"/>
  <c r="R7" i="36"/>
  <c r="S7" i="36"/>
  <c r="U7" i="36"/>
  <c r="V7" i="36"/>
  <c r="W7" i="36"/>
  <c r="X7" i="36"/>
  <c r="Y7" i="36"/>
  <c r="B8" i="36"/>
  <c r="C8" i="36"/>
  <c r="D8" i="36"/>
  <c r="E8" i="36"/>
  <c r="F8" i="36"/>
  <c r="G8" i="36"/>
  <c r="I8" i="36"/>
  <c r="J8" i="36"/>
  <c r="K8" i="36"/>
  <c r="L8" i="36"/>
  <c r="M8" i="36"/>
  <c r="N8" i="36"/>
  <c r="O8" i="36"/>
  <c r="P8" i="36"/>
  <c r="Q8" i="36"/>
  <c r="R8" i="36"/>
  <c r="S8" i="36"/>
  <c r="U8" i="36"/>
  <c r="V8" i="36"/>
  <c r="W8" i="36"/>
  <c r="X8" i="36"/>
  <c r="Y8" i="36"/>
  <c r="B9" i="36"/>
  <c r="C9" i="36"/>
  <c r="D9" i="36"/>
  <c r="E9" i="36"/>
  <c r="F9" i="36"/>
  <c r="G9" i="36"/>
  <c r="I9" i="36"/>
  <c r="J9" i="36"/>
  <c r="K9" i="36"/>
  <c r="L9" i="36"/>
  <c r="M9" i="36"/>
  <c r="N9" i="36"/>
  <c r="O9" i="36"/>
  <c r="P9" i="36"/>
  <c r="Q9" i="36"/>
  <c r="R9" i="36"/>
  <c r="S9" i="36"/>
  <c r="U9" i="36"/>
  <c r="V9" i="36"/>
  <c r="W9" i="36"/>
  <c r="X9" i="36"/>
  <c r="Y9" i="36"/>
  <c r="B10" i="36"/>
  <c r="C10" i="36"/>
  <c r="D10" i="36"/>
  <c r="E10" i="36"/>
  <c r="F10" i="36"/>
  <c r="G10" i="36"/>
  <c r="I10" i="36"/>
  <c r="J10" i="36"/>
  <c r="K10" i="36"/>
  <c r="L10" i="36"/>
  <c r="M10" i="36"/>
  <c r="N10" i="36"/>
  <c r="O10" i="36"/>
  <c r="P10" i="36"/>
  <c r="Q10" i="36"/>
  <c r="R10" i="36"/>
  <c r="S10" i="36"/>
  <c r="U10" i="36"/>
  <c r="V10" i="36"/>
  <c r="W10" i="36"/>
  <c r="X10" i="36"/>
  <c r="Y10" i="36"/>
  <c r="B11" i="36"/>
  <c r="C11" i="36"/>
  <c r="D11" i="36"/>
  <c r="E11" i="36"/>
  <c r="F11" i="36"/>
  <c r="G11" i="36"/>
  <c r="I11" i="36"/>
  <c r="J11" i="36"/>
  <c r="K11" i="36"/>
  <c r="L11" i="36"/>
  <c r="M11" i="36"/>
  <c r="N11" i="36"/>
  <c r="O11" i="36"/>
  <c r="P11" i="36"/>
  <c r="Q11" i="36"/>
  <c r="R11" i="36"/>
  <c r="S11" i="36"/>
  <c r="U11" i="36"/>
  <c r="V11" i="36"/>
  <c r="W11" i="36"/>
  <c r="X11" i="36"/>
  <c r="Y11" i="36"/>
  <c r="B12" i="36"/>
  <c r="C12" i="36"/>
  <c r="D12" i="36"/>
  <c r="E12" i="36"/>
  <c r="F12" i="36"/>
  <c r="G12" i="36"/>
  <c r="I12" i="36"/>
  <c r="J12" i="36"/>
  <c r="K12" i="36"/>
  <c r="L12" i="36"/>
  <c r="M12" i="36"/>
  <c r="N12" i="36"/>
  <c r="O12" i="36"/>
  <c r="P12" i="36"/>
  <c r="Q12" i="36"/>
  <c r="R12" i="36"/>
  <c r="S12" i="36"/>
  <c r="U12" i="36"/>
  <c r="V12" i="36"/>
  <c r="W12" i="36"/>
  <c r="X12" i="36"/>
  <c r="Y12" i="36"/>
  <c r="B13" i="36"/>
  <c r="C13" i="36"/>
  <c r="D13" i="36"/>
  <c r="E13" i="36"/>
  <c r="F13" i="36"/>
  <c r="G13" i="36"/>
  <c r="I13" i="36"/>
  <c r="J13" i="36"/>
  <c r="K13" i="36"/>
  <c r="L13" i="36"/>
  <c r="M13" i="36"/>
  <c r="N13" i="36"/>
  <c r="O13" i="36"/>
  <c r="P13" i="36"/>
  <c r="Q13" i="36"/>
  <c r="R13" i="36"/>
  <c r="S13" i="36"/>
  <c r="U13" i="36"/>
  <c r="V13" i="36"/>
  <c r="W13" i="36"/>
  <c r="X13" i="36"/>
  <c r="Y13" i="36"/>
  <c r="B14" i="36"/>
  <c r="C14" i="36"/>
  <c r="D14" i="36"/>
  <c r="E14" i="36"/>
  <c r="F14" i="36"/>
  <c r="G14" i="36"/>
  <c r="I14" i="36"/>
  <c r="J14" i="36"/>
  <c r="K14" i="36"/>
  <c r="L14" i="36"/>
  <c r="M14" i="36"/>
  <c r="N14" i="36"/>
  <c r="O14" i="36"/>
  <c r="P14" i="36"/>
  <c r="Q14" i="36"/>
  <c r="R14" i="36"/>
  <c r="S14" i="36"/>
  <c r="U14" i="36"/>
  <c r="V14" i="36"/>
  <c r="W14" i="36"/>
  <c r="X14" i="36"/>
  <c r="Y14" i="36"/>
  <c r="C2" i="36"/>
  <c r="D2" i="36"/>
  <c r="E2" i="36"/>
  <c r="F2" i="36"/>
  <c r="G2" i="36"/>
  <c r="H2" i="36"/>
  <c r="J2" i="36"/>
  <c r="K2" i="36"/>
  <c r="L2" i="36"/>
  <c r="M2" i="36"/>
  <c r="N2" i="36"/>
  <c r="O2" i="36"/>
  <c r="P2" i="36"/>
  <c r="Q2" i="36"/>
  <c r="R2" i="36"/>
  <c r="S2" i="36"/>
  <c r="T2" i="36"/>
  <c r="V2" i="36"/>
  <c r="W2" i="36"/>
  <c r="X2" i="36"/>
  <c r="Y2" i="36"/>
  <c r="B2" i="36"/>
  <c r="B2" i="35"/>
  <c r="B2" i="34"/>
  <c r="B2" i="33"/>
  <c r="B2" i="32"/>
  <c r="B2" i="31"/>
  <c r="B2" i="28"/>
  <c r="B2" i="27"/>
  <c r="B2" i="3"/>
  <c r="B2" i="2"/>
  <c r="D3" i="24"/>
  <c r="D4" i="24"/>
  <c r="D5" i="24"/>
  <c r="D2" i="24"/>
  <c r="C3" i="24"/>
  <c r="C4" i="24"/>
  <c r="C5" i="24"/>
  <c r="C2" i="24"/>
  <c r="B3" i="24"/>
  <c r="B4" i="24"/>
  <c r="B5" i="24"/>
  <c r="B2" i="24"/>
  <c r="B3" i="23"/>
  <c r="B4" i="23"/>
  <c r="B5" i="23"/>
  <c r="B2" i="23"/>
  <c r="I3" i="22"/>
  <c r="I4" i="22"/>
  <c r="I5" i="22"/>
  <c r="B3" i="20"/>
  <c r="B4" i="20"/>
  <c r="B5" i="20"/>
  <c r="B2" i="20"/>
  <c r="E1" i="1"/>
  <c r="D1" i="1"/>
  <c r="C1" i="1"/>
</calcChain>
</file>

<file path=xl/sharedStrings.xml><?xml version="1.0" encoding="utf-8"?>
<sst xmlns="http://schemas.openxmlformats.org/spreadsheetml/2006/main" count="85" uniqueCount="44">
  <si>
    <t>numScenarios</t>
  </si>
  <si>
    <t>NodeID</t>
  </si>
  <si>
    <t>Load Growth (compared to 2020)</t>
  </si>
  <si>
    <t>Time</t>
  </si>
  <si>
    <t>PV production, [%]</t>
  </si>
  <si>
    <t>Ratio, [%]</t>
  </si>
  <si>
    <t>Pinst, [MW]</t>
  </si>
  <si>
    <t>PV Installed, [MW]</t>
  </si>
  <si>
    <t>ESS Installed, [MWh]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</si>
  <si>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</si>
  <si>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</si>
  <si>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</si>
  <si>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</si>
  <si>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</si>
  <si>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</si>
  <si>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</si>
  <si>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</si>
  <si>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</si>
  <si>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</si>
  <si>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</si>
  <si>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</si>
  <si>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</si>
  <si>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</si>
  <si>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</si>
  <si>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</si>
  <si>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</si>
  <si>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</si>
  <si>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</si>
  <si>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</si>
  <si>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</si>
  <si>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</si>
  <si>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Node ID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</si>
  <si>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</si>
  <si>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</si>
  <si>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</si>
  <si>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</si>
  <si>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</si>
  <si>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</si>
  <si>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</si>
  <si>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</si>
  <si>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EV Load, [MW]</t>
  </si>
  <si>
    <t>Minimum EV Load, [MW]</t>
  </si>
  <si>
    <t>Maximum EV Load, [MW]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</si>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</sst>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BJ_35\A_BJ_35_2020.xlsx" TargetMode="External"/><Relationship Id="rId1" Type="http://schemas.openxmlformats.org/officeDocument/2006/relationships/externalLinkPath" Target="A_BJ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30.xlsx" TargetMode="External"/><Relationship Id="rId1" Type="http://schemas.openxmlformats.org/officeDocument/2006/relationships/externalLinkPath" Target="/Projects/shared-resources-planning-v3/data/HR1_2/A_KPC_35/A_KPC_35_203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2030.xlsx" TargetMode="External"/><Relationship Id="rId1" Type="http://schemas.openxmlformats.org/officeDocument/2006/relationships/externalLinkPath" Target="/Projects/shared-resources-planning-v3/data/HR1_2/Market%20Data/HR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/>
      <sheetData sheetId="5"/>
      <sheetData sheetId="6"/>
      <sheetData sheetId="7"/>
      <sheetData sheetId="8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9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V Profile"/>
      <sheetName val="PV installed"/>
      <sheetName val="PV Matlab"/>
      <sheetName val="ES installed"/>
      <sheetName val="ES Matlab"/>
      <sheetName val="EV Distribution"/>
      <sheetName val="EV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0.49402187851038815</v>
          </cell>
          <cell r="C2">
            <v>0.34903480407448595</v>
          </cell>
          <cell r="D2">
            <v>0.30257559172575399</v>
          </cell>
          <cell r="E2">
            <v>0.38784941320345789</v>
          </cell>
          <cell r="F2">
            <v>0.33394979890491766</v>
          </cell>
          <cell r="G2">
            <v>0.27456372639565324</v>
          </cell>
          <cell r="H2">
            <v>0.22717363365700508</v>
          </cell>
          <cell r="I2">
            <v>0.79386606887738465</v>
          </cell>
          <cell r="J2">
            <v>0.83021795015618571</v>
          </cell>
          <cell r="K2">
            <v>0.71208203505501522</v>
          </cell>
          <cell r="L2">
            <v>0.82962726808289489</v>
          </cell>
          <cell r="M2">
            <v>0.77088868021632928</v>
          </cell>
          <cell r="N2">
            <v>0.77428505071276632</v>
          </cell>
          <cell r="O2">
            <v>0.69140704583301305</v>
          </cell>
          <cell r="P2">
            <v>0.41028401849175788</v>
          </cell>
          <cell r="Q2">
            <v>0.64237875876463912</v>
          </cell>
          <cell r="R2">
            <v>0.77043425966106471</v>
          </cell>
          <cell r="S2">
            <v>0.71886343316543122</v>
          </cell>
          <cell r="T2">
            <v>0.50241461241538321</v>
          </cell>
          <cell r="U2">
            <v>0.52122531368684955</v>
          </cell>
          <cell r="V2">
            <v>0.48547583937797362</v>
          </cell>
          <cell r="W2">
            <v>0.30114456662227074</v>
          </cell>
          <cell r="X2">
            <v>0.24022488351040064</v>
          </cell>
          <cell r="Y2">
            <v>0.248982734810582</v>
          </cell>
        </row>
        <row r="3">
          <cell r="B3">
            <v>-0.29589366422964009</v>
          </cell>
          <cell r="C3">
            <v>-0.29582842796265313</v>
          </cell>
          <cell r="D3">
            <v>-0.30399121871937196</v>
          </cell>
          <cell r="E3">
            <v>-0.31791707533598107</v>
          </cell>
          <cell r="F3">
            <v>-0.31486407681240119</v>
          </cell>
          <cell r="G3">
            <v>-0.28897162613102578</v>
          </cell>
          <cell r="H3">
            <v>-0.18323074868591449</v>
          </cell>
          <cell r="I3">
            <v>-3.5222206588809452E-2</v>
          </cell>
          <cell r="J3">
            <v>-3.78507285913861E-2</v>
          </cell>
          <cell r="K3">
            <v>-2.5083932370618501E-2</v>
          </cell>
          <cell r="L3">
            <v>-2.2096375813966552E-2</v>
          </cell>
          <cell r="M3">
            <v>-9.861469684795704E-2</v>
          </cell>
          <cell r="N3">
            <v>-0.14406547992903451</v>
          </cell>
          <cell r="O3">
            <v>-0.18675706277362034</v>
          </cell>
          <cell r="P3">
            <v>-0.18535301374810734</v>
          </cell>
          <cell r="Q3">
            <v>-0.18848755760542096</v>
          </cell>
          <cell r="R3">
            <v>-0.14819590535760466</v>
          </cell>
          <cell r="S3">
            <v>4.8707777174668045E-2</v>
          </cell>
          <cell r="T3">
            <v>-6.8646184293834006E-3</v>
          </cell>
          <cell r="U3">
            <v>-8.1032024223962204E-2</v>
          </cell>
          <cell r="V3">
            <v>-0.15020400695257022</v>
          </cell>
          <cell r="W3">
            <v>-0.19758087612358591</v>
          </cell>
          <cell r="X3">
            <v>-0.21669804092136197</v>
          </cell>
          <cell r="Y3">
            <v>-0.24810889207572054</v>
          </cell>
        </row>
        <row r="4">
          <cell r="B4">
            <v>-0.79405889787917239</v>
          </cell>
          <cell r="C4">
            <v>-0.8567918553562226</v>
          </cell>
          <cell r="D4">
            <v>-0.87250730145909683</v>
          </cell>
          <cell r="E4">
            <v>-0.86083894292300212</v>
          </cell>
          <cell r="F4">
            <v>-0.8615549256460372</v>
          </cell>
          <cell r="G4">
            <v>-0.71943524961556649</v>
          </cell>
          <cell r="H4">
            <v>-2.6789625666681752E-2</v>
          </cell>
          <cell r="I4">
            <v>0.37091666423574748</v>
          </cell>
          <cell r="J4">
            <v>0.47274022139111277</v>
          </cell>
          <cell r="K4">
            <v>0.3293219910191304</v>
          </cell>
          <cell r="L4">
            <v>0.19443927969686828</v>
          </cell>
          <cell r="M4">
            <v>0.38567857356949509</v>
          </cell>
          <cell r="N4">
            <v>0.24318960737360715</v>
          </cell>
          <cell r="O4">
            <v>7.3782071033767729E-2</v>
          </cell>
          <cell r="P4">
            <v>-0.29189914769062619</v>
          </cell>
          <cell r="Q4">
            <v>-0.29202336106925414</v>
          </cell>
          <cell r="R4">
            <v>-0.24055676567227055</v>
          </cell>
          <cell r="S4">
            <v>-0.12135603013391941</v>
          </cell>
          <cell r="T4">
            <v>-0.29577623894906346</v>
          </cell>
          <cell r="U4">
            <v>-0.16852505420745803</v>
          </cell>
          <cell r="V4">
            <v>-0.23137590713637846</v>
          </cell>
          <cell r="W4">
            <v>-0.38376371281919142</v>
          </cell>
          <cell r="X4">
            <v>-0.60629372908066193</v>
          </cell>
          <cell r="Y4">
            <v>-0.68440745885666066</v>
          </cell>
        </row>
        <row r="5">
          <cell r="B5">
            <v>-0.84443572437470882</v>
          </cell>
          <cell r="C5">
            <v>-0.8528108268561938</v>
          </cell>
          <cell r="D5">
            <v>-0.86151246330108422</v>
          </cell>
          <cell r="E5">
            <v>-0.86905492180730959</v>
          </cell>
          <cell r="F5">
            <v>-0.87292416708228482</v>
          </cell>
          <cell r="G5">
            <v>-0.7980707813703436</v>
          </cell>
          <cell r="H5">
            <v>-0.69241136110184864</v>
          </cell>
          <cell r="I5">
            <v>-0.63216972376676128</v>
          </cell>
          <cell r="J5">
            <v>-0.65068312985214327</v>
          </cell>
          <cell r="K5">
            <v>-0.7208340973711439</v>
          </cell>
          <cell r="L5">
            <v>-0.76884790171645845</v>
          </cell>
          <cell r="M5">
            <v>-0.81408622614424042</v>
          </cell>
          <cell r="N5">
            <v>-0.81504931326776819</v>
          </cell>
          <cell r="O5">
            <v>-0.83003646403685605</v>
          </cell>
          <cell r="P5">
            <v>-0.8373339632991158</v>
          </cell>
          <cell r="Q5">
            <v>-0.8123556137696164</v>
          </cell>
          <cell r="R5">
            <v>-0.68770950123731933</v>
          </cell>
          <cell r="S5">
            <v>-0.40987987687920291</v>
          </cell>
          <cell r="T5">
            <v>-0.52868158391781694</v>
          </cell>
          <cell r="U5">
            <v>-0.64129589550406652</v>
          </cell>
          <cell r="V5">
            <v>-0.69037081768762454</v>
          </cell>
          <cell r="W5">
            <v>-0.73038468685804081</v>
          </cell>
          <cell r="X5">
            <v>-0.77208018243142928</v>
          </cell>
          <cell r="Y5">
            <v>-0.77581874947248963</v>
          </cell>
        </row>
        <row r="6">
          <cell r="B6">
            <v>-0.849978573754959</v>
          </cell>
          <cell r="C6">
            <v>-0.89268908099411248</v>
          </cell>
          <cell r="D6">
            <v>-0.93062123737640889</v>
          </cell>
          <cell r="E6">
            <v>-0.93394011776651953</v>
          </cell>
          <cell r="F6">
            <v>-0.93187245134579599</v>
          </cell>
          <cell r="G6">
            <v>-0.78549487469477774</v>
          </cell>
          <cell r="H6">
            <v>-0.59863014269492287</v>
          </cell>
          <cell r="I6">
            <v>-0.4844502782438086</v>
          </cell>
          <cell r="J6">
            <v>-0.47586674295072939</v>
          </cell>
          <cell r="K6">
            <v>-0.39861163411396189</v>
          </cell>
          <cell r="L6">
            <v>-0.39447621311539721</v>
          </cell>
          <cell r="M6">
            <v>-0.38617025519977721</v>
          </cell>
          <cell r="N6">
            <v>-0.46476326583818939</v>
          </cell>
          <cell r="O6">
            <v>-0.50014136359653305</v>
          </cell>
          <cell r="P6">
            <v>-0.48669214312881093</v>
          </cell>
          <cell r="Q6">
            <v>-0.60330435061024723</v>
          </cell>
          <cell r="R6">
            <v>-0.53449419407777032</v>
          </cell>
          <cell r="S6">
            <v>-0.26795946532010084</v>
          </cell>
          <cell r="T6">
            <v>-0.31730826228218079</v>
          </cell>
          <cell r="U6">
            <v>-0.39452840212898688</v>
          </cell>
          <cell r="V6">
            <v>-0.42601386359049853</v>
          </cell>
          <cell r="W6">
            <v>-0.5530171505175534</v>
          </cell>
          <cell r="X6">
            <v>-0.61159282403088666</v>
          </cell>
          <cell r="Y6">
            <v>-0.63981150595875969</v>
          </cell>
        </row>
        <row r="7">
          <cell r="B7">
            <v>0.47150278931776934</v>
          </cell>
          <cell r="C7">
            <v>0.36882763440687089</v>
          </cell>
          <cell r="D7">
            <v>0.27965309556322643</v>
          </cell>
          <cell r="E7">
            <v>0.41661948851590036</v>
          </cell>
          <cell r="F7">
            <v>0.34211256027593068</v>
          </cell>
          <cell r="G7">
            <v>0.49288188943764316</v>
          </cell>
          <cell r="H7">
            <v>0.65735991484973344</v>
          </cell>
          <cell r="I7">
            <v>1.2804015568083094</v>
          </cell>
          <cell r="J7">
            <v>1.4745969351466226</v>
          </cell>
          <cell r="K7">
            <v>1.5193895959594836</v>
          </cell>
          <cell r="L7">
            <v>1.4421478870045834</v>
          </cell>
          <cell r="M7">
            <v>1.538357363828718</v>
          </cell>
          <cell r="N7">
            <v>1.526926706267244</v>
          </cell>
          <cell r="O7">
            <v>1.5092221123496776</v>
          </cell>
          <cell r="P7">
            <v>1.2693413648404865</v>
          </cell>
          <cell r="Q7">
            <v>1.2074243602577728</v>
          </cell>
          <cell r="R7">
            <v>1.0494102497900957</v>
          </cell>
          <cell r="S7">
            <v>1.148019539668176</v>
          </cell>
          <cell r="T7">
            <v>0.97313706431430569</v>
          </cell>
          <cell r="U7">
            <v>1.0154968825398452</v>
          </cell>
          <cell r="V7">
            <v>0.85858206194231046</v>
          </cell>
          <cell r="W7">
            <v>0.90379199977824121</v>
          </cell>
          <cell r="X7">
            <v>0.56107858997479565</v>
          </cell>
          <cell r="Y7">
            <v>0.57619982771967693</v>
          </cell>
        </row>
        <row r="8">
          <cell r="B8">
            <v>-0.58245733746619932</v>
          </cell>
          <cell r="C8">
            <v>-0.57608860282303465</v>
          </cell>
          <cell r="D8">
            <v>-0.59418872834134218</v>
          </cell>
          <cell r="E8">
            <v>-0.60494051732626952</v>
          </cell>
          <cell r="F8">
            <v>-0.64076942119805791</v>
          </cell>
          <cell r="G8">
            <v>-0.57371846933199711</v>
          </cell>
          <cell r="H8">
            <v>-0.48740283642479315</v>
          </cell>
          <cell r="I8">
            <v>-0.25317581056402438</v>
          </cell>
          <cell r="J8">
            <v>-0.12544237700371452</v>
          </cell>
          <cell r="K8">
            <v>-0.1164382734885102</v>
          </cell>
          <cell r="L8">
            <v>-8.8500489522857245E-2</v>
          </cell>
          <cell r="M8">
            <v>-2.9741831219196147E-2</v>
          </cell>
          <cell r="N8">
            <v>-0.12075547446346296</v>
          </cell>
          <cell r="O8">
            <v>-0.12601099041191202</v>
          </cell>
          <cell r="P8">
            <v>-0.22967203575407791</v>
          </cell>
          <cell r="Q8">
            <v>-0.32821006529547231</v>
          </cell>
          <cell r="R8">
            <v>-0.29622099160710325</v>
          </cell>
          <cell r="S8">
            <v>-0.33040791039311124</v>
          </cell>
          <cell r="T8">
            <v>-0.37155959409403966</v>
          </cell>
          <cell r="U8">
            <v>-0.35672974500836696</v>
          </cell>
          <cell r="V8">
            <v>-0.40618441866862448</v>
          </cell>
          <cell r="W8">
            <v>-0.47883610975546026</v>
          </cell>
          <cell r="X8">
            <v>-0.54024641661220185</v>
          </cell>
          <cell r="Y8">
            <v>-0.54145155379481635</v>
          </cell>
        </row>
        <row r="9">
          <cell r="B9">
            <v>-1.9348100595195861</v>
          </cell>
          <cell r="C9">
            <v>-1.9757151677627274</v>
          </cell>
          <cell r="D9">
            <v>-1.9678892841235784</v>
          </cell>
          <cell r="E9">
            <v>-1.9650614094925156</v>
          </cell>
          <cell r="F9">
            <v>-1.9245508631218224</v>
          </cell>
          <cell r="G9">
            <v>-1.8467850601030877</v>
          </cell>
          <cell r="H9">
            <v>-1.4117596290280989</v>
          </cell>
          <cell r="I9">
            <v>-1.1231160649171827</v>
          </cell>
          <cell r="J9">
            <v>-1.0370968456248877</v>
          </cell>
          <cell r="K9">
            <v>-1.1844408887556066</v>
          </cell>
          <cell r="L9">
            <v>-1.1184468231861469</v>
          </cell>
          <cell r="M9">
            <v>-1.0195378872655136</v>
          </cell>
          <cell r="N9">
            <v>-1.0807312100702591</v>
          </cell>
          <cell r="O9">
            <v>-1.1700714255234859</v>
          </cell>
          <cell r="P9">
            <v>-1.4216513277885026</v>
          </cell>
          <cell r="Q9">
            <v>-1.5766266036428198</v>
          </cell>
          <cell r="R9">
            <v>-1.5724499251132418</v>
          </cell>
          <cell r="S9">
            <v>-1.5506432042018388</v>
          </cell>
          <cell r="T9">
            <v>-1.6344662827674339</v>
          </cell>
          <cell r="U9">
            <v>-1.6900038856957589</v>
          </cell>
          <cell r="V9">
            <v>-1.7189400196319597</v>
          </cell>
          <cell r="W9">
            <v>-1.7693480831328148</v>
          </cell>
          <cell r="X9">
            <v>-1.8465877644740107</v>
          </cell>
          <cell r="Y9">
            <v>-1.8819688008029398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-0.76744949474646862</v>
          </cell>
          <cell r="C11">
            <v>-0.78982803210800701</v>
          </cell>
          <cell r="D11">
            <v>-0.79099922880036444</v>
          </cell>
          <cell r="E11">
            <v>-0.78877602383857692</v>
          </cell>
          <cell r="F11">
            <v>-0.78658120546864041</v>
          </cell>
          <cell r="G11">
            <v>-0.73535216411774817</v>
          </cell>
          <cell r="H11">
            <v>-0.55120534543766586</v>
          </cell>
          <cell r="I11">
            <v>-0.44987934705375265</v>
          </cell>
          <cell r="J11">
            <v>-0.28998366984049978</v>
          </cell>
          <cell r="K11">
            <v>-0.16746287848380398</v>
          </cell>
          <cell r="L11">
            <v>-0.21423933891289243</v>
          </cell>
          <cell r="M11">
            <v>-0.16539538837731549</v>
          </cell>
          <cell r="N11">
            <v>-0.19722460382586054</v>
          </cell>
          <cell r="O11">
            <v>-0.28525163085606264</v>
          </cell>
          <cell r="P11">
            <v>-0.35658549057834932</v>
          </cell>
          <cell r="Q11">
            <v>-0.36778934926207296</v>
          </cell>
          <cell r="R11">
            <v>-0.37819138957597348</v>
          </cell>
          <cell r="S11">
            <v>-0.25524903088315354</v>
          </cell>
          <cell r="T11">
            <v>-0.30929589695370807</v>
          </cell>
          <cell r="U11">
            <v>-0.38344170425448715</v>
          </cell>
          <cell r="V11">
            <v>-0.45092894569530295</v>
          </cell>
          <cell r="W11">
            <v>-0.57372969467163182</v>
          </cell>
          <cell r="X11">
            <v>-0.71711213325388889</v>
          </cell>
          <cell r="Y11">
            <v>-0.7298729054049572</v>
          </cell>
        </row>
        <row r="12">
          <cell r="B12">
            <v>-0.5553730907126655</v>
          </cell>
          <cell r="C12">
            <v>-0.56072087777748358</v>
          </cell>
          <cell r="D12">
            <v>-0.57102623911913764</v>
          </cell>
          <cell r="E12">
            <v>-0.57609932860566992</v>
          </cell>
          <cell r="F12">
            <v>-0.5631979164664036</v>
          </cell>
          <cell r="G12">
            <v>-0.45451085753847709</v>
          </cell>
          <cell r="H12">
            <v>-0.34486315050060823</v>
          </cell>
          <cell r="I12">
            <v>-0.30813172344504863</v>
          </cell>
          <cell r="J12">
            <v>-0.21625272993491107</v>
          </cell>
          <cell r="K12">
            <v>-0.14268937670978485</v>
          </cell>
          <cell r="L12">
            <v>-0.3253088145569018</v>
          </cell>
          <cell r="M12">
            <v>-0.30676640477984596</v>
          </cell>
          <cell r="N12">
            <v>-0.34574366379069765</v>
          </cell>
          <cell r="O12">
            <v>-0.34503649677941739</v>
          </cell>
          <cell r="P12">
            <v>-0.38388901346893584</v>
          </cell>
          <cell r="Q12">
            <v>-0.38425295543588806</v>
          </cell>
          <cell r="R12">
            <v>-0.3272998136710627</v>
          </cell>
          <cell r="S12">
            <v>-0.21887922432378407</v>
          </cell>
          <cell r="T12">
            <v>-0.29900613942186033</v>
          </cell>
          <cell r="U12">
            <v>-0.35123984867005825</v>
          </cell>
          <cell r="V12">
            <v>-0.37734740271825562</v>
          </cell>
          <cell r="W12">
            <v>-0.38642596961208386</v>
          </cell>
          <cell r="X12">
            <v>-0.41726662053012914</v>
          </cell>
          <cell r="Y12">
            <v>-0.4425822004199631</v>
          </cell>
        </row>
        <row r="13">
          <cell r="B13">
            <v>-7.6854816751678851E-2</v>
          </cell>
          <cell r="C13">
            <v>0.1289486500400307</v>
          </cell>
          <cell r="D13">
            <v>0.27279232666130937</v>
          </cell>
          <cell r="E13">
            <v>0.23588484984200242</v>
          </cell>
          <cell r="F13">
            <v>0.18340715107813205</v>
          </cell>
          <cell r="G13">
            <v>-0.18476194966064044</v>
          </cell>
          <cell r="H13">
            <v>-6.0998260489312974E-3</v>
          </cell>
          <cell r="I13">
            <v>0.22027924750759559</v>
          </cell>
          <cell r="J13">
            <v>0.4781089016927903</v>
          </cell>
          <cell r="K13">
            <v>0.56401824783091203</v>
          </cell>
          <cell r="L13">
            <v>0.27397095793724707</v>
          </cell>
          <cell r="M13">
            <v>-7.1180995280455009E-4</v>
          </cell>
          <cell r="N13">
            <v>0.86778863297082132</v>
          </cell>
          <cell r="O13">
            <v>0.98375923295072887</v>
          </cell>
          <cell r="P13">
            <v>0.93319269233822466</v>
          </cell>
          <cell r="Q13">
            <v>1.0713708048716235</v>
          </cell>
          <cell r="R13">
            <v>0.58858696062086246</v>
          </cell>
          <cell r="S13">
            <v>0.81298414463204205</v>
          </cell>
          <cell r="T13">
            <v>0.87296721714135506</v>
          </cell>
          <cell r="U13">
            <v>0.77819652324704824</v>
          </cell>
          <cell r="V13">
            <v>0.87334908438887582</v>
          </cell>
          <cell r="W13">
            <v>1.1210998822531084</v>
          </cell>
          <cell r="X13">
            <v>1.038529046156605</v>
          </cell>
          <cell r="Y13">
            <v>0.69962134973208701</v>
          </cell>
        </row>
        <row r="14">
          <cell r="B14">
            <v>0.24757366082936863</v>
          </cell>
          <cell r="C14">
            <v>0.20022935102043476</v>
          </cell>
          <cell r="D14">
            <v>0.28577478457731015</v>
          </cell>
          <cell r="E14">
            <v>0.35809521060209892</v>
          </cell>
          <cell r="F14">
            <v>0.37393207844154519</v>
          </cell>
          <cell r="G14">
            <v>0.45588860635725431</v>
          </cell>
          <cell r="H14">
            <v>1.6672547064263346</v>
          </cell>
          <cell r="I14">
            <v>2.0871473217883372</v>
          </cell>
          <cell r="J14">
            <v>2.2347316224500857</v>
          </cell>
          <cell r="K14">
            <v>2.090249012426511</v>
          </cell>
          <cell r="L14">
            <v>1.9147507889922593</v>
          </cell>
          <cell r="M14">
            <v>2.1944067349689531</v>
          </cell>
          <cell r="N14">
            <v>2.4802720275202814</v>
          </cell>
          <cell r="O14">
            <v>2.1996335116970811</v>
          </cell>
          <cell r="P14">
            <v>2.1632240932062254</v>
          </cell>
          <cell r="Q14">
            <v>2.1591425362064838</v>
          </cell>
          <cell r="R14">
            <v>1.9457689001879326</v>
          </cell>
          <cell r="S14">
            <v>2.0113973194195007</v>
          </cell>
          <cell r="T14">
            <v>1.7392510081155979</v>
          </cell>
          <cell r="U14">
            <v>1.3129851914831414</v>
          </cell>
          <cell r="V14">
            <v>1.4404910621373486</v>
          </cell>
          <cell r="W14">
            <v>1.2587855491278725</v>
          </cell>
          <cell r="X14">
            <v>0.55368447051170111</v>
          </cell>
          <cell r="Y14">
            <v>0.39172588736207231</v>
          </cell>
        </row>
      </sheetData>
      <sheetData sheetId="12">
        <row r="2">
          <cell r="B2">
            <v>0.39229532357003366</v>
          </cell>
          <cell r="C2">
            <v>0.26573761210078239</v>
          </cell>
          <cell r="D2">
            <v>0.22284517795671174</v>
          </cell>
          <cell r="E2">
            <v>0.2112814913048548</v>
          </cell>
          <cell r="F2">
            <v>0.23481782547688307</v>
          </cell>
          <cell r="G2">
            <v>0.12591695615319204</v>
          </cell>
          <cell r="H2">
            <v>5.4047159927613053E-2</v>
          </cell>
          <cell r="I2">
            <v>0.16604919094677217</v>
          </cell>
          <cell r="J2">
            <v>0.1062315011899829</v>
          </cell>
          <cell r="K2">
            <v>0.1387415540573666</v>
          </cell>
          <cell r="L2">
            <v>9.0294457479293905E-2</v>
          </cell>
          <cell r="M2">
            <v>0.19830940654301915</v>
          </cell>
          <cell r="N2">
            <v>0.21921022491447845</v>
          </cell>
          <cell r="O2">
            <v>0.22317462110499608</v>
          </cell>
          <cell r="P2">
            <v>0.15141851817535074</v>
          </cell>
          <cell r="Q2">
            <v>0.17585208610409706</v>
          </cell>
          <cell r="R2">
            <v>0.18472363070021203</v>
          </cell>
          <cell r="S2">
            <v>0.19459490639504987</v>
          </cell>
          <cell r="T2">
            <v>0.17088813512909162</v>
          </cell>
          <cell r="U2">
            <v>0.17418227275487666</v>
          </cell>
          <cell r="V2">
            <v>0.20561325311774251</v>
          </cell>
          <cell r="W2">
            <v>0.21863091510935156</v>
          </cell>
          <cell r="X2">
            <v>0.16646937715472127</v>
          </cell>
          <cell r="Y2">
            <v>0.19178910042908018</v>
          </cell>
        </row>
        <row r="3">
          <cell r="B3">
            <v>-0.3158926646742688</v>
          </cell>
          <cell r="C3">
            <v>-0.34175252660785649</v>
          </cell>
          <cell r="D3">
            <v>-0.32348396222361675</v>
          </cell>
          <cell r="E3">
            <v>-0.37081213928003903</v>
          </cell>
          <cell r="F3">
            <v>-0.34950747315308323</v>
          </cell>
          <cell r="G3">
            <v>-0.31439061431974602</v>
          </cell>
          <cell r="H3">
            <v>-0.26463024116153094</v>
          </cell>
          <cell r="I3">
            <v>-0.14826120039600335</v>
          </cell>
          <cell r="J3">
            <v>-8.8819530131270683E-2</v>
          </cell>
          <cell r="K3">
            <v>-4.3532014031895848E-2</v>
          </cell>
          <cell r="L3">
            <v>-6.7808368434344637E-2</v>
          </cell>
          <cell r="M3">
            <v>-0.10945508373602204</v>
          </cell>
          <cell r="N3">
            <v>-0.14089828855252148</v>
          </cell>
          <cell r="O3">
            <v>-0.16692115299645918</v>
          </cell>
          <cell r="P3">
            <v>-0.21650221457757754</v>
          </cell>
          <cell r="Q3">
            <v>-0.17799019006174305</v>
          </cell>
          <cell r="R3">
            <v>-0.12684195940193835</v>
          </cell>
          <cell r="S3">
            <v>5.6837949797893396E-2</v>
          </cell>
          <cell r="T3">
            <v>6.65307073296925E-3</v>
          </cell>
          <cell r="U3">
            <v>-7.4110221210994698E-2</v>
          </cell>
          <cell r="V3">
            <v>-0.15082439797447544</v>
          </cell>
          <cell r="W3">
            <v>-0.18838961504782298</v>
          </cell>
          <cell r="X3">
            <v>-0.23503181218688277</v>
          </cell>
          <cell r="Y3">
            <v>-0.28255587435850116</v>
          </cell>
        </row>
        <row r="4">
          <cell r="B4">
            <v>-0.74803703299060609</v>
          </cell>
          <cell r="C4">
            <v>-0.76975398057063738</v>
          </cell>
          <cell r="D4">
            <v>-0.82076104229953861</v>
          </cell>
          <cell r="E4">
            <v>-0.81671824504581314</v>
          </cell>
          <cell r="F4">
            <v>-0.81403012883177284</v>
          </cell>
          <cell r="G4">
            <v>-0.76228542711462466</v>
          </cell>
          <cell r="H4">
            <v>-0.40412365788877558</v>
          </cell>
          <cell r="I4">
            <v>-0.43712580378632337</v>
          </cell>
          <cell r="J4">
            <v>-0.36688391689342276</v>
          </cell>
          <cell r="K4">
            <v>-0.23782248451433974</v>
          </cell>
          <cell r="L4">
            <v>-0.360428024246707</v>
          </cell>
          <cell r="M4">
            <v>-0.30214703059163761</v>
          </cell>
          <cell r="N4">
            <v>-0.38243063027330615</v>
          </cell>
          <cell r="O4">
            <v>-0.52639402426021775</v>
          </cell>
          <cell r="P4">
            <v>-0.69935825950761199</v>
          </cell>
          <cell r="Q4">
            <v>-0.72898099046099807</v>
          </cell>
          <cell r="R4">
            <v>-0.66902730365753493</v>
          </cell>
          <cell r="S4">
            <v>-0.44389950284180696</v>
          </cell>
          <cell r="T4">
            <v>-0.47410477602796347</v>
          </cell>
          <cell r="U4">
            <v>-0.58057959086238442</v>
          </cell>
          <cell r="V4">
            <v>-0.63514852338307004</v>
          </cell>
          <cell r="W4">
            <v>-0.69668054583344241</v>
          </cell>
          <cell r="X4">
            <v>-0.71617273100927614</v>
          </cell>
          <cell r="Y4">
            <v>-0.74676554288418229</v>
          </cell>
        </row>
        <row r="5">
          <cell r="B5">
            <v>-0.83193016707894762</v>
          </cell>
          <cell r="C5">
            <v>-0.84763556327042111</v>
          </cell>
          <cell r="D5">
            <v>-0.86192060136963478</v>
          </cell>
          <cell r="E5">
            <v>-0.8633409594618946</v>
          </cell>
          <cell r="F5">
            <v>-0.85687592786065947</v>
          </cell>
          <cell r="G5">
            <v>-0.78337737011693243</v>
          </cell>
          <cell r="H5">
            <v>-0.7002639857333206</v>
          </cell>
          <cell r="I5">
            <v>-0.6614090006445108</v>
          </cell>
          <cell r="J5">
            <v>-0.65598904228612498</v>
          </cell>
          <cell r="K5">
            <v>-0.63657778534420228</v>
          </cell>
          <cell r="L5">
            <v>-0.69345625803046274</v>
          </cell>
          <cell r="M5">
            <v>-0.77903495620636043</v>
          </cell>
          <cell r="N5">
            <v>-0.77279869232516751</v>
          </cell>
          <cell r="O5">
            <v>-0.80724567460794816</v>
          </cell>
          <cell r="P5">
            <v>-0.79093625523272804</v>
          </cell>
          <cell r="Q5">
            <v>-0.80905789108771764</v>
          </cell>
          <cell r="R5">
            <v>-0.67629797377035361</v>
          </cell>
          <cell r="S5">
            <v>-0.42388713190101651</v>
          </cell>
          <cell r="T5">
            <v>-0.49973601717003818</v>
          </cell>
          <cell r="U5">
            <v>-0.64696069556359448</v>
          </cell>
          <cell r="V5">
            <v>-0.71743819704600054</v>
          </cell>
          <cell r="W5">
            <v>-0.75026914182126614</v>
          </cell>
          <cell r="X5">
            <v>-0.77092123957841108</v>
          </cell>
          <cell r="Y5">
            <v>-0.7716883240439194</v>
          </cell>
        </row>
        <row r="6">
          <cell r="B6">
            <v>-0.84683309841506926</v>
          </cell>
          <cell r="C6">
            <v>-0.90582554939447302</v>
          </cell>
          <cell r="D6">
            <v>-0.95393991162520619</v>
          </cell>
          <cell r="E6">
            <v>-0.94063003817462465</v>
          </cell>
          <cell r="F6">
            <v>-0.94450466103377062</v>
          </cell>
          <cell r="G6">
            <v>-0.82528611775767435</v>
          </cell>
          <cell r="H6">
            <v>-0.73727595812263014</v>
          </cell>
          <cell r="I6">
            <v>-0.72926506207944997</v>
          </cell>
          <cell r="J6">
            <v>-0.6022968029137683</v>
          </cell>
          <cell r="K6">
            <v>-0.43233884291765262</v>
          </cell>
          <cell r="L6">
            <v>-0.30479723924513163</v>
          </cell>
          <cell r="M6">
            <v>-0.37463236919765663</v>
          </cell>
          <cell r="N6">
            <v>-0.38173927277177327</v>
          </cell>
          <cell r="O6">
            <v>-0.42318190434632236</v>
          </cell>
          <cell r="P6">
            <v>-0.4964055000404109</v>
          </cell>
          <cell r="Q6">
            <v>-0.54498900506503933</v>
          </cell>
          <cell r="R6">
            <v>-0.51951577086332001</v>
          </cell>
          <cell r="S6">
            <v>-0.25303328989065182</v>
          </cell>
          <cell r="T6">
            <v>-0.26799381721023952</v>
          </cell>
          <cell r="U6">
            <v>-0.37009768461370796</v>
          </cell>
          <cell r="V6">
            <v>-0.46950688279073149</v>
          </cell>
          <cell r="W6">
            <v>-0.53713488176256885</v>
          </cell>
          <cell r="X6">
            <v>-0.60300896549504313</v>
          </cell>
          <cell r="Y6">
            <v>-0.64300908215512165</v>
          </cell>
        </row>
        <row r="7">
          <cell r="B7">
            <v>0.50332997715261074</v>
          </cell>
          <cell r="C7">
            <v>0.41349978444004098</v>
          </cell>
          <cell r="D7">
            <v>0.34102746370171361</v>
          </cell>
          <cell r="E7">
            <v>0.40208931485848604</v>
          </cell>
          <cell r="F7">
            <v>0.32668773880391305</v>
          </cell>
          <cell r="G7">
            <v>0.36104979639678714</v>
          </cell>
          <cell r="H7">
            <v>0.50036575284640361</v>
          </cell>
          <cell r="I7">
            <v>0.72842630587737345</v>
          </cell>
          <cell r="J7">
            <v>0.69339980808952495</v>
          </cell>
          <cell r="K7">
            <v>0.95588959443694188</v>
          </cell>
          <cell r="L7">
            <v>0.81209325818778766</v>
          </cell>
          <cell r="M7">
            <v>0.93229322526786218</v>
          </cell>
          <cell r="N7">
            <v>0.81707604540024281</v>
          </cell>
          <cell r="O7">
            <v>0.70967458171754805</v>
          </cell>
          <cell r="P7">
            <v>0.46408618978969957</v>
          </cell>
          <cell r="Q7">
            <v>0.60480487290806573</v>
          </cell>
          <cell r="R7">
            <v>0.53889467414310188</v>
          </cell>
          <cell r="S7">
            <v>0.70252833068329823</v>
          </cell>
          <cell r="T7">
            <v>0.65826722790355796</v>
          </cell>
          <cell r="U7">
            <v>0.50696187408143567</v>
          </cell>
          <cell r="V7">
            <v>0.41496971621806966</v>
          </cell>
          <cell r="W7">
            <v>0.3916982060271616</v>
          </cell>
          <cell r="X7">
            <v>0.40858049973792754</v>
          </cell>
          <cell r="Y7">
            <v>0.4527266456363826</v>
          </cell>
        </row>
        <row r="8">
          <cell r="B8">
            <v>-0.61334850241260075</v>
          </cell>
          <cell r="C8">
            <v>-0.62870805823192544</v>
          </cell>
          <cell r="D8">
            <v>-0.55131551244889743</v>
          </cell>
          <cell r="E8">
            <v>-0.60936241957116577</v>
          </cell>
          <cell r="F8">
            <v>-0.60606540214620752</v>
          </cell>
          <cell r="G8">
            <v>-0.56388084027035745</v>
          </cell>
          <cell r="H8">
            <v>-0.52566866749701635</v>
          </cell>
          <cell r="I8">
            <v>-0.47797534365970201</v>
          </cell>
          <cell r="J8">
            <v>-0.38625691364632886</v>
          </cell>
          <cell r="K8">
            <v>-0.3289914312140238</v>
          </cell>
          <cell r="L8">
            <v>-0.28892566688707638</v>
          </cell>
          <cell r="M8">
            <v>-0.256617728904529</v>
          </cell>
          <cell r="N8">
            <v>-0.30567469642181266</v>
          </cell>
          <cell r="O8">
            <v>-0.31469108316206224</v>
          </cell>
          <cell r="P8">
            <v>-0.35842530023591196</v>
          </cell>
          <cell r="Q8">
            <v>-0.40884552941898872</v>
          </cell>
          <cell r="R8">
            <v>-0.41034117368963618</v>
          </cell>
          <cell r="S8">
            <v>-0.34952754359017874</v>
          </cell>
          <cell r="T8">
            <v>-0.36762846252254422</v>
          </cell>
          <cell r="U8">
            <v>-0.36384105643836112</v>
          </cell>
          <cell r="V8">
            <v>-0.37893487731968434</v>
          </cell>
          <cell r="W8">
            <v>-0.42724956190719687</v>
          </cell>
          <cell r="X8">
            <v>-0.46850765124900806</v>
          </cell>
          <cell r="Y8">
            <v>-0.50495923822775812</v>
          </cell>
        </row>
        <row r="9">
          <cell r="B9">
            <v>-1.9264580248171934</v>
          </cell>
          <cell r="C9">
            <v>-1.9650614094925156</v>
          </cell>
          <cell r="D9">
            <v>-1.9241563306350806</v>
          </cell>
          <cell r="E9">
            <v>-1.9632858076022355</v>
          </cell>
          <cell r="F9">
            <v>-1.9194870889040447</v>
          </cell>
          <cell r="G9">
            <v>-1.9008101219799018</v>
          </cell>
          <cell r="H9">
            <v>-1.6110477558901584</v>
          </cell>
          <cell r="I9">
            <v>-1.5433718288320795</v>
          </cell>
          <cell r="J9">
            <v>-1.5046919825501357</v>
          </cell>
          <cell r="K9">
            <v>-1.4820689561159255</v>
          </cell>
          <cell r="L9">
            <v>-1.3971235786725071</v>
          </cell>
          <cell r="M9">
            <v>-1.4766346281473792</v>
          </cell>
          <cell r="N9">
            <v>-1.572746867670856</v>
          </cell>
          <cell r="O9">
            <v>-1.6728395479802445</v>
          </cell>
          <cell r="P9">
            <v>-1.7234119657339186</v>
          </cell>
          <cell r="Q9">
            <v>-1.6878666045378765</v>
          </cell>
          <cell r="R9">
            <v>-1.6795145698354839</v>
          </cell>
          <cell r="S9">
            <v>-1.6740561455881406</v>
          </cell>
          <cell r="T9">
            <v>-1.7540908483412594</v>
          </cell>
          <cell r="U9">
            <v>-1.8344872009762745</v>
          </cell>
          <cell r="V9">
            <v>-1.8695723820187053</v>
          </cell>
          <cell r="W9">
            <v>-1.90469018119463</v>
          </cell>
          <cell r="X9">
            <v>-1.9090305674914982</v>
          </cell>
          <cell r="Y9">
            <v>-1.8926224709160338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-0.75757460460981119</v>
          </cell>
          <cell r="C11">
            <v>-0.80220235284144203</v>
          </cell>
          <cell r="D11">
            <v>-0.83191259442684928</v>
          </cell>
          <cell r="E11">
            <v>-0.83637299194640902</v>
          </cell>
          <cell r="F11">
            <v>-0.81946090112991132</v>
          </cell>
          <cell r="G11">
            <v>-0.79262752014721882</v>
          </cell>
          <cell r="H11">
            <v>-0.69705377368344312</v>
          </cell>
          <cell r="I11">
            <v>-0.69656949725103534</v>
          </cell>
          <cell r="J11">
            <v>-0.58214696564101165</v>
          </cell>
          <cell r="K11">
            <v>-0.47383865907578587</v>
          </cell>
          <cell r="L11">
            <v>-0.50865249251039779</v>
          </cell>
          <cell r="M11">
            <v>-0.5110026731071633</v>
          </cell>
          <cell r="N11">
            <v>-0.51962435104643567</v>
          </cell>
          <cell r="O11">
            <v>-0.55118160178733899</v>
          </cell>
          <cell r="P11">
            <v>-0.55922958259130184</v>
          </cell>
          <cell r="Q11">
            <v>-0.57019826747110791</v>
          </cell>
          <cell r="R11">
            <v>-0.55782556295149477</v>
          </cell>
          <cell r="S11">
            <v>-0.42061421075485522</v>
          </cell>
          <cell r="T11">
            <v>-0.42572473763064045</v>
          </cell>
          <cell r="U11">
            <v>-0.51966073055027806</v>
          </cell>
          <cell r="V11">
            <v>-0.58363928932689801</v>
          </cell>
          <cell r="W11">
            <v>-0.64642449458894946</v>
          </cell>
          <cell r="X11">
            <v>-0.66562343980610605</v>
          </cell>
          <cell r="Y11">
            <v>-0.71608818833354559</v>
          </cell>
        </row>
        <row r="12">
          <cell r="B12">
            <v>-0.54472662009750461</v>
          </cell>
          <cell r="C12">
            <v>-0.5655736626272585</v>
          </cell>
          <cell r="D12">
            <v>-0.57442310917257422</v>
          </cell>
          <cell r="E12">
            <v>-0.57528543271074239</v>
          </cell>
          <cell r="F12">
            <v>-0.56570680926046468</v>
          </cell>
          <cell r="G12">
            <v>-0.46215017133118402</v>
          </cell>
          <cell r="H12">
            <v>-0.41361294879326932</v>
          </cell>
          <cell r="I12">
            <v>-0.39627835029806013</v>
          </cell>
          <cell r="J12">
            <v>-0.37273854861274164</v>
          </cell>
          <cell r="K12">
            <v>-0.34972771901842897</v>
          </cell>
          <cell r="L12">
            <v>-0.33695389961396316</v>
          </cell>
          <cell r="M12">
            <v>-0.33741322758210457</v>
          </cell>
          <cell r="N12">
            <v>-0.34410975977402597</v>
          </cell>
          <cell r="O12">
            <v>-0.36993059749024493</v>
          </cell>
          <cell r="P12">
            <v>-0.378685157591371</v>
          </cell>
          <cell r="Q12">
            <v>-0.39328042058724322</v>
          </cell>
          <cell r="R12">
            <v>-0.36128238425858988</v>
          </cell>
          <cell r="S12">
            <v>-0.22637119818735907</v>
          </cell>
          <cell r="T12">
            <v>-0.29254636786197247</v>
          </cell>
          <cell r="U12">
            <v>-0.32817353886310069</v>
          </cell>
          <cell r="V12">
            <v>-0.35301871237368798</v>
          </cell>
          <cell r="W12">
            <v>-0.39164401878557425</v>
          </cell>
          <cell r="X12">
            <v>-0.41434715065393157</v>
          </cell>
          <cell r="Y12">
            <v>-0.43893193742498199</v>
          </cell>
        </row>
        <row r="13">
          <cell r="B13">
            <v>0.89235893258888754</v>
          </cell>
          <cell r="C13">
            <v>0.96951007479835793</v>
          </cell>
          <cell r="D13">
            <v>0.50789049177200152</v>
          </cell>
          <cell r="E13">
            <v>0.65715503770854722</v>
          </cell>
          <cell r="F13">
            <v>0.61975999325777709</v>
          </cell>
          <cell r="G13">
            <v>0.37857751775084247</v>
          </cell>
          <cell r="H13">
            <v>0.28457167500839947</v>
          </cell>
          <cell r="I13">
            <v>0.56186101377875763</v>
          </cell>
          <cell r="J13">
            <v>0.61889141056426278</v>
          </cell>
          <cell r="K13">
            <v>0.49458120603553707</v>
          </cell>
          <cell r="L13">
            <v>0.6946863730630497</v>
          </cell>
          <cell r="M13">
            <v>1.0933343279094421</v>
          </cell>
          <cell r="N13">
            <v>1.2300498844769807</v>
          </cell>
          <cell r="O13">
            <v>1.0880852180448684</v>
          </cell>
          <cell r="P13">
            <v>1.4388784039860063</v>
          </cell>
          <cell r="Q13">
            <v>1.3985652707872138</v>
          </cell>
          <cell r="R13">
            <v>1.1443493825503346</v>
          </cell>
          <cell r="S13">
            <v>1.2528119934569788</v>
          </cell>
          <cell r="T13">
            <v>1.6162202866052868</v>
          </cell>
          <cell r="U13">
            <v>0.71268790953823047</v>
          </cell>
          <cell r="V13">
            <v>0.73475645708875703</v>
          </cell>
          <cell r="W13">
            <v>0.53642242532423556</v>
          </cell>
          <cell r="X13">
            <v>0.73138459427099867</v>
          </cell>
          <cell r="Y13">
            <v>0.56068011980346966</v>
          </cell>
        </row>
        <row r="14">
          <cell r="B14">
            <v>0.35385144450606532</v>
          </cell>
          <cell r="C14">
            <v>0.14325384673345751</v>
          </cell>
          <cell r="D14">
            <v>0.18145505863851655</v>
          </cell>
          <cell r="E14">
            <v>0.19761722624172237</v>
          </cell>
          <cell r="F14">
            <v>0.11125598671903929</v>
          </cell>
          <cell r="G14">
            <v>0.29001846251622621</v>
          </cell>
          <cell r="H14">
            <v>1.0932427326643077</v>
          </cell>
          <cell r="I14">
            <v>1.0635299345224913</v>
          </cell>
          <cell r="J14">
            <v>1.4177969810663931</v>
          </cell>
          <cell r="K14">
            <v>1.4458782848194176</v>
          </cell>
          <cell r="L14">
            <v>1.6486442393545302</v>
          </cell>
          <cell r="M14">
            <v>1.8128797445362403</v>
          </cell>
          <cell r="N14">
            <v>1.4723268893697103</v>
          </cell>
          <cell r="O14">
            <v>0.89488783704863284</v>
          </cell>
          <cell r="P14">
            <v>0.1757413901501601</v>
          </cell>
          <cell r="Q14">
            <v>0.13770209348433454</v>
          </cell>
          <cell r="R14">
            <v>0.2167174061015171</v>
          </cell>
          <cell r="S14">
            <v>0.40397332061764701</v>
          </cell>
          <cell r="T14">
            <v>0.40495127690833504</v>
          </cell>
          <cell r="U14">
            <v>0.50372536182482253</v>
          </cell>
          <cell r="V14">
            <v>0.29997833611420177</v>
          </cell>
          <cell r="W14">
            <v>0.21067702733552035</v>
          </cell>
          <cell r="X14">
            <v>0.18570000016278415</v>
          </cell>
          <cell r="Y14">
            <v>0.12627440387915143</v>
          </cell>
        </row>
      </sheetData>
      <sheetData sheetId="13">
        <row r="2">
          <cell r="B2">
            <v>0.23856635427222667</v>
          </cell>
          <cell r="C2">
            <v>0.24456406499332919</v>
          </cell>
          <cell r="D2">
            <v>0.18098647417303243</v>
          </cell>
          <cell r="E2">
            <v>0.13746927053688499</v>
          </cell>
          <cell r="F2">
            <v>0.1567344805207333</v>
          </cell>
          <cell r="G2">
            <v>0.15297460884293163</v>
          </cell>
          <cell r="H2">
            <v>0.1186584811083011</v>
          </cell>
          <cell r="I2">
            <v>0.12822288187694739</v>
          </cell>
          <cell r="J2">
            <v>0.14761312803918744</v>
          </cell>
          <cell r="K2">
            <v>0.12896122712213448</v>
          </cell>
          <cell r="L2">
            <v>0.13352770703981282</v>
          </cell>
          <cell r="M2">
            <v>4.8322148556798498E-2</v>
          </cell>
          <cell r="N2">
            <v>0.17097911327440324</v>
          </cell>
          <cell r="O2">
            <v>0.19369743755268504</v>
          </cell>
          <cell r="P2">
            <v>0.16334567662286631</v>
          </cell>
          <cell r="Q2">
            <v>0.14645444965752197</v>
          </cell>
          <cell r="R2">
            <v>0.17041099942320517</v>
          </cell>
          <cell r="S2">
            <v>0.17629510500549167</v>
          </cell>
          <cell r="T2">
            <v>0.16475413350425677</v>
          </cell>
          <cell r="U2">
            <v>0.1668101337997579</v>
          </cell>
          <cell r="V2">
            <v>0.18221329800656408</v>
          </cell>
          <cell r="W2">
            <v>0.22657102098713908</v>
          </cell>
          <cell r="X2">
            <v>0.19682119685595176</v>
          </cell>
          <cell r="Y2">
            <v>0.2006947324439812</v>
          </cell>
        </row>
        <row r="3">
          <cell r="B3">
            <v>-0.32656949072357261</v>
          </cell>
          <cell r="C3">
            <v>-0.34300961771841365</v>
          </cell>
          <cell r="D3">
            <v>-0.35502557976900795</v>
          </cell>
          <cell r="E3">
            <v>-0.36132731500283455</v>
          </cell>
          <cell r="F3">
            <v>-0.36924514651558776</v>
          </cell>
          <cell r="G3">
            <v>-0.31683944273104986</v>
          </cell>
          <cell r="H3">
            <v>-0.27259705864593614</v>
          </cell>
          <cell r="I3">
            <v>-0.18741001315760736</v>
          </cell>
          <cell r="J3">
            <v>-0.20471504963273138</v>
          </cell>
          <cell r="K3">
            <v>-0.18236554534857294</v>
          </cell>
          <cell r="L3">
            <v>-0.22804444966416393</v>
          </cell>
          <cell r="M3">
            <v>-0.25049254299144919</v>
          </cell>
          <cell r="N3">
            <v>-0.26510370365418612</v>
          </cell>
          <cell r="O3">
            <v>-0.29871807134741279</v>
          </cell>
          <cell r="P3">
            <v>-0.35208677409836114</v>
          </cell>
          <cell r="Q3">
            <v>-0.30426876671112524</v>
          </cell>
          <cell r="R3">
            <v>-0.20868226685101063</v>
          </cell>
          <cell r="S3">
            <v>-5.8878081812235493E-2</v>
          </cell>
          <cell r="T3">
            <v>-9.4468197438286952E-2</v>
          </cell>
          <cell r="U3">
            <v>-0.14581248952752285</v>
          </cell>
          <cell r="V3">
            <v>-0.20655979608887684</v>
          </cell>
          <cell r="W3">
            <v>-0.23447677497478797</v>
          </cell>
          <cell r="X3">
            <v>-0.26660587155153231</v>
          </cell>
          <cell r="Y3">
            <v>-0.26902196428651931</v>
          </cell>
        </row>
        <row r="4">
          <cell r="B4">
            <v>-0.87514584398736828</v>
          </cell>
          <cell r="C4">
            <v>-0.84210226424457191</v>
          </cell>
          <cell r="D4">
            <v>-0.86551121138174048</v>
          </cell>
          <cell r="E4">
            <v>-0.8659353940456852</v>
          </cell>
          <cell r="F4">
            <v>-0.87570905042568925</v>
          </cell>
          <cell r="G4">
            <v>-0.85512568583452753</v>
          </cell>
          <cell r="H4">
            <v>-0.80134035254603808</v>
          </cell>
          <cell r="I4">
            <v>-0.79463224238601171</v>
          </cell>
          <cell r="J4">
            <v>-0.80276197422364937</v>
          </cell>
          <cell r="K4">
            <v>-0.70520601497176194</v>
          </cell>
          <cell r="L4">
            <v>-0.68497718892168047</v>
          </cell>
          <cell r="M4">
            <v>-0.73748879879010176</v>
          </cell>
          <cell r="N4">
            <v>-0.74422532492768501</v>
          </cell>
          <cell r="O4">
            <v>-0.77242843243145765</v>
          </cell>
          <cell r="P4">
            <v>-0.81844973899161277</v>
          </cell>
          <cell r="Q4">
            <v>-0.83311053211153041</v>
          </cell>
          <cell r="R4">
            <v>-0.81500308955246636</v>
          </cell>
          <cell r="S4">
            <v>-0.62036883569728318</v>
          </cell>
          <cell r="T4">
            <v>-0.62171696372456364</v>
          </cell>
          <cell r="U4">
            <v>-0.72228069689872776</v>
          </cell>
          <cell r="V4">
            <v>-0.73074383895493944</v>
          </cell>
          <cell r="W4">
            <v>-0.76383866736873818</v>
          </cell>
          <cell r="X4">
            <v>-0.77520112070693414</v>
          </cell>
          <cell r="Y4">
            <v>-0.82011917032665704</v>
          </cell>
        </row>
        <row r="5">
          <cell r="B5">
            <v>-0.82135110727300653</v>
          </cell>
          <cell r="C5">
            <v>-0.84342350435099978</v>
          </cell>
          <cell r="D5">
            <v>-0.83152199962469109</v>
          </cell>
          <cell r="E5">
            <v>-0.85160272171728857</v>
          </cell>
          <cell r="F5">
            <v>-0.84830488149256644</v>
          </cell>
          <cell r="G5">
            <v>-0.75688107256604542</v>
          </cell>
          <cell r="H5">
            <v>-0.70824784692711884</v>
          </cell>
          <cell r="I5">
            <v>-0.69241150803037776</v>
          </cell>
          <cell r="J5">
            <v>-0.69286851452775688</v>
          </cell>
          <cell r="K5">
            <v>-0.76708484752257611</v>
          </cell>
          <cell r="L5">
            <v>-0.78980993051320336</v>
          </cell>
          <cell r="M5">
            <v>-0.83622383010351453</v>
          </cell>
          <cell r="N5">
            <v>-0.87481792889578813</v>
          </cell>
          <cell r="O5">
            <v>-0.9013309762990096</v>
          </cell>
          <cell r="P5">
            <v>-0.90382884945337716</v>
          </cell>
          <cell r="Q5">
            <v>-0.87638521551729776</v>
          </cell>
          <cell r="R5">
            <v>-0.73934723898517329</v>
          </cell>
          <cell r="S5">
            <v>-0.50442147981070307</v>
          </cell>
          <cell r="T5">
            <v>-0.56575711758887992</v>
          </cell>
          <cell r="U5">
            <v>-0.6562502812111316</v>
          </cell>
          <cell r="V5">
            <v>-0.72093215747156558</v>
          </cell>
          <cell r="W5">
            <v>-0.74026163399410772</v>
          </cell>
          <cell r="X5">
            <v>-0.76914149430360579</v>
          </cell>
          <cell r="Y5">
            <v>-0.76218669114296878</v>
          </cell>
        </row>
        <row r="6">
          <cell r="B6">
            <v>-0.83612932567350096</v>
          </cell>
          <cell r="C6">
            <v>-0.89663355367606379</v>
          </cell>
          <cell r="D6">
            <v>-0.94890093894316574</v>
          </cell>
          <cell r="E6">
            <v>-0.97718979393660865</v>
          </cell>
          <cell r="F6">
            <v>-0.96895333321532384</v>
          </cell>
          <cell r="G6">
            <v>-0.84796197969100284</v>
          </cell>
          <cell r="H6">
            <v>-0.79821447747195018</v>
          </cell>
          <cell r="I6">
            <v>-0.84168998279149654</v>
          </cell>
          <cell r="J6">
            <v>-0.79588583659757273</v>
          </cell>
          <cell r="K6">
            <v>-0.63385190849814455</v>
          </cell>
          <cell r="L6">
            <v>-0.50114894067871785</v>
          </cell>
          <cell r="M6">
            <v>-0.44988857416538958</v>
          </cell>
          <cell r="N6">
            <v>-0.50498932919054862</v>
          </cell>
          <cell r="O6">
            <v>-0.62738796416802589</v>
          </cell>
          <cell r="P6">
            <v>-0.71534637557506819</v>
          </cell>
          <cell r="Q6">
            <v>-0.73227080838802305</v>
          </cell>
          <cell r="R6">
            <v>-0.70292245177015844</v>
          </cell>
          <cell r="S6">
            <v>-0.53411212113030859</v>
          </cell>
          <cell r="T6">
            <v>-0.51760473025477693</v>
          </cell>
          <cell r="U6">
            <v>-0.53677058716714632</v>
          </cell>
          <cell r="V6">
            <v>-0.56997611153488204</v>
          </cell>
          <cell r="W6">
            <v>-0.61732712128474987</v>
          </cell>
          <cell r="X6">
            <v>-0.68860508939450971</v>
          </cell>
          <cell r="Y6">
            <v>-0.73442642622635568</v>
          </cell>
        </row>
        <row r="7">
          <cell r="B7">
            <v>0.44332498290673361</v>
          </cell>
          <cell r="C7">
            <v>0.40045223718558243</v>
          </cell>
          <cell r="D7">
            <v>0.29151592870063636</v>
          </cell>
          <cell r="E7">
            <v>0.32724577335800453</v>
          </cell>
          <cell r="F7">
            <v>0.28895863764904006</v>
          </cell>
          <cell r="G7">
            <v>0.29656977054983691</v>
          </cell>
          <cell r="H7">
            <v>0.33947857253206587</v>
          </cell>
          <cell r="I7">
            <v>0.41027455629447418</v>
          </cell>
          <cell r="J7">
            <v>0.41710279522001537</v>
          </cell>
          <cell r="K7">
            <v>0.43484600195506873</v>
          </cell>
          <cell r="L7">
            <v>0.43405561462482128</v>
          </cell>
          <cell r="M7">
            <v>0.37602525165494649</v>
          </cell>
          <cell r="N7">
            <v>0.46072093875575748</v>
          </cell>
          <cell r="O7">
            <v>0.49097378739968517</v>
          </cell>
          <cell r="P7">
            <v>0.33412667146842884</v>
          </cell>
          <cell r="Q7">
            <v>0.40020566172779515</v>
          </cell>
          <cell r="R7">
            <v>0.49975165036555036</v>
          </cell>
          <cell r="S7">
            <v>0.63368972878755847</v>
          </cell>
          <cell r="T7">
            <v>0.57905511921429809</v>
          </cell>
          <cell r="U7">
            <v>0.59659806236398361</v>
          </cell>
          <cell r="V7">
            <v>0.54976412349425263</v>
          </cell>
          <cell r="W7">
            <v>0.51809156324359396</v>
          </cell>
          <cell r="X7">
            <v>0.42401163913670303</v>
          </cell>
          <cell r="Y7">
            <v>0.42663143358464212</v>
          </cell>
        </row>
        <row r="8">
          <cell r="B8">
            <v>-0.57787622346700773</v>
          </cell>
          <cell r="C8">
            <v>-0.58458865332579391</v>
          </cell>
          <cell r="D8">
            <v>-0.55114293019844041</v>
          </cell>
          <cell r="E8">
            <v>-0.58329068669839945</v>
          </cell>
          <cell r="F8">
            <v>-0.58147664830486723</v>
          </cell>
          <cell r="G8">
            <v>-0.57341435666215534</v>
          </cell>
          <cell r="H8">
            <v>-0.57052679966251096</v>
          </cell>
          <cell r="I8">
            <v>-0.55627990420949058</v>
          </cell>
          <cell r="J8">
            <v>-0.58051091646781283</v>
          </cell>
          <cell r="K8">
            <v>-0.51209629153607694</v>
          </cell>
          <cell r="L8">
            <v>-0.43322126627862223</v>
          </cell>
          <cell r="M8">
            <v>-0.39667752572632659</v>
          </cell>
          <cell r="N8">
            <v>-0.38338393195678605</v>
          </cell>
          <cell r="O8">
            <v>-0.44991869451388583</v>
          </cell>
          <cell r="P8">
            <v>-0.49476480792568783</v>
          </cell>
          <cell r="Q8">
            <v>-0.50129172582344306</v>
          </cell>
          <cell r="R8">
            <v>-0.50058990701062744</v>
          </cell>
          <cell r="S8">
            <v>-0.48724327204202766</v>
          </cell>
          <cell r="T8">
            <v>-0.44692564283023989</v>
          </cell>
          <cell r="U8">
            <v>-0.45665733642229028</v>
          </cell>
          <cell r="V8">
            <v>-0.44807788574232421</v>
          </cell>
          <cell r="W8">
            <v>-0.48570828031124708</v>
          </cell>
          <cell r="X8">
            <v>-0.5448003194477764</v>
          </cell>
          <cell r="Y8">
            <v>-0.60005411522900209</v>
          </cell>
        </row>
        <row r="9">
          <cell r="B9">
            <v>-1.9211969255846328</v>
          </cell>
          <cell r="C9">
            <v>-1.9340537596081249</v>
          </cell>
          <cell r="D9">
            <v>-1.9577616181451993</v>
          </cell>
          <cell r="E9">
            <v>-1.9867635172910925</v>
          </cell>
          <cell r="F9">
            <v>-1.9662780364861172</v>
          </cell>
          <cell r="G9">
            <v>-1.9177113988566468</v>
          </cell>
          <cell r="H9">
            <v>-1.9078797057075889</v>
          </cell>
          <cell r="I9">
            <v>-1.9031118749334264</v>
          </cell>
          <cell r="J9">
            <v>-1.8490209890755087</v>
          </cell>
          <cell r="K9">
            <v>-1.7851313808304963</v>
          </cell>
          <cell r="L9">
            <v>-1.7039787576697256</v>
          </cell>
          <cell r="M9">
            <v>-1.688096753386094</v>
          </cell>
          <cell r="N9">
            <v>-1.783553045183587</v>
          </cell>
          <cell r="O9">
            <v>-1.8451082529558753</v>
          </cell>
          <cell r="P9">
            <v>-1.8668430376593572</v>
          </cell>
          <cell r="Q9">
            <v>-1.8821988908797451</v>
          </cell>
          <cell r="R9">
            <v>-1.859444598497503</v>
          </cell>
          <cell r="S9">
            <v>-1.8230113775849091</v>
          </cell>
          <cell r="T9">
            <v>-1.8349804400489667</v>
          </cell>
          <cell r="U9">
            <v>-1.8544136774988653</v>
          </cell>
          <cell r="V9">
            <v>-1.8796999304542612</v>
          </cell>
          <cell r="W9">
            <v>-1.8923594394629706</v>
          </cell>
          <cell r="X9">
            <v>-1.9184019923298274</v>
          </cell>
          <cell r="Y9">
            <v>-1.9137327212130859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-0.78112953993364254</v>
          </cell>
          <cell r="C11">
            <v>-0.79234050995818206</v>
          </cell>
          <cell r="D11">
            <v>-0.77749223603494133</v>
          </cell>
          <cell r="E11">
            <v>-0.78123791441681734</v>
          </cell>
          <cell r="F11">
            <v>-0.8089058494456498</v>
          </cell>
          <cell r="G11">
            <v>-0.79401126364998953</v>
          </cell>
          <cell r="H11">
            <v>-0.74777805676494991</v>
          </cell>
          <cell r="I11">
            <v>-0.75608765850809545</v>
          </cell>
          <cell r="J11">
            <v>-0.68697544630518625</v>
          </cell>
          <cell r="K11">
            <v>-0.62653751245502098</v>
          </cell>
          <cell r="L11">
            <v>-0.59175335858331757</v>
          </cell>
          <cell r="M11">
            <v>-0.58118987320147708</v>
          </cell>
          <cell r="N11">
            <v>-0.64598535460072715</v>
          </cell>
          <cell r="O11">
            <v>-0.69369298927679035</v>
          </cell>
          <cell r="P11">
            <v>-0.7474816137643352</v>
          </cell>
          <cell r="Q11">
            <v>-0.73532148544084097</v>
          </cell>
          <cell r="R11">
            <v>-0.7212492880090986</v>
          </cell>
          <cell r="S11">
            <v>-0.58380972642082796</v>
          </cell>
          <cell r="T11">
            <v>-0.57739288737718697</v>
          </cell>
          <cell r="U11">
            <v>-0.62265795279729241</v>
          </cell>
          <cell r="V11">
            <v>-0.66742907388776518</v>
          </cell>
          <cell r="W11">
            <v>-0.69238567799493556</v>
          </cell>
          <cell r="X11">
            <v>-0.71014769158173296</v>
          </cell>
          <cell r="Y11">
            <v>-0.75664669217618585</v>
          </cell>
        </row>
        <row r="12">
          <cell r="B12">
            <v>-0.54570525225942712</v>
          </cell>
          <cell r="C12">
            <v>-0.55973874871656482</v>
          </cell>
          <cell r="D12">
            <v>-0.56394760459404869</v>
          </cell>
          <cell r="E12">
            <v>-0.55944577322924038</v>
          </cell>
          <cell r="F12">
            <v>-0.55840881044120561</v>
          </cell>
          <cell r="G12">
            <v>-0.46389212658826612</v>
          </cell>
          <cell r="H12">
            <v>-0.41046568092532265</v>
          </cell>
          <cell r="I12">
            <v>-0.41489689843897337</v>
          </cell>
          <cell r="J12">
            <v>-0.43647781958662507</v>
          </cell>
          <cell r="K12">
            <v>-0.42166263396817155</v>
          </cell>
          <cell r="L12">
            <v>-0.40531695263193246</v>
          </cell>
          <cell r="M12">
            <v>-0.37966179152529583</v>
          </cell>
          <cell r="N12">
            <v>-0.43611564076202386</v>
          </cell>
          <cell r="O12">
            <v>-0.47333769156245503</v>
          </cell>
          <cell r="P12">
            <v>-0.47969402543775108</v>
          </cell>
          <cell r="Q12">
            <v>-0.47172820706734464</v>
          </cell>
          <cell r="R12">
            <v>-0.40319556914091509</v>
          </cell>
          <cell r="S12">
            <v>-0.29632125563546347</v>
          </cell>
          <cell r="T12">
            <v>-0.35878362953304682</v>
          </cell>
          <cell r="U12">
            <v>-0.3781760208518139</v>
          </cell>
          <cell r="V12">
            <v>-0.3845495159793263</v>
          </cell>
          <cell r="W12">
            <v>-0.39110217575540607</v>
          </cell>
          <cell r="X12">
            <v>-0.42718611816826685</v>
          </cell>
          <cell r="Y12">
            <v>-0.45744134705436834</v>
          </cell>
        </row>
        <row r="13">
          <cell r="B13">
            <v>0.32603202616357607</v>
          </cell>
          <cell r="C13">
            <v>0.5249206249688988</v>
          </cell>
          <cell r="D13">
            <v>0.65093481842274847</v>
          </cell>
          <cell r="E13">
            <v>0.67581792887958814</v>
          </cell>
          <cell r="F13">
            <v>0.59042818079230597</v>
          </cell>
          <cell r="G13">
            <v>0.40558027794205431</v>
          </cell>
          <cell r="H13">
            <v>0.33346960708562284</v>
          </cell>
          <cell r="I13">
            <v>0.38511072418964959</v>
          </cell>
          <cell r="J13">
            <v>-5.4474927647671506E-2</v>
          </cell>
          <cell r="K13">
            <v>-0.27946244110367163</v>
          </cell>
          <cell r="L13">
            <v>-7.720256719470775E-2</v>
          </cell>
          <cell r="M13">
            <v>0.36710939341440973</v>
          </cell>
          <cell r="N13">
            <v>0.54340805409030934</v>
          </cell>
          <cell r="O13">
            <v>0.52783836108845117</v>
          </cell>
          <cell r="P13">
            <v>0.616563239861179</v>
          </cell>
          <cell r="Q13">
            <v>0.28839419701107333</v>
          </cell>
          <cell r="R13">
            <v>-3.2093539872665798E-2</v>
          </cell>
          <cell r="S13">
            <v>0.10628974365897761</v>
          </cell>
          <cell r="T13">
            <v>9.0580997497037241E-2</v>
          </cell>
          <cell r="U13">
            <v>0.19671720084294861</v>
          </cell>
          <cell r="V13">
            <v>0.3196372851707342</v>
          </cell>
          <cell r="W13">
            <v>0.57093291011735792</v>
          </cell>
          <cell r="X13">
            <v>0.70208898499513483</v>
          </cell>
          <cell r="Y13">
            <v>0.40346018742209433</v>
          </cell>
        </row>
        <row r="14">
          <cell r="B14">
            <v>7.6481970915854042E-2</v>
          </cell>
          <cell r="C14">
            <v>4.9545093477157943E-2</v>
          </cell>
          <cell r="D14">
            <v>2.3425491289562051E-2</v>
          </cell>
          <cell r="E14">
            <v>3.9749221503531197E-2</v>
          </cell>
          <cell r="F14">
            <v>-8.5723981105620007E-3</v>
          </cell>
          <cell r="G14">
            <v>9.2233796522570473E-3</v>
          </cell>
          <cell r="H14">
            <v>0.11941795467599436</v>
          </cell>
          <cell r="I14">
            <v>0.11223408993825655</v>
          </cell>
          <cell r="J14">
            <v>0.22194288985858751</v>
          </cell>
          <cell r="K14">
            <v>0.29932509187315631</v>
          </cell>
          <cell r="L14">
            <v>0.45017476155466268</v>
          </cell>
          <cell r="M14">
            <v>0.22471698864794504</v>
          </cell>
          <cell r="N14">
            <v>0.18798582606373809</v>
          </cell>
          <cell r="O14">
            <v>0.14227345142918393</v>
          </cell>
          <cell r="P14">
            <v>6.9134427796531756E-2</v>
          </cell>
          <cell r="Q14">
            <v>0.11403023243692609</v>
          </cell>
          <cell r="R14">
            <v>0.13296793872907614</v>
          </cell>
          <cell r="S14">
            <v>0.14782432310713142</v>
          </cell>
          <cell r="T14">
            <v>0.16480309009020289</v>
          </cell>
          <cell r="U14">
            <v>0.20937115595325217</v>
          </cell>
          <cell r="V14">
            <v>0.15517080834104308</v>
          </cell>
          <cell r="W14">
            <v>0.14325293577657613</v>
          </cell>
          <cell r="X14">
            <v>0.10929640092443203</v>
          </cell>
          <cell r="Y14">
            <v>-2.3430428088144849E-2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0.6486852838685192</v>
          </cell>
          <cell r="C2">
            <v>0.71110501910691437</v>
          </cell>
          <cell r="D2">
            <v>0.67457382625101669</v>
          </cell>
          <cell r="E2">
            <v>0.67338103106485925</v>
          </cell>
          <cell r="F2">
            <v>0.6599653690732179</v>
          </cell>
          <cell r="G2">
            <v>0.69811018980875073</v>
          </cell>
          <cell r="H2">
            <v>0.71581863325378359</v>
          </cell>
          <cell r="I2">
            <v>1.3429306068724665</v>
          </cell>
          <cell r="J2">
            <v>1.5615546457266487</v>
          </cell>
          <cell r="K2">
            <v>1.5058588889294391</v>
          </cell>
          <cell r="L2">
            <v>1.4666821303615718</v>
          </cell>
          <cell r="M2">
            <v>1.4699160860617759</v>
          </cell>
          <cell r="N2">
            <v>1.5623062145394686</v>
          </cell>
          <cell r="O2">
            <v>1.5110048843521855</v>
          </cell>
          <cell r="P2">
            <v>1.0613441669499566</v>
          </cell>
          <cell r="Q2">
            <v>1.3878455709930748</v>
          </cell>
          <cell r="R2">
            <v>1.4049503732685371</v>
          </cell>
          <cell r="S2">
            <v>1.3193576287252433</v>
          </cell>
          <cell r="T2">
            <v>1.0424422818332379</v>
          </cell>
          <cell r="U2">
            <v>0.94546860034276803</v>
          </cell>
          <cell r="V2">
            <v>0.99134847350066724</v>
          </cell>
          <cell r="W2">
            <v>0.99720989331803744</v>
          </cell>
          <cell r="X2">
            <v>0.68828343345827558</v>
          </cell>
          <cell r="Y2">
            <v>0.679684323741096</v>
          </cell>
        </row>
        <row r="3">
          <cell r="B3">
            <v>6.7655298292572013E-3</v>
          </cell>
          <cell r="C3">
            <v>-3.34304719460174E-2</v>
          </cell>
          <cell r="D3">
            <v>-3.9700882017407957E-2</v>
          </cell>
          <cell r="E3">
            <v>-5.3805550654114347E-2</v>
          </cell>
          <cell r="F3">
            <v>-6.8427613413721708E-2</v>
          </cell>
          <cell r="G3">
            <v>-5.5510626850354745E-2</v>
          </cell>
          <cell r="H3">
            <v>-6.4796862527424934E-2</v>
          </cell>
          <cell r="I3">
            <v>0.16978326197483748</v>
          </cell>
          <cell r="J3">
            <v>0.21825336756059074</v>
          </cell>
          <cell r="K3">
            <v>0.2801768076128851</v>
          </cell>
          <cell r="L3">
            <v>0.16161806159023895</v>
          </cell>
          <cell r="M3">
            <v>0.14538046088011614</v>
          </cell>
          <cell r="N3">
            <v>0.10031136873232435</v>
          </cell>
          <cell r="O3">
            <v>0.13314536962099843</v>
          </cell>
          <cell r="P3">
            <v>5.6959224605936346E-2</v>
          </cell>
          <cell r="Q3">
            <v>5.0237567635513201E-2</v>
          </cell>
          <cell r="R3">
            <v>5.8732005468455147E-2</v>
          </cell>
          <cell r="S3">
            <v>0.10647910514747498</v>
          </cell>
          <cell r="T3">
            <v>0.20226416422201801</v>
          </cell>
          <cell r="U3">
            <v>0.20660084791994932</v>
          </cell>
          <cell r="V3">
            <v>0.16419401256504992</v>
          </cell>
          <cell r="W3">
            <v>0.1252704412387862</v>
          </cell>
          <cell r="X3">
            <v>6.1360556856737643E-2</v>
          </cell>
          <cell r="Y3">
            <v>1.1273473420882299E-2</v>
          </cell>
        </row>
        <row r="4">
          <cell r="B4">
            <v>-0.1113628919169216</v>
          </cell>
          <cell r="C4">
            <v>-0.26283277630609814</v>
          </cell>
          <cell r="D4">
            <v>-0.46297473423733504</v>
          </cell>
          <cell r="E4">
            <v>-0.42794703163554665</v>
          </cell>
          <cell r="F4">
            <v>-0.4347886998286612</v>
          </cell>
          <cell r="G4">
            <v>-0.41629451199490525</v>
          </cell>
          <cell r="H4">
            <v>-2.5808907119643842E-2</v>
          </cell>
          <cell r="I4">
            <v>0.49857207874702558</v>
          </cell>
          <cell r="J4">
            <v>0.65101448307130783</v>
          </cell>
          <cell r="K4">
            <v>0.65846079154799197</v>
          </cell>
          <cell r="L4">
            <v>0.54984822538439526</v>
          </cell>
          <cell r="M4">
            <v>0.69003176541352718</v>
          </cell>
          <cell r="N4">
            <v>0.62328413280325001</v>
          </cell>
          <cell r="O4">
            <v>0.54276177426155026</v>
          </cell>
          <cell r="P4">
            <v>0.39297707194575365</v>
          </cell>
          <cell r="Q4">
            <v>0.24534546029758655</v>
          </cell>
          <cell r="R4">
            <v>0.30253251228097794</v>
          </cell>
          <cell r="S4">
            <v>0.26946601168761863</v>
          </cell>
          <cell r="T4">
            <v>5.2047110016050349E-2</v>
          </cell>
          <cell r="U4">
            <v>0.21660835574710774</v>
          </cell>
          <cell r="V4">
            <v>0.30252313824081178</v>
          </cell>
          <cell r="W4">
            <v>0.19684373569233868</v>
          </cell>
          <cell r="X4">
            <v>-0.18549271339371826</v>
          </cell>
          <cell r="Y4">
            <v>-0.38210603576648711</v>
          </cell>
        </row>
        <row r="5">
          <cell r="B5">
            <v>-0.61024090524755159</v>
          </cell>
          <cell r="C5">
            <v>-0.61558449015643302</v>
          </cell>
          <cell r="D5">
            <v>-0.63392828194764872</v>
          </cell>
          <cell r="E5">
            <v>-0.63394497302857156</v>
          </cell>
          <cell r="F5">
            <v>-0.64822357565820399</v>
          </cell>
          <cell r="G5">
            <v>-0.66775240480923281</v>
          </cell>
          <cell r="H5">
            <v>-0.60227952411872865</v>
          </cell>
          <cell r="I5">
            <v>-0.40888517073618036</v>
          </cell>
          <cell r="J5">
            <v>-0.3049823398062807</v>
          </cell>
          <cell r="K5">
            <v>-0.32157115847272272</v>
          </cell>
          <cell r="L5">
            <v>-0.40527078768804209</v>
          </cell>
          <cell r="M5">
            <v>-0.4443601237810057</v>
          </cell>
          <cell r="N5">
            <v>-0.41068730791884334</v>
          </cell>
          <cell r="O5">
            <v>-0.44529664622644521</v>
          </cell>
          <cell r="P5">
            <v>-0.42158047153461498</v>
          </cell>
          <cell r="Q5">
            <v>-0.49674719702803466</v>
          </cell>
          <cell r="R5">
            <v>-0.55609254094899108</v>
          </cell>
          <cell r="S5">
            <v>-0.49475781412769559</v>
          </cell>
          <cell r="T5">
            <v>-0.34981972566344527</v>
          </cell>
          <cell r="U5">
            <v>-0.31256943519969221</v>
          </cell>
          <cell r="V5">
            <v>-0.31354148496350437</v>
          </cell>
          <cell r="W5">
            <v>-0.41416510620619079</v>
          </cell>
          <cell r="X5">
            <v>-0.51632363102254042</v>
          </cell>
          <cell r="Y5">
            <v>-0.53567458849605898</v>
          </cell>
        </row>
        <row r="6">
          <cell r="B6">
            <v>-0.26587452010433749</v>
          </cell>
          <cell r="C6">
            <v>-0.34749023260359824</v>
          </cell>
          <cell r="D6">
            <v>-0.40797759321100308</v>
          </cell>
          <cell r="E6">
            <v>-0.40696960472893645</v>
          </cell>
          <cell r="F6">
            <v>-0.40952407475277103</v>
          </cell>
          <cell r="G6">
            <v>-0.44273006929180037</v>
          </cell>
          <cell r="H6">
            <v>-0.39822941423797092</v>
          </cell>
          <cell r="I6">
            <v>-0.15897552260597184</v>
          </cell>
          <cell r="J6">
            <v>4.9660755615383544E-2</v>
          </cell>
          <cell r="K6">
            <v>0.17661238247155409</v>
          </cell>
          <cell r="L6">
            <v>0.29134925297705511</v>
          </cell>
          <cell r="M6">
            <v>0.3093162612478621</v>
          </cell>
          <cell r="N6">
            <v>0.27150432178819806</v>
          </cell>
          <cell r="O6">
            <v>0.22182543519230505</v>
          </cell>
          <cell r="P6">
            <v>0.14655127555829769</v>
          </cell>
          <cell r="Q6">
            <v>9.7306327680691654E-2</v>
          </cell>
          <cell r="R6">
            <v>8.1285035151330703E-2</v>
          </cell>
          <cell r="S6">
            <v>7.1536944335416047E-2</v>
          </cell>
          <cell r="T6">
            <v>7.2353514329575846E-2</v>
          </cell>
          <cell r="U6">
            <v>1.9773847166405949E-2</v>
          </cell>
          <cell r="V6">
            <v>0.15390108137697045</v>
          </cell>
          <cell r="W6">
            <v>7.0198954376653841E-2</v>
          </cell>
          <cell r="X6">
            <v>4.0242725047576096E-2</v>
          </cell>
          <cell r="Y6">
            <v>-6.4466302722318305E-2</v>
          </cell>
        </row>
        <row r="7">
          <cell r="B7">
            <v>0.75145291559572758</v>
          </cell>
          <cell r="C7">
            <v>0.83515580662439626</v>
          </cell>
          <cell r="D7">
            <v>0.63243848543246539</v>
          </cell>
          <cell r="E7">
            <v>0.74520519128925322</v>
          </cell>
          <cell r="F7">
            <v>0.76285977073546296</v>
          </cell>
          <cell r="G7">
            <v>0.78325900449376873</v>
          </cell>
          <cell r="H7">
            <v>0.75871218405467644</v>
          </cell>
          <cell r="I7">
            <v>1.4029125039535451</v>
          </cell>
          <cell r="J7">
            <v>1.6111944199480557</v>
          </cell>
          <cell r="K7">
            <v>1.6076087173488272</v>
          </cell>
          <cell r="L7">
            <v>1.4049400295000778</v>
          </cell>
          <cell r="M7">
            <v>1.6779153703374208</v>
          </cell>
          <cell r="N7">
            <v>1.7483450025049974</v>
          </cell>
          <cell r="O7">
            <v>1.613647803143766</v>
          </cell>
          <cell r="P7">
            <v>1.4014686079108998</v>
          </cell>
          <cell r="Q7">
            <v>1.2325044431009251</v>
          </cell>
          <cell r="R7">
            <v>1.502640008096336</v>
          </cell>
          <cell r="S7">
            <v>1.4570314531605502</v>
          </cell>
          <cell r="T7">
            <v>1.143370368374236</v>
          </cell>
          <cell r="U7">
            <v>1.0604295368553753</v>
          </cell>
          <cell r="V7">
            <v>1.2492464200662576</v>
          </cell>
          <cell r="W7">
            <v>0.98282420917628743</v>
          </cell>
          <cell r="X7">
            <v>0.75050375729677254</v>
          </cell>
          <cell r="Y7">
            <v>0.83574119927063406</v>
          </cell>
        </row>
        <row r="8">
          <cell r="B8">
            <v>-0.41659060236704987</v>
          </cell>
          <cell r="C8">
            <v>-0.43038783774915357</v>
          </cell>
          <cell r="D8">
            <v>-0.4529362244905048</v>
          </cell>
          <cell r="E8">
            <v>-0.46809710355257778</v>
          </cell>
          <cell r="F8">
            <v>-0.43798859749578528</v>
          </cell>
          <cell r="G8">
            <v>-0.47233437540761852</v>
          </cell>
          <cell r="H8">
            <v>-0.40965363632986374</v>
          </cell>
          <cell r="I8">
            <v>-0.18674677777657286</v>
          </cell>
          <cell r="J8">
            <v>-3.35649997073987E-2</v>
          </cell>
          <cell r="K8">
            <v>-2.4998655052241796E-2</v>
          </cell>
          <cell r="L8">
            <v>5.7172858687465855E-2</v>
          </cell>
          <cell r="M8">
            <v>1.9197417160452351E-2</v>
          </cell>
          <cell r="N8">
            <v>4.8848152691513512E-3</v>
          </cell>
          <cell r="O8">
            <v>3.3364530422090007E-3</v>
          </cell>
          <cell r="P8">
            <v>-4.8195584321702546E-2</v>
          </cell>
          <cell r="Q8">
            <v>-8.377423952247251E-2</v>
          </cell>
          <cell r="R8">
            <v>-0.1235361556509309</v>
          </cell>
          <cell r="S8">
            <v>-0.15690247860107776</v>
          </cell>
          <cell r="T8">
            <v>-0.13631267854033483</v>
          </cell>
          <cell r="U8">
            <v>-0.16801115698355323</v>
          </cell>
          <cell r="V8">
            <v>-0.11956385470553958</v>
          </cell>
          <cell r="W8">
            <v>-0.22084180746038798</v>
          </cell>
          <cell r="X8">
            <v>-0.2773523123379949</v>
          </cell>
          <cell r="Y8">
            <v>-0.30102711195598825</v>
          </cell>
        </row>
        <row r="9">
          <cell r="B9">
            <v>-1.7608644886253315</v>
          </cell>
          <cell r="C9">
            <v>-1.7730636999376064</v>
          </cell>
          <cell r="D9">
            <v>-1.7896361801515956</v>
          </cell>
          <cell r="E9">
            <v>-1.7993363722669748</v>
          </cell>
          <cell r="F9">
            <v>-1.7752010398669003</v>
          </cell>
          <cell r="G9">
            <v>-1.7329477154393611</v>
          </cell>
          <cell r="H9">
            <v>-1.4729232722699357</v>
          </cell>
          <cell r="I9">
            <v>-1.2154156854208571</v>
          </cell>
          <cell r="J9">
            <v>-1.1925298626192304</v>
          </cell>
          <cell r="K9">
            <v>-1.1735240990323317</v>
          </cell>
          <cell r="L9">
            <v>-1.1541237441872794</v>
          </cell>
          <cell r="M9">
            <v>-1.141365499206914</v>
          </cell>
          <cell r="N9">
            <v>-1.1682958236332055</v>
          </cell>
          <cell r="O9">
            <v>-1.2133440813155496</v>
          </cell>
          <cell r="P9">
            <v>-1.3339551250347599</v>
          </cell>
          <cell r="Q9">
            <v>-1.393734466445415</v>
          </cell>
          <cell r="R9">
            <v>-1.4429306928227217</v>
          </cell>
          <cell r="S9">
            <v>-1.4475972604545249</v>
          </cell>
          <cell r="T9">
            <v>-1.4749621406989262</v>
          </cell>
          <cell r="U9">
            <v>-1.5245323295688802</v>
          </cell>
          <cell r="V9">
            <v>-1.6212806226954806</v>
          </cell>
          <cell r="W9">
            <v>-1.6901683281056956</v>
          </cell>
          <cell r="X9">
            <v>-1.7139090692476162</v>
          </cell>
          <cell r="Y9">
            <v>-1.7470540884470069</v>
          </cell>
        </row>
        <row r="10">
          <cell r="B10">
            <v>5.4007694924656513E-3</v>
          </cell>
          <cell r="C10">
            <v>-4.979969123264235E-2</v>
          </cell>
          <cell r="D10">
            <v>-6.3766305823265451E-2</v>
          </cell>
          <cell r="E10">
            <v>-8.0886829451357348E-2</v>
          </cell>
          <cell r="F10">
            <v>-7.7023255617611044E-2</v>
          </cell>
          <cell r="G10">
            <v>-8.8999164951131748E-2</v>
          </cell>
          <cell r="H10">
            <v>-0.16744815624517309</v>
          </cell>
          <cell r="I10">
            <v>-5.4531024960139153E-2</v>
          </cell>
          <cell r="J10">
            <v>-8.4036506947183745E-2</v>
          </cell>
          <cell r="K10">
            <v>-2.8841570734775546E-2</v>
          </cell>
          <cell r="L10">
            <v>-5.3714131723215004E-4</v>
          </cell>
          <cell r="M10">
            <v>2.2603191082761497E-2</v>
          </cell>
          <cell r="N10">
            <v>7.7404682079544054E-2</v>
          </cell>
          <cell r="O10">
            <v>7.8392394424574255E-2</v>
          </cell>
          <cell r="P10">
            <v>6.0041579449660404E-2</v>
          </cell>
          <cell r="Q10">
            <v>0.1379685336792765</v>
          </cell>
          <cell r="R10">
            <v>0.11712099159252325</v>
          </cell>
          <cell r="S10">
            <v>0.10176790062848545</v>
          </cell>
          <cell r="T10">
            <v>8.4281142948384999E-2</v>
          </cell>
          <cell r="U10">
            <v>8.6250690497275392E-2</v>
          </cell>
          <cell r="V10">
            <v>0.12190663010443084</v>
          </cell>
          <cell r="W10">
            <v>0.1097206423597885</v>
          </cell>
          <cell r="X10">
            <v>-1.0796543414936799E-2</v>
          </cell>
          <cell r="Y10">
            <v>-1.7611940787021448E-2</v>
          </cell>
        </row>
        <row r="11">
          <cell r="B11">
            <v>-0.25088081632284515</v>
          </cell>
          <cell r="C11">
            <v>-0.28034433552193599</v>
          </cell>
          <cell r="D11">
            <v>-0.28753722167136975</v>
          </cell>
          <cell r="E11">
            <v>-0.28398017013534482</v>
          </cell>
          <cell r="F11">
            <v>-0.29350046295951027</v>
          </cell>
          <cell r="G11">
            <v>-0.30167139355674949</v>
          </cell>
          <cell r="H11">
            <v>-9.5375334177876456E-2</v>
          </cell>
          <cell r="I11">
            <v>8.417732324961695E-2</v>
          </cell>
          <cell r="J11">
            <v>0.19150526389627506</v>
          </cell>
          <cell r="K11">
            <v>0.20249134511394434</v>
          </cell>
          <cell r="L11">
            <v>8.5849693155246307E-2</v>
          </cell>
          <cell r="M11">
            <v>0.20864415359052318</v>
          </cell>
          <cell r="N11">
            <v>0.22429694936852512</v>
          </cell>
          <cell r="O11">
            <v>0.21550412907838229</v>
          </cell>
          <cell r="P11">
            <v>0.17055654682428026</v>
          </cell>
          <cell r="Q11">
            <v>7.3128503549957896E-2</v>
          </cell>
          <cell r="R11">
            <v>3.6705332548764798E-2</v>
          </cell>
          <cell r="S11">
            <v>3.6584351597780347E-2</v>
          </cell>
          <cell r="T11">
            <v>3.7335773482070699E-2</v>
          </cell>
          <cell r="U11">
            <v>7.4575044306130003E-2</v>
          </cell>
          <cell r="V11">
            <v>0.10698921161532515</v>
          </cell>
          <cell r="W11">
            <v>1.4641898111056097E-2</v>
          </cell>
          <cell r="X11">
            <v>-0.11049295748093819</v>
          </cell>
          <cell r="Y11">
            <v>-0.18577346442740914</v>
          </cell>
        </row>
        <row r="12">
          <cell r="B12">
            <v>-0.31219538454992757</v>
          </cell>
          <cell r="C12">
            <v>-0.33574018180524057</v>
          </cell>
          <cell r="D12">
            <v>-0.35069923983953577</v>
          </cell>
          <cell r="E12">
            <v>-0.356019962669266</v>
          </cell>
          <cell r="F12">
            <v>-0.3467642881262798</v>
          </cell>
          <cell r="G12">
            <v>-0.34792534675011921</v>
          </cell>
          <cell r="H12">
            <v>-0.27440242825624261</v>
          </cell>
          <cell r="I12">
            <v>-0.22779834437767021</v>
          </cell>
          <cell r="J12">
            <v>-0.19168507503037119</v>
          </cell>
          <cell r="K12">
            <v>-0.14808115417626039</v>
          </cell>
          <cell r="L12">
            <v>-0.14885088335529531</v>
          </cell>
          <cell r="M12">
            <v>-0.15928324971763305</v>
          </cell>
          <cell r="N12">
            <v>-0.18704680583330133</v>
          </cell>
          <cell r="O12">
            <v>-0.19252054003339253</v>
          </cell>
          <cell r="P12">
            <v>-0.21596263424675982</v>
          </cell>
          <cell r="Q12">
            <v>-0.21616516053147802</v>
          </cell>
          <cell r="R12">
            <v>-0.21939729431791954</v>
          </cell>
          <cell r="S12">
            <v>-0.1697196125359664</v>
          </cell>
          <cell r="T12">
            <v>-0.1530960599652097</v>
          </cell>
          <cell r="U12">
            <v>-0.1744096887324498</v>
          </cell>
          <cell r="V12">
            <v>-0.14453330036616649</v>
          </cell>
          <cell r="W12">
            <v>-0.18367238645913414</v>
          </cell>
          <cell r="X12">
            <v>-0.21030318238569665</v>
          </cell>
          <cell r="Y12">
            <v>-0.23756262671750819</v>
          </cell>
        </row>
        <row r="13">
          <cell r="B13">
            <v>-0.5492812869614313</v>
          </cell>
          <cell r="C13">
            <v>-0.33221707075947243</v>
          </cell>
          <cell r="D13">
            <v>-0.41989761093199718</v>
          </cell>
          <cell r="E13">
            <v>-0.33068769169850915</v>
          </cell>
          <cell r="F13">
            <v>-0.37934128163158987</v>
          </cell>
          <cell r="G13">
            <v>-0.2035633650490582</v>
          </cell>
          <cell r="H13">
            <v>-0.68603304671857679</v>
          </cell>
          <cell r="I13">
            <v>-0.53941198010888536</v>
          </cell>
          <cell r="J13">
            <v>-0.3999843579770388</v>
          </cell>
          <cell r="K13">
            <v>-0.47067067428521486</v>
          </cell>
          <cell r="L13">
            <v>-0.48745658288079285</v>
          </cell>
          <cell r="M13">
            <v>-0.4438769052340083</v>
          </cell>
          <cell r="N13">
            <v>0.22233092810433674</v>
          </cell>
          <cell r="O13">
            <v>0.112824654468724</v>
          </cell>
          <cell r="P13">
            <v>-0.63122788250856299</v>
          </cell>
          <cell r="Q13">
            <v>-0.21259938144081561</v>
          </cell>
          <cell r="R13">
            <v>-0.24495395453854699</v>
          </cell>
          <cell r="S13">
            <v>-0.1425726860718545</v>
          </cell>
          <cell r="T13">
            <v>6.5851897524557539E-3</v>
          </cell>
          <cell r="U13">
            <v>0.43327748113391329</v>
          </cell>
          <cell r="V13">
            <v>0.96655378463273034</v>
          </cell>
          <cell r="W13">
            <v>0.96269691073991781</v>
          </cell>
          <cell r="X13">
            <v>0.91362660211217839</v>
          </cell>
          <cell r="Y13">
            <v>0.95963882848922588</v>
          </cell>
        </row>
        <row r="14">
          <cell r="B14">
            <v>0.49425593565748338</v>
          </cell>
          <cell r="C14">
            <v>0.46029757889157658</v>
          </cell>
          <cell r="D14">
            <v>0.34601668638374999</v>
          </cell>
          <cell r="E14">
            <v>0.31189603236443358</v>
          </cell>
          <cell r="F14">
            <v>0.28675441585323158</v>
          </cell>
          <cell r="G14">
            <v>0.36005741172452677</v>
          </cell>
          <cell r="H14">
            <v>1.1856451737527514</v>
          </cell>
          <cell r="I14">
            <v>1.5835045925683648</v>
          </cell>
          <cell r="J14">
            <v>2.0313137754163968</v>
          </cell>
          <cell r="K14">
            <v>1.9366264781552924</v>
          </cell>
          <cell r="L14">
            <v>1.8889563102541875</v>
          </cell>
          <cell r="M14">
            <v>1.8652847136781319</v>
          </cell>
          <cell r="N14">
            <v>2.0159683835072917</v>
          </cell>
          <cell r="O14">
            <v>1.8505905971677803</v>
          </cell>
          <cell r="P14">
            <v>1.6997448357851521</v>
          </cell>
          <cell r="Q14">
            <v>1.5792628540860352</v>
          </cell>
          <cell r="R14">
            <v>1.5632626311077686</v>
          </cell>
          <cell r="S14">
            <v>1.5836706511921235</v>
          </cell>
          <cell r="T14">
            <v>1.3172300154645853</v>
          </cell>
          <cell r="U14">
            <v>1.2071955631520246</v>
          </cell>
          <cell r="V14">
            <v>1.2796808136009263</v>
          </cell>
          <cell r="W14">
            <v>0.89554011156138513</v>
          </cell>
          <cell r="X14">
            <v>0.39303405082939674</v>
          </cell>
          <cell r="Y14">
            <v>0.42111300372595312</v>
          </cell>
        </row>
      </sheetData>
      <sheetData sheetId="28">
        <row r="2">
          <cell r="B2">
            <v>0.48705467458188234</v>
          </cell>
          <cell r="C2">
            <v>0.51217304699975708</v>
          </cell>
          <cell r="D2">
            <v>0.53068856885596016</v>
          </cell>
          <cell r="E2">
            <v>0.45354459675871733</v>
          </cell>
          <cell r="F2">
            <v>0.3844985905510882</v>
          </cell>
          <cell r="G2">
            <v>0.41047767029330945</v>
          </cell>
          <cell r="H2">
            <v>0.27451838425152669</v>
          </cell>
          <cell r="I2">
            <v>0.22219772269971869</v>
          </cell>
          <cell r="J2">
            <v>0.314048564703652</v>
          </cell>
          <cell r="K2">
            <v>0.35947454624899206</v>
          </cell>
          <cell r="L2">
            <v>0.3085392444137765</v>
          </cell>
          <cell r="M2">
            <v>0.31545696281363078</v>
          </cell>
          <cell r="N2">
            <v>0.33380213573302137</v>
          </cell>
          <cell r="O2">
            <v>0.42333682578756354</v>
          </cell>
          <cell r="P2">
            <v>0.38069302410068984</v>
          </cell>
          <cell r="Q2">
            <v>0.4117842175468121</v>
          </cell>
          <cell r="R2">
            <v>0.30448389946365306</v>
          </cell>
          <cell r="S2">
            <v>0.31176520720198941</v>
          </cell>
          <cell r="T2">
            <v>0.26624889399686646</v>
          </cell>
          <cell r="U2">
            <v>0.32439668224731777</v>
          </cell>
          <cell r="V2">
            <v>0.32560082031593324</v>
          </cell>
          <cell r="W2">
            <v>0.26828223791315725</v>
          </cell>
          <cell r="X2">
            <v>0.24363268504641344</v>
          </cell>
          <cell r="Y2">
            <v>0.25732057621704929</v>
          </cell>
        </row>
        <row r="3">
          <cell r="B3">
            <v>-4.0481895307489253E-2</v>
          </cell>
          <cell r="C3">
            <v>-4.47335661583965E-2</v>
          </cell>
          <cell r="D3">
            <v>-4.4705032638016146E-2</v>
          </cell>
          <cell r="E3">
            <v>-5.759054711041775E-2</v>
          </cell>
          <cell r="F3">
            <v>-5.3900202012657203E-2</v>
          </cell>
          <cell r="G3">
            <v>-8.1344981991264706E-2</v>
          </cell>
          <cell r="H3">
            <v>-7.504433402855451E-2</v>
          </cell>
          <cell r="I3">
            <v>4.9867807298802642E-2</v>
          </cell>
          <cell r="J3">
            <v>9.0196338607460763E-2</v>
          </cell>
          <cell r="K3">
            <v>0.10751145437969134</v>
          </cell>
          <cell r="L3">
            <v>2.8616152985200198E-2</v>
          </cell>
          <cell r="M3">
            <v>-3.8185666866664393E-2</v>
          </cell>
          <cell r="N3">
            <v>-4.5839262112414444E-2</v>
          </cell>
          <cell r="O3">
            <v>-4.024210794775325E-2</v>
          </cell>
          <cell r="P3">
            <v>-6.8245862823039447E-2</v>
          </cell>
          <cell r="Q3">
            <v>-4.8874923069542851E-2</v>
          </cell>
          <cell r="R3">
            <v>-2.9863693741356102E-2</v>
          </cell>
          <cell r="S3">
            <v>-9.9106525406768495E-3</v>
          </cell>
          <cell r="T3">
            <v>9.0367480958331151E-2</v>
          </cell>
          <cell r="U3">
            <v>0.15767685072163695</v>
          </cell>
          <cell r="V3">
            <v>7.8514521418086847E-2</v>
          </cell>
          <cell r="W3">
            <v>4.4819930747889654E-2</v>
          </cell>
          <cell r="X3">
            <v>-2.929011414886995E-2</v>
          </cell>
          <cell r="Y3">
            <v>-6.0477457624533451E-2</v>
          </cell>
        </row>
        <row r="4">
          <cell r="B4">
            <v>-0.18495501374807496</v>
          </cell>
          <cell r="C4">
            <v>-0.35313413942626676</v>
          </cell>
          <cell r="D4">
            <v>-0.41025301657208618</v>
          </cell>
          <cell r="E4">
            <v>-0.43129897094473868</v>
          </cell>
          <cell r="F4">
            <v>-0.42666199471872618</v>
          </cell>
          <cell r="G4">
            <v>-0.4728469796604659</v>
          </cell>
          <cell r="H4">
            <v>-0.36209222492611004</v>
          </cell>
          <cell r="I4">
            <v>-0.10996968621686726</v>
          </cell>
          <cell r="J4">
            <v>-9.5447064685856287E-2</v>
          </cell>
          <cell r="K4">
            <v>-0.11305715417340921</v>
          </cell>
          <cell r="L4">
            <v>-4.3292931929100248E-2</v>
          </cell>
          <cell r="M4">
            <v>-2.1900696398711401E-2</v>
          </cell>
          <cell r="N4">
            <v>-9.5442568672861244E-2</v>
          </cell>
          <cell r="O4">
            <v>-0.25503898185773777</v>
          </cell>
          <cell r="P4">
            <v>-0.36821100475531454</v>
          </cell>
          <cell r="Q4">
            <v>-0.3977347646513979</v>
          </cell>
          <cell r="R4">
            <v>-0.35432549471283747</v>
          </cell>
          <cell r="S4">
            <v>-0.36001139370916568</v>
          </cell>
          <cell r="T4">
            <v>-0.31135947876131848</v>
          </cell>
          <cell r="U4">
            <v>-0.30445639444297745</v>
          </cell>
          <cell r="V4">
            <v>-0.33588708094878478</v>
          </cell>
          <cell r="W4">
            <v>-0.33014346842616715</v>
          </cell>
          <cell r="X4">
            <v>-0.39855997404307758</v>
          </cell>
          <cell r="Y4">
            <v>-0.45298914814674057</v>
          </cell>
        </row>
        <row r="5">
          <cell r="B5">
            <v>-0.60345509928125773</v>
          </cell>
          <cell r="C5">
            <v>-0.61610123779380532</v>
          </cell>
          <cell r="D5">
            <v>-0.62731591041728174</v>
          </cell>
          <cell r="E5">
            <v>-0.63308652840357549</v>
          </cell>
          <cell r="F5">
            <v>-0.63407056753537439</v>
          </cell>
          <cell r="G5">
            <v>-0.67721451393581511</v>
          </cell>
          <cell r="H5">
            <v>-0.63277462852168365</v>
          </cell>
          <cell r="I5">
            <v>-0.44108329433596632</v>
          </cell>
          <cell r="J5">
            <v>-0.40451196060587752</v>
          </cell>
          <cell r="K5">
            <v>-0.45996240553065149</v>
          </cell>
          <cell r="L5">
            <v>-0.49120211433413968</v>
          </cell>
          <cell r="M5">
            <v>-0.58972295323761181</v>
          </cell>
          <cell r="N5">
            <v>-0.59812165244089444</v>
          </cell>
          <cell r="O5">
            <v>-0.62896591780075928</v>
          </cell>
          <cell r="P5">
            <v>-0.6370450768386291</v>
          </cell>
          <cell r="Q5">
            <v>-0.6568105490788676</v>
          </cell>
          <cell r="R5">
            <v>-0.64181799133990347</v>
          </cell>
          <cell r="S5">
            <v>-0.57473997523875475</v>
          </cell>
          <cell r="T5">
            <v>-0.46106195987214682</v>
          </cell>
          <cell r="U5">
            <v>-0.47289085251929996</v>
          </cell>
          <cell r="V5">
            <v>-0.50378178238005444</v>
          </cell>
          <cell r="W5">
            <v>-0.47860305172236389</v>
          </cell>
          <cell r="X5">
            <v>-0.54538186256654797</v>
          </cell>
          <cell r="Y5">
            <v>-0.57149735075532482</v>
          </cell>
        </row>
        <row r="6">
          <cell r="B6">
            <v>-0.29643873968745177</v>
          </cell>
          <cell r="C6">
            <v>-0.3306535455083115</v>
          </cell>
          <cell r="D6">
            <v>-0.3934855915854879</v>
          </cell>
          <cell r="E6">
            <v>-0.43737799191392812</v>
          </cell>
          <cell r="F6">
            <v>-0.44396350490914827</v>
          </cell>
          <cell r="G6">
            <v>-0.48158323246684748</v>
          </cell>
          <cell r="H6">
            <v>-0.5057712240518053</v>
          </cell>
          <cell r="I6">
            <v>-0.40203498068836929</v>
          </cell>
          <cell r="J6">
            <v>-0.29310299190218314</v>
          </cell>
          <cell r="K6">
            <v>-0.20559629756546705</v>
          </cell>
          <cell r="L6">
            <v>-0.14674313483179235</v>
          </cell>
          <cell r="M6">
            <v>-0.11939280051178675</v>
          </cell>
          <cell r="N6">
            <v>-0.15122554224503379</v>
          </cell>
          <cell r="O6">
            <v>-0.18688177570924777</v>
          </cell>
          <cell r="P6">
            <v>-0.24874103737996572</v>
          </cell>
          <cell r="Q6">
            <v>-0.24715999824811818</v>
          </cell>
          <cell r="R6">
            <v>-0.26253768504795244</v>
          </cell>
          <cell r="S6">
            <v>-0.24867192219980658</v>
          </cell>
          <cell r="T6">
            <v>-0.21557009998801555</v>
          </cell>
          <cell r="U6">
            <v>-0.22024433728904577</v>
          </cell>
          <cell r="V6">
            <v>-0.198801940358771</v>
          </cell>
          <cell r="W6">
            <v>-9.8627979187001252E-2</v>
          </cell>
          <cell r="X6">
            <v>-0.15459628840596976</v>
          </cell>
          <cell r="Y6">
            <v>-0.2164049772769199</v>
          </cell>
        </row>
        <row r="7">
          <cell r="B7">
            <v>0.70779163384379751</v>
          </cell>
          <cell r="C7">
            <v>0.76276315053462818</v>
          </cell>
          <cell r="D7">
            <v>0.70616921963811319</v>
          </cell>
          <cell r="E7">
            <v>0.77402569247293429</v>
          </cell>
          <cell r="F7">
            <v>0.74129004554174005</v>
          </cell>
          <cell r="G7">
            <v>0.79414867121054411</v>
          </cell>
          <cell r="H7">
            <v>0.60747306561353998</v>
          </cell>
          <cell r="I7">
            <v>0.80484312868335806</v>
          </cell>
          <cell r="J7">
            <v>0.81797530677066455</v>
          </cell>
          <cell r="K7">
            <v>1.0285045827771713</v>
          </cell>
          <cell r="L7">
            <v>0.94260170149433642</v>
          </cell>
          <cell r="M7">
            <v>1.0118288411928247</v>
          </cell>
          <cell r="N7">
            <v>0.97267994027410321</v>
          </cell>
          <cell r="O7">
            <v>0.95065338489723628</v>
          </cell>
          <cell r="P7">
            <v>0.77906175597009575</v>
          </cell>
          <cell r="Q7">
            <v>0.8266976013667674</v>
          </cell>
          <cell r="R7">
            <v>0.74004541397046342</v>
          </cell>
          <cell r="S7">
            <v>0.75950359988462868</v>
          </cell>
          <cell r="T7">
            <v>0.61040805114242636</v>
          </cell>
          <cell r="U7">
            <v>0.81005092224550668</v>
          </cell>
          <cell r="V7">
            <v>0.7123571734188886</v>
          </cell>
          <cell r="W7">
            <v>0.74098737277148519</v>
          </cell>
          <cell r="X7">
            <v>0.78598826069599914</v>
          </cell>
          <cell r="Y7">
            <v>0.70287666884044409</v>
          </cell>
        </row>
        <row r="8">
          <cell r="B8">
            <v>-0.34290738484776151</v>
          </cell>
          <cell r="C8">
            <v>-0.36944153118778328</v>
          </cell>
          <cell r="D8">
            <v>-0.41181139932472338</v>
          </cell>
          <cell r="E8">
            <v>-0.40762713928303607</v>
          </cell>
          <cell r="F8">
            <v>-0.4249856283571013</v>
          </cell>
          <cell r="G8">
            <v>-0.42102702115063606</v>
          </cell>
          <cell r="H8">
            <v>-0.46023269525305982</v>
          </cell>
          <cell r="I8">
            <v>-0.34909066630130675</v>
          </cell>
          <cell r="J8">
            <v>-0.30143754210959522</v>
          </cell>
          <cell r="K8">
            <v>-0.22363553590125332</v>
          </cell>
          <cell r="L8">
            <v>-0.23107673126511954</v>
          </cell>
          <cell r="M8">
            <v>-0.21510880317758224</v>
          </cell>
          <cell r="N8">
            <v>-0.2372864598539299</v>
          </cell>
          <cell r="O8">
            <v>-0.26211212125583278</v>
          </cell>
          <cell r="P8">
            <v>-0.32846190079460674</v>
          </cell>
          <cell r="Q8">
            <v>-0.3406301101872099</v>
          </cell>
          <cell r="R8">
            <v>-0.31131551774536687</v>
          </cell>
          <cell r="S8">
            <v>-0.32999736269668101</v>
          </cell>
          <cell r="T8">
            <v>-0.29949068032562104</v>
          </cell>
          <cell r="U8">
            <v>-0.35046788617737867</v>
          </cell>
          <cell r="V8">
            <v>-0.31833261860240597</v>
          </cell>
          <cell r="W8">
            <v>-0.33888298304589815</v>
          </cell>
          <cell r="X8">
            <v>-0.34273536092571549</v>
          </cell>
          <cell r="Y8">
            <v>-0.38735564518806032</v>
          </cell>
        </row>
        <row r="9">
          <cell r="B9">
            <v>-1.7732610249523892</v>
          </cell>
          <cell r="C9">
            <v>-1.7993363722669748</v>
          </cell>
          <cell r="D9">
            <v>-1.7993363722669748</v>
          </cell>
          <cell r="E9">
            <v>-1.7993363722669748</v>
          </cell>
          <cell r="F9">
            <v>-1.7994021962480788</v>
          </cell>
          <cell r="G9">
            <v>-1.7844408755144332</v>
          </cell>
          <cell r="H9">
            <v>-1.6322303537950134</v>
          </cell>
          <cell r="I9">
            <v>-1.5874768347423445</v>
          </cell>
          <cell r="J9">
            <v>-1.5358425938934868</v>
          </cell>
          <cell r="K9">
            <v>-1.5299176715657747</v>
          </cell>
          <cell r="L9">
            <v>-1.4614440401366917</v>
          </cell>
          <cell r="M9">
            <v>-1.459833027584877</v>
          </cell>
          <cell r="N9">
            <v>-1.6034902812882434</v>
          </cell>
          <cell r="O9">
            <v>-1.6912534246799125</v>
          </cell>
          <cell r="P9">
            <v>-1.7630347111594715</v>
          </cell>
          <cell r="Q9">
            <v>-1.7211759779900864</v>
          </cell>
          <cell r="R9">
            <v>-1.6884255794345553</v>
          </cell>
          <cell r="S9">
            <v>-1.6761277496934481</v>
          </cell>
          <cell r="T9">
            <v>-1.6314082592881534</v>
          </cell>
          <cell r="U9">
            <v>-1.694574508997962</v>
          </cell>
          <cell r="V9">
            <v>-1.737156600702551</v>
          </cell>
          <cell r="W9">
            <v>-1.7417601066096002</v>
          </cell>
          <cell r="X9">
            <v>-1.7901952138196857</v>
          </cell>
          <cell r="Y9">
            <v>-1.789997947576315</v>
          </cell>
        </row>
        <row r="10">
          <cell r="B10">
            <v>-6.932061562879735E-2</v>
          </cell>
          <cell r="C10">
            <v>-9.9058538549115463E-2</v>
          </cell>
          <cell r="D10">
            <v>-0.10386095629906339</v>
          </cell>
          <cell r="E10">
            <v>-0.12309216702124325</v>
          </cell>
          <cell r="F10">
            <v>-0.13870009082641227</v>
          </cell>
          <cell r="G10">
            <v>-0.12211782517237479</v>
          </cell>
          <cell r="H10">
            <v>-0.14636920172485107</v>
          </cell>
          <cell r="I10">
            <v>-0.1080515930389202</v>
          </cell>
          <cell r="J10">
            <v>3.3868847905887699E-2</v>
          </cell>
          <cell r="K10">
            <v>8.273031232215125E-2</v>
          </cell>
          <cell r="L10">
            <v>4.079220836126525E-2</v>
          </cell>
          <cell r="M10">
            <v>9.7737797999687195E-2</v>
          </cell>
          <cell r="N10">
            <v>4.0985683848581644E-2</v>
          </cell>
          <cell r="O10">
            <v>-3.0750789429555898E-2</v>
          </cell>
          <cell r="P10">
            <v>-9.5778564833550142E-2</v>
          </cell>
          <cell r="Q10">
            <v>-0.13115457620677851</v>
          </cell>
          <cell r="R10">
            <v>-0.1209387531108494</v>
          </cell>
          <cell r="S10">
            <v>-0.10439022224712774</v>
          </cell>
          <cell r="T10">
            <v>-5.7668507388037797E-2</v>
          </cell>
          <cell r="U10">
            <v>-6.2808214269732043E-2</v>
          </cell>
          <cell r="V10">
            <v>-3.73267814560806E-2</v>
          </cell>
          <cell r="W10">
            <v>8.1867694926924493E-3</v>
          </cell>
          <cell r="X10">
            <v>4.9300398704544917E-4</v>
          </cell>
          <cell r="Y10">
            <v>-8.1493321034395508E-3</v>
          </cell>
        </row>
        <row r="11">
          <cell r="B11">
            <v>-0.21868298658011776</v>
          </cell>
          <cell r="C11">
            <v>-0.27086682828548814</v>
          </cell>
          <cell r="D11">
            <v>-0.28570411195474088</v>
          </cell>
          <cell r="E11">
            <v>-0.25578990418502862</v>
          </cell>
          <cell r="F11">
            <v>-0.25478746960136761</v>
          </cell>
          <cell r="G11">
            <v>-0.28053634172395991</v>
          </cell>
          <cell r="H11">
            <v>-0.1889147669970683</v>
          </cell>
          <cell r="I11">
            <v>-7.7159869764107686E-2</v>
          </cell>
          <cell r="J11">
            <v>-5.5260877736335597E-2</v>
          </cell>
          <cell r="K11">
            <v>-4.7254918491738192E-2</v>
          </cell>
          <cell r="L11">
            <v>-2.2444919671053404E-2</v>
          </cell>
          <cell r="M11">
            <v>9.7581113416094992E-3</v>
          </cell>
          <cell r="N11">
            <v>-8.15466854762191E-2</v>
          </cell>
          <cell r="O11">
            <v>-0.14029467676865665</v>
          </cell>
          <cell r="P11">
            <v>-0.17876000739789547</v>
          </cell>
          <cell r="Q11">
            <v>-0.17945374514160228</v>
          </cell>
          <cell r="R11">
            <v>-0.19330522653670509</v>
          </cell>
          <cell r="S11">
            <v>-0.18539823834941052</v>
          </cell>
          <cell r="T11">
            <v>-0.15267590314296639</v>
          </cell>
          <cell r="U11">
            <v>-0.15153647239863263</v>
          </cell>
          <cell r="V11">
            <v>-0.16248743769781118</v>
          </cell>
          <cell r="W11">
            <v>-0.1092686314324038</v>
          </cell>
          <cell r="X11">
            <v>-0.17482828811228304</v>
          </cell>
          <cell r="Y11">
            <v>-0.22813369405283038</v>
          </cell>
        </row>
        <row r="12">
          <cell r="B12">
            <v>-0.33206256071811313</v>
          </cell>
          <cell r="C12">
            <v>-0.35050611698068956</v>
          </cell>
          <cell r="D12">
            <v>-0.35948183390404281</v>
          </cell>
          <cell r="E12">
            <v>-0.3695919566160295</v>
          </cell>
          <cell r="F12">
            <v>-0.35724223171839092</v>
          </cell>
          <cell r="G12">
            <v>-0.36324117663913918</v>
          </cell>
          <cell r="H12">
            <v>-0.33445338174606914</v>
          </cell>
          <cell r="I12">
            <v>-0.27190696472975473</v>
          </cell>
          <cell r="J12">
            <v>-0.23860828767447459</v>
          </cell>
          <cell r="K12">
            <v>-0.24976518800024997</v>
          </cell>
          <cell r="L12">
            <v>-0.26801482798992227</v>
          </cell>
          <cell r="M12">
            <v>-0.26239304860375873</v>
          </cell>
          <cell r="N12">
            <v>-0.25026662568487434</v>
          </cell>
          <cell r="O12">
            <v>-0.27764822639590436</v>
          </cell>
          <cell r="P12">
            <v>-0.29591423422373508</v>
          </cell>
          <cell r="Q12">
            <v>-0.29358083286500997</v>
          </cell>
          <cell r="R12">
            <v>-0.28713011210252382</v>
          </cell>
          <cell r="S12">
            <v>-0.25774904919404817</v>
          </cell>
          <cell r="T12">
            <v>-0.21366008787917726</v>
          </cell>
          <cell r="U12">
            <v>-0.22137310102215596</v>
          </cell>
          <cell r="V12">
            <v>-0.2258765192150802</v>
          </cell>
          <cell r="W12">
            <v>-0.21747364724156687</v>
          </cell>
          <cell r="X12">
            <v>-0.25018816585025483</v>
          </cell>
          <cell r="Y12">
            <v>-0.26350988174029383</v>
          </cell>
        </row>
        <row r="13">
          <cell r="B13">
            <v>0.97093290128990895</v>
          </cell>
          <cell r="C13">
            <v>0.27689086859903228</v>
          </cell>
          <cell r="D13">
            <v>-0.17221716244756957</v>
          </cell>
          <cell r="E13">
            <v>-8.5438910373169155E-2</v>
          </cell>
          <cell r="F13">
            <v>-5.0929365922633897E-2</v>
          </cell>
          <cell r="G13">
            <v>7.2474994837559745E-2</v>
          </cell>
          <cell r="H13">
            <v>-0.28193007636671952</v>
          </cell>
          <cell r="I13">
            <v>-0.33034038204106808</v>
          </cell>
          <cell r="J13">
            <v>-0.58445089313676923</v>
          </cell>
          <cell r="K13">
            <v>-0.75967359619297092</v>
          </cell>
          <cell r="L13">
            <v>-0.42667457180083002</v>
          </cell>
          <cell r="M13">
            <v>-4.7176164800060198E-2</v>
          </cell>
          <cell r="N13">
            <v>0.17555167603319252</v>
          </cell>
          <cell r="O13">
            <v>-3.2024571621035842E-2</v>
          </cell>
          <cell r="P13">
            <v>0.25134896000274154</v>
          </cell>
          <cell r="Q13">
            <v>0.16655048170286729</v>
          </cell>
          <cell r="R13">
            <v>4.210216435664655E-2</v>
          </cell>
          <cell r="S13">
            <v>-5.1832653134757045E-2</v>
          </cell>
          <cell r="T13">
            <v>-4.9519028356068981E-3</v>
          </cell>
          <cell r="U13">
            <v>-4.9886819850487603E-2</v>
          </cell>
          <cell r="V13">
            <v>1.2666444035289852E-2</v>
          </cell>
          <cell r="W13">
            <v>-2.1111895896579854E-2</v>
          </cell>
          <cell r="X13">
            <v>0.31901178103601113</v>
          </cell>
          <cell r="Y13">
            <v>0.32676046842589179</v>
          </cell>
        </row>
        <row r="14">
          <cell r="B14">
            <v>0.3662580895159353</v>
          </cell>
          <cell r="C14">
            <v>0.35727963972193794</v>
          </cell>
          <cell r="D14">
            <v>0.31940437406616712</v>
          </cell>
          <cell r="E14">
            <v>0.29475302867136643</v>
          </cell>
          <cell r="F14">
            <v>0.28773486992891684</v>
          </cell>
          <cell r="G14">
            <v>0.2265135425464965</v>
          </cell>
          <cell r="H14">
            <v>0.82942256725594377</v>
          </cell>
          <cell r="I14">
            <v>0.87170630588903741</v>
          </cell>
          <cell r="J14">
            <v>1.0649993961292266</v>
          </cell>
          <cell r="K14">
            <v>1.0006779355510427</v>
          </cell>
          <cell r="L14">
            <v>1.1559322580681115</v>
          </cell>
          <cell r="M14">
            <v>1.0814885090957196</v>
          </cell>
          <cell r="N14">
            <v>0.87105420769052</v>
          </cell>
          <cell r="O14">
            <v>0.63922937512587108</v>
          </cell>
          <cell r="P14">
            <v>0.31107916851321538</v>
          </cell>
          <cell r="Q14">
            <v>0.43678733922634311</v>
          </cell>
          <cell r="R14">
            <v>0.49278647405074832</v>
          </cell>
          <cell r="S14">
            <v>0.60184414550085497</v>
          </cell>
          <cell r="T14">
            <v>0.66192313295406235</v>
          </cell>
          <cell r="U14">
            <v>0.60429256251227681</v>
          </cell>
          <cell r="V14">
            <v>0.52201041159004402</v>
          </cell>
          <cell r="W14">
            <v>0.45556374737908256</v>
          </cell>
          <cell r="X14">
            <v>0.23353340565988548</v>
          </cell>
          <cell r="Y14">
            <v>0.15794681720128093</v>
          </cell>
        </row>
      </sheetData>
      <sheetData sheetId="29">
        <row r="2">
          <cell r="B2">
            <v>0.15256576551744058</v>
          </cell>
          <cell r="C2">
            <v>0.13842357133436375</v>
          </cell>
          <cell r="D2">
            <v>0.1049592176695013</v>
          </cell>
          <cell r="E2">
            <v>0.1090713358033269</v>
          </cell>
          <cell r="F2">
            <v>0.14078621147040959</v>
          </cell>
          <cell r="G2">
            <v>0.14437573421139879</v>
          </cell>
          <cell r="H2">
            <v>0.11418294995022855</v>
          </cell>
          <cell r="I2">
            <v>0.14946478013620765</v>
          </cell>
          <cell r="J2">
            <v>0.17109265964180764</v>
          </cell>
          <cell r="K2">
            <v>0.30969789340973614</v>
          </cell>
          <cell r="L2">
            <v>0.28988740226813525</v>
          </cell>
          <cell r="M2">
            <v>0.30937982252961566</v>
          </cell>
          <cell r="N2">
            <v>0.30610840005445272</v>
          </cell>
          <cell r="O2">
            <v>0.27618822698645296</v>
          </cell>
          <cell r="P2">
            <v>0.26681671399100604</v>
          </cell>
          <cell r="Q2">
            <v>0.3278500903988098</v>
          </cell>
          <cell r="R2">
            <v>0.39098577897453424</v>
          </cell>
          <cell r="S2">
            <v>0.23647629594364539</v>
          </cell>
          <cell r="T2">
            <v>0.2377598635751734</v>
          </cell>
          <cell r="U2">
            <v>0.24605218652327904</v>
          </cell>
          <cell r="V2">
            <v>0.22868388262345993</v>
          </cell>
          <cell r="W2">
            <v>0.20538604284011028</v>
          </cell>
          <cell r="X2">
            <v>0.23639677822361529</v>
          </cell>
          <cell r="Y2">
            <v>0.18664351640621596</v>
          </cell>
        </row>
        <row r="3">
          <cell r="B3">
            <v>-0.14993307074463325</v>
          </cell>
          <cell r="C3">
            <v>-0.16923010544791708</v>
          </cell>
          <cell r="D3">
            <v>-0.17342024263077446</v>
          </cell>
          <cell r="E3">
            <v>-0.1900118529392722</v>
          </cell>
          <cell r="F3">
            <v>-0.18510737863290719</v>
          </cell>
          <cell r="G3">
            <v>-0.18455636726251384</v>
          </cell>
          <cell r="H3">
            <v>-0.15535044316090416</v>
          </cell>
          <cell r="I3">
            <v>-2.8979360309506201E-2</v>
          </cell>
          <cell r="J3">
            <v>3.3228592146827898E-2</v>
          </cell>
          <cell r="K3">
            <v>5.0499805674518596E-2</v>
          </cell>
          <cell r="L3">
            <v>-5.8624483170750005E-4</v>
          </cell>
          <cell r="M3">
            <v>-4.6453805378855496E-2</v>
          </cell>
          <cell r="N3">
            <v>-7.6599807596312547E-2</v>
          </cell>
          <cell r="O3">
            <v>-0.1218555871333694</v>
          </cell>
          <cell r="P3">
            <v>-0.11323884599267975</v>
          </cell>
          <cell r="Q3">
            <v>-0.1203370513978648</v>
          </cell>
          <cell r="R3">
            <v>-0.12095162405001168</v>
          </cell>
          <cell r="S3">
            <v>-0.11128798775270995</v>
          </cell>
          <cell r="T3">
            <v>-7.5137486716098994E-3</v>
          </cell>
          <cell r="U3">
            <v>5.6095755025239946E-2</v>
          </cell>
          <cell r="V3">
            <v>-1.7465100414888993E-3</v>
          </cell>
          <cell r="W3">
            <v>-1.75627197297227E-2</v>
          </cell>
          <cell r="X3">
            <v>-6.8491909338121493E-2</v>
          </cell>
          <cell r="Y3">
            <v>-0.12048703604052319</v>
          </cell>
        </row>
        <row r="4">
          <cell r="B4">
            <v>-0.54554430674848664</v>
          </cell>
          <cell r="C4">
            <v>-0.54579217517733147</v>
          </cell>
          <cell r="D4">
            <v>-0.55196578873365221</v>
          </cell>
          <cell r="E4">
            <v>-0.60593293138423576</v>
          </cell>
          <cell r="F4">
            <v>-0.65055397967493245</v>
          </cell>
          <cell r="G4">
            <v>-0.63500453342440499</v>
          </cell>
          <cell r="H4">
            <v>-0.63407332979172437</v>
          </cell>
          <cell r="I4">
            <v>-0.51051916070310732</v>
          </cell>
          <cell r="J4">
            <v>-0.4200505929166522</v>
          </cell>
          <cell r="K4">
            <v>-0.35222024397433177</v>
          </cell>
          <cell r="L4">
            <v>-0.33089750563827824</v>
          </cell>
          <cell r="M4">
            <v>-0.35096047876454228</v>
          </cell>
          <cell r="N4">
            <v>-0.34209219598177659</v>
          </cell>
          <cell r="O4">
            <v>-0.39813849486407099</v>
          </cell>
          <cell r="P4">
            <v>-0.47560923601036592</v>
          </cell>
          <cell r="Q4">
            <v>-0.47021428488765854</v>
          </cell>
          <cell r="R4">
            <v>-0.42223362761854294</v>
          </cell>
          <cell r="S4">
            <v>-0.43009900564635389</v>
          </cell>
          <cell r="T4">
            <v>-0.36673969184911098</v>
          </cell>
          <cell r="U4">
            <v>-0.4291603380443873</v>
          </cell>
          <cell r="V4">
            <v>-0.43296904876531167</v>
          </cell>
          <cell r="W4">
            <v>-0.45894327986606759</v>
          </cell>
          <cell r="X4">
            <v>-0.52472556265346648</v>
          </cell>
          <cell r="Y4">
            <v>-0.5860601719319386</v>
          </cell>
        </row>
        <row r="5">
          <cell r="B5">
            <v>-0.66314487306048198</v>
          </cell>
          <cell r="C5">
            <v>-0.6638465155590626</v>
          </cell>
          <cell r="D5">
            <v>-0.66281886803978218</v>
          </cell>
          <cell r="E5">
            <v>-0.67030719807583172</v>
          </cell>
          <cell r="F5">
            <v>-0.67647246609169109</v>
          </cell>
          <cell r="G5">
            <v>-0.73085391780905362</v>
          </cell>
          <cell r="H5">
            <v>-0.67988570398328607</v>
          </cell>
          <cell r="I5">
            <v>-0.52128502544113686</v>
          </cell>
          <cell r="J5">
            <v>-0.47065927263134516</v>
          </cell>
          <cell r="K5">
            <v>-0.50821993492028583</v>
          </cell>
          <cell r="L5">
            <v>-0.54280188575003552</v>
          </cell>
          <cell r="M5">
            <v>-0.56623842606499708</v>
          </cell>
          <cell r="N5">
            <v>-0.60492153416029026</v>
          </cell>
          <cell r="O5">
            <v>-0.64928819039544372</v>
          </cell>
          <cell r="P5">
            <v>-0.63672920988644721</v>
          </cell>
          <cell r="Q5">
            <v>-0.64632070427588739</v>
          </cell>
          <cell r="R5">
            <v>-0.6502078454457253</v>
          </cell>
          <cell r="S5">
            <v>-0.60443872701317491</v>
          </cell>
          <cell r="T5">
            <v>-0.48056572301608536</v>
          </cell>
          <cell r="U5">
            <v>-0.44802472700044166</v>
          </cell>
          <cell r="V5">
            <v>-0.47111319362961002</v>
          </cell>
          <cell r="W5">
            <v>-0.46672232269009128</v>
          </cell>
          <cell r="X5">
            <v>-0.52853923955867954</v>
          </cell>
          <cell r="Y5">
            <v>-0.57258838324212369</v>
          </cell>
        </row>
        <row r="6">
          <cell r="B6">
            <v>-0.47001073010323557</v>
          </cell>
          <cell r="C6">
            <v>-0.51506712762610019</v>
          </cell>
          <cell r="D6">
            <v>-0.539689645643462</v>
          </cell>
          <cell r="E6">
            <v>-0.57166264535073108</v>
          </cell>
          <cell r="F6">
            <v>-0.60452097760384893</v>
          </cell>
          <cell r="G6">
            <v>-0.66469520412971628</v>
          </cell>
          <cell r="H6">
            <v>-0.66043756798052156</v>
          </cell>
          <cell r="I6">
            <v>-0.5165792278920236</v>
          </cell>
          <cell r="J6">
            <v>-0.3700971262852969</v>
          </cell>
          <cell r="K6">
            <v>-0.18556153471681891</v>
          </cell>
          <cell r="L6">
            <v>-8.4326896492393444E-2</v>
          </cell>
          <cell r="M6">
            <v>-1.1033862375381398E-2</v>
          </cell>
          <cell r="N6">
            <v>-9.2911166428118849E-2</v>
          </cell>
          <cell r="O6">
            <v>-0.190670327835959</v>
          </cell>
          <cell r="P6">
            <v>-0.2604349908658557</v>
          </cell>
          <cell r="Q6">
            <v>-0.25774223171029098</v>
          </cell>
          <cell r="R6">
            <v>-0.30285084763245101</v>
          </cell>
          <cell r="S6">
            <v>-0.30048791363934668</v>
          </cell>
          <cell r="T6">
            <v>-0.26862026168754977</v>
          </cell>
          <cell r="U6">
            <v>-0.286830348517148</v>
          </cell>
          <cell r="V6">
            <v>-0.22596135574786916</v>
          </cell>
          <cell r="W6">
            <v>-9.2007555973231334E-2</v>
          </cell>
          <cell r="X6">
            <v>-0.15539593223355996</v>
          </cell>
          <cell r="Y6">
            <v>-0.2386464303206679</v>
          </cell>
        </row>
        <row r="7">
          <cell r="B7">
            <v>0.63366718995117144</v>
          </cell>
          <cell r="C7">
            <v>0.72482426482569207</v>
          </cell>
          <cell r="D7">
            <v>0.61515969039266538</v>
          </cell>
          <cell r="E7">
            <v>0.59539747996577608</v>
          </cell>
          <cell r="F7">
            <v>0.65566562320753996</v>
          </cell>
          <cell r="G7">
            <v>0.54069404906941498</v>
          </cell>
          <cell r="H7">
            <v>0.43995494200273805</v>
          </cell>
          <cell r="I7">
            <v>0.52572661610895255</v>
          </cell>
          <cell r="J7">
            <v>0.67806240909241111</v>
          </cell>
          <cell r="K7">
            <v>0.84539837071264878</v>
          </cell>
          <cell r="L7">
            <v>0.8660343063315763</v>
          </cell>
          <cell r="M7">
            <v>0.98153937795940804</v>
          </cell>
          <cell r="N7">
            <v>0.96308024727273112</v>
          </cell>
          <cell r="O7">
            <v>0.81565803816445104</v>
          </cell>
          <cell r="P7">
            <v>0.79678753698157989</v>
          </cell>
          <cell r="Q7">
            <v>0.79796134900175819</v>
          </cell>
          <cell r="R7">
            <v>0.74666533762723386</v>
          </cell>
          <cell r="S7">
            <v>0.67262834559521745</v>
          </cell>
          <cell r="T7">
            <v>0.76478847215322199</v>
          </cell>
          <cell r="U7">
            <v>0.69943201762929541</v>
          </cell>
          <cell r="V7">
            <v>0.70017253741671548</v>
          </cell>
          <cell r="W7">
            <v>0.78088070177650459</v>
          </cell>
          <cell r="X7">
            <v>0.64017024665577649</v>
          </cell>
          <cell r="Y7">
            <v>0.65473671165991576</v>
          </cell>
        </row>
        <row r="8">
          <cell r="B8">
            <v>-0.43560465272299814</v>
          </cell>
          <cell r="C8">
            <v>-0.43433313323086864</v>
          </cell>
          <cell r="D8">
            <v>-0.48082155497121554</v>
          </cell>
          <cell r="E8">
            <v>-0.46768679094179416</v>
          </cell>
          <cell r="F8">
            <v>-0.50237741011177706</v>
          </cell>
          <cell r="G8">
            <v>-0.5223042392628382</v>
          </cell>
          <cell r="H8">
            <v>-0.57497605999955359</v>
          </cell>
          <cell r="I8">
            <v>-0.52358933495107041</v>
          </cell>
          <cell r="J8">
            <v>-0.42724962067860861</v>
          </cell>
          <cell r="K8">
            <v>-0.34372789252650515</v>
          </cell>
          <cell r="L8">
            <v>-0.3093432079401266</v>
          </cell>
          <cell r="M8">
            <v>-0.30398022846538403</v>
          </cell>
          <cell r="N8">
            <v>-0.25697517663048841</v>
          </cell>
          <cell r="O8">
            <v>-0.27373801744697407</v>
          </cell>
          <cell r="P8">
            <v>-0.3221990428496197</v>
          </cell>
          <cell r="Q8">
            <v>-0.39287727808868705</v>
          </cell>
          <cell r="R8">
            <v>-0.38825599382959847</v>
          </cell>
          <cell r="S8">
            <v>-0.39130126391253983</v>
          </cell>
          <cell r="T8">
            <v>-0.42698450284042988</v>
          </cell>
          <cell r="U8">
            <v>-0.42944852366165825</v>
          </cell>
          <cell r="V8">
            <v>-0.42072237953808911</v>
          </cell>
          <cell r="W8">
            <v>-0.35913960797371375</v>
          </cell>
          <cell r="X8">
            <v>-0.42629670100930489</v>
          </cell>
          <cell r="Y8">
            <v>-0.41718657386739372</v>
          </cell>
        </row>
        <row r="9">
          <cell r="B9">
            <v>-1.8297523703497816</v>
          </cell>
          <cell r="C9">
            <v>-1.8466866179884902</v>
          </cell>
          <cell r="D9">
            <v>-1.8764775821078679</v>
          </cell>
          <cell r="E9">
            <v>-1.8812782073297589</v>
          </cell>
          <cell r="F9">
            <v>-1.8908797516305995</v>
          </cell>
          <cell r="G9">
            <v>-1.8746031854745195</v>
          </cell>
          <cell r="H9">
            <v>-1.8423788792108211</v>
          </cell>
          <cell r="I9">
            <v>-1.7406420980448307</v>
          </cell>
          <cell r="J9">
            <v>-1.6914178377041433</v>
          </cell>
          <cell r="K9">
            <v>-1.5920814279205104</v>
          </cell>
          <cell r="L9">
            <v>-1.5465070485606276</v>
          </cell>
          <cell r="M9">
            <v>-1.5745882053851228</v>
          </cell>
          <cell r="N9">
            <v>-1.628284470599181</v>
          </cell>
          <cell r="O9">
            <v>-1.6442651226973515</v>
          </cell>
          <cell r="P9">
            <v>-1.6711954471236432</v>
          </cell>
          <cell r="Q9">
            <v>-1.7025319524422009</v>
          </cell>
          <cell r="R9">
            <v>-1.6914507496946953</v>
          </cell>
          <cell r="S9">
            <v>-1.6696829060721317</v>
          </cell>
          <cell r="T9">
            <v>-1.6975338552769981</v>
          </cell>
          <cell r="U9">
            <v>-1.6993423691578304</v>
          </cell>
          <cell r="V9">
            <v>-1.7134158595606299</v>
          </cell>
          <cell r="W9">
            <v>-1.7180193654676792</v>
          </cell>
          <cell r="X9">
            <v>-1.7809882607769991</v>
          </cell>
          <cell r="Y9">
            <v>-1.7878276956564692</v>
          </cell>
        </row>
        <row r="10">
          <cell r="B10">
            <v>-7.8658893390927895E-2</v>
          </cell>
          <cell r="C10">
            <v>-0.10128861976607195</v>
          </cell>
          <cell r="D10">
            <v>-9.8000623752809601E-2</v>
          </cell>
          <cell r="E10">
            <v>-0.10534901905760155</v>
          </cell>
          <cell r="F10">
            <v>-0.12075706129157884</v>
          </cell>
          <cell r="G10">
            <v>-0.1409398987120051</v>
          </cell>
          <cell r="H10">
            <v>-0.21276661549280801</v>
          </cell>
          <cell r="I10">
            <v>-0.14711556926773525</v>
          </cell>
          <cell r="J10">
            <v>-0.15294434156590614</v>
          </cell>
          <cell r="K10">
            <v>-9.646360440832534E-2</v>
          </cell>
          <cell r="L10">
            <v>-0.10446591982539734</v>
          </cell>
          <cell r="M10">
            <v>-3.0827162879060052E-2</v>
          </cell>
          <cell r="N10">
            <v>-2.9582737007724246E-2</v>
          </cell>
          <cell r="O10">
            <v>-8.010705036092175E-2</v>
          </cell>
          <cell r="P10">
            <v>-0.10087066687176741</v>
          </cell>
          <cell r="Q10">
            <v>-9.3256654171797307E-2</v>
          </cell>
          <cell r="R10">
            <v>-0.122261580045393</v>
          </cell>
          <cell r="S10">
            <v>-0.12586153471195893</v>
          </cell>
          <cell r="T10">
            <v>-9.973285234125541E-2</v>
          </cell>
          <cell r="U10">
            <v>-0.11370810632939839</v>
          </cell>
          <cell r="V10">
            <v>-9.2935556563974356E-2</v>
          </cell>
          <cell r="W10">
            <v>-4.5270002218688252E-2</v>
          </cell>
          <cell r="X10">
            <v>-4.1366493210691802E-2</v>
          </cell>
          <cell r="Y10">
            <v>-4.7798348350022252E-2</v>
          </cell>
        </row>
        <row r="11">
          <cell r="B11">
            <v>-0.30235390596082162</v>
          </cell>
          <cell r="C11">
            <v>-0.32465727468679556</v>
          </cell>
          <cell r="D11">
            <v>-0.32390232651780326</v>
          </cell>
          <cell r="E11">
            <v>-0.33630785487085096</v>
          </cell>
          <cell r="F11">
            <v>-0.33517303768233564</v>
          </cell>
          <cell r="G11">
            <v>-0.37090385206799686</v>
          </cell>
          <cell r="H11">
            <v>-0.34902293224932252</v>
          </cell>
          <cell r="I11">
            <v>-0.27801666437585165</v>
          </cell>
          <cell r="J11">
            <v>-0.16746423022627308</v>
          </cell>
          <cell r="K11">
            <v>-0.106449719441625</v>
          </cell>
          <cell r="L11">
            <v>-6.5905585209145454E-2</v>
          </cell>
          <cell r="M11">
            <v>-7.3761736125319541E-2</v>
          </cell>
          <cell r="N11">
            <v>-0.11359514767611098</v>
          </cell>
          <cell r="O11">
            <v>-0.17192186548948296</v>
          </cell>
          <cell r="P11">
            <v>-0.2094138239981464</v>
          </cell>
          <cell r="Q11">
            <v>-0.21728549056700927</v>
          </cell>
          <cell r="R11">
            <v>-0.22055162361511926</v>
          </cell>
          <cell r="S11">
            <v>-0.19842953530853394</v>
          </cell>
          <cell r="T11">
            <v>-0.17744235234758149</v>
          </cell>
          <cell r="U11">
            <v>-0.1607249418323399</v>
          </cell>
          <cell r="V11">
            <v>-0.15016498273520146</v>
          </cell>
          <cell r="W11">
            <v>-0.16098341850099651</v>
          </cell>
          <cell r="X11">
            <v>-0.22571298776202489</v>
          </cell>
          <cell r="Y11">
            <v>-0.28913982991131121</v>
          </cell>
        </row>
        <row r="12">
          <cell r="B12">
            <v>-0.35802104108053356</v>
          </cell>
          <cell r="C12">
            <v>-0.38345698482152912</v>
          </cell>
          <cell r="D12">
            <v>-0.40337987628800631</v>
          </cell>
          <cell r="E12">
            <v>-0.40809025800723203</v>
          </cell>
          <cell r="F12">
            <v>-0.39813449840807541</v>
          </cell>
          <cell r="G12">
            <v>-0.40706928104317963</v>
          </cell>
          <cell r="H12">
            <v>-0.35740720307103285</v>
          </cell>
          <cell r="I12">
            <v>-0.28165972787289956</v>
          </cell>
          <cell r="J12">
            <v>-0.24510141201050231</v>
          </cell>
          <cell r="K12">
            <v>-0.22702059290093826</v>
          </cell>
          <cell r="L12">
            <v>-0.20631571841608673</v>
          </cell>
          <cell r="M12">
            <v>-0.20570955007581293</v>
          </cell>
          <cell r="N12">
            <v>-0.23225891821146513</v>
          </cell>
          <cell r="O12">
            <v>-0.27265856292828022</v>
          </cell>
          <cell r="P12">
            <v>-0.2830338328641514</v>
          </cell>
          <cell r="Q12">
            <v>-0.29425832031338178</v>
          </cell>
          <cell r="R12">
            <v>-0.29393399027791534</v>
          </cell>
          <cell r="S12">
            <v>-0.25980834068860442</v>
          </cell>
          <cell r="T12">
            <v>-0.2208518279860828</v>
          </cell>
          <cell r="U12">
            <v>-0.2039200487466655</v>
          </cell>
          <cell r="V12">
            <v>-0.22416556587766978</v>
          </cell>
          <cell r="W12">
            <v>-0.19682651566871062</v>
          </cell>
          <cell r="X12">
            <v>-0.23520842027904129</v>
          </cell>
          <cell r="Y12">
            <v>-0.26393394686141519</v>
          </cell>
        </row>
        <row r="13">
          <cell r="B13">
            <v>0.25840332193479842</v>
          </cell>
          <cell r="C13">
            <v>0.36954211845890789</v>
          </cell>
          <cell r="D13">
            <v>0.48352880127976428</v>
          </cell>
          <cell r="E13">
            <v>0.1955006913921703</v>
          </cell>
          <cell r="F13">
            <v>-0.39918494923509534</v>
          </cell>
          <cell r="G13">
            <v>-0.1605388715428977</v>
          </cell>
          <cell r="H13">
            <v>-0.23623045512850427</v>
          </cell>
          <cell r="I13">
            <v>-0.57937756856459011</v>
          </cell>
          <cell r="J13">
            <v>-0.86619060890099242</v>
          </cell>
          <cell r="K13">
            <v>-0.94347936437095825</v>
          </cell>
          <cell r="L13">
            <v>-0.47494588308650804</v>
          </cell>
          <cell r="M13">
            <v>-0.70187949429813024</v>
          </cell>
          <cell r="N13">
            <v>-0.44144429773233362</v>
          </cell>
          <cell r="O13">
            <v>-0.10458810559032164</v>
          </cell>
          <cell r="P13">
            <v>-0.50479841025964112</v>
          </cell>
          <cell r="Q13">
            <v>-0.40714327425050989</v>
          </cell>
          <cell r="R13">
            <v>-0.29124319996464254</v>
          </cell>
          <cell r="S13">
            <v>-0.2986809572009243</v>
          </cell>
          <cell r="T13">
            <v>-0.24185963971254196</v>
          </cell>
          <cell r="U13">
            <v>-0.39616180658865913</v>
          </cell>
          <cell r="V13">
            <v>-0.61517273764606284</v>
          </cell>
          <cell r="W13">
            <v>1.2840054785451645E-2</v>
          </cell>
          <cell r="X13">
            <v>-0.26041850548487383</v>
          </cell>
          <cell r="Y13">
            <v>0.13558743931995682</v>
          </cell>
        </row>
        <row r="14">
          <cell r="B14">
            <v>0.14733531557608154</v>
          </cell>
          <cell r="C14">
            <v>8.4644203344161756E-2</v>
          </cell>
          <cell r="D14">
            <v>4.1056091999798247E-2</v>
          </cell>
          <cell r="E14">
            <v>5.5422440347098895E-2</v>
          </cell>
          <cell r="F14">
            <v>-2.0422477851633008E-3</v>
          </cell>
          <cell r="G14">
            <v>-2.8653178974571196E-2</v>
          </cell>
          <cell r="H14">
            <v>9.2480577680298798E-2</v>
          </cell>
          <cell r="I14">
            <v>0.17312861888591902</v>
          </cell>
          <cell r="J14">
            <v>0.3577690880385756</v>
          </cell>
          <cell r="K14">
            <v>0.42535897374992543</v>
          </cell>
          <cell r="L14">
            <v>0.58552000388700387</v>
          </cell>
          <cell r="M14">
            <v>0.61833513915252225</v>
          </cell>
          <cell r="N14">
            <v>0.51319452352080897</v>
          </cell>
          <cell r="O14">
            <v>0.43482734203185397</v>
          </cell>
          <cell r="P14">
            <v>0.3767075289733719</v>
          </cell>
          <cell r="Q14">
            <v>0.35858489400438331</v>
          </cell>
          <cell r="R14">
            <v>0.28087639311205609</v>
          </cell>
          <cell r="S14">
            <v>0.42029613987473485</v>
          </cell>
          <cell r="T14">
            <v>-0.3620229040460099</v>
          </cell>
          <cell r="U14">
            <v>6.4237505616570198E-2</v>
          </cell>
          <cell r="V14">
            <v>0.37850179078686708</v>
          </cell>
          <cell r="W14">
            <v>0.36544298880706799</v>
          </cell>
          <cell r="X14">
            <v>0.27222485929564005</v>
          </cell>
          <cell r="Y14">
            <v>0.14064151625480417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20.225631116279157</v>
          </cell>
          <cell r="C2">
            <v>20.755849736476538</v>
          </cell>
          <cell r="D2">
            <v>24.721443166702763</v>
          </cell>
          <cell r="E2">
            <v>26.897548753762837</v>
          </cell>
          <cell r="F2">
            <v>27.626599356534232</v>
          </cell>
          <cell r="G2">
            <v>22.622661128421473</v>
          </cell>
          <cell r="H2">
            <v>24.44528763534996</v>
          </cell>
          <cell r="I2">
            <v>13.65312947008249</v>
          </cell>
          <cell r="J2">
            <v>6.1748376810486345</v>
          </cell>
          <cell r="K2">
            <v>4.4295347228989312</v>
          </cell>
          <cell r="L2">
            <v>3.8551312176851047</v>
          </cell>
          <cell r="M2">
            <v>5.677757724613592</v>
          </cell>
          <cell r="N2">
            <v>4.4074422803907067</v>
          </cell>
          <cell r="O2">
            <v>4.7388289180140681</v>
          </cell>
          <cell r="P2">
            <v>4.8603373518093012</v>
          </cell>
          <cell r="Q2">
            <v>4.9597533430963097</v>
          </cell>
          <cell r="R2">
            <v>4.4074422803907067</v>
          </cell>
          <cell r="S2">
            <v>4.4074422803907067</v>
          </cell>
          <cell r="T2">
            <v>5.1254466619079899</v>
          </cell>
          <cell r="U2">
            <v>5.953913255966393</v>
          </cell>
          <cell r="V2">
            <v>4.4074422803907067</v>
          </cell>
          <cell r="W2">
            <v>4.4074422803907067</v>
          </cell>
          <cell r="X2">
            <v>6.6166865312131167</v>
          </cell>
          <cell r="Y2">
            <v>10.549141297677005</v>
          </cell>
        </row>
        <row r="3">
          <cell r="B3">
            <v>26.963826081287507</v>
          </cell>
          <cell r="C3">
            <v>20.314000886312055</v>
          </cell>
          <cell r="D3">
            <v>18.259403733047215</v>
          </cell>
          <cell r="E3">
            <v>19.2535636459173</v>
          </cell>
          <cell r="F3">
            <v>18.325681060571888</v>
          </cell>
          <cell r="G3">
            <v>27.206842948877973</v>
          </cell>
          <cell r="H3">
            <v>28.01321710042815</v>
          </cell>
          <cell r="I3">
            <v>13.365927717475577</v>
          </cell>
          <cell r="J3">
            <v>9.4113805085034645</v>
          </cell>
          <cell r="K3">
            <v>4.4074422803907067</v>
          </cell>
          <cell r="L3">
            <v>7.5887540015749764</v>
          </cell>
          <cell r="M3">
            <v>3.3028201549795022</v>
          </cell>
          <cell r="N3">
            <v>5.5672955120724721</v>
          </cell>
          <cell r="O3">
            <v>8.1079264005182434</v>
          </cell>
          <cell r="P3">
            <v>11.510162546784754</v>
          </cell>
          <cell r="Q3">
            <v>12.979309973581655</v>
          </cell>
          <cell r="R3">
            <v>11.465977661768306</v>
          </cell>
          <cell r="S3">
            <v>4.7388289180140681</v>
          </cell>
          <cell r="T3">
            <v>7.2352749214433905</v>
          </cell>
          <cell r="U3">
            <v>6.5725016461966685</v>
          </cell>
          <cell r="V3">
            <v>4.4074422803907067</v>
          </cell>
          <cell r="W3">
            <v>2.1981980295682972</v>
          </cell>
          <cell r="X3">
            <v>7.6660775503537613</v>
          </cell>
          <cell r="Y3">
            <v>23.970300121423143</v>
          </cell>
        </row>
        <row r="4">
          <cell r="B4">
            <v>25.759787964589297</v>
          </cell>
          <cell r="C4">
            <v>22.644753570929698</v>
          </cell>
          <cell r="D4">
            <v>16.701886536217415</v>
          </cell>
          <cell r="E4">
            <v>17.486168245259371</v>
          </cell>
          <cell r="F4">
            <v>17.640815342816939</v>
          </cell>
          <cell r="G4">
            <v>18.369865945588334</v>
          </cell>
          <cell r="H4">
            <v>15.343201321961635</v>
          </cell>
          <cell r="I4">
            <v>6.274253672335643</v>
          </cell>
          <cell r="J4">
            <v>2.1871518083141854</v>
          </cell>
          <cell r="K4">
            <v>1.0935759041570927</v>
          </cell>
          <cell r="L4">
            <v>2.1981980295682972</v>
          </cell>
          <cell r="M4">
            <v>2.86097130481502</v>
          </cell>
          <cell r="N4">
            <v>5.7329888308841532</v>
          </cell>
          <cell r="O4">
            <v>5.2138164319408862</v>
          </cell>
          <cell r="P4">
            <v>5.8434510434252731</v>
          </cell>
          <cell r="Q4">
            <v>5.3242786444820069</v>
          </cell>
          <cell r="R4">
            <v>5.3242786444820069</v>
          </cell>
          <cell r="S4">
            <v>3.3580512612500626</v>
          </cell>
          <cell r="T4">
            <v>6.0643754685075146</v>
          </cell>
          <cell r="U4">
            <v>5.6225266183430316</v>
          </cell>
          <cell r="V4">
            <v>3.3028201549795022</v>
          </cell>
          <cell r="W4">
            <v>3.8551312176851047</v>
          </cell>
          <cell r="X4">
            <v>8.9363929945766465</v>
          </cell>
          <cell r="Y4">
            <v>16.4146847836105</v>
          </cell>
        </row>
        <row r="5">
          <cell r="B5">
            <v>3.3028201549795022</v>
          </cell>
          <cell r="C5">
            <v>3.3028201549795022</v>
          </cell>
          <cell r="D5">
            <v>3.8551312176851047</v>
          </cell>
          <cell r="E5">
            <v>3.8440849964309924</v>
          </cell>
          <cell r="F5">
            <v>3.3028201549795022</v>
          </cell>
          <cell r="G5">
            <v>7.058535381377598</v>
          </cell>
          <cell r="H5">
            <v>8.0195566304853454</v>
          </cell>
          <cell r="I5">
            <v>5.0702155556374295</v>
          </cell>
          <cell r="J5">
            <v>5.7329888308841532</v>
          </cell>
          <cell r="K5">
            <v>1.3145003292393336</v>
          </cell>
          <cell r="L5">
            <v>2.960387296102029</v>
          </cell>
          <cell r="M5">
            <v>3.3028201549795022</v>
          </cell>
          <cell r="N5">
            <v>3.5237445800617433</v>
          </cell>
          <cell r="O5">
            <v>4.065009421513234</v>
          </cell>
          <cell r="P5">
            <v>4.418488501644819</v>
          </cell>
          <cell r="Q5">
            <v>4.4295347228989312</v>
          </cell>
          <cell r="R5">
            <v>4.418488501644819</v>
          </cell>
          <cell r="S5">
            <v>2.5185384459375464</v>
          </cell>
          <cell r="T5">
            <v>1.0935759041570927</v>
          </cell>
          <cell r="U5">
            <v>2.5295846671916591</v>
          </cell>
          <cell r="V5">
            <v>1.0935759041570927</v>
          </cell>
          <cell r="W5">
            <v>2.1981980295682972</v>
          </cell>
          <cell r="X5">
            <v>4.4074422803907067</v>
          </cell>
          <cell r="Y5">
            <v>7.7986322054031048</v>
          </cell>
        </row>
        <row r="6">
          <cell r="B6">
            <v>18.77857613199048</v>
          </cell>
          <cell r="C6">
            <v>24.025531227693705</v>
          </cell>
          <cell r="D6">
            <v>22.412782924593344</v>
          </cell>
          <cell r="E6">
            <v>23.561589935020994</v>
          </cell>
          <cell r="F6">
            <v>23.252295739905861</v>
          </cell>
          <cell r="G6">
            <v>20.545971532648409</v>
          </cell>
          <cell r="H6">
            <v>24.158085882743048</v>
          </cell>
          <cell r="I6">
            <v>8.6933761269861822</v>
          </cell>
          <cell r="J6">
            <v>4.4074422803907067</v>
          </cell>
          <cell r="K6">
            <v>2.1981980295682972</v>
          </cell>
          <cell r="L6">
            <v>1.5906558605921348</v>
          </cell>
          <cell r="M6">
            <v>2.1981980295682972</v>
          </cell>
          <cell r="N6">
            <v>2.1981980295682972</v>
          </cell>
          <cell r="O6">
            <v>2.1981980295682972</v>
          </cell>
          <cell r="P6">
            <v>2.2976140208553057</v>
          </cell>
          <cell r="Q6">
            <v>2.1981980295682972</v>
          </cell>
          <cell r="R6">
            <v>2.1981980295682972</v>
          </cell>
          <cell r="S6">
            <v>2.1981980295682972</v>
          </cell>
          <cell r="T6">
            <v>2.783647756036236</v>
          </cell>
          <cell r="U6">
            <v>2.3086602421094176</v>
          </cell>
          <cell r="V6">
            <v>1.5906558605921348</v>
          </cell>
          <cell r="W6">
            <v>1.9772736044860566</v>
          </cell>
          <cell r="X6">
            <v>2.7726015347821238</v>
          </cell>
          <cell r="Y6">
            <v>3.313866376233614</v>
          </cell>
        </row>
      </sheetData>
      <sheetData sheetId="3"/>
      <sheetData sheetId="4"/>
      <sheetData sheetId="5"/>
      <sheetData sheetId="6">
        <row r="2">
          <cell r="B2">
            <v>7.2021362576810546</v>
          </cell>
          <cell r="C2">
            <v>11.664809644342323</v>
          </cell>
          <cell r="D2">
            <v>6.5393629824343318</v>
          </cell>
          <cell r="E2">
            <v>6.7934260712789092</v>
          </cell>
          <cell r="F2">
            <v>7.5003842315420801</v>
          </cell>
          <cell r="G2">
            <v>7.3457371339845121</v>
          </cell>
          <cell r="H2">
            <v>11.046221254112048</v>
          </cell>
          <cell r="I2">
            <v>11.256099457940175</v>
          </cell>
          <cell r="J2">
            <v>10.781111944013357</v>
          </cell>
          <cell r="K2">
            <v>8.8922081095601992</v>
          </cell>
          <cell r="L2">
            <v>9.5660276060610325</v>
          </cell>
          <cell r="M2">
            <v>11.046221254112048</v>
          </cell>
          <cell r="N2">
            <v>8.6160525782073965</v>
          </cell>
          <cell r="O2">
            <v>6.4289007698932119</v>
          </cell>
          <cell r="P2">
            <v>7.2463211426975027</v>
          </cell>
          <cell r="Q2">
            <v>8.8811618883060852</v>
          </cell>
          <cell r="R2">
            <v>8.4282668168874917</v>
          </cell>
          <cell r="S2">
            <v>9.3009182959623438</v>
          </cell>
          <cell r="T2">
            <v>5.1475391044162144</v>
          </cell>
          <cell r="U2">
            <v>4.7719675817764049</v>
          </cell>
          <cell r="V2">
            <v>3.1039881724054852</v>
          </cell>
          <cell r="W2">
            <v>3.1039881724054852</v>
          </cell>
          <cell r="X2">
            <v>3.6783916776193117</v>
          </cell>
          <cell r="Y2">
            <v>9.9084604649385071</v>
          </cell>
        </row>
        <row r="3">
          <cell r="B3">
            <v>12.449091353384278</v>
          </cell>
          <cell r="C3">
            <v>13.520574815033147</v>
          </cell>
          <cell r="D3">
            <v>9.2456871896917825</v>
          </cell>
          <cell r="E3">
            <v>9.4334729510116873</v>
          </cell>
          <cell r="F3">
            <v>9.7648595886350495</v>
          </cell>
          <cell r="G3">
            <v>9.8642755799220581</v>
          </cell>
          <cell r="H3">
            <v>19.805874708622902</v>
          </cell>
          <cell r="I3">
            <v>17.232105156414793</v>
          </cell>
          <cell r="J3">
            <v>10.913666599062704</v>
          </cell>
          <cell r="K3">
            <v>10.637511067709903</v>
          </cell>
          <cell r="L3">
            <v>8.5166365869203879</v>
          </cell>
          <cell r="M3">
            <v>8.8038383395273012</v>
          </cell>
          <cell r="N3">
            <v>10.029968898733738</v>
          </cell>
          <cell r="O3">
            <v>7.8759557541818896</v>
          </cell>
          <cell r="P3">
            <v>8.1742037280429152</v>
          </cell>
          <cell r="Q3">
            <v>8.6602374632238455</v>
          </cell>
          <cell r="R3">
            <v>8.3951281531251549</v>
          </cell>
          <cell r="S3">
            <v>6.2963461148438675</v>
          </cell>
          <cell r="T3">
            <v>5.3574173082443428</v>
          </cell>
          <cell r="U3">
            <v>4.6725515904893964</v>
          </cell>
          <cell r="V3">
            <v>2.6290006584786672</v>
          </cell>
          <cell r="W3">
            <v>3.0929419511513729</v>
          </cell>
          <cell r="X3">
            <v>2.3086602421094176</v>
          </cell>
          <cell r="Y3">
            <v>13.619990806320155</v>
          </cell>
        </row>
        <row r="4">
          <cell r="B4">
            <v>6.4951780974178837</v>
          </cell>
          <cell r="C4">
            <v>9.9195066861926193</v>
          </cell>
          <cell r="D4">
            <v>8.4393130381416039</v>
          </cell>
          <cell r="E4">
            <v>8.5276828081745002</v>
          </cell>
          <cell r="F4">
            <v>8.4393130381416039</v>
          </cell>
          <cell r="G4">
            <v>8.5276828081745002</v>
          </cell>
          <cell r="H4">
            <v>9.0910400921342163</v>
          </cell>
          <cell r="I4">
            <v>7.9422330817065623</v>
          </cell>
          <cell r="J4">
            <v>7.4230606827632952</v>
          </cell>
          <cell r="K4">
            <v>7.2463211426975027</v>
          </cell>
          <cell r="L4">
            <v>6.351577221114427</v>
          </cell>
          <cell r="M4">
            <v>5.4568332995313522</v>
          </cell>
          <cell r="N4">
            <v>5.092307998145654</v>
          </cell>
          <cell r="O4">
            <v>5.092307998145654</v>
          </cell>
          <cell r="P4">
            <v>6.7492411862624611</v>
          </cell>
          <cell r="Q4">
            <v>5.092307998145654</v>
          </cell>
          <cell r="R4">
            <v>5.092307998145654</v>
          </cell>
          <cell r="S4">
            <v>5.1475391044162144</v>
          </cell>
          <cell r="T4">
            <v>6.1637914597945223</v>
          </cell>
          <cell r="U4">
            <v>6.1416990172862977</v>
          </cell>
          <cell r="V4">
            <v>5.6225266183430316</v>
          </cell>
          <cell r="W4">
            <v>4.7830138030305163</v>
          </cell>
          <cell r="X4">
            <v>5.1033542193997663</v>
          </cell>
          <cell r="Y4">
            <v>7.6771237716078735</v>
          </cell>
        </row>
        <row r="5">
          <cell r="B5">
            <v>12.250259370810261</v>
          </cell>
          <cell r="C5">
            <v>20.976774161558776</v>
          </cell>
          <cell r="D5">
            <v>11.731086971866993</v>
          </cell>
          <cell r="E5">
            <v>11.731086971866993</v>
          </cell>
          <cell r="F5">
            <v>11.731086971866993</v>
          </cell>
          <cell r="G5">
            <v>11.731086971866993</v>
          </cell>
          <cell r="H5">
            <v>11.510162546784754</v>
          </cell>
          <cell r="I5">
            <v>7.4230606827632952</v>
          </cell>
          <cell r="J5">
            <v>7.6881699928619849</v>
          </cell>
          <cell r="K5">
            <v>8.2404810555675869</v>
          </cell>
          <cell r="L5">
            <v>11.576439874309425</v>
          </cell>
          <cell r="M5">
            <v>10.383447978865325</v>
          </cell>
          <cell r="N5">
            <v>9.3451031809787928</v>
          </cell>
          <cell r="O5">
            <v>9.5328889422986975</v>
          </cell>
          <cell r="P5">
            <v>9.3451031809787928</v>
          </cell>
          <cell r="Q5">
            <v>12.029334945728021</v>
          </cell>
          <cell r="R5">
            <v>10.90262037780859</v>
          </cell>
          <cell r="S5">
            <v>8.9032543308143115</v>
          </cell>
          <cell r="T5">
            <v>8.9032543308143115</v>
          </cell>
          <cell r="U5">
            <v>9.665443597348041</v>
          </cell>
          <cell r="V5">
            <v>6.8155185137871328</v>
          </cell>
          <cell r="W5">
            <v>7.2905060277139508</v>
          </cell>
          <cell r="X5">
            <v>6.3184385573520911</v>
          </cell>
          <cell r="Y5">
            <v>11.333423006718961</v>
          </cell>
        </row>
        <row r="6">
          <cell r="B6">
            <v>8.3730357106169322</v>
          </cell>
          <cell r="C6">
            <v>10.438679085135885</v>
          </cell>
          <cell r="D6">
            <v>6.9922580538529262</v>
          </cell>
          <cell r="E6">
            <v>7.5114304527961924</v>
          </cell>
          <cell r="F6">
            <v>7.5114304527961924</v>
          </cell>
          <cell r="G6">
            <v>6.9038882838200299</v>
          </cell>
          <cell r="H6">
            <v>8.5829139144450597</v>
          </cell>
          <cell r="I6">
            <v>10.438679085135885</v>
          </cell>
          <cell r="J6">
            <v>10.184615996291308</v>
          </cell>
          <cell r="K6">
            <v>9.5218427210445835</v>
          </cell>
          <cell r="L6">
            <v>7.8317708691654415</v>
          </cell>
          <cell r="M6">
            <v>7.1027202663940461</v>
          </cell>
          <cell r="N6">
            <v>6.4620394336555478</v>
          </cell>
          <cell r="O6">
            <v>7.1137664876481592</v>
          </cell>
          <cell r="P6">
            <v>7.5003842315420801</v>
          </cell>
          <cell r="Q6">
            <v>8.9916241008472078</v>
          </cell>
          <cell r="R6">
            <v>9.4003342872493523</v>
          </cell>
          <cell r="S6">
            <v>10.129384890020747</v>
          </cell>
          <cell r="T6">
            <v>9.7096284823644883</v>
          </cell>
          <cell r="U6">
            <v>8.3951281531251549</v>
          </cell>
          <cell r="V6">
            <v>6.9480731688364781</v>
          </cell>
          <cell r="W6">
            <v>7.3125984702221754</v>
          </cell>
          <cell r="X6">
            <v>7.2131824789351668</v>
          </cell>
          <cell r="Y6">
            <v>8.8259307820355257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A3" sqref="A3:B5"/>
    </sheetView>
  </sheetViews>
  <sheetFormatPr defaultRowHeight="15" x14ac:dyDescent="0.25"/>
  <cols>
    <col min="1" max="1" width="18" customWidth="1"/>
    <col min="2" max="2" width="10.140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4">
        <v>1.175428234</v>
      </c>
    </row>
    <row r="4" spans="1:5" x14ac:dyDescent="0.25">
      <c r="A4" t="s">
        <v>7</v>
      </c>
      <c r="B4" s="4">
        <v>40</v>
      </c>
    </row>
    <row r="5" spans="1:5" x14ac:dyDescent="0.25">
      <c r="A5" t="s">
        <v>8</v>
      </c>
      <c r="B5" s="4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669F0-2DAD-42F0-8960-406A9A225B4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Winter, S2'!B2*Main!$B$3+(_xlfn.IFNA((VLOOKUP($A2,'EV Distribution'!$A$2:$B$1048576,2,FALSE)),0)*'EV Characterization'!B$2)</f>
        <v>1.3919558143211277</v>
      </c>
      <c r="C2" s="2">
        <f>'[1]Pc, Winter, S2'!C2*Main!$B$3+(_xlfn.IFNA((VLOOKUP($A2,'EV Distribution'!$A$2:$B$1048576,2,FALSE)),0)*'EV Characterization'!C$2)</f>
        <v>1.3395599692628612</v>
      </c>
      <c r="D2" s="2">
        <f>'[1]Pc, Winter, S2'!D2*Main!$B$3+(_xlfn.IFNA((VLOOKUP($A2,'EV Distribution'!$A$2:$B$1048576,2,FALSE)),0)*'EV Characterization'!D$2)</f>
        <v>0.8579917956117864</v>
      </c>
      <c r="E2" s="2">
        <f>'[1]Pc, Winter, S2'!E2*Main!$B$3+(_xlfn.IFNA((VLOOKUP($A2,'EV Distribution'!$A$2:$B$1048576,2,FALSE)),0)*'EV Characterization'!E$2)</f>
        <v>0.82640192488056097</v>
      </c>
      <c r="F2" s="2">
        <f>'[1]Pc, Winter, S2'!F2*Main!$B$3+(_xlfn.IFNA((VLOOKUP($A2,'EV Distribution'!$A$2:$B$1048576,2,FALSE)),0)*'EV Characterization'!F$2)</f>
        <v>0.55202572442772124</v>
      </c>
      <c r="G2" s="2">
        <f>'[1]Pc, Winter, S2'!G2*Main!$B$3+(_xlfn.IFNA((VLOOKUP($A2,'EV Distribution'!$A$2:$B$1048576,2,FALSE)),0)*'EV Characterization'!G$2)</f>
        <v>0.76672082303077049</v>
      </c>
      <c r="H2" s="2">
        <f>'[1]Pc, Winter, S2'!H2*Main!$B$3+(_xlfn.IFNA((VLOOKUP($A2,'EV Distribution'!$A$2:$B$1048576,2,FALSE)),0)*'EV Characterization'!H$2)</f>
        <v>0.82935015979871596</v>
      </c>
      <c r="I2" s="2">
        <f>'[1]Pc, Winter, S2'!I2*Main!$B$3+(_xlfn.IFNA((VLOOKUP($A2,'EV Distribution'!$A$2:$B$1048576,2,FALSE)),0)*'EV Characterization'!I$2)</f>
        <v>0.80470083366027079</v>
      </c>
      <c r="J2" s="2">
        <f>'[1]Pc, Winter, S2'!J2*Main!$B$3+(_xlfn.IFNA((VLOOKUP($A2,'EV Distribution'!$A$2:$B$1048576,2,FALSE)),0)*'EV Characterization'!J$2)</f>
        <v>0.80407605866111809</v>
      </c>
      <c r="K2" s="2">
        <f>'[1]Pc, Winter, S2'!K2*Main!$B$3+(_xlfn.IFNA((VLOOKUP($A2,'EV Distribution'!$A$2:$B$1048576,2,FALSE)),0)*'EV Characterization'!K$2)</f>
        <v>0.80616189602808097</v>
      </c>
      <c r="L2" s="2">
        <f>'[1]Pc, Winter, S2'!L2*Main!$B$3+(_xlfn.IFNA((VLOOKUP($A2,'EV Distribution'!$A$2:$B$1048576,2,FALSE)),0)*'EV Characterization'!L$2)</f>
        <v>0.80343175944324197</v>
      </c>
      <c r="M2" s="2">
        <f>'[1]Pc, Winter, S2'!M2*Main!$B$3+(_xlfn.IFNA((VLOOKUP($A2,'EV Distribution'!$A$2:$B$1048576,2,FALSE)),0)*'EV Characterization'!M$2)</f>
        <v>0.80440797037941802</v>
      </c>
      <c r="N2" s="2">
        <f>'[1]Pc, Winter, S2'!N2*Main!$B$3+(_xlfn.IFNA((VLOOKUP($A2,'EV Distribution'!$A$2:$B$1048576,2,FALSE)),0)*'EV Characterization'!N$2)</f>
        <v>0.8073073168598609</v>
      </c>
      <c r="O2" s="2">
        <f>'[1]Pc, Winter, S2'!O2*Main!$B$3+(_xlfn.IFNA((VLOOKUP($A2,'EV Distribution'!$A$2:$B$1048576,2,FALSE)),0)*'EV Characterization'!O$2)</f>
        <v>0.81386745435096386</v>
      </c>
      <c r="P2" s="2">
        <f>'[1]Pc, Winter, S2'!P2*Main!$B$3+(_xlfn.IFNA((VLOOKUP($A2,'EV Distribution'!$A$2:$B$1048576,2,FALSE)),0)*'EV Characterization'!P$2)</f>
        <v>0.81482739510487034</v>
      </c>
      <c r="Q2" s="2">
        <f>'[1]Pc, Winter, S2'!Q2*Main!$B$3+(_xlfn.IFNA((VLOOKUP($A2,'EV Distribution'!$A$2:$B$1048576,2,FALSE)),0)*'EV Characterization'!Q$2)</f>
        <v>0.86165956033027125</v>
      </c>
      <c r="R2" s="2">
        <f>'[1]Pc, Winter, S2'!R2*Main!$B$3+(_xlfn.IFNA((VLOOKUP($A2,'EV Distribution'!$A$2:$B$1048576,2,FALSE)),0)*'EV Characterization'!R$2)</f>
        <v>1.0915892353181125</v>
      </c>
      <c r="S2" s="2">
        <f>'[1]Pc, Winter, S2'!S2*Main!$B$3+(_xlfn.IFNA((VLOOKUP($A2,'EV Distribution'!$A$2:$B$1048576,2,FALSE)),0)*'EV Characterization'!S$2)</f>
        <v>1.1003458474156116</v>
      </c>
      <c r="T2" s="2">
        <f>'[1]Pc, Winter, S2'!T2*Main!$B$3+(_xlfn.IFNA((VLOOKUP($A2,'EV Distribution'!$A$2:$B$1048576,2,FALSE)),0)*'EV Characterization'!T$2)</f>
        <v>0.99228396918128137</v>
      </c>
      <c r="U2" s="2">
        <f>'[1]Pc, Winter, S2'!U2*Main!$B$3+(_xlfn.IFNA((VLOOKUP($A2,'EV Distribution'!$A$2:$B$1048576,2,FALSE)),0)*'EV Characterization'!U$2)</f>
        <v>0.81748394252648959</v>
      </c>
      <c r="V2" s="2">
        <f>'[1]Pc, Winter, S2'!V2*Main!$B$3+(_xlfn.IFNA((VLOOKUP($A2,'EV Distribution'!$A$2:$B$1048576,2,FALSE)),0)*'EV Characterization'!V$2)</f>
        <v>0.82116425775587332</v>
      </c>
      <c r="W2" s="2">
        <f>'[1]Pc, Winter, S2'!W2*Main!$B$3+(_xlfn.IFNA((VLOOKUP($A2,'EV Distribution'!$A$2:$B$1048576,2,FALSE)),0)*'EV Characterization'!W$2)</f>
        <v>0.8170479016416643</v>
      </c>
      <c r="X2" s="2">
        <f>'[1]Pc, Winter, S2'!X2*Main!$B$3+(_xlfn.IFNA((VLOOKUP($A2,'EV Distribution'!$A$2:$B$1048576,2,FALSE)),0)*'EV Characterization'!X$2)</f>
        <v>0.84078935160946577</v>
      </c>
      <c r="Y2" s="2">
        <f>'[1]Pc, Winter, S2'!Y2*Main!$B$3+(_xlfn.IFNA((VLOOKUP($A2,'EV Distribution'!$A$2:$B$1048576,2,FALSE)),0)*'EV Characterization'!Y$2)</f>
        <v>0.84703710160099244</v>
      </c>
    </row>
    <row r="3" spans="1:25" x14ac:dyDescent="0.25">
      <c r="A3">
        <v>5</v>
      </c>
      <c r="B3" s="2">
        <f>'[1]Pc, Winter, S2'!B3*Main!$B$3+(_xlfn.IFNA((VLOOKUP($A3,'EV Distribution'!$A$2:$B$1048576,2,FALSE)),0)*'EV Characterization'!B$2)</f>
        <v>-1.2946743587678542</v>
      </c>
      <c r="C3" s="2">
        <f>'[1]Pc, Winter, S2'!C3*Main!$B$3+(_xlfn.IFNA((VLOOKUP($A3,'EV Distribution'!$A$2:$B$1048576,2,FALSE)),0)*'EV Characterization'!C$2)</f>
        <v>-1.4567542085320333</v>
      </c>
      <c r="D3" s="2">
        <f>'[1]Pc, Winter, S2'!D3*Main!$B$3+(_xlfn.IFNA((VLOOKUP($A3,'EV Distribution'!$A$2:$B$1048576,2,FALSE)),0)*'EV Characterization'!D$2)</f>
        <v>-1.4591562232405144</v>
      </c>
      <c r="E3" s="2">
        <f>'[1]Pc, Winter, S2'!E3*Main!$B$3+(_xlfn.IFNA((VLOOKUP($A3,'EV Distribution'!$A$2:$B$1048576,2,FALSE)),0)*'EV Characterization'!E$2)</f>
        <v>-1.4602288096276601</v>
      </c>
      <c r="F3" s="2">
        <f>'[1]Pc, Winter, S2'!F3*Main!$B$3+(_xlfn.IFNA((VLOOKUP($A3,'EV Distribution'!$A$2:$B$1048576,2,FALSE)),0)*'EV Characterization'!F$2)</f>
        <v>-1.0964151730023675</v>
      </c>
      <c r="G3" s="2">
        <f>'[1]Pc, Winter, S2'!G3*Main!$B$3+(_xlfn.IFNA((VLOOKUP($A3,'EV Distribution'!$A$2:$B$1048576,2,FALSE)),0)*'EV Characterization'!G$2)</f>
        <v>-0.59399257760243462</v>
      </c>
      <c r="H3" s="2">
        <f>'[1]Pc, Winter, S2'!H3*Main!$B$3+(_xlfn.IFNA((VLOOKUP($A3,'EV Distribution'!$A$2:$B$1048576,2,FALSE)),0)*'EV Characterization'!H$2)</f>
        <v>-0.19597746672924676</v>
      </c>
      <c r="I3" s="2">
        <f>'[1]Pc, Winter, S2'!I3*Main!$B$3+(_xlfn.IFNA((VLOOKUP($A3,'EV Distribution'!$A$2:$B$1048576,2,FALSE)),0)*'EV Characterization'!I$2)</f>
        <v>-5.3223166395267779E-2</v>
      </c>
      <c r="J3" s="2">
        <f>'[1]Pc, Winter, S2'!J3*Main!$B$3+(_xlfn.IFNA((VLOOKUP($A3,'EV Distribution'!$A$2:$B$1048576,2,FALSE)),0)*'EV Characterization'!J$2)</f>
        <v>2.3710522627686633E-2</v>
      </c>
      <c r="K3" s="2">
        <f>'[1]Pc, Winter, S2'!K3*Main!$B$3+(_xlfn.IFNA((VLOOKUP($A3,'EV Distribution'!$A$2:$B$1048576,2,FALSE)),0)*'EV Characterization'!K$2)</f>
        <v>0.11369715800977589</v>
      </c>
      <c r="L3" s="2">
        <f>'[1]Pc, Winter, S2'!L3*Main!$B$3+(_xlfn.IFNA((VLOOKUP($A3,'EV Distribution'!$A$2:$B$1048576,2,FALSE)),0)*'EV Characterization'!L$2)</f>
        <v>-5.1185966816682457E-3</v>
      </c>
      <c r="M3" s="2">
        <f>'[1]Pc, Winter, S2'!M3*Main!$B$3+(_xlfn.IFNA((VLOOKUP($A3,'EV Distribution'!$A$2:$B$1048576,2,FALSE)),0)*'EV Characterization'!M$2)</f>
        <v>-4.9847591309551464E-2</v>
      </c>
      <c r="N3" s="2">
        <f>'[1]Pc, Winter, S2'!N3*Main!$B$3+(_xlfn.IFNA((VLOOKUP($A3,'EV Distribution'!$A$2:$B$1048576,2,FALSE)),0)*'EV Characterization'!N$2)</f>
        <v>-0.35945363256899043</v>
      </c>
      <c r="O3" s="2">
        <f>'[1]Pc, Winter, S2'!O3*Main!$B$3+(_xlfn.IFNA((VLOOKUP($A3,'EV Distribution'!$A$2:$B$1048576,2,FALSE)),0)*'EV Characterization'!O$2)</f>
        <v>-0.52965471139573195</v>
      </c>
      <c r="P3" s="2">
        <f>'[1]Pc, Winter, S2'!P3*Main!$B$3+(_xlfn.IFNA((VLOOKUP($A3,'EV Distribution'!$A$2:$B$1048576,2,FALSE)),0)*'EV Characterization'!P$2)</f>
        <v>-0.52912113132118233</v>
      </c>
      <c r="Q3" s="2">
        <f>'[1]Pc, Winter, S2'!Q3*Main!$B$3+(_xlfn.IFNA((VLOOKUP($A3,'EV Distribution'!$A$2:$B$1048576,2,FALSE)),0)*'EV Characterization'!Q$2)</f>
        <v>-0.12972569369050052</v>
      </c>
      <c r="R3" s="2">
        <f>'[1]Pc, Winter, S2'!R3*Main!$B$3+(_xlfn.IFNA((VLOOKUP($A3,'EV Distribution'!$A$2:$B$1048576,2,FALSE)),0)*'EV Characterization'!R$2)</f>
        <v>0.1765174425276714</v>
      </c>
      <c r="S3" s="2">
        <f>'[1]Pc, Winter, S2'!S3*Main!$B$3+(_xlfn.IFNA((VLOOKUP($A3,'EV Distribution'!$A$2:$B$1048576,2,FALSE)),0)*'EV Characterization'!S$2)</f>
        <v>-7.609653590454039E-3</v>
      </c>
      <c r="T3" s="2">
        <f>'[1]Pc, Winter, S2'!T3*Main!$B$3+(_xlfn.IFNA((VLOOKUP($A3,'EV Distribution'!$A$2:$B$1048576,2,FALSE)),0)*'EV Characterization'!T$2)</f>
        <v>-0.17527915321806262</v>
      </c>
      <c r="U3" s="2">
        <f>'[1]Pc, Winter, S2'!U3*Main!$B$3+(_xlfn.IFNA((VLOOKUP($A3,'EV Distribution'!$A$2:$B$1048576,2,FALSE)),0)*'EV Characterization'!U$2)</f>
        <v>-0.33771905364508215</v>
      </c>
      <c r="V3" s="2">
        <f>'[1]Pc, Winter, S2'!V3*Main!$B$3+(_xlfn.IFNA((VLOOKUP($A3,'EV Distribution'!$A$2:$B$1048576,2,FALSE)),0)*'EV Characterization'!V$2)</f>
        <v>-0.57635677996612322</v>
      </c>
      <c r="W3" s="2">
        <f>'[1]Pc, Winter, S2'!W3*Main!$B$3+(_xlfn.IFNA((VLOOKUP($A3,'EV Distribution'!$A$2:$B$1048576,2,FALSE)),0)*'EV Characterization'!W$2)</f>
        <v>-0.92374307982304105</v>
      </c>
      <c r="X3" s="2">
        <f>'[1]Pc, Winter, S2'!X3*Main!$B$3+(_xlfn.IFNA((VLOOKUP($A3,'EV Distribution'!$A$2:$B$1048576,2,FALSE)),0)*'EV Characterization'!X$2)</f>
        <v>-1.1528443082526949</v>
      </c>
      <c r="Y3" s="2">
        <f>'[1]Pc, Winter, S2'!Y3*Main!$B$3+(_xlfn.IFNA((VLOOKUP($A3,'EV Distribution'!$A$2:$B$1048576,2,FALSE)),0)*'EV Characterization'!Y$2)</f>
        <v>-1.1992290382048387</v>
      </c>
    </row>
    <row r="4" spans="1:25" x14ac:dyDescent="0.25">
      <c r="A4">
        <v>8</v>
      </c>
      <c r="B4" s="2">
        <f>'[1]Pc, Winter, S2'!B4*Main!$B$3+(_xlfn.IFNA((VLOOKUP($A4,'EV Distribution'!$A$2:$B$1048576,2,FALSE)),0)*'EV Characterization'!B$2)</f>
        <v>-0.91032564215325318</v>
      </c>
      <c r="C4" s="2">
        <f>'[1]Pc, Winter, S2'!C4*Main!$B$3+(_xlfn.IFNA((VLOOKUP($A4,'EV Distribution'!$A$2:$B$1048576,2,FALSE)),0)*'EV Characterization'!C$2)</f>
        <v>-0.83893592338476308</v>
      </c>
      <c r="D4" s="2">
        <f>'[1]Pc, Winter, S2'!D4*Main!$B$3+(_xlfn.IFNA((VLOOKUP($A4,'EV Distribution'!$A$2:$B$1048576,2,FALSE)),0)*'EV Characterization'!D$2)</f>
        <v>-0.64823385470487438</v>
      </c>
      <c r="E4" s="2">
        <f>'[1]Pc, Winter, S2'!E4*Main!$B$3+(_xlfn.IFNA((VLOOKUP($A4,'EV Distribution'!$A$2:$B$1048576,2,FALSE)),0)*'EV Characterization'!E$2)</f>
        <v>-0.75443954089740839</v>
      </c>
      <c r="F4" s="2">
        <f>'[1]Pc, Winter, S2'!F4*Main!$B$3+(_xlfn.IFNA((VLOOKUP($A4,'EV Distribution'!$A$2:$B$1048576,2,FALSE)),0)*'EV Characterization'!F$2)</f>
        <v>-1.0842658238243466</v>
      </c>
      <c r="G4" s="2">
        <f>'[1]Pc, Winter, S2'!G4*Main!$B$3+(_xlfn.IFNA((VLOOKUP($A4,'EV Distribution'!$A$2:$B$1048576,2,FALSE)),0)*'EV Characterization'!G$2)</f>
        <v>-1.5480072356710195</v>
      </c>
      <c r="H4" s="2">
        <f>'[1]Pc, Winter, S2'!H4*Main!$B$3+(_xlfn.IFNA((VLOOKUP($A4,'EV Distribution'!$A$2:$B$1048576,2,FALSE)),0)*'EV Characterization'!H$2)</f>
        <v>-1.6376057079637307</v>
      </c>
      <c r="I4" s="2">
        <f>'[1]Pc, Winter, S2'!I4*Main!$B$3+(_xlfn.IFNA((VLOOKUP($A4,'EV Distribution'!$A$2:$B$1048576,2,FALSE)),0)*'EV Characterization'!I$2)</f>
        <v>-1.2718626653054148</v>
      </c>
      <c r="J4" s="2">
        <f>'[1]Pc, Winter, S2'!J4*Main!$B$3+(_xlfn.IFNA((VLOOKUP($A4,'EV Distribution'!$A$2:$B$1048576,2,FALSE)),0)*'EV Characterization'!J$2)</f>
        <v>-0.98347914141338522</v>
      </c>
      <c r="K4" s="2">
        <f>'[1]Pc, Winter, S2'!K4*Main!$B$3+(_xlfn.IFNA((VLOOKUP($A4,'EV Distribution'!$A$2:$B$1048576,2,FALSE)),0)*'EV Characterization'!K$2)</f>
        <v>-1.1763627620097385</v>
      </c>
      <c r="L4" s="2">
        <f>'[1]Pc, Winter, S2'!L4*Main!$B$3+(_xlfn.IFNA((VLOOKUP($A4,'EV Distribution'!$A$2:$B$1048576,2,FALSE)),0)*'EV Characterization'!L$2)</f>
        <v>-1.1933551712128061</v>
      </c>
      <c r="M4" s="2">
        <f>'[1]Pc, Winter, S2'!M4*Main!$B$3+(_xlfn.IFNA((VLOOKUP($A4,'EV Distribution'!$A$2:$B$1048576,2,FALSE)),0)*'EV Characterization'!M$2)</f>
        <v>-0.88259923775707838</v>
      </c>
      <c r="N4" s="2">
        <f>'[1]Pc, Winter, S2'!N4*Main!$B$3+(_xlfn.IFNA((VLOOKUP($A4,'EV Distribution'!$A$2:$B$1048576,2,FALSE)),0)*'EV Characterization'!N$2)</f>
        <v>-0.79738262440299268</v>
      </c>
      <c r="O4" s="2">
        <f>'[1]Pc, Winter, S2'!O4*Main!$B$3+(_xlfn.IFNA((VLOOKUP($A4,'EV Distribution'!$A$2:$B$1048576,2,FALSE)),0)*'EV Characterization'!O$2)</f>
        <v>-0.95227386647073198</v>
      </c>
      <c r="P4" s="2">
        <f>'[1]Pc, Winter, S2'!P4*Main!$B$3+(_xlfn.IFNA((VLOOKUP($A4,'EV Distribution'!$A$2:$B$1048576,2,FALSE)),0)*'EV Characterization'!P$2)</f>
        <v>-1.3871756182651893</v>
      </c>
      <c r="Q4" s="2">
        <f>'[1]Pc, Winter, S2'!Q4*Main!$B$3+(_xlfn.IFNA((VLOOKUP($A4,'EV Distribution'!$A$2:$B$1048576,2,FALSE)),0)*'EV Characterization'!Q$2)</f>
        <v>-1.7189870319380409</v>
      </c>
      <c r="R4" s="2">
        <f>'[1]Pc, Winter, S2'!R4*Main!$B$3+(_xlfn.IFNA((VLOOKUP($A4,'EV Distribution'!$A$2:$B$1048576,2,FALSE)),0)*'EV Characterization'!R$2)</f>
        <v>-1.8790570250272978</v>
      </c>
      <c r="S4" s="2">
        <f>'[1]Pc, Winter, S2'!S4*Main!$B$3+(_xlfn.IFNA((VLOOKUP($A4,'EV Distribution'!$A$2:$B$1048576,2,FALSE)),0)*'EV Characterization'!S$2)</f>
        <v>-1.8380794877038023</v>
      </c>
      <c r="T4" s="2">
        <f>'[1]Pc, Winter, S2'!T4*Main!$B$3+(_xlfn.IFNA((VLOOKUP($A4,'EV Distribution'!$A$2:$B$1048576,2,FALSE)),0)*'EV Characterization'!T$2)</f>
        <v>-1.7008431279568872</v>
      </c>
      <c r="U4" s="2">
        <f>'[1]Pc, Winter, S2'!U4*Main!$B$3+(_xlfn.IFNA((VLOOKUP($A4,'EV Distribution'!$A$2:$B$1048576,2,FALSE)),0)*'EV Characterization'!U$2)</f>
        <v>-1.5768150798378089</v>
      </c>
      <c r="V4" s="2">
        <f>'[1]Pc, Winter, S2'!V4*Main!$B$3+(_xlfn.IFNA((VLOOKUP($A4,'EV Distribution'!$A$2:$B$1048576,2,FALSE)),0)*'EV Characterization'!V$2)</f>
        <v>-1.3747546405804283</v>
      </c>
      <c r="W4" s="2">
        <f>'[1]Pc, Winter, S2'!W4*Main!$B$3+(_xlfn.IFNA((VLOOKUP($A4,'EV Distribution'!$A$2:$B$1048576,2,FALSE)),0)*'EV Characterization'!W$2)</f>
        <v>-0.6919050866419163</v>
      </c>
      <c r="X4" s="2">
        <f>'[1]Pc, Winter, S2'!X4*Main!$B$3+(_xlfn.IFNA((VLOOKUP($A4,'EV Distribution'!$A$2:$B$1048576,2,FALSE)),0)*'EV Characterization'!X$2)</f>
        <v>-0.39987106154991975</v>
      </c>
      <c r="Y4" s="2">
        <f>'[1]Pc, Winter, S2'!Y4*Main!$B$3+(_xlfn.IFNA((VLOOKUP($A4,'EV Distribution'!$A$2:$B$1048576,2,FALSE)),0)*'EV Characterization'!Y$2)</f>
        <v>-0.38379957592817726</v>
      </c>
    </row>
    <row r="5" spans="1:25" x14ac:dyDescent="0.25">
      <c r="A5">
        <v>9</v>
      </c>
      <c r="B5" s="2">
        <f>'[1]Pc, Winter, S2'!B5*Main!$B$3+(_xlfn.IFNA((VLOOKUP($A5,'EV Distribution'!$A$2:$B$1048576,2,FALSE)),0)*'EV Characterization'!B$2)</f>
        <v>2.6945318547878729</v>
      </c>
      <c r="C5" s="2">
        <f>'[1]Pc, Winter, S2'!C5*Main!$B$3+(_xlfn.IFNA((VLOOKUP($A5,'EV Distribution'!$A$2:$B$1048576,2,FALSE)),0)*'EV Characterization'!C$2)</f>
        <v>2.4186983619960194</v>
      </c>
      <c r="D5" s="2">
        <f>'[1]Pc, Winter, S2'!D5*Main!$B$3+(_xlfn.IFNA((VLOOKUP($A5,'EV Distribution'!$A$2:$B$1048576,2,FALSE)),0)*'EV Characterization'!D$2)</f>
        <v>2.4038755690646845</v>
      </c>
      <c r="E5" s="2">
        <f>'[1]Pc, Winter, S2'!E5*Main!$B$3+(_xlfn.IFNA((VLOOKUP($A5,'EV Distribution'!$A$2:$B$1048576,2,FALSE)),0)*'EV Characterization'!E$2)</f>
        <v>2.3972566562572437</v>
      </c>
      <c r="F5" s="2">
        <f>'[1]Pc, Winter, S2'!F5*Main!$B$3+(_xlfn.IFNA((VLOOKUP($A5,'EV Distribution'!$A$2:$B$1048576,2,FALSE)),0)*'EV Characterization'!F$2)</f>
        <v>2.459441774728929</v>
      </c>
      <c r="G5" s="2">
        <f>'[1]Pc, Winter, S2'!G5*Main!$B$3+(_xlfn.IFNA((VLOOKUP($A5,'EV Distribution'!$A$2:$B$1048576,2,FALSE)),0)*'EV Characterization'!G$2)</f>
        <v>3.0554339166499762</v>
      </c>
      <c r="H5" s="2">
        <f>'[1]Pc, Winter, S2'!H5*Main!$B$3+(_xlfn.IFNA((VLOOKUP($A5,'EV Distribution'!$A$2:$B$1048576,2,FALSE)),0)*'EV Characterization'!H$2)</f>
        <v>3.6754675067201781</v>
      </c>
      <c r="I5" s="2">
        <f>'[1]Pc, Winter, S2'!I5*Main!$B$3+(_xlfn.IFNA((VLOOKUP($A5,'EV Distribution'!$A$2:$B$1048576,2,FALSE)),0)*'EV Characterization'!I$2)</f>
        <v>3.7327656714149358</v>
      </c>
      <c r="J5" s="2">
        <f>'[1]Pc, Winter, S2'!J5*Main!$B$3+(_xlfn.IFNA((VLOOKUP($A5,'EV Distribution'!$A$2:$B$1048576,2,FALSE)),0)*'EV Characterization'!J$2)</f>
        <v>4.3122269755977163</v>
      </c>
      <c r="K5" s="2">
        <f>'[1]Pc, Winter, S2'!K5*Main!$B$3+(_xlfn.IFNA((VLOOKUP($A5,'EV Distribution'!$A$2:$B$1048576,2,FALSE)),0)*'EV Characterization'!K$2)</f>
        <v>4.4816029727507178</v>
      </c>
      <c r="L5" s="2">
        <f>'[1]Pc, Winter, S2'!L5*Main!$B$3+(_xlfn.IFNA((VLOOKUP($A5,'EV Distribution'!$A$2:$B$1048576,2,FALSE)),0)*'EV Characterization'!L$2)</f>
        <v>4.4722382714936479</v>
      </c>
      <c r="M5" s="2">
        <f>'[1]Pc, Winter, S2'!M5*Main!$B$3+(_xlfn.IFNA((VLOOKUP($A5,'EV Distribution'!$A$2:$B$1048576,2,FALSE)),0)*'EV Characterization'!M$2)</f>
        <v>4.4755867939931964</v>
      </c>
      <c r="N5" s="2">
        <f>'[1]Pc, Winter, S2'!N5*Main!$B$3+(_xlfn.IFNA((VLOOKUP($A5,'EV Distribution'!$A$2:$B$1048576,2,FALSE)),0)*'EV Characterization'!N$2)</f>
        <v>3.8810400494475035</v>
      </c>
      <c r="O5" s="2">
        <f>'[1]Pc, Winter, S2'!O5*Main!$B$3+(_xlfn.IFNA((VLOOKUP($A5,'EV Distribution'!$A$2:$B$1048576,2,FALSE)),0)*'EV Characterization'!O$2)</f>
        <v>3.7890023106823989</v>
      </c>
      <c r="P5" s="2">
        <f>'[1]Pc, Winter, S2'!P5*Main!$B$3+(_xlfn.IFNA((VLOOKUP($A5,'EV Distribution'!$A$2:$B$1048576,2,FALSE)),0)*'EV Characterization'!P$2)</f>
        <v>3.7922950244736215</v>
      </c>
      <c r="Q5" s="2">
        <f>'[1]Pc, Winter, S2'!Q5*Main!$B$3+(_xlfn.IFNA((VLOOKUP($A5,'EV Distribution'!$A$2:$B$1048576,2,FALSE)),0)*'EV Characterization'!Q$2)</f>
        <v>3.791424408623739</v>
      </c>
      <c r="R5" s="2">
        <f>'[1]Pc, Winter, S2'!R5*Main!$B$3+(_xlfn.IFNA((VLOOKUP($A5,'EV Distribution'!$A$2:$B$1048576,2,FALSE)),0)*'EV Characterization'!R$2)</f>
        <v>3.7687549113017953</v>
      </c>
      <c r="S5" s="2">
        <f>'[1]Pc, Winter, S2'!S5*Main!$B$3+(_xlfn.IFNA((VLOOKUP($A5,'EV Distribution'!$A$2:$B$1048576,2,FALSE)),0)*'EV Characterization'!S$2)</f>
        <v>3.7987911581227456</v>
      </c>
      <c r="T5" s="2">
        <f>'[1]Pc, Winter, S2'!T5*Main!$B$3+(_xlfn.IFNA((VLOOKUP($A5,'EV Distribution'!$A$2:$B$1048576,2,FALSE)),0)*'EV Characterization'!T$2)</f>
        <v>3.7744139143260322</v>
      </c>
      <c r="U5" s="2">
        <f>'[1]Pc, Winter, S2'!U5*Main!$B$3+(_xlfn.IFNA((VLOOKUP($A5,'EV Distribution'!$A$2:$B$1048576,2,FALSE)),0)*'EV Characterization'!U$2)</f>
        <v>3.7641339502524183</v>
      </c>
      <c r="V5" s="2">
        <f>'[1]Pc, Winter, S2'!V5*Main!$B$3+(_xlfn.IFNA((VLOOKUP($A5,'EV Distribution'!$A$2:$B$1048576,2,FALSE)),0)*'EV Characterization'!V$2)</f>
        <v>3.7767578800757162</v>
      </c>
      <c r="W5" s="2">
        <f>'[1]Pc, Winter, S2'!W5*Main!$B$3+(_xlfn.IFNA((VLOOKUP($A5,'EV Distribution'!$A$2:$B$1048576,2,FALSE)),0)*'EV Characterization'!W$2)</f>
        <v>3.2829373164049551</v>
      </c>
      <c r="X5" s="2">
        <f>'[1]Pc, Winter, S2'!X5*Main!$B$3+(_xlfn.IFNA((VLOOKUP($A5,'EV Distribution'!$A$2:$B$1048576,2,FALSE)),0)*'EV Characterization'!X$2)</f>
        <v>3.1085134532719061</v>
      </c>
      <c r="Y5" s="2">
        <f>'[1]Pc, Winter, S2'!Y5*Main!$B$3+(_xlfn.IFNA((VLOOKUP($A5,'EV Distribution'!$A$2:$B$1048576,2,FALSE)),0)*'EV Characterization'!Y$2)</f>
        <v>3.1299439972690171</v>
      </c>
    </row>
    <row r="6" spans="1:25" x14ac:dyDescent="0.25">
      <c r="A6">
        <v>2</v>
      </c>
      <c r="B6" s="2">
        <f>'[1]Pc, Winter, S2'!B6*Main!$B$3+(_xlfn.IFNA((VLOOKUP($A6,'EV Distribution'!$A$2:$B$1048576,2,FALSE)),0)*'EV Characterization'!B$2)</f>
        <v>2.7173001049700201</v>
      </c>
      <c r="C6" s="2">
        <f>'[1]Pc, Winter, S2'!C6*Main!$B$3+(_xlfn.IFNA((VLOOKUP($A6,'EV Distribution'!$A$2:$B$1048576,2,FALSE)),0)*'EV Characterization'!C$2)</f>
        <v>2.4065643135441563</v>
      </c>
      <c r="D6" s="2">
        <f>'[1]Pc, Winter, S2'!D6*Main!$B$3+(_xlfn.IFNA((VLOOKUP($A6,'EV Distribution'!$A$2:$B$1048576,2,FALSE)),0)*'EV Characterization'!D$2)</f>
        <v>2.2028459224741117</v>
      </c>
      <c r="E6" s="2">
        <f>'[1]Pc, Winter, S2'!E6*Main!$B$3+(_xlfn.IFNA((VLOOKUP($A6,'EV Distribution'!$A$2:$B$1048576,2,FALSE)),0)*'EV Characterization'!E$2)</f>
        <v>2.1038381981742162</v>
      </c>
      <c r="F6" s="2">
        <f>'[1]Pc, Winter, S2'!F6*Main!$B$3+(_xlfn.IFNA((VLOOKUP($A6,'EV Distribution'!$A$2:$B$1048576,2,FALSE)),0)*'EV Characterization'!F$2)</f>
        <v>2.8890731450450513</v>
      </c>
      <c r="G6" s="2">
        <f>'[1]Pc, Winter, S2'!G6*Main!$B$3+(_xlfn.IFNA((VLOOKUP($A6,'EV Distribution'!$A$2:$B$1048576,2,FALSE)),0)*'EV Characterization'!G$2)</f>
        <v>3.606309390008271</v>
      </c>
      <c r="H6" s="2">
        <f>'[1]Pc, Winter, S2'!H6*Main!$B$3+(_xlfn.IFNA((VLOOKUP($A6,'EV Distribution'!$A$2:$B$1048576,2,FALSE)),0)*'EV Characterization'!H$2)</f>
        <v>4.0407912204175185</v>
      </c>
      <c r="I6" s="2">
        <f>'[1]Pc, Winter, S2'!I6*Main!$B$3+(_xlfn.IFNA((VLOOKUP($A6,'EV Distribution'!$A$2:$B$1048576,2,FALSE)),0)*'EV Characterization'!I$2)</f>
        <v>4.4753435976470701</v>
      </c>
      <c r="J6" s="2">
        <f>'[1]Pc, Winter, S2'!J6*Main!$B$3+(_xlfn.IFNA((VLOOKUP($A6,'EV Distribution'!$A$2:$B$1048576,2,FALSE)),0)*'EV Characterization'!J$2)</f>
        <v>4.2733556701393827</v>
      </c>
      <c r="K6" s="2">
        <f>'[1]Pc, Winter, S2'!K6*Main!$B$3+(_xlfn.IFNA((VLOOKUP($A6,'EV Distribution'!$A$2:$B$1048576,2,FALSE)),0)*'EV Characterization'!K$2)</f>
        <v>4.7952213626873279</v>
      </c>
      <c r="L6" s="2">
        <f>'[1]Pc, Winter, S2'!L6*Main!$B$3+(_xlfn.IFNA((VLOOKUP($A6,'EV Distribution'!$A$2:$B$1048576,2,FALSE)),0)*'EV Characterization'!L$2)</f>
        <v>4.7576319174560444</v>
      </c>
      <c r="M6" s="2">
        <f>'[1]Pc, Winter, S2'!M6*Main!$B$3+(_xlfn.IFNA((VLOOKUP($A6,'EV Distribution'!$A$2:$B$1048576,2,FALSE)),0)*'EV Characterization'!M$2)</f>
        <v>4.4832420893757821</v>
      </c>
      <c r="N6" s="2">
        <f>'[1]Pc, Winter, S2'!N6*Main!$B$3+(_xlfn.IFNA((VLOOKUP($A6,'EV Distribution'!$A$2:$B$1048576,2,FALSE)),0)*'EV Characterization'!N$2)</f>
        <v>3.7029148187088055</v>
      </c>
      <c r="O6" s="2">
        <f>'[1]Pc, Winter, S2'!O6*Main!$B$3+(_xlfn.IFNA((VLOOKUP($A6,'EV Distribution'!$A$2:$B$1048576,2,FALSE)),0)*'EV Characterization'!O$2)</f>
        <v>3.3544147181477104</v>
      </c>
      <c r="P6" s="2">
        <f>'[1]Pc, Winter, S2'!P6*Main!$B$3+(_xlfn.IFNA((VLOOKUP($A6,'EV Distribution'!$A$2:$B$1048576,2,FALSE)),0)*'EV Characterization'!P$2)</f>
        <v>3.3873732915903223</v>
      </c>
      <c r="Q6" s="2">
        <f>'[1]Pc, Winter, S2'!Q6*Main!$B$3+(_xlfn.IFNA((VLOOKUP($A6,'EV Distribution'!$A$2:$B$1048576,2,FALSE)),0)*'EV Characterization'!Q$2)</f>
        <v>3.6443103906836183</v>
      </c>
      <c r="R6" s="2">
        <f>'[1]Pc, Winter, S2'!R6*Main!$B$3+(_xlfn.IFNA((VLOOKUP($A6,'EV Distribution'!$A$2:$B$1048576,2,FALSE)),0)*'EV Characterization'!R$2)</f>
        <v>3.9150609770373217</v>
      </c>
      <c r="S6" s="2">
        <f>'[1]Pc, Winter, S2'!S6*Main!$B$3+(_xlfn.IFNA((VLOOKUP($A6,'EV Distribution'!$A$2:$B$1048576,2,FALSE)),0)*'EV Characterization'!S$2)</f>
        <v>3.9409441435816275</v>
      </c>
      <c r="T6" s="2">
        <f>'[1]Pc, Winter, S2'!T6*Main!$B$3+(_xlfn.IFNA((VLOOKUP($A6,'EV Distribution'!$A$2:$B$1048576,2,FALSE)),0)*'EV Characterization'!T$2)</f>
        <v>3.7924709264561689</v>
      </c>
      <c r="U6" s="2">
        <f>'[1]Pc, Winter, S2'!U6*Main!$B$3+(_xlfn.IFNA((VLOOKUP($A6,'EV Distribution'!$A$2:$B$1048576,2,FALSE)),0)*'EV Characterization'!U$2)</f>
        <v>3.5524259503863331</v>
      </c>
      <c r="V6" s="2">
        <f>'[1]Pc, Winter, S2'!V6*Main!$B$3+(_xlfn.IFNA((VLOOKUP($A6,'EV Distribution'!$A$2:$B$1048576,2,FALSE)),0)*'EV Characterization'!V$2)</f>
        <v>3.3314389297225668</v>
      </c>
      <c r="W6" s="2">
        <f>'[1]Pc, Winter, S2'!W6*Main!$B$3+(_xlfn.IFNA((VLOOKUP($A6,'EV Distribution'!$A$2:$B$1048576,2,FALSE)),0)*'EV Characterization'!W$2)</f>
        <v>2.9552414054300149</v>
      </c>
      <c r="X6" s="2">
        <f>'[1]Pc, Winter, S2'!X6*Main!$B$3+(_xlfn.IFNA((VLOOKUP($A6,'EV Distribution'!$A$2:$B$1048576,2,FALSE)),0)*'EV Characterization'!X$2)</f>
        <v>2.6357728433672012</v>
      </c>
      <c r="Y6" s="2">
        <f>'[1]Pc, Winter, S2'!Y6*Main!$B$3+(_xlfn.IFNA((VLOOKUP($A6,'EV Distribution'!$A$2:$B$1048576,2,FALSE)),0)*'EV Characterization'!Y$2)</f>
        <v>2.6337723888051712</v>
      </c>
    </row>
    <row r="7" spans="1:25" x14ac:dyDescent="0.25">
      <c r="A7">
        <v>12</v>
      </c>
      <c r="B7" s="2">
        <f>'[1]Pc, Winter, S2'!B7*Main!$B$3+(_xlfn.IFNA((VLOOKUP($A7,'EV Distribution'!$A$2:$B$1048576,2,FALSE)),0)*'EV Characterization'!B$2)</f>
        <v>0.48435288698791706</v>
      </c>
      <c r="C7" s="2">
        <f>'[1]Pc, Winter, S2'!C7*Main!$B$3+(_xlfn.IFNA((VLOOKUP($A7,'EV Distribution'!$A$2:$B$1048576,2,FALSE)),0)*'EV Characterization'!C$2)</f>
        <v>0.39006162599605643</v>
      </c>
      <c r="D7" s="2">
        <f>'[1]Pc, Winter, S2'!D7*Main!$B$3+(_xlfn.IFNA((VLOOKUP($A7,'EV Distribution'!$A$2:$B$1048576,2,FALSE)),0)*'EV Characterization'!D$2)</f>
        <v>0.2246558398809767</v>
      </c>
      <c r="E7" s="2">
        <f>'[1]Pc, Winter, S2'!E7*Main!$B$3+(_xlfn.IFNA((VLOOKUP($A7,'EV Distribution'!$A$2:$B$1048576,2,FALSE)),0)*'EV Characterization'!E$2)</f>
        <v>0.27618754001527873</v>
      </c>
      <c r="F7" s="2">
        <f>'[1]Pc, Winter, S2'!F7*Main!$B$3+(_xlfn.IFNA((VLOOKUP($A7,'EV Distribution'!$A$2:$B$1048576,2,FALSE)),0)*'EV Characterization'!F$2)</f>
        <v>0.60807435408353605</v>
      </c>
      <c r="G7" s="2">
        <f>'[1]Pc, Winter, S2'!G7*Main!$B$3+(_xlfn.IFNA((VLOOKUP($A7,'EV Distribution'!$A$2:$B$1048576,2,FALSE)),0)*'EV Characterization'!G$2)</f>
        <v>0.92970082889766348</v>
      </c>
      <c r="H7" s="2">
        <f>'[1]Pc, Winter, S2'!H7*Main!$B$3+(_xlfn.IFNA((VLOOKUP($A7,'EV Distribution'!$A$2:$B$1048576,2,FALSE)),0)*'EV Characterization'!H$2)</f>
        <v>1.1043673174975346</v>
      </c>
      <c r="I7" s="2">
        <f>'[1]Pc, Winter, S2'!I7*Main!$B$3+(_xlfn.IFNA((VLOOKUP($A7,'EV Distribution'!$A$2:$B$1048576,2,FALSE)),0)*'EV Characterization'!I$2)</f>
        <v>1.3459529342390708</v>
      </c>
      <c r="J7" s="2">
        <f>'[1]Pc, Winter, S2'!J7*Main!$B$3+(_xlfn.IFNA((VLOOKUP($A7,'EV Distribution'!$A$2:$B$1048576,2,FALSE)),0)*'EV Characterization'!J$2)</f>
        <v>1.4052896164438855</v>
      </c>
      <c r="K7" s="2">
        <f>'[1]Pc, Winter, S2'!K7*Main!$B$3+(_xlfn.IFNA((VLOOKUP($A7,'EV Distribution'!$A$2:$B$1048576,2,FALSE)),0)*'EV Characterization'!K$2)</f>
        <v>1.4264346275581794</v>
      </c>
      <c r="L7" s="2">
        <f>'[1]Pc, Winter, S2'!L7*Main!$B$3+(_xlfn.IFNA((VLOOKUP($A7,'EV Distribution'!$A$2:$B$1048576,2,FALSE)),0)*'EV Characterization'!L$2)</f>
        <v>1.3022255398209599</v>
      </c>
      <c r="M7" s="2">
        <f>'[1]Pc, Winter, S2'!M7*Main!$B$3+(_xlfn.IFNA((VLOOKUP($A7,'EV Distribution'!$A$2:$B$1048576,2,FALSE)),0)*'EV Characterization'!M$2)</f>
        <v>1.2922854207410628</v>
      </c>
      <c r="N7" s="2">
        <f>'[1]Pc, Winter, S2'!N7*Main!$B$3+(_xlfn.IFNA((VLOOKUP($A7,'EV Distribution'!$A$2:$B$1048576,2,FALSE)),0)*'EV Characterization'!N$2)</f>
        <v>1.1625970528556315</v>
      </c>
      <c r="O7" s="2">
        <f>'[1]Pc, Winter, S2'!O7*Main!$B$3+(_xlfn.IFNA((VLOOKUP($A7,'EV Distribution'!$A$2:$B$1048576,2,FALSE)),0)*'EV Characterization'!O$2)</f>
        <v>1.1396166220339017</v>
      </c>
      <c r="P7" s="2">
        <f>'[1]Pc, Winter, S2'!P7*Main!$B$3+(_xlfn.IFNA((VLOOKUP($A7,'EV Distribution'!$A$2:$B$1048576,2,FALSE)),0)*'EV Characterization'!P$2)</f>
        <v>1.1344648864585376</v>
      </c>
      <c r="Q7" s="2">
        <f>'[1]Pc, Winter, S2'!Q7*Main!$B$3+(_xlfn.IFNA((VLOOKUP($A7,'EV Distribution'!$A$2:$B$1048576,2,FALSE)),0)*'EV Characterization'!Q$2)</f>
        <v>1.5216080740276989</v>
      </c>
      <c r="R7" s="2">
        <f>'[1]Pc, Winter, S2'!R7*Main!$B$3+(_xlfn.IFNA((VLOOKUP($A7,'EV Distribution'!$A$2:$B$1048576,2,FALSE)),0)*'EV Characterization'!R$2)</f>
        <v>1.8010494679934872</v>
      </c>
      <c r="S7" s="2">
        <f>'[1]Pc, Winter, S2'!S7*Main!$B$3+(_xlfn.IFNA((VLOOKUP($A7,'EV Distribution'!$A$2:$B$1048576,2,FALSE)),0)*'EV Characterization'!S$2)</f>
        <v>1.6769061973587278</v>
      </c>
      <c r="T7" s="2">
        <f>'[1]Pc, Winter, S2'!T7*Main!$B$3+(_xlfn.IFNA((VLOOKUP($A7,'EV Distribution'!$A$2:$B$1048576,2,FALSE)),0)*'EV Characterization'!T$2)</f>
        <v>1.5870420049618807</v>
      </c>
      <c r="U7" s="2">
        <f>'[1]Pc, Winter, S2'!U7*Main!$B$3+(_xlfn.IFNA((VLOOKUP($A7,'EV Distribution'!$A$2:$B$1048576,2,FALSE)),0)*'EV Characterization'!U$2)</f>
        <v>1.4025303975618935</v>
      </c>
      <c r="V7" s="2">
        <f>'[1]Pc, Winter, S2'!V7*Main!$B$3+(_xlfn.IFNA((VLOOKUP($A7,'EV Distribution'!$A$2:$B$1048576,2,FALSE)),0)*'EV Characterization'!V$2)</f>
        <v>1.266869831607035</v>
      </c>
      <c r="W7" s="2">
        <f>'[1]Pc, Winter, S2'!W7*Main!$B$3+(_xlfn.IFNA((VLOOKUP($A7,'EV Distribution'!$A$2:$B$1048576,2,FALSE)),0)*'EV Characterization'!W$2)</f>
        <v>0.94675891837735993</v>
      </c>
      <c r="X7" s="2">
        <f>'[1]Pc, Winter, S2'!X7*Main!$B$3+(_xlfn.IFNA((VLOOKUP($A7,'EV Distribution'!$A$2:$B$1048576,2,FALSE)),0)*'EV Characterization'!X$2)</f>
        <v>0.70434041723311736</v>
      </c>
      <c r="Y7" s="2">
        <f>'[1]Pc, Winter, S2'!Y7*Main!$B$3+(_xlfn.IFNA((VLOOKUP($A7,'EV Distribution'!$A$2:$B$1048576,2,FALSE)),0)*'EV Characterization'!Y$2)</f>
        <v>0.71142873714170718</v>
      </c>
    </row>
    <row r="8" spans="1:25" x14ac:dyDescent="0.25">
      <c r="A8">
        <v>16</v>
      </c>
      <c r="B8" s="2">
        <f>'[1]Pc, Winter, S2'!B8*Main!$B$3+(_xlfn.IFNA((VLOOKUP($A8,'EV Distribution'!$A$2:$B$1048576,2,FALSE)),0)*'EV Characterization'!B$2)</f>
        <v>0.62844365897991761</v>
      </c>
      <c r="C8" s="2">
        <f>'[1]Pc, Winter, S2'!C8*Main!$B$3+(_xlfn.IFNA((VLOOKUP($A8,'EV Distribution'!$A$2:$B$1048576,2,FALSE)),0)*'EV Characterization'!C$2)</f>
        <v>0.51025879859419832</v>
      </c>
      <c r="D8" s="2">
        <f>'[1]Pc, Winter, S2'!D8*Main!$B$3+(_xlfn.IFNA((VLOOKUP($A8,'EV Distribution'!$A$2:$B$1048576,2,FALSE)),0)*'EV Characterization'!D$2)</f>
        <v>0.506741918555624</v>
      </c>
      <c r="E8" s="2">
        <f>'[1]Pc, Winter, S2'!E8*Main!$B$3+(_xlfn.IFNA((VLOOKUP($A8,'EV Distribution'!$A$2:$B$1048576,2,FALSE)),0)*'EV Characterization'!E$2)</f>
        <v>0.50517150450225456</v>
      </c>
      <c r="F8" s="2">
        <f>'[1]Pc, Winter, S2'!F8*Main!$B$3+(_xlfn.IFNA((VLOOKUP($A8,'EV Distribution'!$A$2:$B$1048576,2,FALSE)),0)*'EV Characterization'!F$2)</f>
        <v>0.59231044739670147</v>
      </c>
      <c r="G8" s="2">
        <f>'[1]Pc, Winter, S2'!G8*Main!$B$3+(_xlfn.IFNA((VLOOKUP($A8,'EV Distribution'!$A$2:$B$1048576,2,FALSE)),0)*'EV Characterization'!G$2)</f>
        <v>0.78257928064077475</v>
      </c>
      <c r="H8" s="2">
        <f>'[1]Pc, Winter, S2'!H8*Main!$B$3+(_xlfn.IFNA((VLOOKUP($A8,'EV Distribution'!$A$2:$B$1048576,2,FALSE)),0)*'EV Characterization'!H$2)</f>
        <v>0.93210751251792501</v>
      </c>
      <c r="I8" s="2">
        <f>'[1]Pc, Winter, S2'!I8*Main!$B$3+(_xlfn.IFNA((VLOOKUP($A8,'EV Distribution'!$A$2:$B$1048576,2,FALSE)),0)*'EV Characterization'!I$2)</f>
        <v>1.0532063762806283</v>
      </c>
      <c r="J8" s="2">
        <f>'[1]Pc, Winter, S2'!J8*Main!$B$3+(_xlfn.IFNA((VLOOKUP($A8,'EV Distribution'!$A$2:$B$1048576,2,FALSE)),0)*'EV Characterization'!J$2)</f>
        <v>1.0526979116967381</v>
      </c>
      <c r="K8" s="2">
        <f>'[1]Pc, Winter, S2'!K8*Main!$B$3+(_xlfn.IFNA((VLOOKUP($A8,'EV Distribution'!$A$2:$B$1048576,2,FALSE)),0)*'EV Characterization'!K$2)</f>
        <v>1.0543954418960801</v>
      </c>
      <c r="L8" s="2">
        <f>'[1]Pc, Winter, S2'!L8*Main!$B$3+(_xlfn.IFNA((VLOOKUP($A8,'EV Distribution'!$A$2:$B$1048576,2,FALSE)),0)*'EV Characterization'!L$2)</f>
        <v>1.0521735575946014</v>
      </c>
      <c r="M8" s="2">
        <f>'[1]Pc, Winter, S2'!M8*Main!$B$3+(_xlfn.IFNA((VLOOKUP($A8,'EV Distribution'!$A$2:$B$1048576,2,FALSE)),0)*'EV Characterization'!M$2)</f>
        <v>0.83724230682073264</v>
      </c>
      <c r="N8" s="2">
        <f>'[1]Pc, Winter, S2'!N8*Main!$B$3+(_xlfn.IFNA((VLOOKUP($A8,'EV Distribution'!$A$2:$B$1048576,2,FALSE)),0)*'EV Characterization'!N$2)</f>
        <v>0.83299079233533291</v>
      </c>
      <c r="O8" s="2">
        <f>'[1]Pc, Winter, S2'!O8*Main!$B$3+(_xlfn.IFNA((VLOOKUP($A8,'EV Distribution'!$A$2:$B$1048576,2,FALSE)),0)*'EV Characterization'!O$2)</f>
        <v>0.83832967046618068</v>
      </c>
      <c r="P8" s="2">
        <f>'[1]Pc, Winter, S2'!P8*Main!$B$3+(_xlfn.IFNA((VLOOKUP($A8,'EV Distribution'!$A$2:$B$1048576,2,FALSE)),0)*'EV Characterization'!P$2)</f>
        <v>0.83911090511330366</v>
      </c>
      <c r="Q8" s="2">
        <f>'[1]Pc, Winter, S2'!Q8*Main!$B$3+(_xlfn.IFNA((VLOOKUP($A8,'EV Distribution'!$A$2:$B$1048576,2,FALSE)),0)*'EV Characterization'!Q$2)</f>
        <v>1.1667356836945757</v>
      </c>
      <c r="R8" s="2">
        <f>'[1]Pc, Winter, S2'!R8*Main!$B$3+(_xlfn.IFNA((VLOOKUP($A8,'EV Distribution'!$A$2:$B$1048576,2,FALSE)),0)*'EV Characterization'!R$2)</f>
        <v>1.3867033359211285</v>
      </c>
      <c r="S8" s="2">
        <f>'[1]Pc, Winter, S2'!S8*Main!$B$3+(_xlfn.IFNA((VLOOKUP($A8,'EV Distribution'!$A$2:$B$1048576,2,FALSE)),0)*'EV Characterization'!S$2)</f>
        <v>1.1315348257370841</v>
      </c>
      <c r="T8" s="2">
        <f>'[1]Pc, Winter, S2'!T8*Main!$B$3+(_xlfn.IFNA((VLOOKUP($A8,'EV Distribution'!$A$2:$B$1048576,2,FALSE)),0)*'EV Characterization'!T$2)</f>
        <v>1.1257510410953324</v>
      </c>
      <c r="U8" s="2">
        <f>'[1]Pc, Winter, S2'!U8*Main!$B$3+(_xlfn.IFNA((VLOOKUP($A8,'EV Distribution'!$A$2:$B$1048576,2,FALSE)),0)*'EV Characterization'!U$2)</f>
        <v>1.1233120000444838</v>
      </c>
      <c r="V8" s="2">
        <f>'[1]Pc, Winter, S2'!V8*Main!$B$3+(_xlfn.IFNA((VLOOKUP($A8,'EV Distribution'!$A$2:$B$1048576,2,FALSE)),0)*'EV Characterization'!V$2)</f>
        <v>1.011712559930481</v>
      </c>
      <c r="W8" s="2">
        <f>'[1]Pc, Winter, S2'!W8*Main!$B$3+(_xlfn.IFNA((VLOOKUP($A8,'EV Distribution'!$A$2:$B$1048576,2,FALSE)),0)*'EV Characterization'!W$2)</f>
        <v>0.83920076553738576</v>
      </c>
      <c r="X8" s="2">
        <f>'[1]Pc, Winter, S2'!X8*Main!$B$3+(_xlfn.IFNA((VLOOKUP($A8,'EV Distribution'!$A$2:$B$1048576,2,FALSE)),0)*'EV Characterization'!X$2)</f>
        <v>0.71062915775216029</v>
      </c>
      <c r="Y8" s="2">
        <f>'[1]Pc, Winter, S2'!Y8*Main!$B$3+(_xlfn.IFNA((VLOOKUP($A8,'EV Distribution'!$A$2:$B$1048576,2,FALSE)),0)*'EV Characterization'!Y$2)</f>
        <v>0.6664160496000443</v>
      </c>
    </row>
    <row r="9" spans="1:25" x14ac:dyDescent="0.25">
      <c r="A9">
        <v>21</v>
      </c>
      <c r="B9" s="2">
        <f>'[1]Pc, Winter, S2'!B9*Main!$B$3+(_xlfn.IFNA((VLOOKUP($A9,'EV Distribution'!$A$2:$B$1048576,2,FALSE)),0)*'EV Characterization'!B$2)</f>
        <v>1.0589745900627625</v>
      </c>
      <c r="C9" s="2">
        <f>'[1]Pc, Winter, S2'!C9*Main!$B$3+(_xlfn.IFNA((VLOOKUP($A9,'EV Distribution'!$A$2:$B$1048576,2,FALSE)),0)*'EV Characterization'!C$2)</f>
        <v>1.0180652799958629</v>
      </c>
      <c r="D9" s="2">
        <f>'[1]Pc, Winter, S2'!D9*Main!$B$3+(_xlfn.IFNA((VLOOKUP($A9,'EV Distribution'!$A$2:$B$1048576,2,FALSE)),0)*'EV Characterization'!D$2)</f>
        <v>0.96679108492687871</v>
      </c>
      <c r="E9" s="2">
        <f>'[1]Pc, Winter, S2'!E9*Main!$B$3+(_xlfn.IFNA((VLOOKUP($A9,'EV Distribution'!$A$2:$B$1048576,2,FALSE)),0)*'EV Characterization'!E$2)</f>
        <v>1.014030680729437</v>
      </c>
      <c r="F9" s="2">
        <f>'[1]Pc, Winter, S2'!F9*Main!$B$3+(_xlfn.IFNA((VLOOKUP($A9,'EV Distribution'!$A$2:$B$1048576,2,FALSE)),0)*'EV Characterization'!F$2)</f>
        <v>1.2196754877866309</v>
      </c>
      <c r="G9" s="2">
        <f>'[1]Pc, Winter, S2'!G9*Main!$B$3+(_xlfn.IFNA((VLOOKUP($A9,'EV Distribution'!$A$2:$B$1048576,2,FALSE)),0)*'EV Characterization'!G$2)</f>
        <v>1.3708655272896169</v>
      </c>
      <c r="H9" s="2">
        <f>'[1]Pc, Winter, S2'!H9*Main!$B$3+(_xlfn.IFNA((VLOOKUP($A9,'EV Distribution'!$A$2:$B$1048576,2,FALSE)),0)*'EV Characterization'!H$2)</f>
        <v>1.4286973465183632</v>
      </c>
      <c r="I9" s="2">
        <f>'[1]Pc, Winter, S2'!I9*Main!$B$3+(_xlfn.IFNA((VLOOKUP($A9,'EV Distribution'!$A$2:$B$1048576,2,FALSE)),0)*'EV Characterization'!I$2)</f>
        <v>1.5681970667928464</v>
      </c>
      <c r="J9" s="2">
        <f>'[1]Pc, Winter, S2'!J9*Main!$B$3+(_xlfn.IFNA((VLOOKUP($A9,'EV Distribution'!$A$2:$B$1048576,2,FALSE)),0)*'EV Characterization'!J$2)</f>
        <v>1.5770677644950415</v>
      </c>
      <c r="K9" s="2">
        <f>'[1]Pc, Winter, S2'!K9*Main!$B$3+(_xlfn.IFNA((VLOOKUP($A9,'EV Distribution'!$A$2:$B$1048576,2,FALSE)),0)*'EV Characterization'!K$2)</f>
        <v>1.5985172988725296</v>
      </c>
      <c r="L9" s="2">
        <f>'[1]Pc, Winter, S2'!L9*Main!$B$3+(_xlfn.IFNA((VLOOKUP($A9,'EV Distribution'!$A$2:$B$1048576,2,FALSE)),0)*'EV Characterization'!L$2)</f>
        <v>1.6100790860263325</v>
      </c>
      <c r="M9" s="2">
        <f>'[1]Pc, Winter, S2'!M9*Main!$B$3+(_xlfn.IFNA((VLOOKUP($A9,'EV Distribution'!$A$2:$B$1048576,2,FALSE)),0)*'EV Characterization'!M$2)</f>
        <v>1.5416537233707008</v>
      </c>
      <c r="N9" s="2">
        <f>'[1]Pc, Winter, S2'!N9*Main!$B$3+(_xlfn.IFNA((VLOOKUP($A9,'EV Distribution'!$A$2:$B$1048576,2,FALSE)),0)*'EV Characterization'!N$2)</f>
        <v>1.4322004434204654</v>
      </c>
      <c r="O9" s="2">
        <f>'[1]Pc, Winter, S2'!O9*Main!$B$3+(_xlfn.IFNA((VLOOKUP($A9,'EV Distribution'!$A$2:$B$1048576,2,FALSE)),0)*'EV Characterization'!O$2)</f>
        <v>1.3877117515590536</v>
      </c>
      <c r="P9" s="2">
        <f>'[1]Pc, Winter, S2'!P9*Main!$B$3+(_xlfn.IFNA((VLOOKUP($A9,'EV Distribution'!$A$2:$B$1048576,2,FALSE)),0)*'EV Characterization'!P$2)</f>
        <v>1.4187754541996342</v>
      </c>
      <c r="Q9" s="2">
        <f>'[1]Pc, Winter, S2'!Q9*Main!$B$3+(_xlfn.IFNA((VLOOKUP($A9,'EV Distribution'!$A$2:$B$1048576,2,FALSE)),0)*'EV Characterization'!Q$2)</f>
        <v>1.6186772687825377</v>
      </c>
      <c r="R9" s="2">
        <f>'[1]Pc, Winter, S2'!R9*Main!$B$3+(_xlfn.IFNA((VLOOKUP($A9,'EV Distribution'!$A$2:$B$1048576,2,FALSE)),0)*'EV Characterization'!R$2)</f>
        <v>1.7232330078126479</v>
      </c>
      <c r="S9" s="2">
        <f>'[1]Pc, Winter, S2'!S9*Main!$B$3+(_xlfn.IFNA((VLOOKUP($A9,'EV Distribution'!$A$2:$B$1048576,2,FALSE)),0)*'EV Characterization'!S$2)</f>
        <v>1.7043251557792221</v>
      </c>
      <c r="T9" s="2">
        <f>'[1]Pc, Winter, S2'!T9*Main!$B$3+(_xlfn.IFNA((VLOOKUP($A9,'EV Distribution'!$A$2:$B$1048576,2,FALSE)),0)*'EV Characterization'!T$2)</f>
        <v>1.7084130247792644</v>
      </c>
      <c r="U9" s="2">
        <f>'[1]Pc, Winter, S2'!U9*Main!$B$3+(_xlfn.IFNA((VLOOKUP($A9,'EV Distribution'!$A$2:$B$1048576,2,FALSE)),0)*'EV Characterization'!U$2)</f>
        <v>1.5838993523753413</v>
      </c>
      <c r="V9" s="2">
        <f>'[1]Pc, Winter, S2'!V9*Main!$B$3+(_xlfn.IFNA((VLOOKUP($A9,'EV Distribution'!$A$2:$B$1048576,2,FALSE)),0)*'EV Characterization'!V$2)</f>
        <v>1.4937797591820001</v>
      </c>
      <c r="W9" s="2">
        <f>'[1]Pc, Winter, S2'!W9*Main!$B$3+(_xlfn.IFNA((VLOOKUP($A9,'EV Distribution'!$A$2:$B$1048576,2,FALSE)),0)*'EV Characterization'!W$2)</f>
        <v>1.2628282461935003</v>
      </c>
      <c r="X9" s="2">
        <f>'[1]Pc, Winter, S2'!X9*Main!$B$3+(_xlfn.IFNA((VLOOKUP($A9,'EV Distribution'!$A$2:$B$1048576,2,FALSE)),0)*'EV Characterization'!X$2)</f>
        <v>1.1711025331461169</v>
      </c>
      <c r="Y9" s="2">
        <f>'[1]Pc, Winter, S2'!Y9*Main!$B$3+(_xlfn.IFNA((VLOOKUP($A9,'EV Distribution'!$A$2:$B$1048576,2,FALSE)),0)*'EV Characterization'!Y$2)</f>
        <v>1.1695534127467337</v>
      </c>
    </row>
    <row r="10" spans="1:25" x14ac:dyDescent="0.25">
      <c r="A10">
        <v>23</v>
      </c>
      <c r="B10" s="2">
        <f>'[1]Pc, Winter, S2'!B10*Main!$B$3+(_xlfn.IFNA((VLOOKUP($A10,'EV Distribution'!$A$2:$B$1048576,2,FALSE)),0)*'EV Characterization'!B$2)</f>
        <v>0.8471796955496933</v>
      </c>
      <c r="C10" s="2">
        <f>'[1]Pc, Winter, S2'!C10*Main!$B$3+(_xlfn.IFNA((VLOOKUP($A10,'EV Distribution'!$A$2:$B$1048576,2,FALSE)),0)*'EV Characterization'!C$2)</f>
        <v>0.81445223574158832</v>
      </c>
      <c r="D10" s="2">
        <f>'[1]Pc, Winter, S2'!D10*Main!$B$3+(_xlfn.IFNA((VLOOKUP($A10,'EV Distribution'!$A$2:$B$1048576,2,FALSE)),0)*'EV Characterization'!D$2)</f>
        <v>0.77343286205595863</v>
      </c>
      <c r="E10" s="2">
        <f>'[1]Pc, Winter, S2'!E10*Main!$B$3+(_xlfn.IFNA((VLOOKUP($A10,'EV Distribution'!$A$2:$B$1048576,2,FALSE)),0)*'EV Characterization'!E$2)</f>
        <v>0.81122455045272579</v>
      </c>
      <c r="F10" s="2">
        <f>'[1]Pc, Winter, S2'!F10*Main!$B$3+(_xlfn.IFNA((VLOOKUP($A10,'EV Distribution'!$A$2:$B$1048576,2,FALSE)),0)*'EV Characterization'!F$2)</f>
        <v>0.97574039022277914</v>
      </c>
      <c r="G10" s="2">
        <f>'[1]Pc, Winter, S2'!G10*Main!$B$3+(_xlfn.IFNA((VLOOKUP($A10,'EV Distribution'!$A$2:$B$1048576,2,FALSE)),0)*'EV Characterization'!G$2)</f>
        <v>1.0966924277032959</v>
      </c>
      <c r="H10" s="2">
        <f>'[1]Pc, Winter, S2'!H10*Main!$B$3+(_xlfn.IFNA((VLOOKUP($A10,'EV Distribution'!$A$2:$B$1048576,2,FALSE)),0)*'EV Characterization'!H$2)</f>
        <v>1.1429578772079174</v>
      </c>
      <c r="I10" s="2">
        <f>'[1]Pc, Winter, S2'!I10*Main!$B$3+(_xlfn.IFNA((VLOOKUP($A10,'EV Distribution'!$A$2:$B$1048576,2,FALSE)),0)*'EV Characterization'!I$2)</f>
        <v>1.2545576416788182</v>
      </c>
      <c r="J10" s="2">
        <f>'[1]Pc, Winter, S2'!J10*Main!$B$3+(_xlfn.IFNA((VLOOKUP($A10,'EV Distribution'!$A$2:$B$1048576,2,FALSE)),0)*'EV Characterization'!J$2)</f>
        <v>1.2616542292264221</v>
      </c>
      <c r="K10" s="2">
        <f>'[1]Pc, Winter, S2'!K10*Main!$B$3+(_xlfn.IFNA((VLOOKUP($A10,'EV Distribution'!$A$2:$B$1048576,2,FALSE)),0)*'EV Characterization'!K$2)</f>
        <v>1.2788138626050802</v>
      </c>
      <c r="L10" s="2">
        <f>'[1]Pc, Winter, S2'!L10*Main!$B$3+(_xlfn.IFNA((VLOOKUP($A10,'EV Distribution'!$A$2:$B$1048576,2,FALSE)),0)*'EV Characterization'!L$2)</f>
        <v>1.288063239434472</v>
      </c>
      <c r="M10" s="2">
        <f>'[1]Pc, Winter, S2'!M10*Main!$B$3+(_xlfn.IFNA((VLOOKUP($A10,'EV Distribution'!$A$2:$B$1048576,2,FALSE)),0)*'EV Characterization'!M$2)</f>
        <v>1.2333229963268746</v>
      </c>
      <c r="N10" s="2">
        <f>'[1]Pc, Winter, S2'!N10*Main!$B$3+(_xlfn.IFNA((VLOOKUP($A10,'EV Distribution'!$A$2:$B$1048576,2,FALSE)),0)*'EV Characterization'!N$2)</f>
        <v>1.1457603606117452</v>
      </c>
      <c r="O10" s="2">
        <f>'[1]Pc, Winter, S2'!O10*Main!$B$3+(_xlfn.IFNA((VLOOKUP($A10,'EV Distribution'!$A$2:$B$1048576,2,FALSE)),0)*'EV Characterization'!O$2)</f>
        <v>1.1101693953668439</v>
      </c>
      <c r="P10" s="2">
        <f>'[1]Pc, Winter, S2'!P10*Main!$B$3+(_xlfn.IFNA((VLOOKUP($A10,'EV Distribution'!$A$2:$B$1048576,2,FALSE)),0)*'EV Characterization'!P$2)</f>
        <v>1.1350203868647966</v>
      </c>
      <c r="Q10" s="2">
        <f>'[1]Pc, Winter, S2'!Q10*Main!$B$3+(_xlfn.IFNA((VLOOKUP($A10,'EV Distribution'!$A$2:$B$1048576,2,FALSE)),0)*'EV Characterization'!Q$2)</f>
        <v>1.2949417915140473</v>
      </c>
      <c r="R10" s="2">
        <f>'[1]Pc, Winter, S2'!R10*Main!$B$3+(_xlfn.IFNA((VLOOKUP($A10,'EV Distribution'!$A$2:$B$1048576,2,FALSE)),0)*'EV Characterization'!R$2)</f>
        <v>1.3785864121253419</v>
      </c>
      <c r="S10" s="2">
        <f>'[1]Pc, Winter, S2'!S10*Main!$B$3+(_xlfn.IFNA((VLOOKUP($A10,'EV Distribution'!$A$2:$B$1048576,2,FALSE)),0)*'EV Characterization'!S$2)</f>
        <v>1.3634600893566247</v>
      </c>
      <c r="T10" s="2">
        <f>'[1]Pc, Winter, S2'!T10*Main!$B$3+(_xlfn.IFNA((VLOOKUP($A10,'EV Distribution'!$A$2:$B$1048576,2,FALSE)),0)*'EV Characterization'!T$2)</f>
        <v>1.3667304315754021</v>
      </c>
      <c r="U10" s="2">
        <f>'[1]Pc, Winter, S2'!U10*Main!$B$3+(_xlfn.IFNA((VLOOKUP($A10,'EV Distribution'!$A$2:$B$1048576,2,FALSE)),0)*'EV Characterization'!U$2)</f>
        <v>1.2671194701443793</v>
      </c>
      <c r="V10" s="2">
        <f>'[1]Pc, Winter, S2'!V10*Main!$B$3+(_xlfn.IFNA((VLOOKUP($A10,'EV Distribution'!$A$2:$B$1048576,2,FALSE)),0)*'EV Characterization'!V$2)</f>
        <v>1.195023848483141</v>
      </c>
      <c r="W10" s="2">
        <f>'[1]Pc, Winter, S2'!W10*Main!$B$3+(_xlfn.IFNA((VLOOKUP($A10,'EV Distribution'!$A$2:$B$1048576,2,FALSE)),0)*'EV Characterization'!W$2)</f>
        <v>1.0102625793218645</v>
      </c>
      <c r="X10" s="2">
        <f>'[1]Pc, Winter, S2'!X10*Main!$B$3+(_xlfn.IFNA((VLOOKUP($A10,'EV Distribution'!$A$2:$B$1048576,2,FALSE)),0)*'EV Characterization'!X$2)</f>
        <v>0.93688197949286078</v>
      </c>
      <c r="Y10" s="2">
        <f>'[1]Pc, Winter, S2'!Y10*Main!$B$3+(_xlfn.IFNA((VLOOKUP($A10,'EV Distribution'!$A$2:$B$1048576,2,FALSE)),0)*'EV Characterization'!Y$2)</f>
        <v>0.93564268317193566</v>
      </c>
    </row>
    <row r="11" spans="1:25" x14ac:dyDescent="0.25">
      <c r="A11">
        <v>24</v>
      </c>
      <c r="B11" s="2">
        <f>'[1]Pc, Winter, S2'!B11*Main!$B$3+(_xlfn.IFNA((VLOOKUP($A11,'EV Distribution'!$A$2:$B$1048576,2,FALSE)),0)*'EV Characterization'!B$2)</f>
        <v>0.8471796955496933</v>
      </c>
      <c r="C11" s="2">
        <f>'[1]Pc, Winter, S2'!C11*Main!$B$3+(_xlfn.IFNA((VLOOKUP($A11,'EV Distribution'!$A$2:$B$1048576,2,FALSE)),0)*'EV Characterization'!C$2)</f>
        <v>0.81445223574158832</v>
      </c>
      <c r="D11" s="2">
        <f>'[1]Pc, Winter, S2'!D11*Main!$B$3+(_xlfn.IFNA((VLOOKUP($A11,'EV Distribution'!$A$2:$B$1048576,2,FALSE)),0)*'EV Characterization'!D$2)</f>
        <v>0.77343286205595863</v>
      </c>
      <c r="E11" s="2">
        <f>'[1]Pc, Winter, S2'!E11*Main!$B$3+(_xlfn.IFNA((VLOOKUP($A11,'EV Distribution'!$A$2:$B$1048576,2,FALSE)),0)*'EV Characterization'!E$2)</f>
        <v>0.81122455045272579</v>
      </c>
      <c r="F11" s="2">
        <f>'[1]Pc, Winter, S2'!F11*Main!$B$3+(_xlfn.IFNA((VLOOKUP($A11,'EV Distribution'!$A$2:$B$1048576,2,FALSE)),0)*'EV Characterization'!F$2)</f>
        <v>0.97574039022277914</v>
      </c>
      <c r="G11" s="2">
        <f>'[1]Pc, Winter, S2'!G11*Main!$B$3+(_xlfn.IFNA((VLOOKUP($A11,'EV Distribution'!$A$2:$B$1048576,2,FALSE)),0)*'EV Characterization'!G$2)</f>
        <v>1.0966924277032959</v>
      </c>
      <c r="H11" s="2">
        <f>'[1]Pc, Winter, S2'!H11*Main!$B$3+(_xlfn.IFNA((VLOOKUP($A11,'EV Distribution'!$A$2:$B$1048576,2,FALSE)),0)*'EV Characterization'!H$2)</f>
        <v>1.1429578772079174</v>
      </c>
      <c r="I11" s="2">
        <f>'[1]Pc, Winter, S2'!I11*Main!$B$3+(_xlfn.IFNA((VLOOKUP($A11,'EV Distribution'!$A$2:$B$1048576,2,FALSE)),0)*'EV Characterization'!I$2)</f>
        <v>1.2545576416788182</v>
      </c>
      <c r="J11" s="2">
        <f>'[1]Pc, Winter, S2'!J11*Main!$B$3+(_xlfn.IFNA((VLOOKUP($A11,'EV Distribution'!$A$2:$B$1048576,2,FALSE)),0)*'EV Characterization'!J$2)</f>
        <v>1.2616542292264221</v>
      </c>
      <c r="K11" s="2">
        <f>'[1]Pc, Winter, S2'!K11*Main!$B$3+(_xlfn.IFNA((VLOOKUP($A11,'EV Distribution'!$A$2:$B$1048576,2,FALSE)),0)*'EV Characterization'!K$2)</f>
        <v>1.2788138626050802</v>
      </c>
      <c r="L11" s="2">
        <f>'[1]Pc, Winter, S2'!L11*Main!$B$3+(_xlfn.IFNA((VLOOKUP($A11,'EV Distribution'!$A$2:$B$1048576,2,FALSE)),0)*'EV Characterization'!L$2)</f>
        <v>1.288063239434472</v>
      </c>
      <c r="M11" s="2">
        <f>'[1]Pc, Winter, S2'!M11*Main!$B$3+(_xlfn.IFNA((VLOOKUP($A11,'EV Distribution'!$A$2:$B$1048576,2,FALSE)),0)*'EV Characterization'!M$2)</f>
        <v>1.2333229963268746</v>
      </c>
      <c r="N11" s="2">
        <f>'[1]Pc, Winter, S2'!N11*Main!$B$3+(_xlfn.IFNA((VLOOKUP($A11,'EV Distribution'!$A$2:$B$1048576,2,FALSE)),0)*'EV Characterization'!N$2)</f>
        <v>1.1457603606117452</v>
      </c>
      <c r="O11" s="2">
        <f>'[1]Pc, Winter, S2'!O11*Main!$B$3+(_xlfn.IFNA((VLOOKUP($A11,'EV Distribution'!$A$2:$B$1048576,2,FALSE)),0)*'EV Characterization'!O$2)</f>
        <v>1.1101693953668439</v>
      </c>
      <c r="P11" s="2">
        <f>'[1]Pc, Winter, S2'!P11*Main!$B$3+(_xlfn.IFNA((VLOOKUP($A11,'EV Distribution'!$A$2:$B$1048576,2,FALSE)),0)*'EV Characterization'!P$2)</f>
        <v>1.1350203868647966</v>
      </c>
      <c r="Q11" s="2">
        <f>'[1]Pc, Winter, S2'!Q11*Main!$B$3+(_xlfn.IFNA((VLOOKUP($A11,'EV Distribution'!$A$2:$B$1048576,2,FALSE)),0)*'EV Characterization'!Q$2)</f>
        <v>1.2949417915140473</v>
      </c>
      <c r="R11" s="2">
        <f>'[1]Pc, Winter, S2'!R11*Main!$B$3+(_xlfn.IFNA((VLOOKUP($A11,'EV Distribution'!$A$2:$B$1048576,2,FALSE)),0)*'EV Characterization'!R$2)</f>
        <v>1.3785864121253419</v>
      </c>
      <c r="S11" s="2">
        <f>'[1]Pc, Winter, S2'!S11*Main!$B$3+(_xlfn.IFNA((VLOOKUP($A11,'EV Distribution'!$A$2:$B$1048576,2,FALSE)),0)*'EV Characterization'!S$2)</f>
        <v>1.3634600893566247</v>
      </c>
      <c r="T11" s="2">
        <f>'[1]Pc, Winter, S2'!T11*Main!$B$3+(_xlfn.IFNA((VLOOKUP($A11,'EV Distribution'!$A$2:$B$1048576,2,FALSE)),0)*'EV Characterization'!T$2)</f>
        <v>1.3667304315754021</v>
      </c>
      <c r="U11" s="2">
        <f>'[1]Pc, Winter, S2'!U11*Main!$B$3+(_xlfn.IFNA((VLOOKUP($A11,'EV Distribution'!$A$2:$B$1048576,2,FALSE)),0)*'EV Characterization'!U$2)</f>
        <v>1.2671194701443793</v>
      </c>
      <c r="V11" s="2">
        <f>'[1]Pc, Winter, S2'!V11*Main!$B$3+(_xlfn.IFNA((VLOOKUP($A11,'EV Distribution'!$A$2:$B$1048576,2,FALSE)),0)*'EV Characterization'!V$2)</f>
        <v>1.195023848483141</v>
      </c>
      <c r="W11" s="2">
        <f>'[1]Pc, Winter, S2'!W11*Main!$B$3+(_xlfn.IFNA((VLOOKUP($A11,'EV Distribution'!$A$2:$B$1048576,2,FALSE)),0)*'EV Characterization'!W$2)</f>
        <v>1.0102625793218645</v>
      </c>
      <c r="X11" s="2">
        <f>'[1]Pc, Winter, S2'!X11*Main!$B$3+(_xlfn.IFNA((VLOOKUP($A11,'EV Distribution'!$A$2:$B$1048576,2,FALSE)),0)*'EV Characterization'!X$2)</f>
        <v>0.93688197949286078</v>
      </c>
      <c r="Y11" s="2">
        <f>'[1]Pc, Winter, S2'!Y11*Main!$B$3+(_xlfn.IFNA((VLOOKUP($A11,'EV Distribution'!$A$2:$B$1048576,2,FALSE)),0)*'EV Characterization'!Y$2)</f>
        <v>0.93564268317193566</v>
      </c>
    </row>
    <row r="12" spans="1:25" x14ac:dyDescent="0.25">
      <c r="A12">
        <v>15</v>
      </c>
      <c r="B12" s="2">
        <f>'[1]Pc, Winter, S2'!B12*Main!$B$3+(_xlfn.IFNA((VLOOKUP($A12,'EV Distribution'!$A$2:$B$1048576,2,FALSE)),0)*'EV Characterization'!B$2)</f>
        <v>5.5139174837166314</v>
      </c>
      <c r="C12" s="2">
        <f>'[1]Pc, Winter, S2'!C12*Main!$B$3+(_xlfn.IFNA((VLOOKUP($A12,'EV Distribution'!$A$2:$B$1048576,2,FALSE)),0)*'EV Characterization'!C$2)</f>
        <v>5.562303609913104</v>
      </c>
      <c r="D12" s="2">
        <f>'[1]Pc, Winter, S2'!D12*Main!$B$3+(_xlfn.IFNA((VLOOKUP($A12,'EV Distribution'!$A$2:$B$1048576,2,FALSE)),0)*'EV Characterization'!D$2)</f>
        <v>5.3811502214859894</v>
      </c>
      <c r="E12" s="2">
        <f>'[1]Pc, Winter, S2'!E12*Main!$B$3+(_xlfn.IFNA((VLOOKUP($A12,'EV Distribution'!$A$2:$B$1048576,2,FALSE)),0)*'EV Characterization'!E$2)</f>
        <v>5.1409454955626162</v>
      </c>
      <c r="F12" s="2">
        <f>'[1]Pc, Winter, S2'!F12*Main!$B$3+(_xlfn.IFNA((VLOOKUP($A12,'EV Distribution'!$A$2:$B$1048576,2,FALSE)),0)*'EV Characterization'!F$2)</f>
        <v>5.3676277197531519</v>
      </c>
      <c r="G12" s="2">
        <f>'[1]Pc, Winter, S2'!G12*Main!$B$3+(_xlfn.IFNA((VLOOKUP($A12,'EV Distribution'!$A$2:$B$1048576,2,FALSE)),0)*'EV Characterization'!G$2)</f>
        <v>6.087787529606298</v>
      </c>
      <c r="H12" s="2">
        <f>'[1]Pc, Winter, S2'!H12*Main!$B$3+(_xlfn.IFNA((VLOOKUP($A12,'EV Distribution'!$A$2:$B$1048576,2,FALSE)),0)*'EV Characterization'!H$2)</f>
        <v>6.7766678089642465</v>
      </c>
      <c r="I12" s="2">
        <f>'[1]Pc, Winter, S2'!I12*Main!$B$3+(_xlfn.IFNA((VLOOKUP($A12,'EV Distribution'!$A$2:$B$1048576,2,FALSE)),0)*'EV Characterization'!I$2)</f>
        <v>7.2115794472565495</v>
      </c>
      <c r="J12" s="2">
        <f>'[1]Pc, Winter, S2'!J12*Main!$B$3+(_xlfn.IFNA((VLOOKUP($A12,'EV Distribution'!$A$2:$B$1048576,2,FALSE)),0)*'EV Characterization'!J$2)</f>
        <v>7.4574865351633592</v>
      </c>
      <c r="K12" s="2">
        <f>'[1]Pc, Winter, S2'!K12*Main!$B$3+(_xlfn.IFNA((VLOOKUP($A12,'EV Distribution'!$A$2:$B$1048576,2,FALSE)),0)*'EV Characterization'!K$2)</f>
        <v>7.4795104154484253</v>
      </c>
      <c r="L12" s="2">
        <f>'[1]Pc, Winter, S2'!L12*Main!$B$3+(_xlfn.IFNA((VLOOKUP($A12,'EV Distribution'!$A$2:$B$1048576,2,FALSE)),0)*'EV Characterization'!L$2)</f>
        <v>7.5707342271560636</v>
      </c>
      <c r="M12" s="2">
        <f>'[1]Pc, Winter, S2'!M12*Main!$B$3+(_xlfn.IFNA((VLOOKUP($A12,'EV Distribution'!$A$2:$B$1048576,2,FALSE)),0)*'EV Characterization'!M$2)</f>
        <v>7.2821180821030893</v>
      </c>
      <c r="N12" s="2">
        <f>'[1]Pc, Winter, S2'!N12*Main!$B$3+(_xlfn.IFNA((VLOOKUP($A12,'EV Distribution'!$A$2:$B$1048576,2,FALSE)),0)*'EV Characterization'!N$2)</f>
        <v>6.9802359742810074</v>
      </c>
      <c r="O12" s="2">
        <f>'[1]Pc, Winter, S2'!O12*Main!$B$3+(_xlfn.IFNA((VLOOKUP($A12,'EV Distribution'!$A$2:$B$1048576,2,FALSE)),0)*'EV Characterization'!O$2)</f>
        <v>6.5764567504179068</v>
      </c>
      <c r="P12" s="2">
        <f>'[1]Pc, Winter, S2'!P12*Main!$B$3+(_xlfn.IFNA((VLOOKUP($A12,'EV Distribution'!$A$2:$B$1048576,2,FALSE)),0)*'EV Characterization'!P$2)</f>
        <v>6.7306789207857518</v>
      </c>
      <c r="Q12" s="2">
        <f>'[1]Pc, Winter, S2'!Q12*Main!$B$3+(_xlfn.IFNA((VLOOKUP($A12,'EV Distribution'!$A$2:$B$1048576,2,FALSE)),0)*'EV Characterization'!Q$2)</f>
        <v>7.0970704466951284</v>
      </c>
      <c r="R12" s="2">
        <f>'[1]Pc, Winter, S2'!R12*Main!$B$3+(_xlfn.IFNA((VLOOKUP($A12,'EV Distribution'!$A$2:$B$1048576,2,FALSE)),0)*'EV Characterization'!R$2)</f>
        <v>6.6470383455266706</v>
      </c>
      <c r="S12" s="2">
        <f>'[1]Pc, Winter, S2'!S12*Main!$B$3+(_xlfn.IFNA((VLOOKUP($A12,'EV Distribution'!$A$2:$B$1048576,2,FALSE)),0)*'EV Characterization'!S$2)</f>
        <v>6.5620459159801028</v>
      </c>
      <c r="T12" s="2">
        <f>'[1]Pc, Winter, S2'!T12*Main!$B$3+(_xlfn.IFNA((VLOOKUP($A12,'EV Distribution'!$A$2:$B$1048576,2,FALSE)),0)*'EV Characterization'!T$2)</f>
        <v>6.473531911864292</v>
      </c>
      <c r="U12" s="2">
        <f>'[1]Pc, Winter, S2'!U12*Main!$B$3+(_xlfn.IFNA((VLOOKUP($A12,'EV Distribution'!$A$2:$B$1048576,2,FALSE)),0)*'EV Characterization'!U$2)</f>
        <v>6.1639741715435612</v>
      </c>
      <c r="V12" s="2">
        <f>'[1]Pc, Winter, S2'!V12*Main!$B$3+(_xlfn.IFNA((VLOOKUP($A12,'EV Distribution'!$A$2:$B$1048576,2,FALSE)),0)*'EV Characterization'!V$2)</f>
        <v>5.6108869661358058</v>
      </c>
      <c r="W12" s="2">
        <f>'[1]Pc, Winter, S2'!W12*Main!$B$3+(_xlfn.IFNA((VLOOKUP($A12,'EV Distribution'!$A$2:$B$1048576,2,FALSE)),0)*'EV Characterization'!W$2)</f>
        <v>5.1985970181949952</v>
      </c>
      <c r="X12" s="2">
        <f>'[1]Pc, Winter, S2'!X12*Main!$B$3+(_xlfn.IFNA((VLOOKUP($A12,'EV Distribution'!$A$2:$B$1048576,2,FALSE)),0)*'EV Characterization'!X$2)</f>
        <v>4.7864058279021586</v>
      </c>
      <c r="Y12" s="2">
        <f>'[1]Pc, Winter, S2'!Y12*Main!$B$3+(_xlfn.IFNA((VLOOKUP($A12,'EV Distribution'!$A$2:$B$1048576,2,FALSE)),0)*'EV Characterization'!Y$2)</f>
        <v>4.7816121458737628</v>
      </c>
    </row>
    <row r="13" spans="1:25" x14ac:dyDescent="0.25">
      <c r="A13">
        <v>17</v>
      </c>
      <c r="B13" s="2">
        <f>'[1]Pc, Winter, S2'!B13*Main!$B$3+(_xlfn.IFNA((VLOOKUP($A13,'EV Distribution'!$A$2:$B$1048576,2,FALSE)),0)*'EV Characterization'!B$2)</f>
        <v>4.5191915039274244</v>
      </c>
      <c r="C13" s="2">
        <f>'[1]Pc, Winter, S2'!C13*Main!$B$3+(_xlfn.IFNA((VLOOKUP($A13,'EV Distribution'!$A$2:$B$1048576,2,FALSE)),0)*'EV Characterization'!C$2)</f>
        <v>4.0525051976122359</v>
      </c>
      <c r="D13" s="2">
        <f>'[1]Pc, Winter, S2'!D13*Main!$B$3+(_xlfn.IFNA((VLOOKUP($A13,'EV Distribution'!$A$2:$B$1048576,2,FALSE)),0)*'EV Characterization'!D$2)</f>
        <v>3.8784191109050052</v>
      </c>
      <c r="E13" s="2">
        <f>'[1]Pc, Winter, S2'!E13*Main!$B$3+(_xlfn.IFNA((VLOOKUP($A13,'EV Distribution'!$A$2:$B$1048576,2,FALSE)),0)*'EV Characterization'!E$2)</f>
        <v>3.8091461610339739</v>
      </c>
      <c r="F13" s="2">
        <f>'[1]Pc, Winter, S2'!F13*Main!$B$3+(_xlfn.IFNA((VLOOKUP($A13,'EV Distribution'!$A$2:$B$1048576,2,FALSE)),0)*'EV Characterization'!F$2)</f>
        <v>4.3762918975785938</v>
      </c>
      <c r="G13" s="2">
        <f>'[1]Pc, Winter, S2'!G13*Main!$B$3+(_xlfn.IFNA((VLOOKUP($A13,'EV Distribution'!$A$2:$B$1048576,2,FALSE)),0)*'EV Characterization'!G$2)</f>
        <v>5.1295688623028237</v>
      </c>
      <c r="H13" s="2">
        <f>'[1]Pc, Winter, S2'!H13*Main!$B$3+(_xlfn.IFNA((VLOOKUP($A13,'EV Distribution'!$A$2:$B$1048576,2,FALSE)),0)*'EV Characterization'!H$2)</f>
        <v>5.771881804031227</v>
      </c>
      <c r="I13" s="2">
        <f>'[1]Pc, Winter, S2'!I13*Main!$B$3+(_xlfn.IFNA((VLOOKUP($A13,'EV Distribution'!$A$2:$B$1048576,2,FALSE)),0)*'EV Characterization'!I$2)</f>
        <v>6.3850812712313978</v>
      </c>
      <c r="J13" s="2">
        <f>'[1]Pc, Winter, S2'!J13*Main!$B$3+(_xlfn.IFNA((VLOOKUP($A13,'EV Distribution'!$A$2:$B$1048576,2,FALSE)),0)*'EV Characterization'!J$2)</f>
        <v>6.620313276091486</v>
      </c>
      <c r="K13" s="2">
        <f>'[1]Pc, Winter, S2'!K13*Main!$B$3+(_xlfn.IFNA((VLOOKUP($A13,'EV Distribution'!$A$2:$B$1048576,2,FALSE)),0)*'EV Characterization'!K$2)</f>
        <v>6.8481708115194744</v>
      </c>
      <c r="L13" s="2">
        <f>'[1]Pc, Winter, S2'!L13*Main!$B$3+(_xlfn.IFNA((VLOOKUP($A13,'EV Distribution'!$A$2:$B$1048576,2,FALSE)),0)*'EV Characterization'!L$2)</f>
        <v>7.0059590307551591</v>
      </c>
      <c r="M13" s="2">
        <f>'[1]Pc, Winter, S2'!M13*Main!$B$3+(_xlfn.IFNA((VLOOKUP($A13,'EV Distribution'!$A$2:$B$1048576,2,FALSE)),0)*'EV Characterization'!M$2)</f>
        <v>6.8409122437735919</v>
      </c>
      <c r="N13" s="2">
        <f>'[1]Pc, Winter, S2'!N13*Main!$B$3+(_xlfn.IFNA((VLOOKUP($A13,'EV Distribution'!$A$2:$B$1048576,2,FALSE)),0)*'EV Characterization'!N$2)</f>
        <v>6.3375762938412867</v>
      </c>
      <c r="O13" s="2">
        <f>'[1]Pc, Winter, S2'!O13*Main!$B$3+(_xlfn.IFNA((VLOOKUP($A13,'EV Distribution'!$A$2:$B$1048576,2,FALSE)),0)*'EV Characterization'!O$2)</f>
        <v>6.0584454068989304</v>
      </c>
      <c r="P13" s="2">
        <f>'[1]Pc, Winter, S2'!P13*Main!$B$3+(_xlfn.IFNA((VLOOKUP($A13,'EV Distribution'!$A$2:$B$1048576,2,FALSE)),0)*'EV Characterization'!P$2)</f>
        <v>5.9240085387014769</v>
      </c>
      <c r="Q13" s="2">
        <f>'[1]Pc, Winter, S2'!Q13*Main!$B$3+(_xlfn.IFNA((VLOOKUP($A13,'EV Distribution'!$A$2:$B$1048576,2,FALSE)),0)*'EV Characterization'!Q$2)</f>
        <v>6.3955282116032004</v>
      </c>
      <c r="R13" s="2">
        <f>'[1]Pc, Winter, S2'!R13*Main!$B$3+(_xlfn.IFNA((VLOOKUP($A13,'EV Distribution'!$A$2:$B$1048576,2,FALSE)),0)*'EV Characterization'!R$2)</f>
        <v>6.6591206852199285</v>
      </c>
      <c r="S13" s="2">
        <f>'[1]Pc, Winter, S2'!S13*Main!$B$3+(_xlfn.IFNA((VLOOKUP($A13,'EV Distribution'!$A$2:$B$1048576,2,FALSE)),0)*'EV Characterization'!S$2)</f>
        <v>6.6715159430837305</v>
      </c>
      <c r="T13" s="2">
        <f>'[1]Pc, Winter, S2'!T13*Main!$B$3+(_xlfn.IFNA((VLOOKUP($A13,'EV Distribution'!$A$2:$B$1048576,2,FALSE)),0)*'EV Characterization'!T$2)</f>
        <v>6.5046629480398375</v>
      </c>
      <c r="U13" s="2">
        <f>'[1]Pc, Winter, S2'!U13*Main!$B$3+(_xlfn.IFNA((VLOOKUP($A13,'EV Distribution'!$A$2:$B$1048576,2,FALSE)),0)*'EV Characterization'!U$2)</f>
        <v>6.1598970395059984</v>
      </c>
      <c r="V13" s="2">
        <f>'[1]Pc, Winter, S2'!V13*Main!$B$3+(_xlfn.IFNA((VLOOKUP($A13,'EV Distribution'!$A$2:$B$1048576,2,FALSE)),0)*'EV Characterization'!V$2)</f>
        <v>5.9398353788054754</v>
      </c>
      <c r="W13" s="2">
        <f>'[1]Pc, Winter, S2'!W13*Main!$B$3+(_xlfn.IFNA((VLOOKUP($A13,'EV Distribution'!$A$2:$B$1048576,2,FALSE)),0)*'EV Characterization'!W$2)</f>
        <v>5.1615624270663183</v>
      </c>
      <c r="X13" s="2">
        <f>'[1]Pc, Winter, S2'!X13*Main!$B$3+(_xlfn.IFNA((VLOOKUP($A13,'EV Distribution'!$A$2:$B$1048576,2,FALSE)),0)*'EV Characterization'!X$2)</f>
        <v>4.7091564882008283</v>
      </c>
      <c r="Y13" s="2">
        <f>'[1]Pc, Winter, S2'!Y13*Main!$B$3+(_xlfn.IFNA((VLOOKUP($A13,'EV Distribution'!$A$2:$B$1048576,2,FALSE)),0)*'EV Characterization'!Y$2)</f>
        <v>4.7040310078654519</v>
      </c>
    </row>
    <row r="14" spans="1:25" x14ac:dyDescent="0.25">
      <c r="A14">
        <v>19</v>
      </c>
      <c r="B14" s="2">
        <f>'[1]Pc, Winter, S2'!B14*Main!$B$3+(_xlfn.IFNA((VLOOKUP($A14,'EV Distribution'!$A$2:$B$1048576,2,FALSE)),0)*'EV Characterization'!B$2)</f>
        <v>4.2073548874725972</v>
      </c>
      <c r="C14" s="2">
        <f>'[1]Pc, Winter, S2'!C14*Main!$B$3+(_xlfn.IFNA((VLOOKUP($A14,'EV Distribution'!$A$2:$B$1048576,2,FALSE)),0)*'EV Characterization'!C$2)</f>
        <v>3.9729635098509575</v>
      </c>
      <c r="D14" s="2">
        <f>'[1]Pc, Winter, S2'!D14*Main!$B$3+(_xlfn.IFNA((VLOOKUP($A14,'EV Distribution'!$A$2:$B$1048576,2,FALSE)),0)*'EV Characterization'!D$2)</f>
        <v>4.1697575529804345</v>
      </c>
      <c r="E14" s="2">
        <f>'[1]Pc, Winter, S2'!E14*Main!$B$3+(_xlfn.IFNA((VLOOKUP($A14,'EV Distribution'!$A$2:$B$1048576,2,FALSE)),0)*'EV Characterization'!E$2)</f>
        <v>3.7021919453720469</v>
      </c>
      <c r="F14" s="2">
        <f>'[1]Pc, Winter, S2'!F14*Main!$B$3+(_xlfn.IFNA((VLOOKUP($A14,'EV Distribution'!$A$2:$B$1048576,2,FALSE)),0)*'EV Characterization'!F$2)</f>
        <v>4.0999769437269977</v>
      </c>
      <c r="G14" s="2">
        <f>'[1]Pc, Winter, S2'!G14*Main!$B$3+(_xlfn.IFNA((VLOOKUP($A14,'EV Distribution'!$A$2:$B$1048576,2,FALSE)),0)*'EV Characterization'!G$2)</f>
        <v>4.4361987798068263</v>
      </c>
      <c r="H14" s="2">
        <f>'[1]Pc, Winter, S2'!H14*Main!$B$3+(_xlfn.IFNA((VLOOKUP($A14,'EV Distribution'!$A$2:$B$1048576,2,FALSE)),0)*'EV Characterization'!H$2)</f>
        <v>4.5764657403864799</v>
      </c>
      <c r="I14" s="2">
        <f>'[1]Pc, Winter, S2'!I14*Main!$B$3+(_xlfn.IFNA((VLOOKUP($A14,'EV Distribution'!$A$2:$B$1048576,2,FALSE)),0)*'EV Characterization'!I$2)</f>
        <v>4.4346867964625201</v>
      </c>
      <c r="J14" s="2">
        <f>'[1]Pc, Winter, S2'!J14*Main!$B$3+(_xlfn.IFNA((VLOOKUP($A14,'EV Distribution'!$A$2:$B$1048576,2,FALSE)),0)*'EV Characterization'!J$2)</f>
        <v>4.461940231755646</v>
      </c>
      <c r="K14" s="2">
        <f>'[1]Pc, Winter, S2'!K14*Main!$B$3+(_xlfn.IFNA((VLOOKUP($A14,'EV Distribution'!$A$2:$B$1048576,2,FALSE)),0)*'EV Characterization'!K$2)</f>
        <v>4.6493315625105236</v>
      </c>
      <c r="L14" s="2">
        <f>'[1]Pc, Winter, S2'!L14*Main!$B$3+(_xlfn.IFNA((VLOOKUP($A14,'EV Distribution'!$A$2:$B$1048576,2,FALSE)),0)*'EV Characterization'!L$2)</f>
        <v>4.8783639195298312</v>
      </c>
      <c r="M14" s="2">
        <f>'[1]Pc, Winter, S2'!M14*Main!$B$3+(_xlfn.IFNA((VLOOKUP($A14,'EV Distribution'!$A$2:$B$1048576,2,FALSE)),0)*'EV Characterization'!M$2)</f>
        <v>4.6206055848426617</v>
      </c>
      <c r="N14" s="2">
        <f>'[1]Pc, Winter, S2'!N14*Main!$B$3+(_xlfn.IFNA((VLOOKUP($A14,'EV Distribution'!$A$2:$B$1048576,2,FALSE)),0)*'EV Characterization'!N$2)</f>
        <v>4.4580794925823177</v>
      </c>
      <c r="O14" s="2">
        <f>'[1]Pc, Winter, S2'!O14*Main!$B$3+(_xlfn.IFNA((VLOOKUP($A14,'EV Distribution'!$A$2:$B$1048576,2,FALSE)),0)*'EV Characterization'!O$2)</f>
        <v>4.3717960408187624</v>
      </c>
      <c r="P14" s="2">
        <f>'[1]Pc, Winter, S2'!P14*Main!$B$3+(_xlfn.IFNA((VLOOKUP($A14,'EV Distribution'!$A$2:$B$1048576,2,FALSE)),0)*'EV Characterization'!P$2)</f>
        <v>4.2556336299454411</v>
      </c>
      <c r="Q14" s="2">
        <f>'[1]Pc, Winter, S2'!Q14*Main!$B$3+(_xlfn.IFNA((VLOOKUP($A14,'EV Distribution'!$A$2:$B$1048576,2,FALSE)),0)*'EV Characterization'!Q$2)</f>
        <v>4.3450261130645691</v>
      </c>
      <c r="R14" s="2">
        <f>'[1]Pc, Winter, S2'!R14*Main!$B$3+(_xlfn.IFNA((VLOOKUP($A14,'EV Distribution'!$A$2:$B$1048576,2,FALSE)),0)*'EV Characterization'!R$2)</f>
        <v>4.0187604637856769</v>
      </c>
      <c r="S14" s="2">
        <f>'[1]Pc, Winter, S2'!S14*Main!$B$3+(_xlfn.IFNA((VLOOKUP($A14,'EV Distribution'!$A$2:$B$1048576,2,FALSE)),0)*'EV Characterization'!S$2)</f>
        <v>4.4808805929057076</v>
      </c>
      <c r="T14" s="2">
        <f>'[1]Pc, Winter, S2'!T14*Main!$B$3+(_xlfn.IFNA((VLOOKUP($A14,'EV Distribution'!$A$2:$B$1048576,2,FALSE)),0)*'EV Characterization'!T$2)</f>
        <v>4.7162627398144883</v>
      </c>
      <c r="U14" s="2">
        <f>'[1]Pc, Winter, S2'!U14*Main!$B$3+(_xlfn.IFNA((VLOOKUP($A14,'EV Distribution'!$A$2:$B$1048576,2,FALSE)),0)*'EV Characterization'!U$2)</f>
        <v>4.5655344983127604</v>
      </c>
      <c r="V14" s="2">
        <f>'[1]Pc, Winter, S2'!V14*Main!$B$3+(_xlfn.IFNA((VLOOKUP($A14,'EV Distribution'!$A$2:$B$1048576,2,FALSE)),0)*'EV Characterization'!V$2)</f>
        <v>4.5234776816842661</v>
      </c>
      <c r="W14" s="2">
        <f>'[1]Pc, Winter, S2'!W14*Main!$B$3+(_xlfn.IFNA((VLOOKUP($A14,'EV Distribution'!$A$2:$B$1048576,2,FALSE)),0)*'EV Characterization'!W$2)</f>
        <v>4.5240646957567954</v>
      </c>
      <c r="X14" s="2">
        <f>'[1]Pc, Winter, S2'!X14*Main!$B$3+(_xlfn.IFNA((VLOOKUP($A14,'EV Distribution'!$A$2:$B$1048576,2,FALSE)),0)*'EV Characterization'!X$2)</f>
        <v>4.7258768949727434</v>
      </c>
      <c r="Y14" s="2">
        <f>'[1]Pc, Winter, S2'!Y14*Main!$B$3+(_xlfn.IFNA((VLOOKUP($A14,'EV Distribution'!$A$2:$B$1048576,2,FALSE)),0)*'EV Characterization'!Y$2)</f>
        <v>4.7995547902976687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AA88-150C-41B0-95AC-62E2BE1667A3}">
  <dimension ref="A1:Z14"/>
  <sheetViews>
    <sheetView workbookViewId="0">
      <selection activeCell="B2" sqref="B2:Y14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6</v>
      </c>
      <c r="B2" s="2">
        <f>'[1]Pc, Winter, S3'!B2*Main!$B$3+(_xlfn.IFNA((VLOOKUP($A2,'EV Distribution'!$A$2:$B$1048576,2,FALSE)),0)*'EV Characterization'!B$2)</f>
        <v>0.59455684895792693</v>
      </c>
      <c r="C2" s="2">
        <f>'[1]Pc, Winter, S3'!C2*Main!$B$3+(_xlfn.IFNA((VLOOKUP($A2,'EV Distribution'!$A$2:$B$1048576,2,FALSE)),0)*'EV Characterization'!C$2)</f>
        <v>0.56249288562015765</v>
      </c>
      <c r="D2" s="2">
        <f>'[1]Pc, Winter, S3'!D2*Main!$B$3+(_xlfn.IFNA((VLOOKUP($A2,'EV Distribution'!$A$2:$B$1048576,2,FALSE)),0)*'EV Characterization'!D$2)</f>
        <v>0.55817152520935165</v>
      </c>
      <c r="E2" s="2">
        <f>'[1]Pc, Winter, S3'!E2*Main!$B$3+(_xlfn.IFNA((VLOOKUP($A2,'EV Distribution'!$A$2:$B$1048576,2,FALSE)),0)*'EV Characterization'!E$2)</f>
        <v>0.55624188159217702</v>
      </c>
      <c r="F2" s="2">
        <f>'[1]Pc, Winter, S3'!F2*Main!$B$3+(_xlfn.IFNA((VLOOKUP($A2,'EV Distribution'!$A$2:$B$1048576,2,FALSE)),0)*'EV Characterization'!F$2)</f>
        <v>0.54990301857994062</v>
      </c>
      <c r="G2" s="2">
        <f>'[1]Pc, Winter, S3'!G2*Main!$B$3+(_xlfn.IFNA((VLOOKUP($A2,'EV Distribution'!$A$2:$B$1048576,2,FALSE)),0)*'EV Characterization'!G$2)</f>
        <v>0.54555562587750328</v>
      </c>
      <c r="H2" s="2">
        <f>'[1]Pc, Winter, S3'!H2*Main!$B$3+(_xlfn.IFNA((VLOOKUP($A2,'EV Distribution'!$A$2:$B$1048576,2,FALSE)),0)*'EV Characterization'!H$2)</f>
        <v>0.73327374145067026</v>
      </c>
      <c r="I2" s="2">
        <f>'[1]Pc, Winter, S3'!I2*Main!$B$3+(_xlfn.IFNA((VLOOKUP($A2,'EV Distribution'!$A$2:$B$1048576,2,FALSE)),0)*'EV Characterization'!I$2)</f>
        <v>0.80868682834458816</v>
      </c>
      <c r="J2" s="2">
        <f>'[1]Pc, Winter, S3'!J2*Main!$B$3+(_xlfn.IFNA((VLOOKUP($A2,'EV Distribution'!$A$2:$B$1048576,2,FALSE)),0)*'EV Characterization'!J$2)</f>
        <v>0.80806205334543546</v>
      </c>
      <c r="K2" s="2">
        <f>'[1]Pc, Winter, S3'!K2*Main!$B$3+(_xlfn.IFNA((VLOOKUP($A2,'EV Distribution'!$A$2:$B$1048576,2,FALSE)),0)*'EV Characterization'!K$2)</f>
        <v>0.81014789071239834</v>
      </c>
      <c r="L2" s="2">
        <f>'[1]Pc, Winter, S3'!L2*Main!$B$3+(_xlfn.IFNA((VLOOKUP($A2,'EV Distribution'!$A$2:$B$1048576,2,FALSE)),0)*'EV Characterization'!L$2)</f>
        <v>0.80741775412755934</v>
      </c>
      <c r="M2" s="2">
        <f>'[1]Pc, Winter, S3'!M2*Main!$B$3+(_xlfn.IFNA((VLOOKUP($A2,'EV Distribution'!$A$2:$B$1048576,2,FALSE)),0)*'EV Characterization'!M$2)</f>
        <v>0.8083939650637354</v>
      </c>
      <c r="N2" s="2">
        <f>'[1]Pc, Winter, S3'!N2*Main!$B$3+(_xlfn.IFNA((VLOOKUP($A2,'EV Distribution'!$A$2:$B$1048576,2,FALSE)),0)*'EV Characterization'!N$2)</f>
        <v>0.81129331154417827</v>
      </c>
      <c r="O2" s="2">
        <f>'[1]Pc, Winter, S3'!O2*Main!$B$3+(_xlfn.IFNA((VLOOKUP($A2,'EV Distribution'!$A$2:$B$1048576,2,FALSE)),0)*'EV Characterization'!O$2)</f>
        <v>0.81785344903528123</v>
      </c>
      <c r="P2" s="2">
        <f>'[1]Pc, Winter, S3'!P2*Main!$B$3+(_xlfn.IFNA((VLOOKUP($A2,'EV Distribution'!$A$2:$B$1048576,2,FALSE)),0)*'EV Characterization'!P$2)</f>
        <v>0.81881338978918772</v>
      </c>
      <c r="Q2" s="2">
        <f>'[1]Pc, Winter, S3'!Q2*Main!$B$3+(_xlfn.IFNA((VLOOKUP($A2,'EV Distribution'!$A$2:$B$1048576,2,FALSE)),0)*'EV Characterization'!Q$2)</f>
        <v>0.81855957494578191</v>
      </c>
      <c r="R2" s="2">
        <f>'[1]Pc, Winter, S3'!R2*Main!$B$3+(_xlfn.IFNA((VLOOKUP($A2,'EV Distribution'!$A$2:$B$1048576,2,FALSE)),0)*'EV Characterization'!R$2)</f>
        <v>0.81195062690787012</v>
      </c>
      <c r="S2" s="2">
        <f>'[1]Pc, Winter, S3'!S2*Main!$B$3+(_xlfn.IFNA((VLOOKUP($A2,'EV Distribution'!$A$2:$B$1048576,2,FALSE)),0)*'EV Characterization'!S$2)</f>
        <v>0.82070723900536924</v>
      </c>
      <c r="T2" s="2">
        <f>'[1]Pc, Winter, S3'!T2*Main!$B$3+(_xlfn.IFNA((VLOOKUP($A2,'EV Distribution'!$A$2:$B$1048576,2,FALSE)),0)*'EV Characterization'!T$2)</f>
        <v>0.85055374191044064</v>
      </c>
      <c r="U2" s="2">
        <f>'[1]Pc, Winter, S3'!U2*Main!$B$3+(_xlfn.IFNA((VLOOKUP($A2,'EV Distribution'!$A$2:$B$1048576,2,FALSE)),0)*'EV Characterization'!U$2)</f>
        <v>0.96593538598216588</v>
      </c>
      <c r="V2" s="2">
        <f>'[1]Pc, Winter, S3'!V2*Main!$B$3+(_xlfn.IFNA((VLOOKUP($A2,'EV Distribution'!$A$2:$B$1048576,2,FALSE)),0)*'EV Characterization'!V$2)</f>
        <v>0.81319226838723857</v>
      </c>
      <c r="W2" s="2">
        <f>'[1]Pc, Winter, S3'!W2*Main!$B$3+(_xlfn.IFNA((VLOOKUP($A2,'EV Distribution'!$A$2:$B$1048576,2,FALSE)),0)*'EV Characterization'!W$2)</f>
        <v>0.80907591227302955</v>
      </c>
      <c r="X2" s="2">
        <f>'[1]Pc, Winter, S3'!X2*Main!$B$3+(_xlfn.IFNA((VLOOKUP($A2,'EV Distribution'!$A$2:$B$1048576,2,FALSE)),0)*'EV Characterization'!X$2)</f>
        <v>0.83281736224083103</v>
      </c>
      <c r="Y2" s="2">
        <f>'[1]Pc, Winter, S3'!Y2*Main!$B$3+(_xlfn.IFNA((VLOOKUP($A2,'EV Distribution'!$A$2:$B$1048576,2,FALSE)),0)*'EV Characterization'!Y$2)</f>
        <v>0.70596100014237262</v>
      </c>
      <c r="Z2" s="2"/>
    </row>
    <row r="3" spans="1:26" x14ac:dyDescent="0.25">
      <c r="A3">
        <v>5</v>
      </c>
      <c r="B3" s="2">
        <f>'[1]Pc, Winter, S3'!B3*Main!$B$3+(_xlfn.IFNA((VLOOKUP($A3,'EV Distribution'!$A$2:$B$1048576,2,FALSE)),0)*'EV Characterization'!B$2)</f>
        <v>-1.2342435362585049</v>
      </c>
      <c r="C3" s="2">
        <f>'[1]Pc, Winter, S3'!C3*Main!$B$3+(_xlfn.IFNA((VLOOKUP($A3,'EV Distribution'!$A$2:$B$1048576,2,FALSE)),0)*'EV Characterization'!C$2)</f>
        <v>-1.3096750187681403</v>
      </c>
      <c r="D3" s="2">
        <f>'[1]Pc, Winter, S3'!D3*Main!$B$3+(_xlfn.IFNA((VLOOKUP($A3,'EV Distribution'!$A$2:$B$1048576,2,FALSE)),0)*'EV Characterization'!D$2)</f>
        <v>-1.4772538215881188</v>
      </c>
      <c r="E3" s="2">
        <f>'[1]Pc, Winter, S3'!E3*Main!$B$3+(_xlfn.IFNA((VLOOKUP($A3,'EV Distribution'!$A$2:$B$1048576,2,FALSE)),0)*'EV Characterization'!E$2)</f>
        <v>-1.4783264079752645</v>
      </c>
      <c r="F3" s="2">
        <f>'[1]Pc, Winter, S3'!F3*Main!$B$3+(_xlfn.IFNA((VLOOKUP($A3,'EV Distribution'!$A$2:$B$1048576,2,FALSE)),0)*'EV Characterization'!F$2)</f>
        <v>-1.4818498452133078</v>
      </c>
      <c r="G3" s="2">
        <f>'[1]Pc, Winter, S3'!G3*Main!$B$3+(_xlfn.IFNA((VLOOKUP($A3,'EV Distribution'!$A$2:$B$1048576,2,FALSE)),0)*'EV Characterization'!G$2)</f>
        <v>-1.3577045044218419</v>
      </c>
      <c r="H3" s="2">
        <f>'[1]Pc, Winter, S3'!H3*Main!$B$3+(_xlfn.IFNA((VLOOKUP($A3,'EV Distribution'!$A$2:$B$1048576,2,FALSE)),0)*'EV Characterization'!H$2)</f>
        <v>-1.0894007495840214</v>
      </c>
      <c r="I3" s="2">
        <f>'[1]Pc, Winter, S3'!I3*Main!$B$3+(_xlfn.IFNA((VLOOKUP($A3,'EV Distribution'!$A$2:$B$1048576,2,FALSE)),0)*'EV Characterization'!I$2)</f>
        <v>-0.76951211787118057</v>
      </c>
      <c r="J3" s="2">
        <f>'[1]Pc, Winter, S3'!J3*Main!$B$3+(_xlfn.IFNA((VLOOKUP($A3,'EV Distribution'!$A$2:$B$1048576,2,FALSE)),0)*'EV Characterization'!J$2)</f>
        <v>-0.53574024617154825</v>
      </c>
      <c r="K3" s="2">
        <f>'[1]Pc, Winter, S3'!K3*Main!$B$3+(_xlfn.IFNA((VLOOKUP($A3,'EV Distribution'!$A$2:$B$1048576,2,FALSE)),0)*'EV Characterization'!K$2)</f>
        <v>-0.31939542826292916</v>
      </c>
      <c r="L3" s="2">
        <f>'[1]Pc, Winter, S3'!L3*Main!$B$3+(_xlfn.IFNA((VLOOKUP($A3,'EV Distribution'!$A$2:$B$1048576,2,FALSE)),0)*'EV Characterization'!L$2)</f>
        <v>-0.16836356849058656</v>
      </c>
      <c r="M3" s="2">
        <f>'[1]Pc, Winter, S3'!M3*Main!$B$3+(_xlfn.IFNA((VLOOKUP($A3,'EV Distribution'!$A$2:$B$1048576,2,FALSE)),0)*'EV Characterization'!M$2)</f>
        <v>-0.19724629185315146</v>
      </c>
      <c r="N3" s="2">
        <f>'[1]Pc, Winter, S3'!N3*Main!$B$3+(_xlfn.IFNA((VLOOKUP($A3,'EV Distribution'!$A$2:$B$1048576,2,FALSE)),0)*'EV Characterization'!N$2)</f>
        <v>-0.41066007631208407</v>
      </c>
      <c r="O3" s="2">
        <f>'[1]Pc, Winter, S3'!O3*Main!$B$3+(_xlfn.IFNA((VLOOKUP($A3,'EV Distribution'!$A$2:$B$1048576,2,FALSE)),0)*'EV Characterization'!O$2)</f>
        <v>-0.61441613432052933</v>
      </c>
      <c r="P3" s="2">
        <f>'[1]Pc, Winter, S3'!P3*Main!$B$3+(_xlfn.IFNA((VLOOKUP($A3,'EV Distribution'!$A$2:$B$1048576,2,FALSE)),0)*'EV Characterization'!P$2)</f>
        <v>-0.77716784324332433</v>
      </c>
      <c r="Q3" s="2">
        <f>'[1]Pc, Winter, S3'!Q3*Main!$B$3+(_xlfn.IFNA((VLOOKUP($A3,'EV Distribution'!$A$2:$B$1048576,2,FALSE)),0)*'EV Characterization'!Q$2)</f>
        <v>-0.91567419552648455</v>
      </c>
      <c r="R3" s="2">
        <f>'[1]Pc, Winter, S3'!R3*Main!$B$3+(_xlfn.IFNA((VLOOKUP($A3,'EV Distribution'!$A$2:$B$1048576,2,FALSE)),0)*'EV Characterization'!R$2)</f>
        <v>-0.62378300865974667</v>
      </c>
      <c r="S3" s="2">
        <f>'[1]Pc, Winter, S3'!S3*Main!$B$3+(_xlfn.IFNA((VLOOKUP($A3,'EV Distribution'!$A$2:$B$1048576,2,FALSE)),0)*'EV Characterization'!S$2)</f>
        <v>-0.2836248575408622</v>
      </c>
      <c r="T3" s="2">
        <f>'[1]Pc, Winter, S3'!T3*Main!$B$3+(_xlfn.IFNA((VLOOKUP($A3,'EV Distribution'!$A$2:$B$1048576,2,FALSE)),0)*'EV Characterization'!T$2)</f>
        <v>-0.28685344590286915</v>
      </c>
      <c r="U3" s="2">
        <f>'[1]Pc, Winter, S3'!U3*Main!$B$3+(_xlfn.IFNA((VLOOKUP($A3,'EV Distribution'!$A$2:$B$1048576,2,FALSE)),0)*'EV Characterization'!U$2)</f>
        <v>-0.28851930098307338</v>
      </c>
      <c r="V3" s="2">
        <f>'[1]Pc, Winter, S3'!V3*Main!$B$3+(_xlfn.IFNA((VLOOKUP($A3,'EV Distribution'!$A$2:$B$1048576,2,FALSE)),0)*'EV Characterization'!V$2)</f>
        <v>-0.41982253364505179</v>
      </c>
      <c r="W3" s="2">
        <f>'[1]Pc, Winter, S3'!W3*Main!$B$3+(_xlfn.IFNA((VLOOKUP($A3,'EV Distribution'!$A$2:$B$1048576,2,FALSE)),0)*'EV Characterization'!W$2)</f>
        <v>-0.57432570324409382</v>
      </c>
      <c r="X3" s="2">
        <f>'[1]Pc, Winter, S3'!X3*Main!$B$3+(_xlfn.IFNA((VLOOKUP($A3,'EV Distribution'!$A$2:$B$1048576,2,FALSE)),0)*'EV Characterization'!X$2)</f>
        <v>-0.89013609795369497</v>
      </c>
      <c r="Y3" s="2">
        <f>'[1]Pc, Winter, S3'!Y3*Main!$B$3+(_xlfn.IFNA((VLOOKUP($A3,'EV Distribution'!$A$2:$B$1048576,2,FALSE)),0)*'EV Characterization'!Y$2)</f>
        <v>-1.1262255708332725</v>
      </c>
    </row>
    <row r="4" spans="1:26" x14ac:dyDescent="0.25">
      <c r="A4">
        <v>8</v>
      </c>
      <c r="B4" s="2">
        <f>'[1]Pc, Winter, S3'!B4*Main!$B$3+(_xlfn.IFNA((VLOOKUP($A4,'EV Distribution'!$A$2:$B$1048576,2,FALSE)),0)*'EV Characterization'!B$2)</f>
        <v>-0.39686541308014839</v>
      </c>
      <c r="C4" s="2">
        <f>'[1]Pc, Winter, S3'!C4*Main!$B$3+(_xlfn.IFNA((VLOOKUP($A4,'EV Distribution'!$A$2:$B$1048576,2,FALSE)),0)*'EV Characterization'!C$2)</f>
        <v>-0.42314314293154065</v>
      </c>
      <c r="D4" s="2">
        <f>'[1]Pc, Winter, S3'!D4*Main!$B$3+(_xlfn.IFNA((VLOOKUP($A4,'EV Distribution'!$A$2:$B$1048576,2,FALSE)),0)*'EV Characterization'!D$2)</f>
        <v>-0.31862267895447416</v>
      </c>
      <c r="E4" s="2">
        <f>'[1]Pc, Winter, S3'!E4*Main!$B$3+(_xlfn.IFNA((VLOOKUP($A4,'EV Distribution'!$A$2:$B$1048576,2,FALSE)),0)*'EV Characterization'!E$2)</f>
        <v>-8.6511762195662867E-2</v>
      </c>
      <c r="F4" s="2">
        <f>'[1]Pc, Winter, S3'!F4*Main!$B$3+(_xlfn.IFNA((VLOOKUP($A4,'EV Distribution'!$A$2:$B$1048576,2,FALSE)),0)*'EV Characterization'!F$2)</f>
        <v>-0.15904744232551862</v>
      </c>
      <c r="G4" s="2">
        <f>'[1]Pc, Winter, S3'!G4*Main!$B$3+(_xlfn.IFNA((VLOOKUP($A4,'EV Distribution'!$A$2:$B$1048576,2,FALSE)),0)*'EV Characterization'!G$2)</f>
        <v>-0.41409777160942618</v>
      </c>
      <c r="H4" s="2">
        <f>'[1]Pc, Winter, S3'!H4*Main!$B$3+(_xlfn.IFNA((VLOOKUP($A4,'EV Distribution'!$A$2:$B$1048576,2,FALSE)),0)*'EV Characterization'!H$2)</f>
        <v>-0.37730579587058394</v>
      </c>
      <c r="I4" s="2">
        <f>'[1]Pc, Winter, S3'!I4*Main!$B$3+(_xlfn.IFNA((VLOOKUP($A4,'EV Distribution'!$A$2:$B$1048576,2,FALSE)),0)*'EV Characterization'!I$2)</f>
        <v>-0.59307725030627034</v>
      </c>
      <c r="J4" s="2">
        <f>'[1]Pc, Winter, S3'!J4*Main!$B$3+(_xlfn.IFNA((VLOOKUP($A4,'EV Distribution'!$A$2:$B$1048576,2,FALSE)),0)*'EV Characterization'!J$2)</f>
        <v>-0.6363580814323806</v>
      </c>
      <c r="K4" s="2">
        <f>'[1]Pc, Winter, S3'!K4*Main!$B$3+(_xlfn.IFNA((VLOOKUP($A4,'EV Distribution'!$A$2:$B$1048576,2,FALSE)),0)*'EV Characterization'!K$2)</f>
        <v>-0.68071485485184646</v>
      </c>
      <c r="L4" s="2">
        <f>'[1]Pc, Winter, S3'!L4*Main!$B$3+(_xlfn.IFNA((VLOOKUP($A4,'EV Distribution'!$A$2:$B$1048576,2,FALSE)),0)*'EV Characterization'!L$2)</f>
        <v>-0.74500634926254483</v>
      </c>
      <c r="M4" s="2">
        <f>'[1]Pc, Winter, S3'!M4*Main!$B$3+(_xlfn.IFNA((VLOOKUP($A4,'EV Distribution'!$A$2:$B$1048576,2,FALSE)),0)*'EV Characterization'!M$2)</f>
        <v>-0.81571643089989121</v>
      </c>
      <c r="N4" s="2">
        <f>'[1]Pc, Winter, S3'!N4*Main!$B$3+(_xlfn.IFNA((VLOOKUP($A4,'EV Distribution'!$A$2:$B$1048576,2,FALSE)),0)*'EV Characterization'!N$2)</f>
        <v>-0.69649288620812855</v>
      </c>
      <c r="O4" s="2">
        <f>'[1]Pc, Winter, S3'!O4*Main!$B$3+(_xlfn.IFNA((VLOOKUP($A4,'EV Distribution'!$A$2:$B$1048576,2,FALSE)),0)*'EV Characterization'!O$2)</f>
        <v>-0.5184582155198818</v>
      </c>
      <c r="P4" s="2">
        <f>'[1]Pc, Winter, S3'!P4*Main!$B$3+(_xlfn.IFNA((VLOOKUP($A4,'EV Distribution'!$A$2:$B$1048576,2,FALSE)),0)*'EV Characterization'!P$2)</f>
        <v>-0.43376532521651773</v>
      </c>
      <c r="Q4" s="2">
        <f>'[1]Pc, Winter, S3'!Q4*Main!$B$3+(_xlfn.IFNA((VLOOKUP($A4,'EV Distribution'!$A$2:$B$1048576,2,FALSE)),0)*'EV Characterization'!Q$2)</f>
        <v>-0.43407770785234157</v>
      </c>
      <c r="R4" s="2">
        <f>'[1]Pc, Winter, S3'!R4*Main!$B$3+(_xlfn.IFNA((VLOOKUP($A4,'EV Distribution'!$A$2:$B$1048576,2,FALSE)),0)*'EV Characterization'!R$2)</f>
        <v>-0.5068690102965725</v>
      </c>
      <c r="S4" s="2">
        <f>'[1]Pc, Winter, S3'!S4*Main!$B$3+(_xlfn.IFNA((VLOOKUP($A4,'EV Distribution'!$A$2:$B$1048576,2,FALSE)),0)*'EV Characterization'!S$2)</f>
        <v>-0.80327763632009364</v>
      </c>
      <c r="T4" s="2">
        <f>'[1]Pc, Winter, S3'!T4*Main!$B$3+(_xlfn.IFNA((VLOOKUP($A4,'EV Distribution'!$A$2:$B$1048576,2,FALSE)),0)*'EV Characterization'!T$2)</f>
        <v>-0.87278473332361783</v>
      </c>
      <c r="U4" s="2">
        <f>'[1]Pc, Winter, S3'!U4*Main!$B$3+(_xlfn.IFNA((VLOOKUP($A4,'EV Distribution'!$A$2:$B$1048576,2,FALSE)),0)*'EV Characterization'!U$2)</f>
        <v>-0.89647410311378861</v>
      </c>
      <c r="V4" s="2">
        <f>'[1]Pc, Winter, S3'!V4*Main!$B$3+(_xlfn.IFNA((VLOOKUP($A4,'EV Distribution'!$A$2:$B$1048576,2,FALSE)),0)*'EV Characterization'!V$2)</f>
        <v>-0.93777461928082662</v>
      </c>
      <c r="W4" s="2">
        <f>'[1]Pc, Winter, S3'!W4*Main!$B$3+(_xlfn.IFNA((VLOOKUP($A4,'EV Distribution'!$A$2:$B$1048576,2,FALSE)),0)*'EV Characterization'!W$2)</f>
        <v>-1.0266767155823409</v>
      </c>
      <c r="X4" s="2">
        <f>'[1]Pc, Winter, S3'!X4*Main!$B$3+(_xlfn.IFNA((VLOOKUP($A4,'EV Distribution'!$A$2:$B$1048576,2,FALSE)),0)*'EV Characterization'!X$2)</f>
        <v>-0.87039424897747353</v>
      </c>
      <c r="Y4" s="2">
        <f>'[1]Pc, Winter, S3'!Y4*Main!$B$3+(_xlfn.IFNA((VLOOKUP($A4,'EV Distribution'!$A$2:$B$1048576,2,FALSE)),0)*'EV Characterization'!Y$2)</f>
        <v>-0.69556393094469704</v>
      </c>
    </row>
    <row r="5" spans="1:26" x14ac:dyDescent="0.25">
      <c r="A5">
        <v>9</v>
      </c>
      <c r="B5" s="2">
        <f>'[1]Pc, Winter, S3'!B5*Main!$B$3+(_xlfn.IFNA((VLOOKUP($A5,'EV Distribution'!$A$2:$B$1048576,2,FALSE)),0)*'EV Characterization'!B$2)</f>
        <v>2.5958076961856245</v>
      </c>
      <c r="C5" s="2">
        <f>'[1]Pc, Winter, S3'!C5*Main!$B$3+(_xlfn.IFNA((VLOOKUP($A5,'EV Distribution'!$A$2:$B$1048576,2,FALSE)),0)*'EV Characterization'!C$2)</f>
        <v>2.4186983619960194</v>
      </c>
      <c r="D5" s="2">
        <f>'[1]Pc, Winter, S3'!D5*Main!$B$3+(_xlfn.IFNA((VLOOKUP($A5,'EV Distribution'!$A$2:$B$1048576,2,FALSE)),0)*'EV Characterization'!D$2)</f>
        <v>2.4038755690646845</v>
      </c>
      <c r="E5" s="2">
        <f>'[1]Pc, Winter, S3'!E5*Main!$B$3+(_xlfn.IFNA((VLOOKUP($A5,'EV Distribution'!$A$2:$B$1048576,2,FALSE)),0)*'EV Characterization'!E$2)</f>
        <v>2.3972566562572437</v>
      </c>
      <c r="F5" s="2">
        <f>'[1]Pc, Winter, S3'!F5*Main!$B$3+(_xlfn.IFNA((VLOOKUP($A5,'EV Distribution'!$A$2:$B$1048576,2,FALSE)),0)*'EV Characterization'!F$2)</f>
        <v>2.3755135834935084</v>
      </c>
      <c r="G5" s="2">
        <f>'[1]Pc, Winter, S3'!G5*Main!$B$3+(_xlfn.IFNA((VLOOKUP($A5,'EV Distribution'!$A$2:$B$1048576,2,FALSE)),0)*'EV Characterization'!G$2)</f>
        <v>2.3606014966288522</v>
      </c>
      <c r="H5" s="2">
        <f>'[1]Pc, Winter, S3'!H5*Main!$B$3+(_xlfn.IFNA((VLOOKUP($A5,'EV Distribution'!$A$2:$B$1048576,2,FALSE)),0)*'EV Characterization'!H$2)</f>
        <v>2.3792527669513377</v>
      </c>
      <c r="I5" s="2">
        <f>'[1]Pc, Winter, S3'!I5*Main!$B$3+(_xlfn.IFNA((VLOOKUP($A5,'EV Distribution'!$A$2:$B$1048576,2,FALSE)),0)*'EV Characterization'!I$2)</f>
        <v>2.2949111241921547</v>
      </c>
      <c r="J5" s="2">
        <f>'[1]Pc, Winter, S3'!J5*Main!$B$3+(_xlfn.IFNA((VLOOKUP($A5,'EV Distribution'!$A$2:$B$1048576,2,FALSE)),0)*'EV Characterization'!J$2)</f>
        <v>2.9203807758388103</v>
      </c>
      <c r="K5" s="2">
        <f>'[1]Pc, Winter, S3'!K5*Main!$B$3+(_xlfn.IFNA((VLOOKUP($A5,'EV Distribution'!$A$2:$B$1048576,2,FALSE)),0)*'EV Characterization'!K$2)</f>
        <v>3.353849138193465</v>
      </c>
      <c r="L5" s="2">
        <f>'[1]Pc, Winter, S3'!L5*Main!$B$3+(_xlfn.IFNA((VLOOKUP($A5,'EV Distribution'!$A$2:$B$1048576,2,FALSE)),0)*'EV Characterization'!L$2)</f>
        <v>3.7366772631644229</v>
      </c>
      <c r="M5" s="2">
        <f>'[1]Pc, Winter, S3'!M5*Main!$B$3+(_xlfn.IFNA((VLOOKUP($A5,'EV Distribution'!$A$2:$B$1048576,2,FALSE)),0)*'EV Characterization'!M$2)</f>
        <v>3.9544305661007995</v>
      </c>
      <c r="N5" s="2">
        <f>'[1]Pc, Winter, S3'!N5*Main!$B$3+(_xlfn.IFNA((VLOOKUP($A5,'EV Distribution'!$A$2:$B$1048576,2,FALSE)),0)*'EV Characterization'!N$2)</f>
        <v>4.229325106622932</v>
      </c>
      <c r="O5" s="2">
        <f>'[1]Pc, Winter, S3'!O5*Main!$B$3+(_xlfn.IFNA((VLOOKUP($A5,'EV Distribution'!$A$2:$B$1048576,2,FALSE)),0)*'EV Characterization'!O$2)</f>
        <v>3.7996279762178169</v>
      </c>
      <c r="P5" s="2">
        <f>'[1]Pc, Winter, S3'!P5*Main!$B$3+(_xlfn.IFNA((VLOOKUP($A5,'EV Distribution'!$A$2:$B$1048576,2,FALSE)),0)*'EV Characterization'!P$2)</f>
        <v>3.7757656824758197</v>
      </c>
      <c r="Q5" s="2">
        <f>'[1]Pc, Winter, S3'!Q5*Main!$B$3+(_xlfn.IFNA((VLOOKUP($A5,'EV Distribution'!$A$2:$B$1048576,2,FALSE)),0)*'EV Characterization'!Q$2)</f>
        <v>3.5807140578977847</v>
      </c>
      <c r="R5" s="2">
        <f>'[1]Pc, Winter, S3'!R5*Main!$B$3+(_xlfn.IFNA((VLOOKUP($A5,'EV Distribution'!$A$2:$B$1048576,2,FALSE)),0)*'EV Characterization'!R$2)</f>
        <v>3.5125484647363425</v>
      </c>
      <c r="S5" s="2">
        <f>'[1]Pc, Winter, S3'!S5*Main!$B$3+(_xlfn.IFNA((VLOOKUP($A5,'EV Distribution'!$A$2:$B$1048576,2,FALSE)),0)*'EV Characterization'!S$2)</f>
        <v>3.5425847115572928</v>
      </c>
      <c r="T5" s="2">
        <f>'[1]Pc, Winter, S3'!T5*Main!$B$3+(_xlfn.IFNA((VLOOKUP($A5,'EV Distribution'!$A$2:$B$1048576,2,FALSE)),0)*'EV Characterization'!T$2)</f>
        <v>3.6038458189193525</v>
      </c>
      <c r="U5" s="2">
        <f>'[1]Pc, Winter, S3'!U5*Main!$B$3+(_xlfn.IFNA((VLOOKUP($A5,'EV Distribution'!$A$2:$B$1048576,2,FALSE)),0)*'EV Characterization'!U$2)</f>
        <v>3.7476046082546164</v>
      </c>
      <c r="V5" s="2">
        <f>'[1]Pc, Winter, S3'!V5*Main!$B$3+(_xlfn.IFNA((VLOOKUP($A5,'EV Distribution'!$A$2:$B$1048576,2,FALSE)),0)*'EV Characterization'!V$2)</f>
        <v>3.7602285380779144</v>
      </c>
      <c r="W5" s="2">
        <f>'[1]Pc, Winter, S3'!W5*Main!$B$3+(_xlfn.IFNA((VLOOKUP($A5,'EV Distribution'!$A$2:$B$1048576,2,FALSE)),0)*'EV Characterization'!W$2)</f>
        <v>3.7461089348714847</v>
      </c>
      <c r="X5" s="2">
        <f>'[1]Pc, Winter, S3'!X5*Main!$B$3+(_xlfn.IFNA((VLOOKUP($A5,'EV Distribution'!$A$2:$B$1048576,2,FALSE)),0)*'EV Characterization'!X$2)</f>
        <v>3.4318896874978759</v>
      </c>
      <c r="Y5" s="2">
        <f>'[1]Pc, Winter, S3'!Y5*Main!$B$3+(_xlfn.IFNA((VLOOKUP($A5,'EV Distribution'!$A$2:$B$1048576,2,FALSE)),0)*'EV Characterization'!Y$2)</f>
        <v>3.0692341868683273</v>
      </c>
    </row>
    <row r="6" spans="1:26" x14ac:dyDescent="0.25">
      <c r="A6">
        <v>2</v>
      </c>
      <c r="B6" s="2">
        <f>'[1]Pc, Winter, S3'!B6*Main!$B$3+(_xlfn.IFNA((VLOOKUP($A6,'EV Distribution'!$A$2:$B$1048576,2,FALSE)),0)*'EV Characterization'!B$2)</f>
        <v>2.3545810241667176</v>
      </c>
      <c r="C6" s="2">
        <f>'[1]Pc, Winter, S3'!C6*Main!$B$3+(_xlfn.IFNA((VLOOKUP($A6,'EV Distribution'!$A$2:$B$1048576,2,FALSE)),0)*'EV Characterization'!C$2)</f>
        <v>2.190476554961887</v>
      </c>
      <c r="D6" s="2">
        <f>'[1]Pc, Winter, S3'!D6*Main!$B$3+(_xlfn.IFNA((VLOOKUP($A6,'EV Distribution'!$A$2:$B$1048576,2,FALSE)),0)*'EV Characterization'!D$2)</f>
        <v>2.1002968028556039</v>
      </c>
      <c r="E6" s="2">
        <f>'[1]Pc, Winter, S3'!E6*Main!$B$3+(_xlfn.IFNA((VLOOKUP($A6,'EV Distribution'!$A$2:$B$1048576,2,FALSE)),0)*'EV Characterization'!E$2)</f>
        <v>2.0266682197272963</v>
      </c>
      <c r="F6" s="2">
        <f>'[1]Pc, Winter, S3'!F6*Main!$B$3+(_xlfn.IFNA((VLOOKUP($A6,'EV Distribution'!$A$2:$B$1048576,2,FALSE)),0)*'EV Characterization'!F$2)</f>
        <v>2.1225686064416007</v>
      </c>
      <c r="G6" s="2">
        <f>'[1]Pc, Winter, S3'!G6*Main!$B$3+(_xlfn.IFNA((VLOOKUP($A6,'EV Distribution'!$A$2:$B$1048576,2,FALSE)),0)*'EV Characterization'!G$2)</f>
        <v>2.1489295105334576</v>
      </c>
      <c r="H6" s="2">
        <f>'[1]Pc, Winter, S3'!H6*Main!$B$3+(_xlfn.IFNA((VLOOKUP($A6,'EV Distribution'!$A$2:$B$1048576,2,FALSE)),0)*'EV Characterization'!H$2)</f>
        <v>2.4706952078856861</v>
      </c>
      <c r="I6" s="2">
        <f>'[1]Pc, Winter, S3'!I6*Main!$B$3+(_xlfn.IFNA((VLOOKUP($A6,'EV Distribution'!$A$2:$B$1048576,2,FALSE)),0)*'EV Characterization'!I$2)</f>
        <v>2.6459174086322235</v>
      </c>
      <c r="J6" s="2">
        <f>'[1]Pc, Winter, S3'!J6*Main!$B$3+(_xlfn.IFNA((VLOOKUP($A6,'EV Distribution'!$A$2:$B$1048576,2,FALSE)),0)*'EV Characterization'!J$2)</f>
        <v>3.1507578221448647</v>
      </c>
      <c r="K6" s="2">
        <f>'[1]Pc, Winter, S3'!K6*Main!$B$3+(_xlfn.IFNA((VLOOKUP($A6,'EV Distribution'!$A$2:$B$1048576,2,FALSE)),0)*'EV Characterization'!K$2)</f>
        <v>3.6236478280379072</v>
      </c>
      <c r="L6" s="2">
        <f>'[1]Pc, Winter, S3'!L6*Main!$B$3+(_xlfn.IFNA((VLOOKUP($A6,'EV Distribution'!$A$2:$B$1048576,2,FALSE)),0)*'EV Characterization'!L$2)</f>
        <v>3.8261377483016559</v>
      </c>
      <c r="M6" s="2">
        <f>'[1]Pc, Winter, S3'!M6*Main!$B$3+(_xlfn.IFNA((VLOOKUP($A6,'EV Distribution'!$A$2:$B$1048576,2,FALSE)),0)*'EV Characterization'!M$2)</f>
        <v>3.9577578759543859</v>
      </c>
      <c r="N6" s="2">
        <f>'[1]Pc, Winter, S3'!N6*Main!$B$3+(_xlfn.IFNA((VLOOKUP($A6,'EV Distribution'!$A$2:$B$1048576,2,FALSE)),0)*'EV Characterization'!N$2)</f>
        <v>3.782147291692219</v>
      </c>
      <c r="O6" s="2">
        <f>'[1]Pc, Winter, S3'!O6*Main!$B$3+(_xlfn.IFNA((VLOOKUP($A6,'EV Distribution'!$A$2:$B$1048576,2,FALSE)),0)*'EV Characterization'!O$2)</f>
        <v>3.3851950108259401</v>
      </c>
      <c r="P6" s="2">
        <f>'[1]Pc, Winter, S3'!P6*Main!$B$3+(_xlfn.IFNA((VLOOKUP($A6,'EV Distribution'!$A$2:$B$1048576,2,FALSE)),0)*'EV Characterization'!P$2)</f>
        <v>3.1610879290497507</v>
      </c>
      <c r="Q6" s="2">
        <f>'[1]Pc, Winter, S3'!Q6*Main!$B$3+(_xlfn.IFNA((VLOOKUP($A6,'EV Distribution'!$A$2:$B$1048576,2,FALSE)),0)*'EV Characterization'!Q$2)</f>
        <v>3.1086114708231154</v>
      </c>
      <c r="R6" s="2">
        <f>'[1]Pc, Winter, S3'!R6*Main!$B$3+(_xlfn.IFNA((VLOOKUP($A6,'EV Distribution'!$A$2:$B$1048576,2,FALSE)),0)*'EV Characterization'!R$2)</f>
        <v>3.1851644455248618</v>
      </c>
      <c r="S6" s="2">
        <f>'[1]Pc, Winter, S3'!S6*Main!$B$3+(_xlfn.IFNA((VLOOKUP($A6,'EV Distribution'!$A$2:$B$1048576,2,FALSE)),0)*'EV Characterization'!S$2)</f>
        <v>3.6074841456218185</v>
      </c>
      <c r="T6" s="2">
        <f>'[1]Pc, Winter, S3'!T6*Main!$B$3+(_xlfn.IFNA((VLOOKUP($A6,'EV Distribution'!$A$2:$B$1048576,2,FALSE)),0)*'EV Characterization'!T$2)</f>
        <v>3.7564861901862576</v>
      </c>
      <c r="U6" s="2">
        <f>'[1]Pc, Winter, S3'!U6*Main!$B$3+(_xlfn.IFNA((VLOOKUP($A6,'EV Distribution'!$A$2:$B$1048576,2,FALSE)),0)*'EV Characterization'!U$2)</f>
        <v>3.809163984370612</v>
      </c>
      <c r="V6" s="2">
        <f>'[1]Pc, Winter, S3'!V6*Main!$B$3+(_xlfn.IFNA((VLOOKUP($A6,'EV Distribution'!$A$2:$B$1048576,2,FALSE)),0)*'EV Characterization'!V$2)</f>
        <v>3.65073824989032</v>
      </c>
      <c r="W6" s="2">
        <f>'[1]Pc, Winter, S3'!W6*Main!$B$3+(_xlfn.IFNA((VLOOKUP($A6,'EV Distribution'!$A$2:$B$1048576,2,FALSE)),0)*'EV Characterization'!W$2)</f>
        <v>3.3711097071472711</v>
      </c>
      <c r="X6" s="2">
        <f>'[1]Pc, Winter, S3'!X6*Main!$B$3+(_xlfn.IFNA((VLOOKUP($A6,'EV Distribution'!$A$2:$B$1048576,2,FALSE)),0)*'EV Characterization'!X$2)</f>
        <v>3.1306400604777753</v>
      </c>
      <c r="Y6" s="2">
        <f>'[1]Pc, Winter, S3'!Y6*Main!$B$3+(_xlfn.IFNA((VLOOKUP($A6,'EV Distribution'!$A$2:$B$1048576,2,FALSE)),0)*'EV Characterization'!Y$2)</f>
        <v>2.5338681296416925</v>
      </c>
    </row>
    <row r="7" spans="1:26" x14ac:dyDescent="0.25">
      <c r="A7">
        <v>12</v>
      </c>
      <c r="B7" s="2">
        <f>'[1]Pc, Winter, S3'!B7*Main!$B$3+(_xlfn.IFNA((VLOOKUP($A7,'EV Distribution'!$A$2:$B$1048576,2,FALSE)),0)*'EV Characterization'!B$2)</f>
        <v>0.52356881670168243</v>
      </c>
      <c r="C7" s="2">
        <f>'[1]Pc, Winter, S3'!C7*Main!$B$3+(_xlfn.IFNA((VLOOKUP($A7,'EV Distribution'!$A$2:$B$1048576,2,FALSE)),0)*'EV Characterization'!C$2)</f>
        <v>0.41010779049857432</v>
      </c>
      <c r="D7" s="2">
        <f>'[1]Pc, Winter, S3'!D7*Main!$B$3+(_xlfn.IFNA((VLOOKUP($A7,'EV Distribution'!$A$2:$B$1048576,2,FALSE)),0)*'EV Characterization'!D$2)</f>
        <v>0.38032232630829754</v>
      </c>
      <c r="E7" s="2">
        <f>'[1]Pc, Winter, S3'!E7*Main!$B$3+(_xlfn.IFNA((VLOOKUP($A7,'EV Distribution'!$A$2:$B$1048576,2,FALSE)),0)*'EV Characterization'!E$2)</f>
        <v>0.28625787448154449</v>
      </c>
      <c r="F7" s="2">
        <f>'[1]Pc, Winter, S3'!F7*Main!$B$3+(_xlfn.IFNA((VLOOKUP($A7,'EV Distribution'!$A$2:$B$1048576,2,FALSE)),0)*'EV Characterization'!F$2)</f>
        <v>0.27402978627725211</v>
      </c>
      <c r="G7" s="2">
        <f>'[1]Pc, Winter, S3'!G7*Main!$B$3+(_xlfn.IFNA((VLOOKUP($A7,'EV Distribution'!$A$2:$B$1048576,2,FALSE)),0)*'EV Characterization'!G$2)</f>
        <v>0.36204792188157653</v>
      </c>
      <c r="H7" s="2">
        <f>'[1]Pc, Winter, S3'!H7*Main!$B$3+(_xlfn.IFNA((VLOOKUP($A7,'EV Distribution'!$A$2:$B$1048576,2,FALSE)),0)*'EV Characterization'!H$2)</f>
        <v>0.60513676385382231</v>
      </c>
      <c r="I7" s="2">
        <f>'[1]Pc, Winter, S3'!I7*Main!$B$3+(_xlfn.IFNA((VLOOKUP($A7,'EV Distribution'!$A$2:$B$1048576,2,FALSE)),0)*'EV Characterization'!I$2)</f>
        <v>0.73554638176764287</v>
      </c>
      <c r="J7" s="2">
        <f>'[1]Pc, Winter, S3'!J7*Main!$B$3+(_xlfn.IFNA((VLOOKUP($A7,'EV Distribution'!$A$2:$B$1048576,2,FALSE)),0)*'EV Characterization'!J$2)</f>
        <v>1.0616495284064602</v>
      </c>
      <c r="K7" s="2">
        <f>'[1]Pc, Winter, S3'!K7*Main!$B$3+(_xlfn.IFNA((VLOOKUP($A7,'EV Distribution'!$A$2:$B$1048576,2,FALSE)),0)*'EV Characterization'!K$2)</f>
        <v>1.3253707496704483</v>
      </c>
      <c r="L7" s="2">
        <f>'[1]Pc, Winter, S3'!L7*Main!$B$3+(_xlfn.IFNA((VLOOKUP($A7,'EV Distribution'!$A$2:$B$1048576,2,FALSE)),0)*'EV Characterization'!L$2)</f>
        <v>1.3487879253829311</v>
      </c>
      <c r="M7" s="2">
        <f>'[1]Pc, Winter, S3'!M7*Main!$B$3+(_xlfn.IFNA((VLOOKUP($A7,'EV Distribution'!$A$2:$B$1048576,2,FALSE)),0)*'EV Characterization'!M$2)</f>
        <v>1.3497631855124281</v>
      </c>
      <c r="N7" s="2">
        <f>'[1]Pc, Winter, S3'!N7*Main!$B$3+(_xlfn.IFNA((VLOOKUP($A7,'EV Distribution'!$A$2:$B$1048576,2,FALSE)),0)*'EV Characterization'!N$2)</f>
        <v>1.3367676888709914</v>
      </c>
      <c r="O7" s="2">
        <f>'[1]Pc, Winter, S3'!O7*Main!$B$3+(_xlfn.IFNA((VLOOKUP($A7,'EV Distribution'!$A$2:$B$1048576,2,FALSE)),0)*'EV Characterization'!O$2)</f>
        <v>1.1639360558811265</v>
      </c>
      <c r="P7" s="2">
        <f>'[1]Pc, Winter, S3'!P7*Main!$B$3+(_xlfn.IFNA((VLOOKUP($A7,'EV Distribution'!$A$2:$B$1048576,2,FALSE)),0)*'EV Characterization'!P$2)</f>
        <v>0.98638384982510074</v>
      </c>
      <c r="Q7" s="2">
        <f>'[1]Pc, Winter, S3'!Q7*Main!$B$3+(_xlfn.IFNA((VLOOKUP($A7,'EV Distribution'!$A$2:$B$1048576,2,FALSE)),0)*'EV Characterization'!Q$2)</f>
        <v>0.98426117439742233</v>
      </c>
      <c r="R7" s="2">
        <f>'[1]Pc, Winter, S3'!R7*Main!$B$3+(_xlfn.IFNA((VLOOKUP($A7,'EV Distribution'!$A$2:$B$1048576,2,FALSE)),0)*'EV Characterization'!R$2)</f>
        <v>1.3990638846766517</v>
      </c>
      <c r="S7" s="2">
        <f>'[1]Pc, Winter, S3'!S7*Main!$B$3+(_xlfn.IFNA((VLOOKUP($A7,'EV Distribution'!$A$2:$B$1048576,2,FALSE)),0)*'EV Characterization'!S$2)</f>
        <v>1.6826321784578355</v>
      </c>
      <c r="T7" s="2">
        <f>'[1]Pc, Winter, S3'!T7*Main!$B$3+(_xlfn.IFNA((VLOOKUP($A7,'EV Distribution'!$A$2:$B$1048576,2,FALSE)),0)*'EV Characterization'!T$2)</f>
        <v>1.7953772266268031</v>
      </c>
      <c r="U7" s="2">
        <f>'[1]Pc, Winter, S3'!U7*Main!$B$3+(_xlfn.IFNA((VLOOKUP($A7,'EV Distribution'!$A$2:$B$1048576,2,FALSE)),0)*'EV Characterization'!U$2)</f>
        <v>1.7993607877300515</v>
      </c>
      <c r="V7" s="2">
        <f>'[1]Pc, Winter, S3'!V7*Main!$B$3+(_xlfn.IFNA((VLOOKUP($A7,'EV Distribution'!$A$2:$B$1048576,2,FALSE)),0)*'EV Characterization'!V$2)</f>
        <v>1.6924717369872226</v>
      </c>
      <c r="W7" s="2">
        <f>'[1]Pc, Winter, S3'!W7*Main!$B$3+(_xlfn.IFNA((VLOOKUP($A7,'EV Distribution'!$A$2:$B$1048576,2,FALSE)),0)*'EV Characterization'!W$2)</f>
        <v>1.2878171489130983</v>
      </c>
      <c r="X7" s="2">
        <f>'[1]Pc, Winter, S3'!X7*Main!$B$3+(_xlfn.IFNA((VLOOKUP($A7,'EV Distribution'!$A$2:$B$1048576,2,FALSE)),0)*'EV Characterization'!X$2)</f>
        <v>1.1149616954709158</v>
      </c>
      <c r="Y7" s="2">
        <f>'[1]Pc, Winter, S3'!Y7*Main!$B$3+(_xlfn.IFNA((VLOOKUP($A7,'EV Distribution'!$A$2:$B$1048576,2,FALSE)),0)*'EV Characterization'!Y$2)</f>
        <v>0.68449853025823892</v>
      </c>
    </row>
    <row r="8" spans="1:26" x14ac:dyDescent="0.25">
      <c r="A8">
        <v>16</v>
      </c>
      <c r="B8" s="2">
        <f>'[1]Pc, Winter, S3'!B8*Main!$B$3+(_xlfn.IFNA((VLOOKUP($A8,'EV Distribution'!$A$2:$B$1048576,2,FALSE)),0)*'EV Characterization'!B$2)</f>
        <v>0.61054923340256007</v>
      </c>
      <c r="C8" s="2">
        <f>'[1]Pc, Winter, S3'!C8*Main!$B$3+(_xlfn.IFNA((VLOOKUP($A8,'EV Distribution'!$A$2:$B$1048576,2,FALSE)),0)*'EV Characterization'!C$2)</f>
        <v>0.61163501714940904</v>
      </c>
      <c r="D8" s="2">
        <f>'[1]Pc, Winter, S3'!D8*Main!$B$3+(_xlfn.IFNA((VLOOKUP($A8,'EV Distribution'!$A$2:$B$1048576,2,FALSE)),0)*'EV Characterization'!D$2)</f>
        <v>0.60811813711083473</v>
      </c>
      <c r="E8" s="2">
        <f>'[1]Pc, Winter, S3'!E8*Main!$B$3+(_xlfn.IFNA((VLOOKUP($A8,'EV Distribution'!$A$2:$B$1048576,2,FALSE)),0)*'EV Characterization'!E$2)</f>
        <v>0.60654772305746529</v>
      </c>
      <c r="F8" s="2">
        <f>'[1]Pc, Winter, S3'!F8*Main!$B$3+(_xlfn.IFNA((VLOOKUP($A8,'EV Distribution'!$A$2:$B$1048576,2,FALSE)),0)*'EV Characterization'!F$2)</f>
        <v>0.60138892613341211</v>
      </c>
      <c r="G8" s="2">
        <f>'[1]Pc, Winter, S3'!G8*Main!$B$3+(_xlfn.IFNA((VLOOKUP($A8,'EV Distribution'!$A$2:$B$1048576,2,FALSE)),0)*'EV Characterization'!G$2)</f>
        <v>0.59785086007050903</v>
      </c>
      <c r="H8" s="2">
        <f>'[1]Pc, Winter, S3'!H8*Main!$B$3+(_xlfn.IFNA((VLOOKUP($A8,'EV Distribution'!$A$2:$B$1048576,2,FALSE)),0)*'EV Characterization'!H$2)</f>
        <v>0.60227609090217893</v>
      </c>
      <c r="I8" s="2">
        <f>'[1]Pc, Winter, S3'!I8*Main!$B$3+(_xlfn.IFNA((VLOOKUP($A8,'EV Distribution'!$A$2:$B$1048576,2,FALSE)),0)*'EV Characterization'!I$2)</f>
        <v>0.83720748007284951</v>
      </c>
      <c r="J8" s="2">
        <f>'[1]Pc, Winter, S3'!J8*Main!$B$3+(_xlfn.IFNA((VLOOKUP($A8,'EV Distribution'!$A$2:$B$1048576,2,FALSE)),0)*'EV Characterization'!J$2)</f>
        <v>0.85860179827278615</v>
      </c>
      <c r="K8" s="2">
        <f>'[1]Pc, Winter, S3'!K8*Main!$B$3+(_xlfn.IFNA((VLOOKUP($A8,'EV Distribution'!$A$2:$B$1048576,2,FALSE)),0)*'EV Characterization'!K$2)</f>
        <v>0.8602993284721282</v>
      </c>
      <c r="L8" s="2">
        <f>'[1]Pc, Winter, S3'!L8*Main!$B$3+(_xlfn.IFNA((VLOOKUP($A8,'EV Distribution'!$A$2:$B$1048576,2,FALSE)),0)*'EV Characterization'!L$2)</f>
        <v>0.85807744417064935</v>
      </c>
      <c r="M8" s="2">
        <f>'[1]Pc, Winter, S3'!M8*Main!$B$3+(_xlfn.IFNA((VLOOKUP($A8,'EV Distribution'!$A$2:$B$1048576,2,FALSE)),0)*'EV Characterization'!M$2)</f>
        <v>0.85887192008297786</v>
      </c>
      <c r="N8" s="2">
        <f>'[1]Pc, Winter, S3'!N8*Main!$B$3+(_xlfn.IFNA((VLOOKUP($A8,'EV Distribution'!$A$2:$B$1048576,2,FALSE)),0)*'EV Characterization'!N$2)</f>
        <v>0.86123151354259364</v>
      </c>
      <c r="O8" s="2">
        <f>'[1]Pc, Winter, S3'!O8*Main!$B$3+(_xlfn.IFNA((VLOOKUP($A8,'EV Distribution'!$A$2:$B$1048576,2,FALSE)),0)*'EV Characterization'!O$2)</f>
        <v>0.8665703916734413</v>
      </c>
      <c r="P8" s="2">
        <f>'[1]Pc, Winter, S3'!P8*Main!$B$3+(_xlfn.IFNA((VLOOKUP($A8,'EV Distribution'!$A$2:$B$1048576,2,FALSE)),0)*'EV Characterization'!P$2)</f>
        <v>0.8673516263205644</v>
      </c>
      <c r="Q8" s="2">
        <f>'[1]Pc, Winter, S3'!Q8*Main!$B$3+(_xlfn.IFNA((VLOOKUP($A8,'EV Distribution'!$A$2:$B$1048576,2,FALSE)),0)*'EV Characterization'!Q$2)</f>
        <v>0.86714506258335899</v>
      </c>
      <c r="R8" s="2">
        <f>'[1]Pc, Winter, S3'!R8*Main!$B$3+(_xlfn.IFNA((VLOOKUP($A8,'EV Distribution'!$A$2:$B$1048576,2,FALSE)),0)*'EV Characterization'!R$2)</f>
        <v>0.86176646065689488</v>
      </c>
      <c r="S8" s="2">
        <f>'[1]Pc, Winter, S3'!S8*Main!$B$3+(_xlfn.IFNA((VLOOKUP($A8,'EV Distribution'!$A$2:$B$1048576,2,FALSE)),0)*'EV Characterization'!S$2)</f>
        <v>1.0565742997416139</v>
      </c>
      <c r="T8" s="2">
        <f>'[1]Pc, Winter, S3'!T8*Main!$B$3+(_xlfn.IFNA((VLOOKUP($A8,'EV Distribution'!$A$2:$B$1048576,2,FALSE)),0)*'EV Characterization'!T$2)</f>
        <v>1.0803021680851352</v>
      </c>
      <c r="U8" s="2">
        <f>'[1]Pc, Winter, S3'!U8*Main!$B$3+(_xlfn.IFNA((VLOOKUP($A8,'EV Distribution'!$A$2:$B$1048576,2,FALSE)),0)*'EV Characterization'!U$2)</f>
        <v>1.0778631270342867</v>
      </c>
      <c r="V8" s="2">
        <f>'[1]Pc, Winter, S3'!V8*Main!$B$3+(_xlfn.IFNA((VLOOKUP($A8,'EV Distribution'!$A$2:$B$1048576,2,FALSE)),0)*'EV Characterization'!V$2)</f>
        <v>1.0808583012237651</v>
      </c>
      <c r="W8" s="2">
        <f>'[1]Pc, Winter, S3'!W8*Main!$B$3+(_xlfn.IFNA((VLOOKUP($A8,'EV Distribution'!$A$2:$B$1048576,2,FALSE)),0)*'EV Characterization'!W$2)</f>
        <v>1.0398365502554319</v>
      </c>
      <c r="X8" s="2">
        <f>'[1]Pc, Winter, S3'!X8*Main!$B$3+(_xlfn.IFNA((VLOOKUP($A8,'EV Distribution'!$A$2:$B$1048576,2,FALSE)),0)*'EV Characterization'!X$2)</f>
        <v>0.82058923484321455</v>
      </c>
      <c r="Y8" s="2">
        <f>'[1]Pc, Winter, S3'!Y8*Main!$B$3+(_xlfn.IFNA((VLOOKUP($A8,'EV Distribution'!$A$2:$B$1048576,2,FALSE)),0)*'EV Characterization'!Y$2)</f>
        <v>0.66588693058050918</v>
      </c>
    </row>
    <row r="9" spans="1:26" x14ac:dyDescent="0.25">
      <c r="A9">
        <v>21</v>
      </c>
      <c r="B9" s="2">
        <f>'[1]Pc, Winter, S3'!B9*Main!$B$3+(_xlfn.IFNA((VLOOKUP($A9,'EV Distribution'!$A$2:$B$1048576,2,FALSE)),0)*'EV Characterization'!B$2)</f>
        <v>1.0646152938434936</v>
      </c>
      <c r="C9" s="2">
        <f>'[1]Pc, Winter, S3'!C9*Main!$B$3+(_xlfn.IFNA((VLOOKUP($A9,'EV Distribution'!$A$2:$B$1048576,2,FALSE)),0)*'EV Characterization'!C$2)</f>
        <v>1.0089113975379411</v>
      </c>
      <c r="D9" s="2">
        <f>'[1]Pc, Winter, S3'!D9*Main!$B$3+(_xlfn.IFNA((VLOOKUP($A9,'EV Distribution'!$A$2:$B$1048576,2,FALSE)),0)*'EV Characterization'!D$2)</f>
        <v>0.94851811268676145</v>
      </c>
      <c r="E9" s="2">
        <f>'[1]Pc, Winter, S3'!E9*Main!$B$3+(_xlfn.IFNA((VLOOKUP($A9,'EV Distribution'!$A$2:$B$1048576,2,FALSE)),0)*'EV Characterization'!E$2)</f>
        <v>0.97290235866465946</v>
      </c>
      <c r="F9" s="2">
        <f>'[1]Pc, Winter, S3'!F9*Main!$B$3+(_xlfn.IFNA((VLOOKUP($A9,'EV Distribution'!$A$2:$B$1048576,2,FALSE)),0)*'EV Characterization'!F$2)</f>
        <v>0.93264434674140984</v>
      </c>
      <c r="G9" s="2">
        <f>'[1]Pc, Winter, S3'!G9*Main!$B$3+(_xlfn.IFNA((VLOOKUP($A9,'EV Distribution'!$A$2:$B$1048576,2,FALSE)),0)*'EV Characterization'!G$2)</f>
        <v>1.0597387245472185</v>
      </c>
      <c r="H9" s="2">
        <f>'[1]Pc, Winter, S3'!H9*Main!$B$3+(_xlfn.IFNA((VLOOKUP($A9,'EV Distribution'!$A$2:$B$1048576,2,FALSE)),0)*'EV Characterization'!H$2)</f>
        <v>1.1643884674360079</v>
      </c>
      <c r="I9" s="2">
        <f>'[1]Pc, Winter, S3'!I9*Main!$B$3+(_xlfn.IFNA((VLOOKUP($A9,'EV Distribution'!$A$2:$B$1048576,2,FALSE)),0)*'EV Characterization'!I$2)</f>
        <v>1.1829848443751907</v>
      </c>
      <c r="J9" s="2">
        <f>'[1]Pc, Winter, S3'!J9*Main!$B$3+(_xlfn.IFNA((VLOOKUP($A9,'EV Distribution'!$A$2:$B$1048576,2,FALSE)),0)*'EV Characterization'!J$2)</f>
        <v>1.2929528315126686</v>
      </c>
      <c r="K9" s="2">
        <f>'[1]Pc, Winter, S3'!K9*Main!$B$3+(_xlfn.IFNA((VLOOKUP($A9,'EV Distribution'!$A$2:$B$1048576,2,FALSE)),0)*'EV Characterization'!K$2)</f>
        <v>1.4617504348625772</v>
      </c>
      <c r="L9" s="2">
        <f>'[1]Pc, Winter, S3'!L9*Main!$B$3+(_xlfn.IFNA((VLOOKUP($A9,'EV Distribution'!$A$2:$B$1048576,2,FALSE)),0)*'EV Characterization'!L$2)</f>
        <v>1.5482158866710305</v>
      </c>
      <c r="M9" s="2">
        <f>'[1]Pc, Winter, S3'!M9*Main!$B$3+(_xlfn.IFNA((VLOOKUP($A9,'EV Distribution'!$A$2:$B$1048576,2,FALSE)),0)*'EV Characterization'!M$2)</f>
        <v>1.6009516387624152</v>
      </c>
      <c r="N9" s="2">
        <f>'[1]Pc, Winter, S3'!N9*Main!$B$3+(_xlfn.IFNA((VLOOKUP($A9,'EV Distribution'!$A$2:$B$1048576,2,FALSE)),0)*'EV Characterization'!N$2)</f>
        <v>1.5610227055396355</v>
      </c>
      <c r="O9" s="2">
        <f>'[1]Pc, Winter, S3'!O9*Main!$B$3+(_xlfn.IFNA((VLOOKUP($A9,'EV Distribution'!$A$2:$B$1048576,2,FALSE)),0)*'EV Characterization'!O$2)</f>
        <v>1.4283768961282233</v>
      </c>
      <c r="P9" s="2">
        <f>'[1]Pc, Winter, S3'!P9*Main!$B$3+(_xlfn.IFNA((VLOOKUP($A9,'EV Distribution'!$A$2:$B$1048576,2,FALSE)),0)*'EV Characterization'!P$2)</f>
        <v>1.3183773094779352</v>
      </c>
      <c r="Q9" s="2">
        <f>'[1]Pc, Winter, S3'!Q9*Main!$B$3+(_xlfn.IFNA((VLOOKUP($A9,'EV Distribution'!$A$2:$B$1048576,2,FALSE)),0)*'EV Characterization'!Q$2)</f>
        <v>1.3115723994427111</v>
      </c>
      <c r="R9" s="2">
        <f>'[1]Pc, Winter, S3'!R9*Main!$B$3+(_xlfn.IFNA((VLOOKUP($A9,'EV Distribution'!$A$2:$B$1048576,2,FALSE)),0)*'EV Characterization'!R$2)</f>
        <v>1.3489340194478594</v>
      </c>
      <c r="S9" s="2">
        <f>'[1]Pc, Winter, S3'!S9*Main!$B$3+(_xlfn.IFNA((VLOOKUP($A9,'EV Distribution'!$A$2:$B$1048576,2,FALSE)),0)*'EV Characterization'!S$2)</f>
        <v>1.5691278410901295</v>
      </c>
      <c r="T9" s="2">
        <f>'[1]Pc, Winter, S3'!T9*Main!$B$3+(_xlfn.IFNA((VLOOKUP($A9,'EV Distribution'!$A$2:$B$1048576,2,FALSE)),0)*'EV Characterization'!T$2)</f>
        <v>1.5771692335695253</v>
      </c>
      <c r="U9" s="2">
        <f>'[1]Pc, Winter, S3'!U9*Main!$B$3+(_xlfn.IFNA((VLOOKUP($A9,'EV Distribution'!$A$2:$B$1048576,2,FALSE)),0)*'EV Characterization'!U$2)</f>
        <v>1.6512311434322109</v>
      </c>
      <c r="V9" s="2">
        <f>'[1]Pc, Winter, S3'!V9*Main!$B$3+(_xlfn.IFNA((VLOOKUP($A9,'EV Distribution'!$A$2:$B$1048576,2,FALSE)),0)*'EV Characterization'!V$2)</f>
        <v>1.6372774191168951</v>
      </c>
      <c r="W9" s="2">
        <f>'[1]Pc, Winter, S3'!W9*Main!$B$3+(_xlfn.IFNA((VLOOKUP($A9,'EV Distribution'!$A$2:$B$1048576,2,FALSE)),0)*'EV Characterization'!W$2)</f>
        <v>1.5525759488160249</v>
      </c>
      <c r="X9" s="2">
        <f>'[1]Pc, Winter, S3'!X9*Main!$B$3+(_xlfn.IFNA((VLOOKUP($A9,'EV Distribution'!$A$2:$B$1048576,2,FALSE)),0)*'EV Characterization'!X$2)</f>
        <v>1.4120801608975708</v>
      </c>
      <c r="Y9" s="2">
        <f>'[1]Pc, Winter, S3'!Y9*Main!$B$3+(_xlfn.IFNA((VLOOKUP($A9,'EV Distribution'!$A$2:$B$1048576,2,FALSE)),0)*'EV Characterization'!Y$2)</f>
        <v>1.1553438665258486</v>
      </c>
    </row>
    <row r="10" spans="1:26" x14ac:dyDescent="0.25">
      <c r="A10">
        <v>23</v>
      </c>
      <c r="B10" s="2">
        <f>'[1]Pc, Winter, S3'!B10*Main!$B$3+(_xlfn.IFNA((VLOOKUP($A10,'EV Distribution'!$A$2:$B$1048576,2,FALSE)),0)*'EV Characterization'!B$2)</f>
        <v>0.85169222331143102</v>
      </c>
      <c r="C10" s="2">
        <f>'[1]Pc, Winter, S3'!C10*Main!$B$3+(_xlfn.IFNA((VLOOKUP($A10,'EV Distribution'!$A$2:$B$1048576,2,FALSE)),0)*'EV Characterization'!C$2)</f>
        <v>0.80712911214382732</v>
      </c>
      <c r="D10" s="2">
        <f>'[1]Pc, Winter, S3'!D10*Main!$B$3+(_xlfn.IFNA((VLOOKUP($A10,'EV Distribution'!$A$2:$B$1048576,2,FALSE)),0)*'EV Characterization'!D$2)</f>
        <v>0.75881453128099419</v>
      </c>
      <c r="E10" s="2">
        <f>'[1]Pc, Winter, S3'!E10*Main!$B$3+(_xlfn.IFNA((VLOOKUP($A10,'EV Distribution'!$A$2:$B$1048576,2,FALSE)),0)*'EV Characterization'!E$2)</f>
        <v>0.77832184578377439</v>
      </c>
      <c r="F10" s="2">
        <f>'[1]Pc, Winter, S3'!F10*Main!$B$3+(_xlfn.IFNA((VLOOKUP($A10,'EV Distribution'!$A$2:$B$1048576,2,FALSE)),0)*'EV Characterization'!F$2)</f>
        <v>0.74611545975517868</v>
      </c>
      <c r="G10" s="2">
        <f>'[1]Pc, Winter, S3'!G10*Main!$B$3+(_xlfn.IFNA((VLOOKUP($A10,'EV Distribution'!$A$2:$B$1048576,2,FALSE)),0)*'EV Characterization'!G$2)</f>
        <v>0.84779100314080114</v>
      </c>
      <c r="H10" s="2">
        <f>'[1]Pc, Winter, S3'!H10*Main!$B$3+(_xlfn.IFNA((VLOOKUP($A10,'EV Distribution'!$A$2:$B$1048576,2,FALSE)),0)*'EV Characterization'!H$2)</f>
        <v>0.93151076806489208</v>
      </c>
      <c r="I10" s="2">
        <f>'[1]Pc, Winter, S3'!I10*Main!$B$3+(_xlfn.IFNA((VLOOKUP($A10,'EV Distribution'!$A$2:$B$1048576,2,FALSE)),0)*'EV Characterization'!I$2)</f>
        <v>0.9463878343589881</v>
      </c>
      <c r="J10" s="2">
        <f>'[1]Pc, Winter, S3'!J10*Main!$B$3+(_xlfn.IFNA((VLOOKUP($A10,'EV Distribution'!$A$2:$B$1048576,2,FALSE)),0)*'EV Characterization'!J$2)</f>
        <v>1.0343622593319595</v>
      </c>
      <c r="K10" s="2">
        <f>'[1]Pc, Winter, S3'!K10*Main!$B$3+(_xlfn.IFNA((VLOOKUP($A10,'EV Distribution'!$A$2:$B$1048576,2,FALSE)),0)*'EV Characterization'!K$2)</f>
        <v>1.1694003596428362</v>
      </c>
      <c r="L10" s="2">
        <f>'[1]Pc, Winter, S3'!L10*Main!$B$3+(_xlfn.IFNA((VLOOKUP($A10,'EV Distribution'!$A$2:$B$1048576,2,FALSE)),0)*'EV Characterization'!L$2)</f>
        <v>1.2385727152130772</v>
      </c>
      <c r="M10" s="2">
        <f>'[1]Pc, Winter, S3'!M10*Main!$B$3+(_xlfn.IFNA((VLOOKUP($A10,'EV Distribution'!$A$2:$B$1048576,2,FALSE)),0)*'EV Characterization'!M$2)</f>
        <v>1.2807613110088225</v>
      </c>
      <c r="N10" s="2">
        <f>'[1]Pc, Winter, S3'!N10*Main!$B$3+(_xlfn.IFNA((VLOOKUP($A10,'EV Distribution'!$A$2:$B$1048576,2,FALSE)),0)*'EV Characterization'!N$2)</f>
        <v>1.2488181761842225</v>
      </c>
      <c r="O10" s="2">
        <f>'[1]Pc, Winter, S3'!O10*Main!$B$3+(_xlfn.IFNA((VLOOKUP($A10,'EV Distribution'!$A$2:$B$1048576,2,FALSE)),0)*'EV Characterization'!O$2)</f>
        <v>1.1427015462850267</v>
      </c>
      <c r="P10" s="2">
        <f>'[1]Pc, Winter, S3'!P10*Main!$B$3+(_xlfn.IFNA((VLOOKUP($A10,'EV Distribution'!$A$2:$B$1048576,2,FALSE)),0)*'EV Characterization'!P$2)</f>
        <v>1.0547018475788723</v>
      </c>
      <c r="Q10" s="2">
        <f>'[1]Pc, Winter, S3'!Q10*Main!$B$3+(_xlfn.IFNA((VLOOKUP($A10,'EV Distribution'!$A$2:$B$1048576,2,FALSE)),0)*'EV Characterization'!Q$2)</f>
        <v>1.0492578960421863</v>
      </c>
      <c r="R10" s="2">
        <f>'[1]Pc, Winter, S3'!R10*Main!$B$3+(_xlfn.IFNA((VLOOKUP($A10,'EV Distribution'!$A$2:$B$1048576,2,FALSE)),0)*'EV Characterization'!R$2)</f>
        <v>1.0791472155563702</v>
      </c>
      <c r="S10" s="2">
        <f>'[1]Pc, Winter, S3'!S10*Main!$B$3+(_xlfn.IFNA((VLOOKUP($A10,'EV Distribution'!$A$2:$B$1048576,2,FALSE)),0)*'EV Characterization'!S$2)</f>
        <v>1.2553022376053511</v>
      </c>
      <c r="T10" s="2">
        <f>'[1]Pc, Winter, S3'!T10*Main!$B$3+(_xlfn.IFNA((VLOOKUP($A10,'EV Distribution'!$A$2:$B$1048576,2,FALSE)),0)*'EV Characterization'!T$2)</f>
        <v>1.2617353339590578</v>
      </c>
      <c r="U10" s="2">
        <f>'[1]Pc, Winter, S3'!U10*Main!$B$3+(_xlfn.IFNA((VLOOKUP($A10,'EV Distribution'!$A$2:$B$1048576,2,FALSE)),0)*'EV Characterization'!U$2)</f>
        <v>1.3209849382527219</v>
      </c>
      <c r="V10" s="2">
        <f>'[1]Pc, Winter, S3'!V10*Main!$B$3+(_xlfn.IFNA((VLOOKUP($A10,'EV Distribution'!$A$2:$B$1048576,2,FALSE)),0)*'EV Characterization'!V$2)</f>
        <v>1.3098219294139279</v>
      </c>
      <c r="W10" s="2">
        <f>'[1]Pc, Winter, S3'!W10*Main!$B$3+(_xlfn.IFNA((VLOOKUP($A10,'EV Distribution'!$A$2:$B$1048576,2,FALSE)),0)*'EV Characterization'!W$2)</f>
        <v>1.2420607884370132</v>
      </c>
      <c r="X10" s="2">
        <f>'[1]Pc, Winter, S3'!X10*Main!$B$3+(_xlfn.IFNA((VLOOKUP($A10,'EV Distribution'!$A$2:$B$1048576,2,FALSE)),0)*'EV Characterization'!X$2)</f>
        <v>1.1296641110797301</v>
      </c>
      <c r="Y10" s="2">
        <f>'[1]Pc, Winter, S3'!Y10*Main!$B$3+(_xlfn.IFNA((VLOOKUP($A10,'EV Distribution'!$A$2:$B$1048576,2,FALSE)),0)*'EV Characterization'!Y$2)</f>
        <v>0.92427505794950993</v>
      </c>
    </row>
    <row r="11" spans="1:26" x14ac:dyDescent="0.25">
      <c r="A11">
        <v>24</v>
      </c>
      <c r="B11" s="2">
        <f>'[1]Pc, Winter, S3'!B11*Main!$B$3+(_xlfn.IFNA((VLOOKUP($A11,'EV Distribution'!$A$2:$B$1048576,2,FALSE)),0)*'EV Characterization'!B$2)</f>
        <v>0.85169222331143102</v>
      </c>
      <c r="C11" s="2">
        <f>'[1]Pc, Winter, S3'!C11*Main!$B$3+(_xlfn.IFNA((VLOOKUP($A11,'EV Distribution'!$A$2:$B$1048576,2,FALSE)),0)*'EV Characterization'!C$2)</f>
        <v>0.80712911214382732</v>
      </c>
      <c r="D11" s="2">
        <f>'[1]Pc, Winter, S3'!D11*Main!$B$3+(_xlfn.IFNA((VLOOKUP($A11,'EV Distribution'!$A$2:$B$1048576,2,FALSE)),0)*'EV Characterization'!D$2)</f>
        <v>0.75881453128099419</v>
      </c>
      <c r="E11" s="2">
        <f>'[1]Pc, Winter, S3'!E11*Main!$B$3+(_xlfn.IFNA((VLOOKUP($A11,'EV Distribution'!$A$2:$B$1048576,2,FALSE)),0)*'EV Characterization'!E$2)</f>
        <v>0.77832184578377439</v>
      </c>
      <c r="F11" s="2">
        <f>'[1]Pc, Winter, S3'!F11*Main!$B$3+(_xlfn.IFNA((VLOOKUP($A11,'EV Distribution'!$A$2:$B$1048576,2,FALSE)),0)*'EV Characterization'!F$2)</f>
        <v>0.74611545975517868</v>
      </c>
      <c r="G11" s="2">
        <f>'[1]Pc, Winter, S3'!G11*Main!$B$3+(_xlfn.IFNA((VLOOKUP($A11,'EV Distribution'!$A$2:$B$1048576,2,FALSE)),0)*'EV Characterization'!G$2)</f>
        <v>0.84779100314080114</v>
      </c>
      <c r="H11" s="2">
        <f>'[1]Pc, Winter, S3'!H11*Main!$B$3+(_xlfn.IFNA((VLOOKUP($A11,'EV Distribution'!$A$2:$B$1048576,2,FALSE)),0)*'EV Characterization'!H$2)</f>
        <v>0.93151076806489208</v>
      </c>
      <c r="I11" s="2">
        <f>'[1]Pc, Winter, S3'!I11*Main!$B$3+(_xlfn.IFNA((VLOOKUP($A11,'EV Distribution'!$A$2:$B$1048576,2,FALSE)),0)*'EV Characterization'!I$2)</f>
        <v>0.9463878343589881</v>
      </c>
      <c r="J11" s="2">
        <f>'[1]Pc, Winter, S3'!J11*Main!$B$3+(_xlfn.IFNA((VLOOKUP($A11,'EV Distribution'!$A$2:$B$1048576,2,FALSE)),0)*'EV Characterization'!J$2)</f>
        <v>1.0343622593319595</v>
      </c>
      <c r="K11" s="2">
        <f>'[1]Pc, Winter, S3'!K11*Main!$B$3+(_xlfn.IFNA((VLOOKUP($A11,'EV Distribution'!$A$2:$B$1048576,2,FALSE)),0)*'EV Characterization'!K$2)</f>
        <v>1.1694003596428362</v>
      </c>
      <c r="L11" s="2">
        <f>'[1]Pc, Winter, S3'!L11*Main!$B$3+(_xlfn.IFNA((VLOOKUP($A11,'EV Distribution'!$A$2:$B$1048576,2,FALSE)),0)*'EV Characterization'!L$2)</f>
        <v>1.2385727152130772</v>
      </c>
      <c r="M11" s="2">
        <f>'[1]Pc, Winter, S3'!M11*Main!$B$3+(_xlfn.IFNA((VLOOKUP($A11,'EV Distribution'!$A$2:$B$1048576,2,FALSE)),0)*'EV Characterization'!M$2)</f>
        <v>1.2807613110088225</v>
      </c>
      <c r="N11" s="2">
        <f>'[1]Pc, Winter, S3'!N11*Main!$B$3+(_xlfn.IFNA((VLOOKUP($A11,'EV Distribution'!$A$2:$B$1048576,2,FALSE)),0)*'EV Characterization'!N$2)</f>
        <v>1.2488181761842225</v>
      </c>
      <c r="O11" s="2">
        <f>'[1]Pc, Winter, S3'!O11*Main!$B$3+(_xlfn.IFNA((VLOOKUP($A11,'EV Distribution'!$A$2:$B$1048576,2,FALSE)),0)*'EV Characterization'!O$2)</f>
        <v>1.1427015462850267</v>
      </c>
      <c r="P11" s="2">
        <f>'[1]Pc, Winter, S3'!P11*Main!$B$3+(_xlfn.IFNA((VLOOKUP($A11,'EV Distribution'!$A$2:$B$1048576,2,FALSE)),0)*'EV Characterization'!P$2)</f>
        <v>1.0547018475788723</v>
      </c>
      <c r="Q11" s="2">
        <f>'[1]Pc, Winter, S3'!Q11*Main!$B$3+(_xlfn.IFNA((VLOOKUP($A11,'EV Distribution'!$A$2:$B$1048576,2,FALSE)),0)*'EV Characterization'!Q$2)</f>
        <v>1.0492578960421863</v>
      </c>
      <c r="R11" s="2">
        <f>'[1]Pc, Winter, S3'!R11*Main!$B$3+(_xlfn.IFNA((VLOOKUP($A11,'EV Distribution'!$A$2:$B$1048576,2,FALSE)),0)*'EV Characterization'!R$2)</f>
        <v>1.0791472155563702</v>
      </c>
      <c r="S11" s="2">
        <f>'[1]Pc, Winter, S3'!S11*Main!$B$3+(_xlfn.IFNA((VLOOKUP($A11,'EV Distribution'!$A$2:$B$1048576,2,FALSE)),0)*'EV Characterization'!S$2)</f>
        <v>1.2553022376053511</v>
      </c>
      <c r="T11" s="2">
        <f>'[1]Pc, Winter, S3'!T11*Main!$B$3+(_xlfn.IFNA((VLOOKUP($A11,'EV Distribution'!$A$2:$B$1048576,2,FALSE)),0)*'EV Characterization'!T$2)</f>
        <v>1.2617353339590578</v>
      </c>
      <c r="U11" s="2">
        <f>'[1]Pc, Winter, S3'!U11*Main!$B$3+(_xlfn.IFNA((VLOOKUP($A11,'EV Distribution'!$A$2:$B$1048576,2,FALSE)),0)*'EV Characterization'!U$2)</f>
        <v>1.3209849382527219</v>
      </c>
      <c r="V11" s="2">
        <f>'[1]Pc, Winter, S3'!V11*Main!$B$3+(_xlfn.IFNA((VLOOKUP($A11,'EV Distribution'!$A$2:$B$1048576,2,FALSE)),0)*'EV Characterization'!V$2)</f>
        <v>1.3098219294139279</v>
      </c>
      <c r="W11" s="2">
        <f>'[1]Pc, Winter, S3'!W11*Main!$B$3+(_xlfn.IFNA((VLOOKUP($A11,'EV Distribution'!$A$2:$B$1048576,2,FALSE)),0)*'EV Characterization'!W$2)</f>
        <v>1.2420607884370132</v>
      </c>
      <c r="X11" s="2">
        <f>'[1]Pc, Winter, S3'!X11*Main!$B$3+(_xlfn.IFNA((VLOOKUP($A11,'EV Distribution'!$A$2:$B$1048576,2,FALSE)),0)*'EV Characterization'!X$2)</f>
        <v>1.1296641110797301</v>
      </c>
      <c r="Y11" s="2">
        <f>'[1]Pc, Winter, S3'!Y11*Main!$B$3+(_xlfn.IFNA((VLOOKUP($A11,'EV Distribution'!$A$2:$B$1048576,2,FALSE)),0)*'EV Characterization'!Y$2)</f>
        <v>0.92427505794950993</v>
      </c>
    </row>
    <row r="12" spans="1:26" x14ac:dyDescent="0.25">
      <c r="A12">
        <v>15</v>
      </c>
      <c r="B12" s="2">
        <f>'[1]Pc, Winter, S3'!B12*Main!$B$3+(_xlfn.IFNA((VLOOKUP($A12,'EV Distribution'!$A$2:$B$1048576,2,FALSE)),0)*'EV Characterization'!B$2)</f>
        <v>4.6279993395216534</v>
      </c>
      <c r="C12" s="2">
        <f>'[1]Pc, Winter, S3'!C12*Main!$B$3+(_xlfn.IFNA((VLOOKUP($A12,'EV Distribution'!$A$2:$B$1048576,2,FALSE)),0)*'EV Characterization'!C$2)</f>
        <v>4.3265994160735843</v>
      </c>
      <c r="D12" s="2">
        <f>'[1]Pc, Winter, S3'!D12*Main!$B$3+(_xlfn.IFNA((VLOOKUP($A12,'EV Distribution'!$A$2:$B$1048576,2,FALSE)),0)*'EV Characterization'!D$2)</f>
        <v>3.9947407887092141</v>
      </c>
      <c r="E12" s="2">
        <f>'[1]Pc, Winter, S3'!E12*Main!$B$3+(_xlfn.IFNA((VLOOKUP($A12,'EV Distribution'!$A$2:$B$1048576,2,FALSE)),0)*'EV Characterization'!E$2)</f>
        <v>3.8022436680761991</v>
      </c>
      <c r="F12" s="2">
        <f>'[1]Pc, Winter, S3'!F12*Main!$B$3+(_xlfn.IFNA((VLOOKUP($A12,'EV Distribution'!$A$2:$B$1048576,2,FALSE)),0)*'EV Characterization'!F$2)</f>
        <v>3.609033776461732</v>
      </c>
      <c r="G12" s="2">
        <f>'[1]Pc, Winter, S3'!G12*Main!$B$3+(_xlfn.IFNA((VLOOKUP($A12,'EV Distribution'!$A$2:$B$1048576,2,FALSE)),0)*'EV Characterization'!G$2)</f>
        <v>3.8054325212988211</v>
      </c>
      <c r="H12" s="2">
        <f>'[1]Pc, Winter, S3'!H12*Main!$B$3+(_xlfn.IFNA((VLOOKUP($A12,'EV Distribution'!$A$2:$B$1048576,2,FALSE)),0)*'EV Characterization'!H$2)</f>
        <v>4.2245684475633398</v>
      </c>
      <c r="I12" s="2">
        <f>'[1]Pc, Winter, S3'!I12*Main!$B$3+(_xlfn.IFNA((VLOOKUP($A12,'EV Distribution'!$A$2:$B$1048576,2,FALSE)),0)*'EV Characterization'!I$2)</f>
        <v>4.3740079152771747</v>
      </c>
      <c r="J12" s="2">
        <f>'[1]Pc, Winter, S3'!J12*Main!$B$3+(_xlfn.IFNA((VLOOKUP($A12,'EV Distribution'!$A$2:$B$1048576,2,FALSE)),0)*'EV Characterization'!J$2)</f>
        <v>4.9376823583486624</v>
      </c>
      <c r="K12" s="2">
        <f>'[1]Pc, Winter, S3'!K12*Main!$B$3+(_xlfn.IFNA((VLOOKUP($A12,'EV Distribution'!$A$2:$B$1048576,2,FALSE)),0)*'EV Characterization'!K$2)</f>
        <v>5.6068979940024199</v>
      </c>
      <c r="L12" s="2">
        <f>'[1]Pc, Winter, S3'!L12*Main!$B$3+(_xlfn.IFNA((VLOOKUP($A12,'EV Distribution'!$A$2:$B$1048576,2,FALSE)),0)*'EV Characterization'!L$2)</f>
        <v>5.958973338956338</v>
      </c>
      <c r="M12" s="2">
        <f>'[1]Pc, Winter, S3'!M12*Main!$B$3+(_xlfn.IFNA((VLOOKUP($A12,'EV Distribution'!$A$2:$B$1048576,2,FALSE)),0)*'EV Characterization'!M$2)</f>
        <v>6.1323103928482343</v>
      </c>
      <c r="N12" s="2">
        <f>'[1]Pc, Winter, S3'!N12*Main!$B$3+(_xlfn.IFNA((VLOOKUP($A12,'EV Distribution'!$A$2:$B$1048576,2,FALSE)),0)*'EV Characterization'!N$2)</f>
        <v>6.1917615065558653</v>
      </c>
      <c r="O12" s="2">
        <f>'[1]Pc, Winter, S3'!O12*Main!$B$3+(_xlfn.IFNA((VLOOKUP($A12,'EV Distribution'!$A$2:$B$1048576,2,FALSE)),0)*'EV Characterization'!O$2)</f>
        <v>6.1599703497638005</v>
      </c>
      <c r="P12" s="2">
        <f>'[1]Pc, Winter, S3'!P12*Main!$B$3+(_xlfn.IFNA((VLOOKUP($A12,'EV Distribution'!$A$2:$B$1048576,2,FALSE)),0)*'EV Characterization'!P$2)</f>
        <v>5.7123716187241182</v>
      </c>
      <c r="Q12" s="2">
        <f>'[1]Pc, Winter, S3'!Q12*Main!$B$3+(_xlfn.IFNA((VLOOKUP($A12,'EV Distribution'!$A$2:$B$1048576,2,FALSE)),0)*'EV Characterization'!Q$2)</f>
        <v>5.8153971940804539</v>
      </c>
      <c r="R12" s="2">
        <f>'[1]Pc, Winter, S3'!R12*Main!$B$3+(_xlfn.IFNA((VLOOKUP($A12,'EV Distribution'!$A$2:$B$1048576,2,FALSE)),0)*'EV Characterization'!R$2)</f>
        <v>5.452581603403444</v>
      </c>
      <c r="S12" s="2">
        <f>'[1]Pc, Winter, S3'!S12*Main!$B$3+(_xlfn.IFNA((VLOOKUP($A12,'EV Distribution'!$A$2:$B$1048576,2,FALSE)),0)*'EV Characterization'!S$2)</f>
        <v>5.8841880901718193</v>
      </c>
      <c r="T12" s="2">
        <f>'[1]Pc, Winter, S3'!T12*Main!$B$3+(_xlfn.IFNA((VLOOKUP($A12,'EV Distribution'!$A$2:$B$1048576,2,FALSE)),0)*'EV Characterization'!T$2)</f>
        <v>5.9973678443417731</v>
      </c>
      <c r="U12" s="2">
        <f>'[1]Pc, Winter, S3'!U12*Main!$B$3+(_xlfn.IFNA((VLOOKUP($A12,'EV Distribution'!$A$2:$B$1048576,2,FALSE)),0)*'EV Characterization'!U$2)</f>
        <v>6.1791980241732718</v>
      </c>
      <c r="V12" s="2">
        <f>'[1]Pc, Winter, S3'!V12*Main!$B$3+(_xlfn.IFNA((VLOOKUP($A12,'EV Distribution'!$A$2:$B$1048576,2,FALSE)),0)*'EV Characterization'!V$2)</f>
        <v>6.1006381612436016</v>
      </c>
      <c r="W12" s="2">
        <f>'[1]Pc, Winter, S3'!W12*Main!$B$3+(_xlfn.IFNA((VLOOKUP($A12,'EV Distribution'!$A$2:$B$1048576,2,FALSE)),0)*'EV Characterization'!W$2)</f>
        <v>5.6363189110244853</v>
      </c>
      <c r="X12" s="2">
        <f>'[1]Pc, Winter, S3'!X12*Main!$B$3+(_xlfn.IFNA((VLOOKUP($A12,'EV Distribution'!$A$2:$B$1048576,2,FALSE)),0)*'EV Characterization'!X$2)</f>
        <v>5.360071990677743</v>
      </c>
      <c r="Y12" s="2">
        <f>'[1]Pc, Winter, S3'!Y12*Main!$B$3+(_xlfn.IFNA((VLOOKUP($A12,'EV Distribution'!$A$2:$B$1048576,2,FALSE)),0)*'EV Characterization'!Y$2)</f>
        <v>4.5939360451496842</v>
      </c>
    </row>
    <row r="13" spans="1:26" x14ac:dyDescent="0.25">
      <c r="A13">
        <v>17</v>
      </c>
      <c r="B13" s="2">
        <f>'[1]Pc, Winter, S3'!B13*Main!$B$3+(_xlfn.IFNA((VLOOKUP($A13,'EV Distribution'!$A$2:$B$1048576,2,FALSE)),0)*'EV Characterization'!B$2)</f>
        <v>4.3405665238479099</v>
      </c>
      <c r="C13" s="2">
        <f>'[1]Pc, Winter, S3'!C13*Main!$B$3+(_xlfn.IFNA((VLOOKUP($A13,'EV Distribution'!$A$2:$B$1048576,2,FALSE)),0)*'EV Characterization'!C$2)</f>
        <v>3.8830239325364193</v>
      </c>
      <c r="D13" s="2">
        <f>'[1]Pc, Winter, S3'!D13*Main!$B$3+(_xlfn.IFNA((VLOOKUP($A13,'EV Distribution'!$A$2:$B$1048576,2,FALSE)),0)*'EV Characterization'!D$2)</f>
        <v>3.6792516123654599</v>
      </c>
      <c r="E13" s="2">
        <f>'[1]Pc, Winter, S3'!E13*Main!$B$3+(_xlfn.IFNA((VLOOKUP($A13,'EV Distribution'!$A$2:$B$1048576,2,FALSE)),0)*'EV Characterization'!E$2)</f>
        <v>3.5281652723519148</v>
      </c>
      <c r="F13" s="2">
        <f>'[1]Pc, Winter, S3'!F13*Main!$B$3+(_xlfn.IFNA((VLOOKUP($A13,'EV Distribution'!$A$2:$B$1048576,2,FALSE)),0)*'EV Characterization'!F$2)</f>
        <v>3.4181468914462521</v>
      </c>
      <c r="G13" s="2">
        <f>'[1]Pc, Winter, S3'!G13*Main!$B$3+(_xlfn.IFNA((VLOOKUP($A13,'EV Distribution'!$A$2:$B$1048576,2,FALSE)),0)*'EV Characterization'!G$2)</f>
        <v>3.661273691775734</v>
      </c>
      <c r="H13" s="2">
        <f>'[1]Pc, Winter, S3'!H13*Main!$B$3+(_xlfn.IFNA((VLOOKUP($A13,'EV Distribution'!$A$2:$B$1048576,2,FALSE)),0)*'EV Characterization'!H$2)</f>
        <v>4.2697028282739717</v>
      </c>
      <c r="I13" s="2">
        <f>'[1]Pc, Winter, S3'!I13*Main!$B$3+(_xlfn.IFNA((VLOOKUP($A13,'EV Distribution'!$A$2:$B$1048576,2,FALSE)),0)*'EV Characterization'!I$2)</f>
        <v>4.3265701140939434</v>
      </c>
      <c r="J13" s="2">
        <f>'[1]Pc, Winter, S3'!J13*Main!$B$3+(_xlfn.IFNA((VLOOKUP($A13,'EV Distribution'!$A$2:$B$1048576,2,FALSE)),0)*'EV Characterization'!J$2)</f>
        <v>4.9258913376782951</v>
      </c>
      <c r="K13" s="2">
        <f>'[1]Pc, Winter, S3'!K13*Main!$B$3+(_xlfn.IFNA((VLOOKUP($A13,'EV Distribution'!$A$2:$B$1048576,2,FALSE)),0)*'EV Characterization'!K$2)</f>
        <v>5.729466628321493</v>
      </c>
      <c r="L13" s="2">
        <f>'[1]Pc, Winter, S3'!L13*Main!$B$3+(_xlfn.IFNA((VLOOKUP($A13,'EV Distribution'!$A$2:$B$1048576,2,FALSE)),0)*'EV Characterization'!L$2)</f>
        <v>6.4777953405172424</v>
      </c>
      <c r="M13" s="2">
        <f>'[1]Pc, Winter, S3'!M13*Main!$B$3+(_xlfn.IFNA((VLOOKUP($A13,'EV Distribution'!$A$2:$B$1048576,2,FALSE)),0)*'EV Characterization'!M$2)</f>
        <v>6.8961732684384573</v>
      </c>
      <c r="N13" s="2">
        <f>'[1]Pc, Winter, S3'!N13*Main!$B$3+(_xlfn.IFNA((VLOOKUP($A13,'EV Distribution'!$A$2:$B$1048576,2,FALSE)),0)*'EV Characterization'!N$2)</f>
        <v>6.8675432085329815</v>
      </c>
      <c r="O13" s="2">
        <f>'[1]Pc, Winter, S3'!O13*Main!$B$3+(_xlfn.IFNA((VLOOKUP($A13,'EV Distribution'!$A$2:$B$1048576,2,FALSE)),0)*'EV Characterization'!O$2)</f>
        <v>6.311477227504291</v>
      </c>
      <c r="P13" s="2">
        <f>'[1]Pc, Winter, S3'!P13*Main!$B$3+(_xlfn.IFNA((VLOOKUP($A13,'EV Distribution'!$A$2:$B$1048576,2,FALSE)),0)*'EV Characterization'!P$2)</f>
        <v>5.8306165339685343</v>
      </c>
      <c r="Q13" s="2">
        <f>'[1]Pc, Winter, S3'!Q13*Main!$B$3+(_xlfn.IFNA((VLOOKUP($A13,'EV Distribution'!$A$2:$B$1048576,2,FALSE)),0)*'EV Characterization'!Q$2)</f>
        <v>5.5631779170877147</v>
      </c>
      <c r="R13" s="2">
        <f>'[1]Pc, Winter, S3'!R13*Main!$B$3+(_xlfn.IFNA((VLOOKUP($A13,'EV Distribution'!$A$2:$B$1048576,2,FALSE)),0)*'EV Characterization'!R$2)</f>
        <v>5.6322924981900888</v>
      </c>
      <c r="S13" s="2">
        <f>'[1]Pc, Winter, S3'!S13*Main!$B$3+(_xlfn.IFNA((VLOOKUP($A13,'EV Distribution'!$A$2:$B$1048576,2,FALSE)),0)*'EV Characterization'!S$2)</f>
        <v>5.9170426764836224</v>
      </c>
      <c r="T13" s="2">
        <f>'[1]Pc, Winter, S3'!T13*Main!$B$3+(_xlfn.IFNA((VLOOKUP($A13,'EV Distribution'!$A$2:$B$1048576,2,FALSE)),0)*'EV Characterization'!T$2)</f>
        <v>6.1248724471229199</v>
      </c>
      <c r="U13" s="2">
        <f>'[1]Pc, Winter, S3'!U13*Main!$B$3+(_xlfn.IFNA((VLOOKUP($A13,'EV Distribution'!$A$2:$B$1048576,2,FALSE)),0)*'EV Characterization'!U$2)</f>
        <v>6.3289426614925901</v>
      </c>
      <c r="V13" s="2">
        <f>'[1]Pc, Winter, S3'!V13*Main!$B$3+(_xlfn.IFNA((VLOOKUP($A13,'EV Distribution'!$A$2:$B$1048576,2,FALSE)),0)*'EV Characterization'!V$2)</f>
        <v>6.3394211196826573</v>
      </c>
      <c r="W13" s="2">
        <f>'[1]Pc, Winter, S3'!W13*Main!$B$3+(_xlfn.IFNA((VLOOKUP($A13,'EV Distribution'!$A$2:$B$1048576,2,FALSE)),0)*'EV Characterization'!W$2)</f>
        <v>6.1284434803051004</v>
      </c>
      <c r="X13" s="2">
        <f>'[1]Pc, Winter, S3'!X13*Main!$B$3+(_xlfn.IFNA((VLOOKUP($A13,'EV Distribution'!$A$2:$B$1048576,2,FALSE)),0)*'EV Characterization'!X$2)</f>
        <v>5.5947707254259074</v>
      </c>
      <c r="Y13" s="2">
        <f>'[1]Pc, Winter, S3'!Y13*Main!$B$3+(_xlfn.IFNA((VLOOKUP($A13,'EV Distribution'!$A$2:$B$1048576,2,FALSE)),0)*'EV Characterization'!Y$2)</f>
        <v>4.8123833048323359</v>
      </c>
    </row>
    <row r="14" spans="1:26" x14ac:dyDescent="0.25">
      <c r="A14">
        <v>19</v>
      </c>
      <c r="B14" s="2">
        <f>'[1]Pc, Winter, S3'!B14*Main!$B$3+(_xlfn.IFNA((VLOOKUP($A14,'EV Distribution'!$A$2:$B$1048576,2,FALSE)),0)*'EV Characterization'!B$2)</f>
        <v>4.7136522038162356</v>
      </c>
      <c r="C14" s="2">
        <f>'[1]Pc, Winter, S3'!C14*Main!$B$3+(_xlfn.IFNA((VLOOKUP($A14,'EV Distribution'!$A$2:$B$1048576,2,FALSE)),0)*'EV Characterization'!C$2)</f>
        <v>4.6329634071285488</v>
      </c>
      <c r="D14" s="2">
        <f>'[1]Pc, Winter, S3'!D14*Main!$B$3+(_xlfn.IFNA((VLOOKUP($A14,'EV Distribution'!$A$2:$B$1048576,2,FALSE)),0)*'EV Characterization'!D$2)</f>
        <v>4.7891743211938831</v>
      </c>
      <c r="E14" s="2">
        <f>'[1]Pc, Winter, S3'!E14*Main!$B$3+(_xlfn.IFNA((VLOOKUP($A14,'EV Distribution'!$A$2:$B$1048576,2,FALSE)),0)*'EV Characterization'!E$2)</f>
        <v>4.7052119510650403</v>
      </c>
      <c r="F14" s="2">
        <f>'[1]Pc, Winter, S3'!F14*Main!$B$3+(_xlfn.IFNA((VLOOKUP($A14,'EV Distribution'!$A$2:$B$1048576,2,FALSE)),0)*'EV Characterization'!F$2)</f>
        <v>4.7893584916271825</v>
      </c>
      <c r="G14" s="2">
        <f>'[1]Pc, Winter, S3'!G14*Main!$B$3+(_xlfn.IFNA((VLOOKUP($A14,'EV Distribution'!$A$2:$B$1048576,2,FALSE)),0)*'EV Characterization'!G$2)</f>
        <v>4.6880603440624151</v>
      </c>
      <c r="H14" s="2">
        <f>'[1]Pc, Winter, S3'!H14*Main!$B$3+(_xlfn.IFNA((VLOOKUP($A14,'EV Distribution'!$A$2:$B$1048576,2,FALSE)),0)*'EV Characterization'!H$2)</f>
        <v>4.6820988898339451</v>
      </c>
      <c r="I14" s="2">
        <f>'[1]Pc, Winter, S3'!I14*Main!$B$3+(_xlfn.IFNA((VLOOKUP($A14,'EV Distribution'!$A$2:$B$1048576,2,FALSE)),0)*'EV Characterization'!I$2)</f>
        <v>4.6086097991346824</v>
      </c>
      <c r="J14" s="2">
        <f>'[1]Pc, Winter, S3'!J14*Main!$B$3+(_xlfn.IFNA((VLOOKUP($A14,'EV Distribution'!$A$2:$B$1048576,2,FALSE)),0)*'EV Characterization'!J$2)</f>
        <v>4.6219545684491212</v>
      </c>
      <c r="K14" s="2">
        <f>'[1]Pc, Winter, S3'!K14*Main!$B$3+(_xlfn.IFNA((VLOOKUP($A14,'EV Distribution'!$A$2:$B$1048576,2,FALSE)),0)*'EV Characterization'!K$2)</f>
        <v>4.6793449176517745</v>
      </c>
      <c r="L14" s="2">
        <f>'[1]Pc, Winter, S3'!L14*Main!$B$3+(_xlfn.IFNA((VLOOKUP($A14,'EV Distribution'!$A$2:$B$1048576,2,FALSE)),0)*'EV Characterization'!L$2)</f>
        <v>4.6105797399451252</v>
      </c>
      <c r="M14" s="2">
        <f>'[1]Pc, Winter, S3'!M14*Main!$B$3+(_xlfn.IFNA((VLOOKUP($A14,'EV Distribution'!$A$2:$B$1048576,2,FALSE)),0)*'EV Characterization'!M$2)</f>
        <v>4.5400396472991869</v>
      </c>
      <c r="N14" s="2">
        <f>'[1]Pc, Winter, S3'!N14*Main!$B$3+(_xlfn.IFNA((VLOOKUP($A14,'EV Distribution'!$A$2:$B$1048576,2,FALSE)),0)*'EV Characterization'!N$2)</f>
        <v>4.4158944605351742</v>
      </c>
      <c r="O14" s="2">
        <f>'[1]Pc, Winter, S3'!O14*Main!$B$3+(_xlfn.IFNA((VLOOKUP($A14,'EV Distribution'!$A$2:$B$1048576,2,FALSE)),0)*'EV Characterization'!O$2)</f>
        <v>4.8660017856906537</v>
      </c>
      <c r="P14" s="2">
        <f>'[1]Pc, Winter, S3'!P14*Main!$B$3+(_xlfn.IFNA((VLOOKUP($A14,'EV Distribution'!$A$2:$B$1048576,2,FALSE)),0)*'EV Characterization'!P$2)</f>
        <v>5.0502616995612231</v>
      </c>
      <c r="Q14" s="2">
        <f>'[1]Pc, Winter, S3'!Q14*Main!$B$3+(_xlfn.IFNA((VLOOKUP($A14,'EV Distribution'!$A$2:$B$1048576,2,FALSE)),0)*'EV Characterization'!Q$2)</f>
        <v>4.8062179871422783</v>
      </c>
      <c r="R14" s="2">
        <f>'[1]Pc, Winter, S3'!R14*Main!$B$3+(_xlfn.IFNA((VLOOKUP($A14,'EV Distribution'!$A$2:$B$1048576,2,FALSE)),0)*'EV Characterization'!R$2)</f>
        <v>4.7876157707000093</v>
      </c>
      <c r="S14" s="2">
        <f>'[1]Pc, Winter, S3'!S14*Main!$B$3+(_xlfn.IFNA((VLOOKUP($A14,'EV Distribution'!$A$2:$B$1048576,2,FALSE)),0)*'EV Characterization'!S$2)</f>
        <v>4.7713656122737129</v>
      </c>
      <c r="T14" s="2">
        <f>'[1]Pc, Winter, S3'!T14*Main!$B$3+(_xlfn.IFNA((VLOOKUP($A14,'EV Distribution'!$A$2:$B$1048576,2,FALSE)),0)*'EV Characterization'!T$2)</f>
        <v>4.6759656218253847</v>
      </c>
      <c r="U14" s="2">
        <f>'[1]Pc, Winter, S3'!U14*Main!$B$3+(_xlfn.IFNA((VLOOKUP($A14,'EV Distribution'!$A$2:$B$1048576,2,FALSE)),0)*'EV Characterization'!U$2)</f>
        <v>4.49703139302071</v>
      </c>
      <c r="V14" s="2">
        <f>'[1]Pc, Winter, S3'!V14*Main!$B$3+(_xlfn.IFNA((VLOOKUP($A14,'EV Distribution'!$A$2:$B$1048576,2,FALSE)),0)*'EV Characterization'!V$2)</f>
        <v>4.4935458131053387</v>
      </c>
      <c r="W14" s="2">
        <f>'[1]Pc, Winter, S3'!W14*Main!$B$3+(_xlfn.IFNA((VLOOKUP($A14,'EV Distribution'!$A$2:$B$1048576,2,FALSE)),0)*'EV Characterization'!W$2)</f>
        <v>4.4581638416462921</v>
      </c>
      <c r="X14" s="2">
        <f>'[1]Pc, Winter, S3'!X14*Main!$B$3+(_xlfn.IFNA((VLOOKUP($A14,'EV Distribution'!$A$2:$B$1048576,2,FALSE)),0)*'EV Characterization'!X$2)</f>
        <v>4.7338767126048191</v>
      </c>
      <c r="Y14" s="2">
        <f>'[1]Pc, Winter, S3'!Y14*Main!$B$3+(_xlfn.IFNA((VLOOKUP($A14,'EV Distribution'!$A$2:$B$1048576,2,FALSE)),0)*'EV Characterization'!Y$2)</f>
        <v>4.7307387860097272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S1'!B2*Main!$B$3</f>
        <v>0.58068726421482808</v>
      </c>
      <c r="C2" s="2">
        <f>'[2]Qc, Winter, S1'!C2*Main!$B$3</f>
        <v>0.410265363357809</v>
      </c>
      <c r="D2" s="2">
        <f>'[2]Qc, Winter, S1'!D2*Main!$B$3</f>
        <v>0.35565589343370801</v>
      </c>
      <c r="E2" s="2">
        <f>'[2]Qc, Winter, S1'!E2*Main!$B$3</f>
        <v>0.45588915081967679</v>
      </c>
      <c r="F2" s="2">
        <f>'[2]Qc, Winter, S1'!F2*Main!$B$3</f>
        <v>0.39253402237146251</v>
      </c>
      <c r="G2" s="2">
        <f>'[2]Qc, Winter, S1'!G2*Main!$B$3</f>
        <v>0.32272995603770188</v>
      </c>
      <c r="H2" s="2">
        <f>'[2]Qc, Winter, S1'!H2*Main!$B$3</f>
        <v>0.26702630302081642</v>
      </c>
      <c r="I2" s="2">
        <f>'[2]Qc, Winter, S1'!I2*Main!$B$3</f>
        <v>0.93313259137306659</v>
      </c>
      <c r="J2" s="2">
        <f>'[2]Qc, Winter, S1'!J2*Main!$B$3</f>
        <v>0.97586161898718538</v>
      </c>
      <c r="K2" s="2">
        <f>'[2]Qc, Winter, S1'!K2*Main!$B$3</f>
        <v>0.83700132892784262</v>
      </c>
      <c r="L2" s="2">
        <f>'[2]Qc, Winter, S1'!L2*Main!$B$3</f>
        <v>0.97516731460092165</v>
      </c>
      <c r="M2" s="2">
        <f>'[2]Qc, Winter, S1'!M2*Main!$B$3</f>
        <v>0.90612431999727061</v>
      </c>
      <c r="N2" s="2">
        <f>'[2]Qc, Winter, S1'!N2*Main!$B$3</f>
        <v>0.91011650977190728</v>
      </c>
      <c r="O2" s="2">
        <f>'[2]Qc, Winter, S1'!O2*Main!$B$3</f>
        <v>0.81269936285865552</v>
      </c>
      <c r="P2" s="2">
        <f>'[2]Qc, Winter, S1'!P2*Main!$B$3</f>
        <v>0.48225941929419031</v>
      </c>
      <c r="Q2" s="2">
        <f>'[2]Qc, Winter, S1'!Q2*Main!$B$3</f>
        <v>0.75507012997383172</v>
      </c>
      <c r="R2" s="2">
        <f>'[2]Qc, Winter, S1'!R2*Main!$B$3</f>
        <v>0.9055901812465027</v>
      </c>
      <c r="S2" s="2">
        <f>'[2]Qc, Winter, S1'!S2*Main!$B$3</f>
        <v>0.8449723757328198</v>
      </c>
      <c r="T2" s="2">
        <f>'[2]Qc, Winter, S1'!T2*Main!$B$3</f>
        <v>0.5905523206072083</v>
      </c>
      <c r="U2" s="2">
        <f>'[2]Qc, Winter, S1'!U2*Main!$B$3</f>
        <v>0.61266294998302961</v>
      </c>
      <c r="V2" s="2">
        <f>'[2]Qc, Winter, S1'!V2*Main!$B$3</f>
        <v>0.57064200852971914</v>
      </c>
      <c r="W2" s="2">
        <f>'[2]Qc, Winter, S1'!W2*Main!$B$3</f>
        <v>0.35397382612351103</v>
      </c>
      <c r="X2" s="2">
        <f>'[2]Qc, Winter, S1'!X2*Main!$B$3</f>
        <v>0.28236711058748593</v>
      </c>
      <c r="Y2" s="2">
        <f>'[2]Qc, Winter, S1'!Y2*Main!$B$3</f>
        <v>0.29266133627489271</v>
      </c>
    </row>
    <row r="3" spans="1:25" x14ac:dyDescent="0.25">
      <c r="A3">
        <v>5</v>
      </c>
      <c r="B3" s="2">
        <f>'[2]Qc, Winter, S1'!B3*Main!$B$3</f>
        <v>-0.34780176719723482</v>
      </c>
      <c r="C3" s="2">
        <f>'[2]Qc, Winter, S1'!C3*Main!$B$3</f>
        <v>-0.34772508664713758</v>
      </c>
      <c r="D3" s="2">
        <f>'[2]Qc, Winter, S1'!D3*Main!$B$3</f>
        <v>-0.35731986137081911</v>
      </c>
      <c r="E3" s="2">
        <f>'[2]Qc, Winter, S1'!E3*Main!$B$3</f>
        <v>-0.37368870642061719</v>
      </c>
      <c r="F3" s="2">
        <f>'[2]Qc, Winter, S1'!F3*Main!$B$3</f>
        <v>-0.37010012575764106</v>
      </c>
      <c r="G3" s="2">
        <f>'[2]Qc, Winter, S1'!G3*Main!$B$3</f>
        <v>-0.33966540817929985</v>
      </c>
      <c r="H3" s="2">
        <f>'[2]Qc, Winter, S1'!H3*Main!$B$3</f>
        <v>-0.21537459534238229</v>
      </c>
      <c r="I3" s="2">
        <f>'[2]Qc, Winter, S1'!I3*Main!$B$3</f>
        <v>-4.1401176088267454E-2</v>
      </c>
      <c r="J3" s="2">
        <f>'[2]Qc, Winter, S1'!J3*Main!$B$3</f>
        <v>-4.4490815063786271E-2</v>
      </c>
      <c r="K3" s="2">
        <f>'[2]Qc, Winter, S1'!K3*Main!$B$3</f>
        <v>-2.9484362328171539E-2</v>
      </c>
      <c r="L3" s="2">
        <f>'[2]Qc, Winter, S1'!L3*Main!$B$3</f>
        <v>-2.5972704000811017E-2</v>
      </c>
      <c r="M3" s="2">
        <f>'[2]Qc, Winter, S1'!M3*Main!$B$3</f>
        <v>-0.11591449896243951</v>
      </c>
      <c r="N3" s="2">
        <f>'[2]Qc, Winter, S1'!N3*Main!$B$3</f>
        <v>-0.16933863265334748</v>
      </c>
      <c r="O3" s="2">
        <f>'[2]Qc, Winter, S1'!O3*Main!$B$3</f>
        <v>-0.2195195244830237</v>
      </c>
      <c r="P3" s="2">
        <f>'[2]Qc, Winter, S1'!P3*Main!$B$3</f>
        <v>-0.21786916561651551</v>
      </c>
      <c r="Q3" s="2">
        <f>'[2]Qc, Winter, S1'!Q3*Main!$B$3</f>
        <v>-0.22155359696711321</v>
      </c>
      <c r="R3" s="2">
        <f>'[2]Qc, Winter, S1'!R3*Main!$B$3</f>
        <v>-0.17419365132052037</v>
      </c>
      <c r="S3" s="2">
        <f>'[2]Qc, Winter, S1'!S3*Main!$B$3</f>
        <v>5.7252496506485569E-2</v>
      </c>
      <c r="T3" s="2">
        <f>'[2]Qc, Winter, S1'!T3*Main!$B$3</f>
        <v>-8.0688663175339844E-3</v>
      </c>
      <c r="U3" s="2">
        <f>'[2]Qc, Winter, S1'!U3*Main!$B$3</f>
        <v>-9.5247329131017106E-2</v>
      </c>
      <c r="V3" s="2">
        <f>'[2]Qc, Winter, S1'!V3*Main!$B$3</f>
        <v>-0.17655403063198333</v>
      </c>
      <c r="W3" s="2">
        <f>'[2]Qc, Winter, S1'!W3*Main!$B$3</f>
        <v>-0.23224214029411935</v>
      </c>
      <c r="X3" s="2">
        <f>'[2]Qc, Winter, S1'!X3*Main!$B$3</f>
        <v>-0.25471299555145621</v>
      </c>
      <c r="Y3" s="2">
        <f>'[2]Qc, Winter, S1'!Y3*Main!$B$3</f>
        <v>-0.29163419685226077</v>
      </c>
    </row>
    <row r="4" spans="1:25" x14ac:dyDescent="0.25">
      <c r="A4">
        <v>8</v>
      </c>
      <c r="B4" s="2">
        <f>'[2]Qc, Winter, S1'!B4*Main!$B$3</f>
        <v>-0.93335924802610193</v>
      </c>
      <c r="C4" s="2">
        <f>'[2]Qc, Winter, S1'!C4*Main!$B$3</f>
        <v>-1.0070973374469481</v>
      </c>
      <c r="D4" s="2">
        <f>'[2]Qc, Winter, S1'!D4*Main!$B$3</f>
        <v>-1.0255697165061717</v>
      </c>
      <c r="E4" s="2">
        <f>'[2]Qc, Winter, S1'!E4*Main!$B$3</f>
        <v>-1.0118543984384112</v>
      </c>
      <c r="F4" s="2">
        <f>'[2]Qc, Winter, S1'!F4*Main!$B$3</f>
        <v>-1.0126959847461228</v>
      </c>
      <c r="G4" s="2">
        <f>'[2]Qc, Winter, S1'!G4*Main!$B$3</f>
        <v>-0.84564450493297449</v>
      </c>
      <c r="H4" s="2">
        <f>'[2]Qc, Winter, S1'!H4*Main!$B$3</f>
        <v>-3.1489282386908804E-2</v>
      </c>
      <c r="I4" s="2">
        <f>'[2]Qc, Winter, S1'!I4*Main!$B$3</f>
        <v>0.43598591960379562</v>
      </c>
      <c r="J4" s="2">
        <f>'[2]Qc, Winter, S1'!J4*Main!$B$3</f>
        <v>0.55567220357052471</v>
      </c>
      <c r="K4" s="2">
        <f>'[2]Qc, Winter, S1'!K4*Main!$B$3</f>
        <v>0.38709436632098032</v>
      </c>
      <c r="L4" s="2">
        <f>'[2]Qc, Winter, S1'!L4*Main!$B$3</f>
        <v>0.22854941915432192</v>
      </c>
      <c r="M4" s="2">
        <f>'[2]Qc, Winter, S1'!M4*Main!$B$3</f>
        <v>0.45333748462243068</v>
      </c>
      <c r="N4" s="2">
        <f>'[2]Qc, Winter, S1'!N4*Main!$B$3</f>
        <v>0.28585193072231241</v>
      </c>
      <c r="O4" s="2">
        <f>'[2]Qc, Winter, S1'!O4*Main!$B$3</f>
        <v>8.6725529456084152E-2</v>
      </c>
      <c r="P4" s="2">
        <f>'[2]Qc, Winter, S1'!P4*Main!$B$3</f>
        <v>-0.34310649967609791</v>
      </c>
      <c r="Q4" s="2">
        <f>'[2]Qc, Winter, S1'!Q4*Main!$B$3</f>
        <v>-0.34325250358837772</v>
      </c>
      <c r="R4" s="2">
        <f>'[2]Qc, Winter, S1'!R4*Main!$B$3</f>
        <v>-0.28275721425090877</v>
      </c>
      <c r="S4" s="2">
        <f>'[2]Qc, Winter, S1'!S4*Main!$B$3</f>
        <v>-0.14264530418556368</v>
      </c>
      <c r="T4" s="2">
        <f>'[2]Qc, Winter, S1'!T4*Main!$B$3</f>
        <v>-0.34766374220705965</v>
      </c>
      <c r="U4" s="2">
        <f>'[2]Qc, Winter, S1'!U4*Main!$B$3</f>
        <v>-0.19808910685182665</v>
      </c>
      <c r="V4" s="2">
        <f>'[2]Qc, Winter, S1'!V4*Main!$B$3</f>
        <v>-0.27196577391546134</v>
      </c>
      <c r="W4" s="2">
        <f>'[2]Qc, Winter, S1'!W4*Main!$B$3</f>
        <v>-0.45108670323234529</v>
      </c>
      <c r="X4" s="2">
        <f>'[2]Qc, Winter, S1'!X4*Main!$B$3</f>
        <v>-0.71265476725855692</v>
      </c>
      <c r="Y4" s="2">
        <f>'[2]Qc, Winter, S1'!Y4*Main!$B$3</f>
        <v>-0.80447185070031224</v>
      </c>
    </row>
    <row r="5" spans="1:25" x14ac:dyDescent="0.25">
      <c r="A5">
        <v>9</v>
      </c>
      <c r="B5" s="2">
        <f>'[2]Qc, Winter, S1'!B5*Main!$B$3</f>
        <v>-0.99257359222827468</v>
      </c>
      <c r="C5" s="2">
        <f>'[2]Qc, Winter, S1'!C5*Main!$B$3</f>
        <v>-1.0024179241476556</v>
      </c>
      <c r="D5" s="2">
        <f>'[2]Qc, Winter, S1'!D5*Main!$B$3</f>
        <v>-1.0126460733069833</v>
      </c>
      <c r="E5" s="2">
        <f>'[2]Qc, Winter, S1'!E5*Main!$B$3</f>
        <v>-1.021511691988974</v>
      </c>
      <c r="F5" s="2">
        <f>'[2]Qc, Winter, S1'!F5*Main!$B$3</f>
        <v>-1.026059712129451</v>
      </c>
      <c r="G5" s="2">
        <f>'[2]Qc, Winter, S1'!G5*Main!$B$3</f>
        <v>-0.93807492915314306</v>
      </c>
      <c r="H5" s="2">
        <f>'[2]Qc, Winter, S1'!H5*Main!$B$3</f>
        <v>-0.81387986338148222</v>
      </c>
      <c r="I5" s="2">
        <f>'[2]Qc, Winter, S1'!I5*Main!$B$3</f>
        <v>-0.74307014199543198</v>
      </c>
      <c r="J5" s="2">
        <f>'[2]Qc, Winter, S1'!J5*Main!$B$3</f>
        <v>-0.76483132221569738</v>
      </c>
      <c r="K5" s="2">
        <f>'[2]Qc, Winter, S1'!K5*Main!$B$3</f>
        <v>-0.84728875007994764</v>
      </c>
      <c r="L5" s="2">
        <f>'[2]Qc, Winter, S1'!L5*Main!$B$3</f>
        <v>-0.90372553132918232</v>
      </c>
      <c r="M5" s="2">
        <f>'[2]Qc, Winter, S1'!M5*Main!$B$3</f>
        <v>-0.95689993512044913</v>
      </c>
      <c r="N5" s="2">
        <f>'[2]Qc, Winter, S1'!N5*Main!$B$3</f>
        <v>-0.95803197491724545</v>
      </c>
      <c r="O5" s="2">
        <f>'[2]Qc, Winter, S1'!O5*Main!$B$3</f>
        <v>-0.97564829507844619</v>
      </c>
      <c r="P5" s="2">
        <f>'[2]Qc, Winter, S1'!P5*Main!$B$3</f>
        <v>-0.98422598174890041</v>
      </c>
      <c r="Q5" s="2">
        <f>'[2]Qc, Winter, S1'!Q5*Main!$B$3</f>
        <v>-0.95486572447320628</v>
      </c>
      <c r="R5" s="2">
        <f>'[2]Qc, Winter, S1'!R5*Main!$B$3</f>
        <v>-0.80835316454440309</v>
      </c>
      <c r="S5" s="2">
        <f>'[2]Qc, Winter, S1'!S5*Main!$B$3</f>
        <v>-0.48178437983225891</v>
      </c>
      <c r="T5" s="2">
        <f>'[2]Qc, Winter, S1'!T5*Main!$B$3</f>
        <v>-0.62142726053284236</v>
      </c>
      <c r="U5" s="2">
        <f>'[2]Qc, Winter, S1'!U5*Main!$B$3</f>
        <v>-0.75379730192379346</v>
      </c>
      <c r="V5" s="2">
        <f>'[2]Qc, Winter, S1'!V5*Main!$B$3</f>
        <v>-0.81148135103970043</v>
      </c>
      <c r="W5" s="2">
        <f>'[2]Qc, Winter, S1'!W5*Main!$B$3</f>
        <v>-0.8585147826141899</v>
      </c>
      <c r="X5" s="2">
        <f>'[2]Qc, Winter, S1'!X5*Main!$B$3</f>
        <v>-0.90752484534177269</v>
      </c>
      <c r="Y5" s="2">
        <f>'[2]Qc, Winter, S1'!Y5*Main!$B$3</f>
        <v>-0.91191926259653688</v>
      </c>
    </row>
    <row r="6" spans="1:25" x14ac:dyDescent="0.25">
      <c r="A6">
        <v>2</v>
      </c>
      <c r="B6" s="2">
        <f>'[2]Qc, Winter, S1'!B6*Main!$B$3</f>
        <v>-0.99908881388663018</v>
      </c>
      <c r="C6" s="2">
        <f>'[2]Qc, Winter, S1'!C6*Main!$B$3</f>
        <v>-1.0492919499839926</v>
      </c>
      <c r="D6" s="2">
        <f>'[2]Qc, Winter, S1'!D6*Main!$B$3</f>
        <v>-1.093878477572247</v>
      </c>
      <c r="E6" s="2">
        <f>'[2]Qc, Winter, S1'!E6*Main!$B$3</f>
        <v>-1.0977795832880521</v>
      </c>
      <c r="F6" s="2">
        <f>'[2]Qc, Winter, S1'!F6*Main!$B$3</f>
        <v>-1.0953491897986398</v>
      </c>
      <c r="G6" s="2">
        <f>'[2]Qc, Winter, S1'!G6*Main!$B$3</f>
        <v>-0.92329285337853384</v>
      </c>
      <c r="H6" s="2">
        <f>'[2]Qc, Winter, S1'!H6*Main!$B$3</f>
        <v>-0.70364677144706123</v>
      </c>
      <c r="I6" s="2">
        <f>'[2]Qc, Winter, S1'!I6*Main!$B$3</f>
        <v>-0.56943653501692859</v>
      </c>
      <c r="J6" s="2">
        <f>'[2]Qc, Winter, S1'!J6*Main!$B$3</f>
        <v>-0.55934720528590776</v>
      </c>
      <c r="K6" s="2">
        <f>'[2]Qc, Winter, S1'!K6*Main!$B$3</f>
        <v>-0.46853936913842836</v>
      </c>
      <c r="L6" s="2">
        <f>'[2]Qc, Winter, S1'!L6*Main!$B$3</f>
        <v>-0.46367847853723898</v>
      </c>
      <c r="M6" s="2">
        <f>'[2]Qc, Winter, S1'!M6*Main!$B$3</f>
        <v>-0.45391542109280342</v>
      </c>
      <c r="N6" s="2">
        <f>'[2]Qc, Winter, S1'!N6*Main!$B$3</f>
        <v>-0.54629586479225545</v>
      </c>
      <c r="O6" s="2">
        <f>'[2]Qc, Winter, S1'!O6*Main!$B$3</f>
        <v>-0.58788027976262469</v>
      </c>
      <c r="P6" s="2">
        <f>'[2]Qc, Winter, S1'!P6*Main!$B$3</f>
        <v>-0.57207168629957339</v>
      </c>
      <c r="Q6" s="2">
        <f>'[2]Qc, Winter, S1'!Q6*Main!$B$3</f>
        <v>-0.70914096740231969</v>
      </c>
      <c r="R6" s="2">
        <f>'[2]Qc, Winter, S1'!R6*Main!$B$3</f>
        <v>-0.6282595666280868</v>
      </c>
      <c r="S6" s="2">
        <f>'[2]Qc, Winter, S1'!S6*Main!$B$3</f>
        <v>-0.31496712110479036</v>
      </c>
      <c r="T6" s="2">
        <f>'[2]Qc, Winter, S1'!T6*Main!$B$3</f>
        <v>-0.37297309036795256</v>
      </c>
      <c r="U6" s="2">
        <f>'[2]Qc, Winter, S1'!U6*Main!$B$3</f>
        <v>-0.46373982297731686</v>
      </c>
      <c r="V6" s="2">
        <f>'[2]Qc, Winter, S1'!V6*Main!$B$3</f>
        <v>-0.50074872333969656</v>
      </c>
      <c r="W6" s="2">
        <f>'[2]Qc, Winter, S1'!W6*Main!$B$3</f>
        <v>-0.65003197260455992</v>
      </c>
      <c r="X6" s="2">
        <f>'[2]Qc, Winter, S1'!X6*Main!$B$3</f>
        <v>-0.71888347307769784</v>
      </c>
      <c r="Y6" s="2">
        <f>'[2]Qc, Winter, S1'!Y6*Main!$B$3</f>
        <v>-0.75205250854198535</v>
      </c>
    </row>
    <row r="7" spans="1:25" x14ac:dyDescent="0.25">
      <c r="A7">
        <v>12</v>
      </c>
      <c r="B7" s="2">
        <f>'[2]Qc, Winter, S1'!B7*Main!$B$3</f>
        <v>0.55421769097385964</v>
      </c>
      <c r="C7" s="2">
        <f>'[2]Qc, Winter, S1'!C7*Main!$B$3</f>
        <v>0.43353041496126588</v>
      </c>
      <c r="D7" s="2">
        <f>'[2]Qc, Winter, S1'!D7*Main!$B$3</f>
        <v>0.32871214425051648</v>
      </c>
      <c r="E7" s="2">
        <f>'[2]Qc, Winter, S1'!E7*Main!$B$3</f>
        <v>0.48970630963622802</v>
      </c>
      <c r="F7" s="2">
        <f>'[2]Qc, Winter, S1'!F7*Main!$B$3</f>
        <v>0.40212876255435576</v>
      </c>
      <c r="G7" s="2">
        <f>'[2]Qc, Winter, S1'!G7*Main!$B$3</f>
        <v>0.57934728887227216</v>
      </c>
      <c r="H7" s="2">
        <f>'[2]Qc, Winter, S1'!H7*Main!$B$3</f>
        <v>0.77267940381421252</v>
      </c>
      <c r="I7" s="2">
        <f>'[2]Qc, Winter, S1'!I7*Main!$B$3</f>
        <v>1.5050201407300416</v>
      </c>
      <c r="J7" s="2">
        <f>'[2]Qc, Winter, S1'!J7*Main!$B$3</f>
        <v>1.7332828713412072</v>
      </c>
      <c r="K7" s="2">
        <f>'[2]Qc, Winter, S1'!K7*Main!$B$3</f>
        <v>1.7859334295366294</v>
      </c>
      <c r="L7" s="2">
        <f>'[2]Qc, Winter, S1'!L7*Main!$B$3</f>
        <v>1.6951413439886289</v>
      </c>
      <c r="M7" s="2">
        <f>'[2]Qc, Winter, S1'!M7*Main!$B$3</f>
        <v>1.8082286794260853</v>
      </c>
      <c r="N7" s="2">
        <f>'[2]Qc, Winter, S1'!N7*Main!$B$3</f>
        <v>1.7947927617951434</v>
      </c>
      <c r="O7" s="2">
        <f>'[2]Qc, Winter, S1'!O7*Main!$B$3</f>
        <v>1.7739822822329312</v>
      </c>
      <c r="P7" s="2">
        <f>'[2]Qc, Winter, S1'!P7*Main!$B$3</f>
        <v>1.4920196788176028</v>
      </c>
      <c r="Q7" s="2">
        <f>'[2]Qc, Winter, S1'!Q7*Main!$B$3</f>
        <v>1.4192406834663736</v>
      </c>
      <c r="R7" s="2">
        <f>'[2]Qc, Winter, S1'!R7*Main!$B$3</f>
        <v>1.233506436652271</v>
      </c>
      <c r="S7" s="2">
        <f>'[2]Qc, Winter, S1'!S7*Main!$B$3</f>
        <v>1.3494145801096571</v>
      </c>
      <c r="T7" s="2">
        <f>'[2]Qc, Winter, S1'!T7*Main!$B$3</f>
        <v>1.1438527809469088</v>
      </c>
      <c r="U7" s="2">
        <f>'[2]Qc, Winter, S1'!U7*Main!$B$3</f>
        <v>1.1936437072763155</v>
      </c>
      <c r="V7" s="2">
        <f>'[2]Qc, Winter, S1'!V7*Main!$B$3</f>
        <v>1.0092015968129286</v>
      </c>
      <c r="W7" s="2">
        <f>'[2]Qc, Winter, S1'!W7*Main!$B$3</f>
        <v>1.0623426342026665</v>
      </c>
      <c r="X7" s="2">
        <f>'[2]Qc, Winter, S1'!X7*Main!$B$3</f>
        <v>0.6595076161492841</v>
      </c>
      <c r="Y7" s="2">
        <f>'[2]Qc, Winter, S1'!Y7*Main!$B$3</f>
        <v>0.67728154592764411</v>
      </c>
    </row>
    <row r="8" spans="1:25" x14ac:dyDescent="0.25">
      <c r="A8">
        <v>16</v>
      </c>
      <c r="B8" s="2">
        <f>'[2]Qc, Winter, S1'!B8*Main!$B$3</f>
        <v>-0.68463679955823664</v>
      </c>
      <c r="C8" s="2">
        <f>'[2]Qc, Winter, S1'!C8*Main!$B$3</f>
        <v>-0.67715080904380698</v>
      </c>
      <c r="D8" s="2">
        <f>'[2]Qc, Winter, S1'!D8*Main!$B$3</f>
        <v>-0.69842620761696961</v>
      </c>
      <c r="E8" s="2">
        <f>'[2]Qc, Winter, S1'!E8*Main!$B$3</f>
        <v>-0.71106416395586336</v>
      </c>
      <c r="F8" s="2">
        <f>'[2]Qc, Winter, S1'!F8*Main!$B$3</f>
        <v>-0.75317846916003539</v>
      </c>
      <c r="G8" s="2">
        <f>'[2]Qc, Winter, S1'!G8*Main!$B$3</f>
        <v>-0.67436488722009247</v>
      </c>
      <c r="H8" s="2">
        <f>'[2]Qc, Winter, S1'!H8*Main!$B$3</f>
        <v>-0.57290705526538543</v>
      </c>
      <c r="I8" s="2">
        <f>'[2]Qc, Winter, S1'!I8*Main!$B$3</f>
        <v>-0.29758999590278973</v>
      </c>
      <c r="J8" s="2">
        <f>'[2]Qc, Winter, S1'!J8*Main!$B$3</f>
        <v>-0.14744851167023837</v>
      </c>
      <c r="K8" s="2">
        <f>'[2]Qc, Winter, S1'!K8*Main!$B$3</f>
        <v>-0.13686483417660855</v>
      </c>
      <c r="L8" s="2">
        <f>'[2]Qc, Winter, S1'!L8*Main!$B$3</f>
        <v>-0.10402597410798758</v>
      </c>
      <c r="M8" s="2">
        <f>'[2]Qc, Winter, S1'!M8*Main!$B$3</f>
        <v>-3.4959388145905795E-2</v>
      </c>
      <c r="N8" s="2">
        <f>'[2]Qc, Winter, S1'!N8*Main!$B$3</f>
        <v>-0.14193939409442036</v>
      </c>
      <c r="O8" s="2">
        <f>'[2]Qc, Winter, S1'!O8*Main!$B$3</f>
        <v>-0.14811687592446468</v>
      </c>
      <c r="P8" s="2">
        <f>'[2]Qc, Winter, S1'!P8*Main!$B$3</f>
        <v>-0.26996299538560065</v>
      </c>
      <c r="Q8" s="2">
        <f>'[2]Qc, Winter, S1'!Q8*Main!$B$3</f>
        <v>-0.38578737743128166</v>
      </c>
      <c r="R8" s="2">
        <f>'[2]Qc, Winter, S1'!R8*Main!$B$3</f>
        <v>-0.3481865170384662</v>
      </c>
      <c r="S8" s="2">
        <f>'[2]Qc, Winter, S1'!S8*Main!$B$3</f>
        <v>-0.38837078661300495</v>
      </c>
      <c r="T8" s="2">
        <f>'[2]Qc, Winter, S1'!T8*Main!$B$3</f>
        <v>-0.43674163751171385</v>
      </c>
      <c r="U8" s="2">
        <f>'[2]Qc, Winter, S1'!U8*Main!$B$3</f>
        <v>-0.41931021419045506</v>
      </c>
      <c r="V8" s="2">
        <f>'[2]Qc, Winter, S1'!V8*Main!$B$3</f>
        <v>-0.4774406339139779</v>
      </c>
      <c r="W8" s="2">
        <f>'[2]Qc, Winter, S1'!W8*Main!$B$3</f>
        <v>-0.56283748286529078</v>
      </c>
      <c r="X8" s="2">
        <f>'[2]Qc, Winter, S1'!X8*Main!$B$3</f>
        <v>-0.63502089140330864</v>
      </c>
      <c r="Y8" s="2">
        <f>'[2]Qc, Winter, S1'!Y8*Main!$B$3</f>
        <v>-0.636437443673597</v>
      </c>
    </row>
    <row r="9" spans="1:25" x14ac:dyDescent="0.25">
      <c r="A9">
        <v>21</v>
      </c>
      <c r="B9" s="2">
        <f>'[2]Qc, Winter, S1'!B9*Main!$B$3</f>
        <v>-2.2742303713865417</v>
      </c>
      <c r="C9" s="2">
        <f>'[2]Qc, Winter, S1'!C9*Main!$B$3</f>
        <v>-2.3223113905303565</v>
      </c>
      <c r="D9" s="2">
        <f>'[2]Qc, Winter, S1'!D9*Main!$B$3</f>
        <v>-2.313112625944902</v>
      </c>
      <c r="E9" s="2">
        <f>'[2]Qc, Winter, S1'!E9*Main!$B$3</f>
        <v>-2.3097886622613384</v>
      </c>
      <c r="F9" s="2">
        <f>'[2]Qc, Winter, S1'!F9*Main!$B$3</f>
        <v>-2.2621714222824596</v>
      </c>
      <c r="G9" s="2">
        <f>'[2]Qc, Winter, S1'!G9*Main!$B$3</f>
        <v>-2.170763301774556</v>
      </c>
      <c r="H9" s="2">
        <f>'[2]Qc, Winter, S1'!H9*Main!$B$3</f>
        <v>-1.6594221275809935</v>
      </c>
      <c r="I9" s="2">
        <f>'[2]Qc, Winter, S1'!I9*Main!$B$3</f>
        <v>-1.3201423327626334</v>
      </c>
      <c r="J9" s="2">
        <f>'[2]Qc, Winter, S1'!J9*Main!$B$3</f>
        <v>-1.2190329137398324</v>
      </c>
      <c r="K9" s="2">
        <f>'[2]Qc, Winter, S1'!K9*Main!$B$3</f>
        <v>-1.3922252621473932</v>
      </c>
      <c r="L9" s="2">
        <f>'[2]Qc, Winter, S1'!L9*Main!$B$3</f>
        <v>-1.3146539742006027</v>
      </c>
      <c r="M9" s="2">
        <f>'[2]Qc, Winter, S1'!M9*Main!$B$3</f>
        <v>-1.1983936183245938</v>
      </c>
      <c r="N9" s="2">
        <f>'[2]Qc, Winter, S1'!N9*Main!$B$3</f>
        <v>-1.2703219776815675</v>
      </c>
      <c r="O9" s="2">
        <f>'[2]Qc, Winter, S1'!O9*Main!$B$3</f>
        <v>-1.3753349893569335</v>
      </c>
      <c r="P9" s="2">
        <f>'[2]Qc, Winter, S1'!P9*Main!$B$3</f>
        <v>-1.6710491095861946</v>
      </c>
      <c r="Q9" s="2">
        <f>'[2]Qc, Winter, S1'!Q9*Main!$B$3</f>
        <v>-1.8532114243972977</v>
      </c>
      <c r="R9" s="2">
        <f>'[2]Qc, Winter, S1'!R9*Main!$B$3</f>
        <v>-1.8483020385292899</v>
      </c>
      <c r="S9" s="2">
        <f>'[2]Qc, Winter, S1'!S9*Main!$B$3</f>
        <v>-1.8226698030790687</v>
      </c>
      <c r="T9" s="2">
        <f>'[2]Qc, Winter, S1'!T9*Main!$B$3</f>
        <v>-1.9211978162858694</v>
      </c>
      <c r="U9" s="2">
        <f>'[2]Qc, Winter, S1'!U9*Main!$B$3</f>
        <v>-1.9864782828165037</v>
      </c>
      <c r="V9" s="2">
        <f>'[2]Qc, Winter, S1'!V9*Main!$B$3</f>
        <v>-2.0204906316279199</v>
      </c>
      <c r="W9" s="2">
        <f>'[2]Qc, Winter, S1'!W9*Main!$B$3</f>
        <v>-2.0797416926880894</v>
      </c>
      <c r="X9" s="2">
        <f>'[2]Qc, Winter, S1'!X9*Main!$B$3</f>
        <v>-2.1705313949216944</v>
      </c>
      <c r="Y9" s="2">
        <f>'[2]Qc, Winter, S1'!Y9*Main!$B$3</f>
        <v>-2.2121192639708971</v>
      </c>
    </row>
    <row r="10" spans="1:25" x14ac:dyDescent="0.25">
      <c r="A10">
        <v>23</v>
      </c>
      <c r="B10" s="2">
        <f>'[2]Qc, Winter, S1'!B10*Main!$B$3</f>
        <v>-7.6422323163711059E-2</v>
      </c>
      <c r="C10" s="2">
        <f>'[2]Qc, Winter, S1'!C10*Main!$B$3</f>
        <v>-7.6422323163711059E-2</v>
      </c>
      <c r="D10" s="2">
        <f>'[2]Qc, Winter, S1'!D10*Main!$B$3</f>
        <v>-7.6422323163711059E-2</v>
      </c>
      <c r="E10" s="2">
        <f>'[2]Qc, Winter, S1'!E10*Main!$B$3</f>
        <v>-7.6422323163711059E-2</v>
      </c>
      <c r="F10" s="2">
        <f>'[2]Qc, Winter, S1'!F10*Main!$B$3</f>
        <v>-7.6422323163711059E-2</v>
      </c>
      <c r="G10" s="2">
        <f>'[2]Qc, Winter, S1'!G10*Main!$B$3</f>
        <v>-7.6422323163711059E-2</v>
      </c>
      <c r="H10" s="2">
        <f>'[2]Qc, Winter, S1'!H10*Main!$B$3</f>
        <v>-7.6422323163711059E-2</v>
      </c>
      <c r="I10" s="2">
        <f>'[2]Qc, Winter, S1'!I10*Main!$B$3</f>
        <v>-7.6422323163711059E-2</v>
      </c>
      <c r="J10" s="2">
        <f>'[2]Qc, Winter, S1'!J10*Main!$B$3</f>
        <v>-7.6422323163711059E-2</v>
      </c>
      <c r="K10" s="2">
        <f>'[2]Qc, Winter, S1'!K10*Main!$B$3</f>
        <v>-7.6422323163711059E-2</v>
      </c>
      <c r="L10" s="2">
        <f>'[2]Qc, Winter, S1'!L10*Main!$B$3</f>
        <v>-7.6422323163711059E-2</v>
      </c>
      <c r="M10" s="2">
        <f>'[2]Qc, Winter, S1'!M10*Main!$B$3</f>
        <v>-7.6422323163711059E-2</v>
      </c>
      <c r="N10" s="2">
        <f>'[2]Qc, Winter, S1'!N10*Main!$B$3</f>
        <v>-7.6422323163711059E-2</v>
      </c>
      <c r="O10" s="2">
        <f>'[2]Qc, Winter, S1'!O10*Main!$B$3</f>
        <v>-7.6422323163711059E-2</v>
      </c>
      <c r="P10" s="2">
        <f>'[2]Qc, Winter, S1'!P10*Main!$B$3</f>
        <v>-7.6422323163711059E-2</v>
      </c>
      <c r="Q10" s="2">
        <f>'[2]Qc, Winter, S1'!Q10*Main!$B$3</f>
        <v>-7.6422323163711059E-2</v>
      </c>
      <c r="R10" s="2">
        <f>'[2]Qc, Winter, S1'!R10*Main!$B$3</f>
        <v>-7.6422323163711059E-2</v>
      </c>
      <c r="S10" s="2">
        <f>'[2]Qc, Winter, S1'!S10*Main!$B$3</f>
        <v>-7.6422323163711059E-2</v>
      </c>
      <c r="T10" s="2">
        <f>'[2]Qc, Winter, S1'!T10*Main!$B$3</f>
        <v>-7.6422323163711059E-2</v>
      </c>
      <c r="U10" s="2">
        <f>'[2]Qc, Winter, S1'!U10*Main!$B$3</f>
        <v>-7.6422323163711059E-2</v>
      </c>
      <c r="V10" s="2">
        <f>'[2]Qc, Winter, S1'!V10*Main!$B$3</f>
        <v>-7.6422323163711059E-2</v>
      </c>
      <c r="W10" s="2">
        <f>'[2]Qc, Winter, S1'!W10*Main!$B$3</f>
        <v>-7.6422323163711059E-2</v>
      </c>
      <c r="X10" s="2">
        <f>'[2]Qc, Winter, S1'!X10*Main!$B$3</f>
        <v>-7.6422323163711059E-2</v>
      </c>
      <c r="Y10" s="2">
        <f>'[2]Qc, Winter, S1'!Y10*Main!$B$3</f>
        <v>-7.6422323163711059E-2</v>
      </c>
    </row>
    <row r="11" spans="1:25" x14ac:dyDescent="0.25">
      <c r="A11">
        <v>24</v>
      </c>
      <c r="B11" s="2">
        <f>'[2]Qc, Winter, S1'!B11*Main!$B$3</f>
        <v>-0.90208180429403384</v>
      </c>
      <c r="C11" s="2">
        <f>'[2]Qc, Winter, S1'!C11*Main!$B$3</f>
        <v>-0.92838616894440995</v>
      </c>
      <c r="D11" s="2">
        <f>'[2]Qc, Winter, S1'!D11*Main!$B$3</f>
        <v>-0.92976282660417431</v>
      </c>
      <c r="E11" s="2">
        <f>'[2]Qc, Winter, S1'!E11*Main!$B$3</f>
        <v>-0.92714960872212038</v>
      </c>
      <c r="F11" s="2">
        <f>'[2]Qc, Winter, S1'!F11*Main!$B$3</f>
        <v>-0.92456975724159507</v>
      </c>
      <c r="G11" s="2">
        <f>'[2]Qc, Winter, S1'!G11*Main!$B$3</f>
        <v>-0.86435369563700293</v>
      </c>
      <c r="H11" s="2">
        <f>'[2]Qc, Winter, S1'!H11*Main!$B$3</f>
        <v>-0.64790232575915552</v>
      </c>
      <c r="I11" s="2">
        <f>'[2]Qc, Winter, S1'!I11*Main!$B$3</f>
        <v>-0.52880088642046552</v>
      </c>
      <c r="J11" s="2">
        <f>'[2]Qc, Winter, S1'!J11*Main!$B$3</f>
        <v>-0.3408549929294577</v>
      </c>
      <c r="K11" s="2">
        <f>'[2]Qc, Winter, S1'!K11*Main!$B$3</f>
        <v>-0.1968405955167743</v>
      </c>
      <c r="L11" s="2">
        <f>'[2]Qc, Winter, S1'!L11*Main!$B$3</f>
        <v>-0.2518229677917086</v>
      </c>
      <c r="M11" s="2">
        <f>'[2]Qc, Winter, S1'!M11*Main!$B$3</f>
        <v>-0.19441040927209208</v>
      </c>
      <c r="N11" s="2">
        <f>'[2]Qc, Winter, S1'!N11*Main!$B$3</f>
        <v>-0.23182336777638091</v>
      </c>
      <c r="O11" s="2">
        <f>'[2]Qc, Winter, S1'!O11*Main!$B$3</f>
        <v>-0.33529282070276162</v>
      </c>
      <c r="P11" s="2">
        <f>'[2]Qc, Winter, S1'!P11*Main!$B$3</f>
        <v>-0.41914065346053275</v>
      </c>
      <c r="Q11" s="2">
        <f>'[2]Qc, Winter, S1'!Q11*Main!$B$3</f>
        <v>-0.43230998528712761</v>
      </c>
      <c r="R11" s="2">
        <f>'[2]Qc, Winter, S1'!R11*Main!$B$3</f>
        <v>-0.44453683716329251</v>
      </c>
      <c r="S11" s="2">
        <f>'[2]Qc, Winter, S1'!S11*Main!$B$3</f>
        <v>-0.3000269176011966</v>
      </c>
      <c r="T11" s="2">
        <f>'[2]Qc, Winter, S1'!T11*Main!$B$3</f>
        <v>-0.36355512993974304</v>
      </c>
      <c r="U11" s="2">
        <f>'[2]Qc, Winter, S1'!U11*Main!$B$3</f>
        <v>-0.45070820527380212</v>
      </c>
      <c r="V11" s="2">
        <f>'[2]Qc, Winter, S1'!V11*Main!$B$3</f>
        <v>-0.53003461429811183</v>
      </c>
      <c r="W11" s="2">
        <f>'[2]Qc, Winter, S1'!W11*Main!$B$3</f>
        <v>-0.67437808180123537</v>
      </c>
      <c r="X11" s="2">
        <f>'[2]Qc, Winter, S1'!X11*Main!$B$3</f>
        <v>-0.84291384837059125</v>
      </c>
      <c r="Y11" s="2">
        <f>'[2]Qc, Winter, S1'!Y11*Main!$B$3</f>
        <v>-0.85791322024459782</v>
      </c>
    </row>
    <row r="12" spans="1:25" x14ac:dyDescent="0.25">
      <c r="A12">
        <v>15</v>
      </c>
      <c r="B12" s="2">
        <f>'[2]Qc, Winter, S1'!B12*Main!$B$3</f>
        <v>-0.65280121122751023</v>
      </c>
      <c r="C12" s="2">
        <f>'[2]Qc, Winter, S1'!C12*Main!$B$3</f>
        <v>-0.65908715113291738</v>
      </c>
      <c r="D12" s="2">
        <f>'[2]Qc, Winter, S1'!D12*Main!$B$3</f>
        <v>-0.67120036381546966</v>
      </c>
      <c r="E12" s="2">
        <f>'[2]Qc, Winter, S1'!E12*Main!$B$3</f>
        <v>-0.6771634164315482</v>
      </c>
      <c r="F12" s="2">
        <f>'[2]Qc, Winter, S1'!F12*Main!$B$3</f>
        <v>-0.66199873234458428</v>
      </c>
      <c r="G12" s="2">
        <f>'[2]Qc, Winter, S1'!G12*Main!$B$3</f>
        <v>-0.53424489461027769</v>
      </c>
      <c r="H12" s="2">
        <f>'[2]Qc, Winter, S1'!H12*Main!$B$3</f>
        <v>-0.40536188396460615</v>
      </c>
      <c r="I12" s="2">
        <f>'[2]Qc, Winter, S1'!I12*Main!$B$3</f>
        <v>-0.36218672752838987</v>
      </c>
      <c r="J12" s="2">
        <f>'[2]Qc, Winter, S1'!J12*Main!$B$3</f>
        <v>-0.25418956444507146</v>
      </c>
      <c r="K12" s="2">
        <f>'[2]Qc, Winter, S1'!K12*Main!$B$3</f>
        <v>-0.16772112207654313</v>
      </c>
      <c r="L12" s="2">
        <f>'[2]Qc, Winter, S1'!L12*Main!$B$3</f>
        <v>-0.38237716539925259</v>
      </c>
      <c r="M12" s="2">
        <f>'[2]Qc, Winter, S1'!M12*Main!$B$3</f>
        <v>-0.36058189342090347</v>
      </c>
      <c r="N12" s="2">
        <f>'[2]Qc, Winter, S1'!N12*Main!$B$3</f>
        <v>-0.40639686414618947</v>
      </c>
      <c r="O12" s="2">
        <f>'[2]Qc, Winter, S1'!O12*Main!$B$3</f>
        <v>-0.40556564007497725</v>
      </c>
      <c r="P12" s="2">
        <f>'[2]Qc, Winter, S1'!P12*Main!$B$3</f>
        <v>-0.45123398515379343</v>
      </c>
      <c r="Q12" s="2">
        <f>'[2]Qc, Winter, S1'!Q12*Main!$B$3</f>
        <v>-0.45166177281728659</v>
      </c>
      <c r="R12" s="2">
        <f>'[2]Qc, Winter, S1'!R12*Main!$B$3</f>
        <v>-0.38471744197190627</v>
      </c>
      <c r="S12" s="2">
        <f>'[2]Qc, Winter, S1'!S12*Main!$B$3</f>
        <v>-0.25727682010619535</v>
      </c>
      <c r="T12" s="2">
        <f>'[2]Qc, Winter, S1'!T12*Main!$B$3</f>
        <v>-0.35146025841579503</v>
      </c>
      <c r="U12" s="2">
        <f>'[2]Qc, Winter, S1'!U12*Main!$B$3</f>
        <v>-0.4128572350326738</v>
      </c>
      <c r="V12" s="2">
        <f>'[2]Qc, Winter, S1'!V12*Main!$B$3</f>
        <v>-0.443544791181606</v>
      </c>
      <c r="W12" s="2">
        <f>'[2]Qc, Winter, S1'!W12*Main!$B$3</f>
        <v>-0.45421599503286941</v>
      </c>
      <c r="X12" s="2">
        <f>'[2]Qc, Winter, S1'!X12*Main!$B$3</f>
        <v>-0.4904669668768778</v>
      </c>
      <c r="Y12" s="2">
        <f>'[2]Qc, Winter, S1'!Y12*Main!$B$3</f>
        <v>-0.52022361423947128</v>
      </c>
    </row>
    <row r="13" spans="1:25" x14ac:dyDescent="0.25">
      <c r="A13">
        <v>17</v>
      </c>
      <c r="B13" s="2">
        <f>'[2]Qc, Winter, S1'!B13*Main!$B$3</f>
        <v>-9.0337321528819486E-2</v>
      </c>
      <c r="C13" s="2">
        <f>'[2]Qc, Winter, S1'!C13*Main!$B$3</f>
        <v>0.15156988399323731</v>
      </c>
      <c r="D13" s="2">
        <f>'[2]Qc, Winter, S1'!D13*Main!$B$3</f>
        <v>0.32064780277625399</v>
      </c>
      <c r="E13" s="2">
        <f>'[2]Qc, Winter, S1'!E13*Main!$B$3</f>
        <v>0.27726571247714005</v>
      </c>
      <c r="F13" s="2">
        <f>'[2]Qc, Winter, S1'!F13*Main!$B$3</f>
        <v>0.21558194369473993</v>
      </c>
      <c r="G13" s="2">
        <f>'[2]Qc, Winter, S1'!G13*Main!$B$3</f>
        <v>-0.2171744122000035</v>
      </c>
      <c r="H13" s="2">
        <f>'[2]Qc, Winter, S1'!H13*Main!$B$3</f>
        <v>-7.1699077604025123E-3</v>
      </c>
      <c r="I13" s="2">
        <f>'[2]Qc, Winter, S1'!I13*Main!$B$3</f>
        <v>0.25892244688470195</v>
      </c>
      <c r="J13" s="2">
        <f>'[2]Qc, Winter, S1'!J13*Main!$B$3</f>
        <v>0.56198270197643607</v>
      </c>
      <c r="K13" s="2">
        <f>'[2]Qc, Winter, S1'!K13*Main!$B$3</f>
        <v>0.66296297299166329</v>
      </c>
      <c r="L13" s="2">
        <f>'[2]Qc, Winter, S1'!L13*Main!$B$3</f>
        <v>0.32203319925546658</v>
      </c>
      <c r="M13" s="2">
        <f>'[2]Qc, Winter, S1'!M13*Main!$B$3</f>
        <v>-8.3668151576867563E-4</v>
      </c>
      <c r="N13" s="2">
        <f>'[2]Qc, Winter, S1'!N13*Main!$B$3</f>
        <v>1.0200232603381667</v>
      </c>
      <c r="O13" s="2">
        <f>'[2]Qc, Winter, S1'!O13*Main!$B$3</f>
        <v>1.1563383778684697</v>
      </c>
      <c r="P13" s="2">
        <f>'[2]Qc, Winter, S1'!P13*Main!$B$3</f>
        <v>1.0969010383368247</v>
      </c>
      <c r="Q13" s="2">
        <f>'[2]Qc, Winter, S1'!Q13*Main!$B$3</f>
        <v>1.2593194931294109</v>
      </c>
      <c r="R13" s="2">
        <f>'[2]Qc, Winter, S1'!R13*Main!$B$3</f>
        <v>0.69184173167800789</v>
      </c>
      <c r="S13" s="2">
        <f>'[2]Qc, Winter, S1'!S13*Main!$B$3</f>
        <v>0.95560451739484176</v>
      </c>
      <c r="T13" s="2">
        <f>'[2]Qc, Winter, S1'!T13*Main!$B$3</f>
        <v>1.0261103143843575</v>
      </c>
      <c r="U13" s="2">
        <f>'[2]Qc, Winter, S1'!U13*Main!$B$3</f>
        <v>0.91471416502521785</v>
      </c>
      <c r="V13" s="2">
        <f>'[2]Qc, Winter, S1'!V13*Main!$B$3</f>
        <v>1.0265591719287332</v>
      </c>
      <c r="W13" s="2">
        <f>'[2]Qc, Winter, S1'!W13*Main!$B$3</f>
        <v>1.3177724547343792</v>
      </c>
      <c r="X13" s="2">
        <f>'[2]Qc, Winter, S1'!X13*Main!$B$3</f>
        <v>1.2207163626815627</v>
      </c>
      <c r="Y13" s="2">
        <f>'[2]Qc, Winter, S1'!Y13*Main!$B$3</f>
        <v>0.82235468758428343</v>
      </c>
    </row>
    <row r="14" spans="1:25" x14ac:dyDescent="0.25">
      <c r="A14">
        <v>19</v>
      </c>
      <c r="B14" s="2">
        <f>'[2]Qc, Winter, S1'!B14*Main!$B$3</f>
        <v>0.29100507093357975</v>
      </c>
      <c r="C14" s="2">
        <f>'[2]Qc, Winter, S1'!C14*Main!$B$3</f>
        <v>0.23535523246491571</v>
      </c>
      <c r="D14" s="2">
        <f>'[2]Qc, Winter, S1'!D14*Main!$B$3</f>
        <v>0.33590775035743808</v>
      </c>
      <c r="E14" s="2">
        <f>'[2]Qc, Winter, S1'!E14*Main!$B$3</f>
        <v>0.42091522100188322</v>
      </c>
      <c r="F14" s="2">
        <f>'[2]Qc, Winter, S1'!F14*Main!$B$3</f>
        <v>0.43953032259849489</v>
      </c>
      <c r="G14" s="2">
        <f>'[2]Qc, Winter, S1'!G14*Main!$B$3</f>
        <v>0.53586433947122858</v>
      </c>
      <c r="H14" s="2">
        <f>'[2]Qc, Winter, S1'!H14*Main!$B$3</f>
        <v>1.9597382552028948</v>
      </c>
      <c r="I14" s="2">
        <f>'[2]Qc, Winter, S1'!I14*Main!$B$3</f>
        <v>2.453291890547495</v>
      </c>
      <c r="J14" s="2">
        <f>'[2]Qc, Winter, S1'!J14*Main!$B$3</f>
        <v>2.6267666444404587</v>
      </c>
      <c r="K14" s="2">
        <f>'[2]Qc, Winter, S1'!K14*Main!$B$3</f>
        <v>2.4569377052967378</v>
      </c>
      <c r="L14" s="2">
        <f>'[2]Qc, Winter, S1'!L14*Main!$B$3</f>
        <v>2.250652138455278</v>
      </c>
      <c r="M14" s="2">
        <f>'[2]Qc, Winter, S1'!M14*Main!$B$3</f>
        <v>2.5793676331622626</v>
      </c>
      <c r="N14" s="2">
        <f>'[2]Qc, Winter, S1'!N14*Main!$B$3</f>
        <v>2.9153817691477637</v>
      </c>
      <c r="O14" s="2">
        <f>'[2]Qc, Winter, S1'!O14*Main!$B$3</f>
        <v>2.5855113341013185</v>
      </c>
      <c r="P14" s="2">
        <f>'[2]Qc, Winter, S1'!P14*Main!$B$3</f>
        <v>2.5427146756236447</v>
      </c>
      <c r="Q14" s="2">
        <f>'[2]Qc, Winter, S1'!Q14*Main!$B$3</f>
        <v>2.5379170982874681</v>
      </c>
      <c r="R14" s="2">
        <f>'[2]Qc, Winter, S1'!R14*Main!$B$3</f>
        <v>2.2871117021200238</v>
      </c>
      <c r="S14" s="2">
        <f>'[2]Qc, Winter, S1'!S14*Main!$B$3</f>
        <v>2.3642531990375977</v>
      </c>
      <c r="T14" s="2">
        <f>'[2]Qc, Winter, S1'!T14*Main!$B$3</f>
        <v>2.0443647409520369</v>
      </c>
      <c r="U14" s="2">
        <f>'[2]Qc, Winter, S1'!U14*Main!$B$3</f>
        <v>1.5433198648931807</v>
      </c>
      <c r="V14" s="2">
        <f>'[2]Qc, Winter, S1'!V14*Main!$B$3</f>
        <v>1.6931938652608878</v>
      </c>
      <c r="W14" s="2">
        <f>'[2]Qc, Winter, S1'!W14*Main!$B$3</f>
        <v>1.4796120749960955</v>
      </c>
      <c r="X14" s="2">
        <f>'[2]Qc, Winter, S1'!X14*Main!$B$3</f>
        <v>0.65081635936679394</v>
      </c>
      <c r="Y14" s="2">
        <f>'[2]Qc, Winter, S1'!Y14*Main!$B$3</f>
        <v>0.46044566799408354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2AAD-ED62-47EF-B896-823C7E98B53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S2'!B2*Main!$B$3</f>
        <v>0.46111499939038325</v>
      </c>
      <c r="C2" s="2">
        <f>'[2]Qc, Winter, S2'!C2*Main!$B$3</f>
        <v>0.31235549209899965</v>
      </c>
      <c r="D2" s="2">
        <f>'[2]Qc, Winter, S2'!D2*Main!$B$3</f>
        <v>0.26193851398107343</v>
      </c>
      <c r="E2" s="2">
        <f>'[2]Qc, Winter, S2'!E2*Main!$B$3</f>
        <v>0.24834623020135183</v>
      </c>
      <c r="F2" s="2">
        <f>'[2]Qc, Winter, S2'!F2*Main!$B$3</f>
        <v>0.27601150191201285</v>
      </c>
      <c r="G2" s="2">
        <f>'[2]Qc, Winter, S2'!G2*Main!$B$3</f>
        <v>0.14800634540180194</v>
      </c>
      <c r="H2" s="2">
        <f>'[2]Qc, Winter, S2'!H2*Main!$B$3</f>
        <v>6.3528557746429778E-2</v>
      </c>
      <c r="I2" s="2">
        <f>'[2]Qc, Winter, S2'!I2*Main!$B$3</f>
        <v>0.19517890727169321</v>
      </c>
      <c r="J2" s="2">
        <f>'[2]Qc, Winter, S2'!J2*Main!$B$3</f>
        <v>0.12486750583891049</v>
      </c>
      <c r="K2" s="2">
        <f>'[2]Qc, Winter, S2'!K2*Main!$B$3</f>
        <v>0.16308073986806595</v>
      </c>
      <c r="L2" s="2">
        <f>'[2]Qc, Winter, S2'!L2*Main!$B$3</f>
        <v>0.10613465469487453</v>
      </c>
      <c r="M2" s="2">
        <f>'[2]Qc, Winter, S2'!M2*Main!$B$3</f>
        <v>0.23309847551844903</v>
      </c>
      <c r="N2" s="2">
        <f>'[2]Qc, Winter, S2'!N2*Main!$B$3</f>
        <v>0.2576658875459682</v>
      </c>
      <c r="O2" s="2">
        <f>'[2]Qc, Winter, S2'!O2*Main!$B$3</f>
        <v>0.26232575075906467</v>
      </c>
      <c r="P2" s="2">
        <f>'[2]Qc, Winter, S2'!P2*Main!$B$3</f>
        <v>0.17798160141374941</v>
      </c>
      <c r="Q2" s="2">
        <f>'[2]Qc, Winter, S2'!Q2*Main!$B$3</f>
        <v>0.20670150701455473</v>
      </c>
      <c r="R2" s="2">
        <f>'[2]Qc, Winter, S2'!R2*Main!$B$3</f>
        <v>0.2171293710120184</v>
      </c>
      <c r="S2" s="2">
        <f>'[2]Qc, Winter, S2'!S2*Main!$B$3</f>
        <v>0.22873234716932878</v>
      </c>
      <c r="T2" s="2">
        <f>'[2]Qc, Winter, S2'!T2*Main!$B$3</f>
        <v>0.20086673888634152</v>
      </c>
      <c r="U2" s="2">
        <f>'[2]Qc, Winter, S2'!U2*Main!$B$3</f>
        <v>0.20473876125837098</v>
      </c>
      <c r="V2" s="2">
        <f>'[2]Qc, Winter, S2'!V2*Main!$B$3</f>
        <v>0.24168362299918306</v>
      </c>
      <c r="W2" s="2">
        <f>'[2]Qc, Winter, S2'!W2*Main!$B$3</f>
        <v>0.25698495044478903</v>
      </c>
      <c r="X2" s="2">
        <f>'[2]Qc, Winter, S2'!X2*Main!$B$3</f>
        <v>0.19567280600405396</v>
      </c>
      <c r="Y2" s="2">
        <f>'[2]Qc, Winter, S2'!Y2*Main!$B$3</f>
        <v>0.22543432361780236</v>
      </c>
    </row>
    <row r="3" spans="1:25" x14ac:dyDescent="0.25">
      <c r="A3">
        <v>5</v>
      </c>
      <c r="B3" s="2">
        <f>'[2]Qc, Winter, S2'!B3*Main!$B$3</f>
        <v>-0.37130915697162997</v>
      </c>
      <c r="C3" s="2">
        <f>'[2]Qc, Winter, S2'!C3*Main!$B$3</f>
        <v>-0.40170556881571073</v>
      </c>
      <c r="D3" s="2">
        <f>'[2]Qc, Winter, S2'!D3*Main!$B$3</f>
        <v>-0.38023218244382856</v>
      </c>
      <c r="E3" s="2">
        <f>'[2]Qc, Winter, S2'!E3*Main!$B$3</f>
        <v>-0.43586305801969832</v>
      </c>
      <c r="F3" s="2">
        <f>'[2]Qc, Winter, S2'!F3*Main!$B$3</f>
        <v>-0.41082095193813101</v>
      </c>
      <c r="G3" s="2">
        <f>'[2]Qc, Winter, S2'!G3*Main!$B$3</f>
        <v>-0.36954360457603419</v>
      </c>
      <c r="H3" s="2">
        <f>'[2]Qc, Winter, S2'!H3*Main!$B$3</f>
        <v>-0.31105385703149241</v>
      </c>
      <c r="I3" s="2">
        <f>'[2]Qc, Winter, S2'!I3*Main!$B$3</f>
        <v>-0.17427040095219432</v>
      </c>
      <c r="J3" s="2">
        <f>'[2]Qc, Winter, S2'!J3*Main!$B$3</f>
        <v>-0.10440098344690928</v>
      </c>
      <c r="K3" s="2">
        <f>'[2]Qc, Winter, S2'!K3*Main!$B$3</f>
        <v>-5.1168758375974552E-2</v>
      </c>
      <c r="L3" s="2">
        <f>'[2]Qc, Winter, S2'!L3*Main!$B$3</f>
        <v>-7.9703870759203058E-2</v>
      </c>
      <c r="M3" s="2">
        <f>'[2]Qc, Winter, S2'!M3*Main!$B$3</f>
        <v>-0.1286565957781545</v>
      </c>
      <c r="N3" s="2">
        <f>'[2]Qc, Winter, S2'!N3*Main!$B$3</f>
        <v>-0.16561582648691273</v>
      </c>
      <c r="O3" s="2">
        <f>'[2]Qc, Winter, S2'!O3*Main!$B$3</f>
        <v>-0.19620383608387182</v>
      </c>
      <c r="P3" s="2">
        <f>'[2]Qc, Winter, S2'!P3*Main!$B$3</f>
        <v>-0.25448281573801101</v>
      </c>
      <c r="Q3" s="2">
        <f>'[2]Qc, Winter, S2'!Q3*Main!$B$3</f>
        <v>-0.20921469477359897</v>
      </c>
      <c r="R3" s="2">
        <f>'[2]Qc, Winter, S2'!R3*Main!$B$3</f>
        <v>-0.14909362033692009</v>
      </c>
      <c r="S3" s="2">
        <f>'[2]Qc, Winter, S2'!S3*Main!$B$3</f>
        <v>6.6808930955118487E-2</v>
      </c>
      <c r="T3" s="2">
        <f>'[2]Qc, Winter, S2'!T3*Main!$B$3</f>
        <v>7.8202071823311303E-3</v>
      </c>
      <c r="U3" s="2">
        <f>'[2]Qc, Winter, S2'!U3*Main!$B$3</f>
        <v>-8.7111246439388834E-2</v>
      </c>
      <c r="V3" s="2">
        <f>'[2]Qc, Winter, S2'!V3*Main!$B$3</f>
        <v>-0.17728325575525083</v>
      </c>
      <c r="W3" s="2">
        <f>'[2]Qc, Winter, S2'!W3*Main!$B$3</f>
        <v>-0.22143847251960239</v>
      </c>
      <c r="X3" s="2">
        <f>'[2]Qc, Winter, S2'!X3*Main!$B$3</f>
        <v>-0.27626302793264729</v>
      </c>
      <c r="Y3" s="2">
        <f>'[2]Qc, Winter, S2'!Y3*Main!$B$3</f>
        <v>-0.33212415240353887</v>
      </c>
    </row>
    <row r="4" spans="1:25" x14ac:dyDescent="0.25">
      <c r="A4">
        <v>8</v>
      </c>
      <c r="B4" s="2">
        <f>'[2]Qc, Winter, S2'!B4*Main!$B$3</f>
        <v>-0.87926384865474783</v>
      </c>
      <c r="C4" s="2">
        <f>'[2]Qc, Winter, S2'!C4*Main!$B$3</f>
        <v>-0.90479056199661456</v>
      </c>
      <c r="D4" s="2">
        <f>'[2]Qc, Winter, S2'!D4*Main!$B$3</f>
        <v>-0.96474570248614588</v>
      </c>
      <c r="E4" s="2">
        <f>'[2]Qc, Winter, S2'!E4*Main!$B$3</f>
        <v>-0.95999368444977939</v>
      </c>
      <c r="F4" s="2">
        <f>'[2]Qc, Winter, S2'!F4*Main!$B$3</f>
        <v>-0.95683399675552316</v>
      </c>
      <c r="G4" s="2">
        <f>'[2]Qc, Winter, S2'!G4*Main!$B$3</f>
        <v>-0.89601181339727898</v>
      </c>
      <c r="H4" s="2">
        <f>'[2]Qc, Winter, S2'!H4*Main!$B$3</f>
        <v>-0.47501835750982363</v>
      </c>
      <c r="I4" s="2">
        <f>'[2]Qc, Winter, S2'!I4*Main!$B$3</f>
        <v>-0.51381001158038853</v>
      </c>
      <c r="J4" s="2">
        <f>'[2]Qc, Winter, S2'!J4*Main!$B$3</f>
        <v>-0.43124571451703864</v>
      </c>
      <c r="K4" s="2">
        <f>'[2]Qc, Winter, S2'!K4*Main!$B$3</f>
        <v>-0.27954326297818272</v>
      </c>
      <c r="L4" s="2">
        <f>'[2]Qc, Winter, S2'!L4*Main!$B$3</f>
        <v>-0.423657276024416</v>
      </c>
      <c r="M4" s="2">
        <f>'[2]Qc, Winter, S2'!M4*Main!$B$3</f>
        <v>-0.35515215057667254</v>
      </c>
      <c r="N4" s="2">
        <f>'[2]Qc, Winter, S2'!N4*Main!$B$3</f>
        <v>-0.44951976036965918</v>
      </c>
      <c r="O4" s="2">
        <f>'[2]Qc, Winter, S2'!O4*Main!$B$3</f>
        <v>-0.61873839832434085</v>
      </c>
      <c r="P4" s="2">
        <f>'[2]Qc, Winter, S2'!P4*Main!$B$3</f>
        <v>-0.82204544390634604</v>
      </c>
      <c r="Q4" s="2">
        <f>'[2]Qc, Winter, S2'!Q4*Main!$B$3</f>
        <v>-0.85686483823714177</v>
      </c>
      <c r="R4" s="2">
        <f>'[2]Qc, Winter, S2'!R4*Main!$B$3</f>
        <v>-0.78639358203595799</v>
      </c>
      <c r="S4" s="2">
        <f>'[2]Qc, Winter, S2'!S4*Main!$B$3</f>
        <v>-0.52177200869882312</v>
      </c>
      <c r="T4" s="2">
        <f>'[2]Qc, Winter, S2'!T4*Main!$B$3</f>
        <v>-0.55727613961751465</v>
      </c>
      <c r="U4" s="2">
        <f>'[2]Qc, Winter, S2'!U4*Main!$B$3</f>
        <v>-0.68242964318381505</v>
      </c>
      <c r="V4" s="2">
        <f>'[2]Qc, Winter, S2'!V4*Main!$B$3</f>
        <v>-0.74657150716786969</v>
      </c>
      <c r="W4" s="2">
        <f>'[2]Qc, Winter, S2'!W4*Main!$B$3</f>
        <v>-0.81889798365115929</v>
      </c>
      <c r="X4" s="2">
        <f>'[2]Qc, Winter, S2'!X4*Main!$B$3</f>
        <v>-0.84180964844919048</v>
      </c>
      <c r="Y4" s="2">
        <f>'[2]Qc, Winter, S2'!Y4*Main!$B$3</f>
        <v>-0.87776930328440561</v>
      </c>
    </row>
    <row r="5" spans="1:25" x14ac:dyDescent="0.25">
      <c r="A5">
        <v>9</v>
      </c>
      <c r="B5" s="2">
        <f>'[2]Qc, Winter, S2'!B5*Main!$B$3</f>
        <v>-0.97787420710093231</v>
      </c>
      <c r="C5" s="2">
        <f>'[2]Qc, Winter, S2'!C5*Main!$B$3</f>
        <v>-0.99633477321054631</v>
      </c>
      <c r="D5" s="2">
        <f>'[2]Qc, Winter, S2'!D5*Main!$B$3</f>
        <v>-1.0131258103161278</v>
      </c>
      <c r="E5" s="2">
        <f>'[2]Qc, Winter, S2'!E5*Main!$B$3</f>
        <v>-1.0147953393201603</v>
      </c>
      <c r="F5" s="2">
        <f>'[2]Qc, Winter, S2'!F5*Main!$B$3</f>
        <v>-1.0071961586423663</v>
      </c>
      <c r="G5" s="2">
        <f>'[2]Qc, Winter, S2'!G5*Main!$B$3</f>
        <v>-0.92080387871211022</v>
      </c>
      <c r="H5" s="2">
        <f>'[2]Qc, Winter, S2'!H5*Main!$B$3</f>
        <v>-0.8231100600843182</v>
      </c>
      <c r="I5" s="2">
        <f>'[2]Qc, Winter, S2'!I5*Main!$B$3</f>
        <v>-0.77743881357928213</v>
      </c>
      <c r="J5" s="2">
        <f>'[2]Qc, Winter, S2'!J5*Main!$B$3</f>
        <v>-0.77106804149773123</v>
      </c>
      <c r="K5" s="2">
        <f>'[2]Qc, Winter, S2'!K5*Main!$B$3</f>
        <v>-0.74825150203076674</v>
      </c>
      <c r="L5" s="2">
        <f>'[2]Qc, Winter, S2'!L5*Main!$B$3</f>
        <v>-0.81510806473299513</v>
      </c>
      <c r="M5" s="2">
        <f>'[2]Qc, Winter, S2'!M5*Main!$B$3</f>
        <v>-0.91569968279790959</v>
      </c>
      <c r="N5" s="2">
        <f>'[2]Qc, Winter, S2'!N5*Main!$B$3</f>
        <v>-0.90836940215728101</v>
      </c>
      <c r="O5" s="2">
        <f>'[2]Qc, Winter, S2'!O5*Main!$B$3</f>
        <v>-0.94885935770855911</v>
      </c>
      <c r="P5" s="2">
        <f>'[2]Qc, Winter, S2'!P5*Main!$B$3</f>
        <v>-0.92968880569477874</v>
      </c>
      <c r="Q5" s="2">
        <f>'[2]Qc, Winter, S2'!Q5*Main!$B$3</f>
        <v>-0.95098948812500028</v>
      </c>
      <c r="R5" s="2">
        <f>'[2]Qc, Winter, S2'!R5*Main!$B$3</f>
        <v>-0.79493973296666509</v>
      </c>
      <c r="S5" s="2">
        <f>'[2]Qc, Winter, S2'!S5*Main!$B$3</f>
        <v>-0.49824890286573686</v>
      </c>
      <c r="T5" s="2">
        <f>'[2]Qc, Winter, S2'!T5*Main!$B$3</f>
        <v>-0.58740382412837167</v>
      </c>
      <c r="U5" s="2">
        <f>'[2]Qc, Winter, S2'!U5*Main!$B$3</f>
        <v>-0.76045586785372743</v>
      </c>
      <c r="V5" s="2">
        <f>'[2]Qc, Winter, S2'!V5*Main!$B$3</f>
        <v>-0.84329711295792442</v>
      </c>
      <c r="W5" s="2">
        <f>'[2]Qc, Winter, S2'!W5*Main!$B$3</f>
        <v>-0.88188753239566642</v>
      </c>
      <c r="X5" s="2">
        <f>'[2]Qc, Winter, S2'!X5*Main!$B$3</f>
        <v>-0.90616259119074261</v>
      </c>
      <c r="Y5" s="2">
        <f>'[2]Qc, Winter, S2'!Y5*Main!$B$3</f>
        <v>-0.90706424392936391</v>
      </c>
    </row>
    <row r="6" spans="1:25" x14ac:dyDescent="0.25">
      <c r="A6">
        <v>2</v>
      </c>
      <c r="B6" s="2">
        <f>'[2]Qc, Winter, S2'!B6*Main!$B$3</f>
        <v>-0.99539153336277308</v>
      </c>
      <c r="C6" s="2">
        <f>'[2]Qc, Winter, S2'!C6*Main!$B$3</f>
        <v>-1.0647329258368252</v>
      </c>
      <c r="D6" s="2">
        <f>'[2]Qc, Winter, S2'!D6*Main!$B$3</f>
        <v>-1.1212879056637322</v>
      </c>
      <c r="E6" s="2">
        <f>'[2]Qc, Winter, S2'!E6*Main!$B$3</f>
        <v>-1.1056431046189517</v>
      </c>
      <c r="F6" s="2">
        <f>'[2]Qc, Winter, S2'!F6*Main!$B$3</f>
        <v>-1.1101974457236936</v>
      </c>
      <c r="G6" s="2">
        <f>'[2]Qc, Winter, S2'!G6*Main!$B$3</f>
        <v>-0.97006460394061922</v>
      </c>
      <c r="H6" s="2">
        <f>'[2]Qc, Winter, S2'!H6*Main!$B$3</f>
        <v>-0.8666149774267411</v>
      </c>
      <c r="I6" s="2">
        <f>'[2]Qc, Winter, S2'!I6*Main!$B$3</f>
        <v>-0.85719874403794827</v>
      </c>
      <c r="J6" s="2">
        <f>'[2]Qc, Winter, S2'!J6*Main!$B$3</f>
        <v>-0.70795666739277674</v>
      </c>
      <c r="K6" s="2">
        <f>'[2]Qc, Winter, S2'!K6*Main!$B$3</f>
        <v>-0.50818328262029977</v>
      </c>
      <c r="L6" s="2">
        <f>'[2]Qc, Winter, S2'!L6*Main!$B$3</f>
        <v>-0.35826728065398056</v>
      </c>
      <c r="M6" s="2">
        <f>'[2]Qc, Winter, S2'!M6*Main!$B$3</f>
        <v>-0.44035346412523751</v>
      </c>
      <c r="N6" s="2">
        <f>'[2]Qc, Winter, S2'!N6*Main!$B$3</f>
        <v>-0.44870711924256973</v>
      </c>
      <c r="O6" s="2">
        <f>'[2]Qc, Winter, S2'!O6*Main!$B$3</f>
        <v>-0.49741995848655457</v>
      </c>
      <c r="P6" s="2">
        <f>'[2]Qc, Winter, S2'!P6*Main!$B$3</f>
        <v>-0.58348904026038706</v>
      </c>
      <c r="Q6" s="2">
        <f>'[2]Qc, Winter, S2'!Q6*Main!$B$3</f>
        <v>-0.64059546377301624</v>
      </c>
      <c r="R6" s="2">
        <f>'[2]Qc, Winter, S2'!R6*Main!$B$3</f>
        <v>-0.6106535050810209</v>
      </c>
      <c r="S6" s="2">
        <f>'[2]Qc, Winter, S2'!S6*Main!$B$3</f>
        <v>-0.29742247307937891</v>
      </c>
      <c r="T6" s="2">
        <f>'[2]Qc, Winter, S2'!T6*Main!$B$3</f>
        <v>-0.31500749928635063</v>
      </c>
      <c r="U6" s="2">
        <f>'[2]Qc, Winter, S2'!U6*Main!$B$3</f>
        <v>-0.43502326783297968</v>
      </c>
      <c r="V6" s="2">
        <f>'[2]Qc, Winter, S2'!V6*Main!$B$3</f>
        <v>-0.55187164608955452</v>
      </c>
      <c r="W6" s="2">
        <f>'[2]Qc, Winter, S2'!W6*Main!$B$3</f>
        <v>-0.63136350548997511</v>
      </c>
      <c r="X6" s="2">
        <f>'[2]Qc, Winter, S2'!X6*Main!$B$3</f>
        <v>-0.70879376339800548</v>
      </c>
      <c r="Y6" s="2">
        <f>'[2]Qc, Winter, S2'!Y6*Main!$B$3</f>
        <v>-0.75581102988355553</v>
      </c>
    </row>
    <row r="7" spans="1:25" x14ac:dyDescent="0.25">
      <c r="A7">
        <v>12</v>
      </c>
      <c r="B7" s="2">
        <f>'[2]Qc, Winter, S2'!B7*Main!$B$3</f>
        <v>0.59162826616375352</v>
      </c>
      <c r="C7" s="2">
        <f>'[2]Qc, Winter, S2'!C7*Main!$B$3</f>
        <v>0.48603932138373801</v>
      </c>
      <c r="D7" s="2">
        <f>'[2]Qc, Winter, S2'!D7*Main!$B$3</f>
        <v>0.40085330940440433</v>
      </c>
      <c r="E7" s="2">
        <f>'[2]Qc, Winter, S2'!E7*Main!$B$3</f>
        <v>0.47262713327438016</v>
      </c>
      <c r="F7" s="2">
        <f>'[2]Qc, Winter, S2'!F7*Main!$B$3</f>
        <v>0.38399799189173678</v>
      </c>
      <c r="G7" s="2">
        <f>'[2]Qc, Winter, S2'!G7*Main!$B$3</f>
        <v>0.42438812456473507</v>
      </c>
      <c r="H7" s="2">
        <f>'[2]Qc, Winter, S2'!H7*Main!$B$3</f>
        <v>0.58814403322232867</v>
      </c>
      <c r="I7" s="2">
        <f>'[2]Qc, Winter, S2'!I7*Main!$B$3</f>
        <v>0.8562128463165849</v>
      </c>
      <c r="J7" s="2">
        <f>'[2]Qc, Winter, S2'!J7*Main!$B$3</f>
        <v>0.81504171187860919</v>
      </c>
      <c r="K7" s="2">
        <f>'[2]Qc, Winter, S2'!K7*Main!$B$3</f>
        <v>1.1235796178879909</v>
      </c>
      <c r="L7" s="2">
        <f>'[2]Qc, Winter, S2'!L7*Main!$B$3</f>
        <v>0.9545573443149773</v>
      </c>
      <c r="M7" s="2">
        <f>'[2]Qc, Winter, S2'!M7*Main!$B$3</f>
        <v>1.0958437793467675</v>
      </c>
      <c r="N7" s="2">
        <f>'[2]Qc, Winter, S2'!N7*Main!$B$3</f>
        <v>0.96041425308851125</v>
      </c>
      <c r="O7" s="2">
        <f>'[2]Qc, Winter, S2'!O7*Main!$B$3</f>
        <v>0.83417154030294616</v>
      </c>
      <c r="P7" s="2">
        <f>'[2]Qc, Winter, S2'!P7*Main!$B$3</f>
        <v>0.54550001048829533</v>
      </c>
      <c r="Q7" s="2">
        <f>'[2]Qc, Winter, S2'!Q7*Main!$B$3</f>
        <v>0.71090472367692215</v>
      </c>
      <c r="R7" s="2">
        <f>'[2]Qc, Winter, S2'!R7*Main!$B$3</f>
        <v>0.63343201514003167</v>
      </c>
      <c r="S7" s="2">
        <f>'[2]Qc, Winter, S2'!S7*Main!$B$3</f>
        <v>0.82577163507003726</v>
      </c>
      <c r="T7" s="2">
        <f>'[2]Qc, Winter, S2'!T7*Main!$B$3</f>
        <v>0.77374588519475462</v>
      </c>
      <c r="U7" s="2">
        <f>'[2]Qc, Winter, S2'!U7*Main!$B$3</f>
        <v>0.59589730035687227</v>
      </c>
      <c r="V7" s="2">
        <f>'[2]Qc, Winter, S2'!V7*Main!$B$3</f>
        <v>0.48776712069768674</v>
      </c>
      <c r="W7" s="2">
        <f>'[2]Qc, Winter, S2'!W7*Main!$B$3</f>
        <v>0.4604131305714747</v>
      </c>
      <c r="X7" s="2">
        <f>'[2]Qc, Winter, S2'!X7*Main!$B$3</f>
        <v>0.48025705525378959</v>
      </c>
      <c r="Y7" s="2">
        <f>'[2]Qc, Winter, S2'!Y7*Main!$B$3</f>
        <v>0.53214768156511694</v>
      </c>
    </row>
    <row r="8" spans="1:25" x14ac:dyDescent="0.25">
      <c r="A8">
        <v>16</v>
      </c>
      <c r="B8" s="2">
        <f>'[2]Qc, Winter, S2'!B8*Main!$B$3</f>
        <v>-0.72094714701738805</v>
      </c>
      <c r="C8" s="2">
        <f>'[2]Qc, Winter, S2'!C8*Main!$B$3</f>
        <v>-0.73900120258912128</v>
      </c>
      <c r="D8" s="2">
        <f>'[2]Qc, Winter, S2'!D8*Main!$B$3</f>
        <v>-0.6480318191746125</v>
      </c>
      <c r="E8" s="2">
        <f>'[2]Qc, Winter, S2'!E8*Main!$B$3</f>
        <v>-0.71626179270250234</v>
      </c>
      <c r="F8" s="2">
        <f>'[2]Qc, Winter, S2'!F8*Main!$B$3</f>
        <v>-0.71238638533321652</v>
      </c>
      <c r="G8" s="2">
        <f>'[2]Qc, Winter, S2'!G8*Main!$B$3</f>
        <v>-0.6628014602654223</v>
      </c>
      <c r="H8" s="2">
        <f>'[2]Qc, Winter, S2'!H8*Main!$B$3</f>
        <v>-0.61788579350515116</v>
      </c>
      <c r="I8" s="2">
        <f>'[2]Qc, Winter, S2'!I8*Main!$B$3</f>
        <v>-0.5618257140934666</v>
      </c>
      <c r="J8" s="2">
        <f>'[2]Qc, Winter, S2'!J8*Main!$B$3</f>
        <v>-0.45401728187759482</v>
      </c>
      <c r="K8" s="2">
        <f>'[2]Qc, Winter, S2'!K8*Main!$B$3</f>
        <v>-0.38670581699303247</v>
      </c>
      <c r="L8" s="2">
        <f>'[2]Qc, Winter, S2'!L8*Main!$B$3</f>
        <v>-0.33961138638634847</v>
      </c>
      <c r="M8" s="2">
        <f>'[2]Qc, Winter, S2'!M8*Main!$B$3</f>
        <v>-0.30163572389934129</v>
      </c>
      <c r="N8" s="2">
        <f>'[2]Qc, Winter, S2'!N8*Main!$B$3</f>
        <v>-0.35929866859357734</v>
      </c>
      <c r="O8" s="2">
        <f>'[2]Qc, Winter, S2'!O8*Main!$B$3</f>
        <v>-0.36989678413672994</v>
      </c>
      <c r="P8" s="2">
        <f>'[2]Qc, Winter, S2'!P8*Main!$B$3</f>
        <v>-0.42130321767721779</v>
      </c>
      <c r="Q8" s="2">
        <f>'[2]Qc, Winter, S2'!Q8*Main!$B$3</f>
        <v>-0.48056857862375696</v>
      </c>
      <c r="R8" s="2">
        <f>'[2]Qc, Winter, S2'!R8*Main!$B$3</f>
        <v>-0.48232660112749631</v>
      </c>
      <c r="S8" s="2">
        <f>'[2]Qc, Winter, S2'!S8*Main!$B$3</f>
        <v>-0.41084454329656178</v>
      </c>
      <c r="T8" s="2">
        <f>'[2]Qc, Winter, S2'!T8*Main!$B$3</f>
        <v>-0.43212087447100933</v>
      </c>
      <c r="U8" s="2">
        <f>'[2]Qc, Winter, S2'!U8*Main!$B$3</f>
        <v>-0.42766905042603715</v>
      </c>
      <c r="V8" s="2">
        <f>'[2]Qc, Winter, S2'!V8*Main!$B$3</f>
        <v>-0.44541075364888322</v>
      </c>
      <c r="W8" s="2">
        <f>'[2]Qc, Winter, S2'!W8*Main!$B$3</f>
        <v>-0.50220119802985008</v>
      </c>
      <c r="X8" s="2">
        <f>'[2]Qc, Winter, S2'!X8*Main!$B$3</f>
        <v>-0.55069712112310942</v>
      </c>
      <c r="Y8" s="2">
        <f>'[2]Qc, Winter, S2'!Y8*Main!$B$3</f>
        <v>-0.59354334563203903</v>
      </c>
    </row>
    <row r="9" spans="1:25" x14ac:dyDescent="0.25">
      <c r="A9">
        <v>21</v>
      </c>
      <c r="B9" s="2">
        <f>'[2]Qc, Winter, S2'!B9*Main!$B$3</f>
        <v>-2.264413153986002</v>
      </c>
      <c r="C9" s="2">
        <f>'[2]Qc, Winter, S2'!C9*Main!$B$3</f>
        <v>-2.3097886622613384</v>
      </c>
      <c r="D9" s="2">
        <f>'[2]Qc, Winter, S2'!D9*Main!$B$3</f>
        <v>-2.2617076776583129</v>
      </c>
      <c r="E9" s="2">
        <f>'[2]Qc, Winter, S2'!E9*Main!$B$3</f>
        <v>-2.3077015696671594</v>
      </c>
      <c r="F9" s="2">
        <f>'[2]Qc, Winter, S2'!F9*Main!$B$3</f>
        <v>-2.256219319096282</v>
      </c>
      <c r="G9" s="2">
        <f>'[2]Qc, Winter, S2'!G9*Main!$B$3</f>
        <v>-2.2342658848481607</v>
      </c>
      <c r="H9" s="2">
        <f>'[2]Qc, Winter, S2'!H9*Main!$B$3</f>
        <v>-1.8936710185956318</v>
      </c>
      <c r="I9" s="2">
        <f>'[2]Qc, Winter, S2'!I9*Main!$B$3</f>
        <v>-1.8141228231694413</v>
      </c>
      <c r="J9" s="2">
        <f>'[2]Qc, Winter, S2'!J9*Main!$B$3</f>
        <v>-1.7686574397628647</v>
      </c>
      <c r="K9" s="2">
        <f>'[2]Qc, Winter, S2'!K9*Main!$B$3</f>
        <v>-1.7420656957535656</v>
      </c>
      <c r="L9" s="2">
        <f>'[2]Qc, Winter, S2'!L9*Main!$B$3</f>
        <v>-1.6422185007587851</v>
      </c>
      <c r="M9" s="2">
        <f>'[2]Qc, Winter, S2'!M9*Main!$B$3</f>
        <v>-1.7356780332265207</v>
      </c>
      <c r="N9" s="2">
        <f>'[2]Qc, Winter, S2'!N9*Main!$B$3</f>
        <v>-1.848651073195386</v>
      </c>
      <c r="O9" s="2">
        <f>'[2]Qc, Winter, S2'!O9*Main!$B$3</f>
        <v>-1.966302835647777</v>
      </c>
      <c r="P9" s="2">
        <f>'[2]Qc, Winter, S2'!P9*Main!$B$3</f>
        <v>-2.0257470833370883</v>
      </c>
      <c r="Q9" s="2">
        <f>'[2]Qc, Winter, S2'!Q9*Main!$B$3</f>
        <v>-1.9839660621995325</v>
      </c>
      <c r="R9" s="2">
        <f>'[2]Qc, Winter, S2'!R9*Main!$B$3</f>
        <v>-1.9741488447989923</v>
      </c>
      <c r="S9" s="2">
        <f>'[2]Qc, Winter, S2'!S9*Main!$B$3</f>
        <v>-1.967732858825515</v>
      </c>
      <c r="T9" s="2">
        <f>'[2]Qc, Winter, S2'!T9*Main!$B$3</f>
        <v>-2.0618079081413283</v>
      </c>
      <c r="U9" s="2">
        <f>'[2]Qc, Winter, S2'!U9*Main!$B$3</f>
        <v>-2.1563080509391455</v>
      </c>
      <c r="V9" s="2">
        <f>'[2]Qc, Winter, S2'!V9*Main!$B$3</f>
        <v>-2.1975481633314202</v>
      </c>
      <c r="W9" s="2">
        <f>'[2]Qc, Winter, S2'!W9*Main!$B$3</f>
        <v>-2.238826615998744</v>
      </c>
      <c r="X9" s="2">
        <f>'[2]Qc, Winter, S2'!X9*Main!$B$3</f>
        <v>-2.2439284285985495</v>
      </c>
      <c r="Y9" s="2">
        <f>'[2]Qc, Winter, S2'!Y9*Main!$B$3</f>
        <v>-2.2246418886175499</v>
      </c>
    </row>
    <row r="10" spans="1:25" x14ac:dyDescent="0.25">
      <c r="A10">
        <v>23</v>
      </c>
      <c r="B10" s="2">
        <f>'[2]Qc, Winter, S2'!B10*Main!$B$3</f>
        <v>-7.6422323163711059E-2</v>
      </c>
      <c r="C10" s="2">
        <f>'[2]Qc, Winter, S2'!C10*Main!$B$3</f>
        <v>-7.6422323163711059E-2</v>
      </c>
      <c r="D10" s="2">
        <f>'[2]Qc, Winter, S2'!D10*Main!$B$3</f>
        <v>-7.6422323163711059E-2</v>
      </c>
      <c r="E10" s="2">
        <f>'[2]Qc, Winter, S2'!E10*Main!$B$3</f>
        <v>-7.6422323163711059E-2</v>
      </c>
      <c r="F10" s="2">
        <f>'[2]Qc, Winter, S2'!F10*Main!$B$3</f>
        <v>-7.6422323163711059E-2</v>
      </c>
      <c r="G10" s="2">
        <f>'[2]Qc, Winter, S2'!G10*Main!$B$3</f>
        <v>-7.6422323163711059E-2</v>
      </c>
      <c r="H10" s="2">
        <f>'[2]Qc, Winter, S2'!H10*Main!$B$3</f>
        <v>-7.6422323163711059E-2</v>
      </c>
      <c r="I10" s="2">
        <f>'[2]Qc, Winter, S2'!I10*Main!$B$3</f>
        <v>-7.6422323163711059E-2</v>
      </c>
      <c r="J10" s="2">
        <f>'[2]Qc, Winter, S2'!J10*Main!$B$3</f>
        <v>-7.6422323163711059E-2</v>
      </c>
      <c r="K10" s="2">
        <f>'[2]Qc, Winter, S2'!K10*Main!$B$3</f>
        <v>-7.6422323163711059E-2</v>
      </c>
      <c r="L10" s="2">
        <f>'[2]Qc, Winter, S2'!L10*Main!$B$3</f>
        <v>-7.6422323163711059E-2</v>
      </c>
      <c r="M10" s="2">
        <f>'[2]Qc, Winter, S2'!M10*Main!$B$3</f>
        <v>-7.6422323163711059E-2</v>
      </c>
      <c r="N10" s="2">
        <f>'[2]Qc, Winter, S2'!N10*Main!$B$3</f>
        <v>-7.6422323163711059E-2</v>
      </c>
      <c r="O10" s="2">
        <f>'[2]Qc, Winter, S2'!O10*Main!$B$3</f>
        <v>-7.6422323163711059E-2</v>
      </c>
      <c r="P10" s="2">
        <f>'[2]Qc, Winter, S2'!P10*Main!$B$3</f>
        <v>-7.6422323163711059E-2</v>
      </c>
      <c r="Q10" s="2">
        <f>'[2]Qc, Winter, S2'!Q10*Main!$B$3</f>
        <v>-7.6422323163711059E-2</v>
      </c>
      <c r="R10" s="2">
        <f>'[2]Qc, Winter, S2'!R10*Main!$B$3</f>
        <v>-7.6422323163711059E-2</v>
      </c>
      <c r="S10" s="2">
        <f>'[2]Qc, Winter, S2'!S10*Main!$B$3</f>
        <v>-7.6422323163711059E-2</v>
      </c>
      <c r="T10" s="2">
        <f>'[2]Qc, Winter, S2'!T10*Main!$B$3</f>
        <v>-7.6422323163711059E-2</v>
      </c>
      <c r="U10" s="2">
        <f>'[2]Qc, Winter, S2'!U10*Main!$B$3</f>
        <v>-7.6422323163711059E-2</v>
      </c>
      <c r="V10" s="2">
        <f>'[2]Qc, Winter, S2'!V10*Main!$B$3</f>
        <v>-7.6422323163711059E-2</v>
      </c>
      <c r="W10" s="2">
        <f>'[2]Qc, Winter, S2'!W10*Main!$B$3</f>
        <v>-7.6422323163711059E-2</v>
      </c>
      <c r="X10" s="2">
        <f>'[2]Qc, Winter, S2'!X10*Main!$B$3</f>
        <v>-7.6422323163711059E-2</v>
      </c>
      <c r="Y10" s="2">
        <f>'[2]Qc, Winter, S2'!Y10*Main!$B$3</f>
        <v>-7.6422323163711059E-2</v>
      </c>
    </row>
    <row r="11" spans="1:25" x14ac:dyDescent="0.25">
      <c r="A11">
        <v>24</v>
      </c>
      <c r="B11" s="2">
        <f>'[2]Qc, Winter, S2'!B11*Main!$B$3</f>
        <v>-0.89047457961975862</v>
      </c>
      <c r="C11" s="2">
        <f>'[2]Qc, Winter, S2'!C11*Main!$B$3</f>
        <v>-0.94293129491106109</v>
      </c>
      <c r="D11" s="2">
        <f>'[2]Qc, Winter, S2'!D11*Main!$B$3</f>
        <v>-0.97785355170950972</v>
      </c>
      <c r="E11" s="2">
        <f>'[2]Qc, Winter, S2'!E11*Main!$B$3</f>
        <v>-0.98309642888886373</v>
      </c>
      <c r="F11" s="2">
        <f>'[2]Qc, Winter, S2'!F11*Main!$B$3</f>
        <v>-0.9632174798471802</v>
      </c>
      <c r="G11" s="2">
        <f>'[2]Qc, Winter, S2'!G11*Main!$B$3</f>
        <v>-0.9316767662264448</v>
      </c>
      <c r="H11" s="2">
        <f>'[2]Qc, Winter, S2'!H11*Main!$B$3</f>
        <v>-0.81933668620376521</v>
      </c>
      <c r="I11" s="2">
        <f>'[2]Qc, Winter, S2'!I11*Main!$B$3</f>
        <v>-0.81876745401205231</v>
      </c>
      <c r="J11" s="2">
        <f>'[2]Qc, Winter, S2'!J11*Main!$B$3</f>
        <v>-0.68427197975187293</v>
      </c>
      <c r="K11" s="2">
        <f>'[2]Qc, Winter, S2'!K11*Main!$B$3</f>
        <v>-0.55696333823837907</v>
      </c>
      <c r="L11" s="2">
        <f>'[2]Qc, Winter, S2'!L11*Main!$B$3</f>
        <v>-0.59788450099119506</v>
      </c>
      <c r="M11" s="2">
        <f>'[2]Qc, Winter, S2'!M11*Main!$B$3</f>
        <v>-0.60064696961963226</v>
      </c>
      <c r="N11" s="2">
        <f>'[2]Qc, Winter, S2'!N11*Main!$B$3</f>
        <v>-0.61078113329390793</v>
      </c>
      <c r="O11" s="2">
        <f>'[2]Qc, Winter, S2'!O11*Main!$B$3</f>
        <v>-0.64787441680218305</v>
      </c>
      <c r="P11" s="2">
        <f>'[2]Qc, Winter, S2'!P11*Main!$B$3</f>
        <v>-0.657334240665851</v>
      </c>
      <c r="Q11" s="2">
        <f>'[2]Qc, Winter, S2'!Q11*Main!$B$3</f>
        <v>-0.67022714256342397</v>
      </c>
      <c r="R11" s="2">
        <f>'[2]Qc, Winter, S2'!R11*Main!$B$3</f>
        <v>-0.65568391634013135</v>
      </c>
      <c r="S11" s="2">
        <f>'[2]Qc, Winter, S2'!S11*Main!$B$3</f>
        <v>-0.49440181894288326</v>
      </c>
      <c r="T11" s="2">
        <f>'[2]Qc, Winter, S2'!T11*Main!$B$3</f>
        <v>-0.50040887652329702</v>
      </c>
      <c r="U11" s="2">
        <f>'[2]Qc, Winter, S2'!U11*Main!$B$3</f>
        <v>-0.61082389478986321</v>
      </c>
      <c r="V11" s="2">
        <f>'[2]Qc, Winter, S2'!V11*Main!$B$3</f>
        <v>-0.68602609914653079</v>
      </c>
      <c r="W11" s="2">
        <f>'[2]Qc, Winter, S2'!W11*Main!$B$3</f>
        <v>-0.75982560208903138</v>
      </c>
      <c r="X11" s="2">
        <f>'[2]Qc, Winter, S2'!X11*Main!$B$3</f>
        <v>-0.78239258436029646</v>
      </c>
      <c r="Y11" s="2">
        <f>'[2]Qc, Winter, S2'!Y11*Main!$B$3</f>
        <v>-0.84171027460115888</v>
      </c>
    </row>
    <row r="12" spans="1:25" x14ac:dyDescent="0.25">
      <c r="A12">
        <v>15</v>
      </c>
      <c r="B12" s="2">
        <f>'[2]Qc, Winter, S2'!B12*Main!$B$3</f>
        <v>-0.64028704907399869</v>
      </c>
      <c r="C12" s="2">
        <f>'[2]Qc, Winter, S2'!C12*Main!$B$3</f>
        <v>-0.66479125145887019</v>
      </c>
      <c r="D12" s="2">
        <f>'[2]Qc, Winter, S2'!D12*Main!$B$3</f>
        <v>-0.67519314078350812</v>
      </c>
      <c r="E12" s="2">
        <f>'[2]Qc, Winter, S2'!E12*Main!$B$3</f>
        <v>-0.67620674021711369</v>
      </c>
      <c r="F12" s="2">
        <f>'[2]Qc, Winter, S2'!F12*Main!$B$3</f>
        <v>-0.66494775577080278</v>
      </c>
      <c r="G12" s="2">
        <f>'[2]Qc, Winter, S2'!G12*Main!$B$3</f>
        <v>-0.54322435973061101</v>
      </c>
      <c r="H12" s="2">
        <f>'[2]Qc, Winter, S2'!H12*Main!$B$3</f>
        <v>-0.48617233795960496</v>
      </c>
      <c r="I12" s="2">
        <f>'[2]Qc, Winter, S2'!I12*Main!$B$3</f>
        <v>-0.46579676146328219</v>
      </c>
      <c r="J12" s="2">
        <f>'[2]Qc, Winter, S2'!J12*Main!$B$3</f>
        <v>-0.43812741393959803</v>
      </c>
      <c r="K12" s="2">
        <f>'[2]Qc, Winter, S2'!K12*Main!$B$3</f>
        <v>-0.41107983514668017</v>
      </c>
      <c r="L12" s="2">
        <f>'[2]Qc, Winter, S2'!L12*Main!$B$3</f>
        <v>-0.39606512716265396</v>
      </c>
      <c r="M12" s="2">
        <f>'[2]Qc, Winter, S2'!M12*Main!$B$3</f>
        <v>-0.39660503422507326</v>
      </c>
      <c r="N12" s="2">
        <f>'[2]Qc, Winter, S2'!N12*Main!$B$3</f>
        <v>-0.40447632723334759</v>
      </c>
      <c r="O12" s="2">
        <f>'[2]Qc, Winter, S2'!O12*Main!$B$3</f>
        <v>-0.43482686891052341</v>
      </c>
      <c r="P12" s="2">
        <f>'[2]Qc, Winter, S2'!P12*Main!$B$3</f>
        <v>-0.44511722602963688</v>
      </c>
      <c r="Q12" s="2">
        <f>'[2]Qc, Winter, S2'!Q12*Main!$B$3</f>
        <v>-0.4622729102376405</v>
      </c>
      <c r="R12" s="2">
        <f>'[2]Qc, Winter, S2'!R12*Main!$B$3</f>
        <v>-0.4246615149043837</v>
      </c>
      <c r="S12" s="2">
        <f>'[2]Qc, Winter, S2'!S12*Main!$B$3</f>
        <v>-0.26608309771383148</v>
      </c>
      <c r="T12" s="2">
        <f>'[2]Qc, Winter, S2'!T12*Main!$B$3</f>
        <v>-0.34386726053911265</v>
      </c>
      <c r="U12" s="2">
        <f>'[2]Qc, Winter, S2'!U12*Main!$B$3</f>
        <v>-0.38574444323138479</v>
      </c>
      <c r="V12" s="2">
        <f>'[2]Qc, Winter, S2'!V12*Main!$B$3</f>
        <v>-0.41494816165435799</v>
      </c>
      <c r="W12" s="2">
        <f>'[2]Qc, Winter, S2'!W12*Main!$B$3</f>
        <v>-0.46034943735779038</v>
      </c>
      <c r="X12" s="2">
        <f>'[2]Qc, Winter, S2'!X12*Main!$B$3</f>
        <v>-0.48703533955608269</v>
      </c>
      <c r="Y12" s="2">
        <f>'[2]Qc, Winter, S2'!Y12*Main!$B$3</f>
        <v>-0.51593299205364507</v>
      </c>
    </row>
    <row r="13" spans="1:25" x14ac:dyDescent="0.25">
      <c r="A13">
        <v>17</v>
      </c>
      <c r="B13" s="2">
        <f>'[2]Qc, Winter, S2'!B13*Main!$B$3</f>
        <v>1.048903884227081</v>
      </c>
      <c r="C13" s="2">
        <f>'[2]Qc, Winter, S2'!C13*Main!$B$3</f>
        <v>1.1395895150654418</v>
      </c>
      <c r="D13" s="2">
        <f>'[2]Qc, Winter, S2'!D13*Main!$B$3</f>
        <v>0.59698882380895524</v>
      </c>
      <c r="E13" s="2">
        <f>'[2]Qc, Winter, S2'!E13*Main!$B$3</f>
        <v>0.77243858543796107</v>
      </c>
      <c r="F13" s="2">
        <f>'[2]Qc, Winter, S2'!F13*Main!$B$3</f>
        <v>0.7284833943788408</v>
      </c>
      <c r="G13" s="2">
        <f>'[2]Qc, Winter, S2'!G13*Main!$B$3</f>
        <v>0.44499070312197642</v>
      </c>
      <c r="H13" s="2">
        <f>'[2]Qc, Winter, S2'!H13*Main!$B$3</f>
        <v>0.33449358140154489</v>
      </c>
      <c r="I13" s="2">
        <f>'[2]Qc, Winter, S2'!I13*Main!$B$3</f>
        <v>0.66042729917941478</v>
      </c>
      <c r="J13" s="2">
        <f>'[2]Qc, Winter, S2'!J13*Main!$B$3</f>
        <v>0.72746243775732033</v>
      </c>
      <c r="K13" s="2">
        <f>'[2]Qc, Winter, S2'!K13*Main!$B$3</f>
        <v>0.58134471357994144</v>
      </c>
      <c r="L13" s="2">
        <f>'[2]Qc, Winter, S2'!L13*Main!$B$3</f>
        <v>0.8165539766733656</v>
      </c>
      <c r="M13" s="2">
        <f>'[2]Qc, Winter, S2'!M13*Main!$B$3</f>
        <v>1.2851360382261723</v>
      </c>
      <c r="N13" s="2">
        <f>'[2]Qc, Winter, S2'!N13*Main!$B$3</f>
        <v>1.4458353634426815</v>
      </c>
      <c r="O13" s="2">
        <f>'[2]Qc, Winter, S2'!O13*Main!$B$3</f>
        <v>1.2789660862879846</v>
      </c>
      <c r="P13" s="2">
        <f>'[2]Qc, Winter, S2'!P13*Main!$B$3</f>
        <v>1.6912983013380098</v>
      </c>
      <c r="Q13" s="2">
        <f>'[2]Qc, Winter, S2'!Q13*Main!$B$3</f>
        <v>1.6439131063751464</v>
      </c>
      <c r="R13" s="2">
        <f>'[2]Qc, Winter, S2'!R13*Main!$B$3</f>
        <v>1.34510057381013</v>
      </c>
      <c r="S13" s="2">
        <f>'[2]Qc, Winter, S2'!S13*Main!$B$3</f>
        <v>1.4725905890031561</v>
      </c>
      <c r="T13" s="2">
        <f>'[2]Qc, Winter, S2'!T13*Main!$B$3</f>
        <v>1.899750957239426</v>
      </c>
      <c r="U13" s="2">
        <f>'[2]Qc, Winter, S2'!U13*Main!$B$3</f>
        <v>0.83771349090167402</v>
      </c>
      <c r="V13" s="2">
        <f>'[2]Qc, Winter, S2'!V13*Main!$B$3</f>
        <v>0.8636534847759344</v>
      </c>
      <c r="W13" s="2">
        <f>'[2]Qc, Winter, S2'!W13*Main!$B$3</f>
        <v>0.63052606407686307</v>
      </c>
      <c r="X13" s="2">
        <f>'[2]Qc, Winter, S2'!X13*Main!$B$3</f>
        <v>0.8596901020187665</v>
      </c>
      <c r="Y13" s="2">
        <f>'[2]Qc, Winter, S2'!Y13*Main!$B$3</f>
        <v>0.65903924305950079</v>
      </c>
    </row>
    <row r="14" spans="1:25" x14ac:dyDescent="0.25">
      <c r="A14">
        <v>19</v>
      </c>
      <c r="B14" s="2">
        <f>'[2]Qc, Winter, S2'!B14*Main!$B$3</f>
        <v>0.41592697851411337</v>
      </c>
      <c r="C14" s="2">
        <f>'[2]Qc, Winter, S2'!C14*Main!$B$3</f>
        <v>0.16838461607961461</v>
      </c>
      <c r="D14" s="2">
        <f>'[2]Qc, Winter, S2'!D14*Main!$B$3</f>
        <v>0.21328739912583794</v>
      </c>
      <c r="E14" s="2">
        <f>'[2]Qc, Winter, S2'!E14*Main!$B$3</f>
        <v>0.23228486724928618</v>
      </c>
      <c r="F14" s="2">
        <f>'[2]Qc, Winter, S2'!F14*Main!$B$3</f>
        <v>0.13077342799108779</v>
      </c>
      <c r="G14" s="2">
        <f>'[2]Qc, Winter, S2'!G14*Main!$B$3</f>
        <v>0.34089588922284297</v>
      </c>
      <c r="H14" s="2">
        <f>'[2]Qc, Winter, S2'!H14*Main!$B$3</f>
        <v>1.2850283745889413</v>
      </c>
      <c r="I14" s="2">
        <f>'[2]Qc, Winter, S2'!I14*Main!$B$3</f>
        <v>1.2501031127419076</v>
      </c>
      <c r="J14" s="2">
        <f>'[2]Qc, Winter, S2'!J14*Main!$B$3</f>
        <v>1.6665186016254019</v>
      </c>
      <c r="K14" s="2">
        <f>'[2]Qc, Winter, S2'!K14*Main!$B$3</f>
        <v>1.699526158904237</v>
      </c>
      <c r="L14" s="2">
        <f>'[2]Qc, Winter, S2'!L14*Main!$B$3</f>
        <v>1.9378629867587687</v>
      </c>
      <c r="M14" s="2">
        <f>'[2]Qc, Winter, S2'!M14*Main!$B$3</f>
        <v>2.1309100365746039</v>
      </c>
      <c r="N14" s="2">
        <f>'[2]Qc, Winter, S2'!N14*Main!$B$3</f>
        <v>1.730614595442552</v>
      </c>
      <c r="O14" s="2">
        <f>'[2]Qc, Winter, S2'!O14*Main!$B$3</f>
        <v>1.0518764299301542</v>
      </c>
      <c r="P14" s="2">
        <f>'[2]Qc, Winter, S2'!P14*Main!$B$3</f>
        <v>0.20657139186490767</v>
      </c>
      <c r="Q14" s="2">
        <f>'[2]Qc, Winter, S2'!Q14*Main!$B$3</f>
        <v>0.16185892856239426</v>
      </c>
      <c r="R14" s="2">
        <f>'[2]Qc, Winter, S2'!R14*Main!$B$3</f>
        <v>0.25473575793096709</v>
      </c>
      <c r="S14" s="2">
        <f>'[2]Qc, Winter, S2'!S14*Main!$B$3</f>
        <v>0.47484164683671659</v>
      </c>
      <c r="T14" s="2">
        <f>'[2]Qc, Winter, S2'!T14*Main!$B$3</f>
        <v>0.47599116427240923</v>
      </c>
      <c r="U14" s="2">
        <f>'[2]Qc, Winter, S2'!U14*Main!$B$3</f>
        <v>0.59209301247076218</v>
      </c>
      <c r="V14" s="2">
        <f>'[2]Qc, Winter, S2'!V14*Main!$B$3</f>
        <v>0.35260300585697457</v>
      </c>
      <c r="W14" s="2">
        <f>'[2]Qc, Winter, S2'!W14*Main!$B$3</f>
        <v>0.24763572618536039</v>
      </c>
      <c r="X14" s="2">
        <f>'[2]Qc, Winter, S2'!X14*Main!$B$3</f>
        <v>0.21827702324514109</v>
      </c>
      <c r="Y14" s="2">
        <f>'[2]Qc, Winter, S2'!Y14*Main!$B$3</f>
        <v>0.1484264995510737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0EA5-9BA8-400D-9E40-58B71C221CB3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S3'!B2*Main!$B$3</f>
        <v>0.28041762849402174</v>
      </c>
      <c r="C2" s="2">
        <f>'[2]Qc, Winter, S3'!C2*Main!$B$3</f>
        <v>0.28746750701497015</v>
      </c>
      <c r="D2" s="2">
        <f>'[2]Qc, Winter, S3'!D2*Main!$B$3</f>
        <v>0.21273661171509411</v>
      </c>
      <c r="E2" s="2">
        <f>'[2]Qc, Winter, S3'!E2*Main!$B$3</f>
        <v>0.16158526189643896</v>
      </c>
      <c r="F2" s="2">
        <f>'[2]Qc, Winter, S3'!F2*Main!$B$3</f>
        <v>0.18423013364539292</v>
      </c>
      <c r="G2" s="2">
        <f>'[2]Qc, Winter, S3'!G2*Main!$B$3</f>
        <v>0.1798106743190879</v>
      </c>
      <c r="H2" s="2">
        <f>'[2]Qc, Winter, S3'!H2*Main!$B$3</f>
        <v>0.13947452889825271</v>
      </c>
      <c r="I2" s="2">
        <f>'[2]Qc, Winter, S3'!I2*Main!$B$3</f>
        <v>0.15071679560301088</v>
      </c>
      <c r="J2" s="2">
        <f>'[2]Qc, Winter, S3'!J2*Main!$B$3</f>
        <v>0.17350863840631797</v>
      </c>
      <c r="K2" s="2">
        <f>'[2]Qc, Winter, S3'!K2*Main!$B$3</f>
        <v>0.15158466745064342</v>
      </c>
      <c r="L2" s="2">
        <f>'[2]Qc, Winter, S3'!L2*Main!$B$3</f>
        <v>0.15695223687587653</v>
      </c>
      <c r="M2" s="2">
        <f>'[2]Qc, Winter, S3'!M2*Main!$B$3</f>
        <v>5.6799217741203306E-2</v>
      </c>
      <c r="N2" s="2">
        <f>'[2]Qc, Winter, S3'!N2*Main!$B$3</f>
        <v>0.20097367716701775</v>
      </c>
      <c r="O2" s="2">
        <f>'[2]Qc, Winter, S3'!O2*Main!$B$3</f>
        <v>0.22767743695287784</v>
      </c>
      <c r="P2" s="2">
        <f>'[2]Qc, Winter, S3'!P2*Main!$B$3</f>
        <v>0.19200112020435081</v>
      </c>
      <c r="Q2" s="2">
        <f>'[2]Qc, Winter, S3'!Q2*Main!$B$3</f>
        <v>0.17214669512238295</v>
      </c>
      <c r="R2" s="2">
        <f>'[2]Qc, Winter, S3'!R2*Main!$B$3</f>
        <v>0.20030590010619306</v>
      </c>
      <c r="S2" s="2">
        <f>'[2]Qc, Winter, S3'!S2*Main!$B$3</f>
        <v>0.20722224393944963</v>
      </c>
      <c r="T2" s="2">
        <f>'[2]Qc, Winter, S3'!T2*Main!$B$3</f>
        <v>0.19365666018910876</v>
      </c>
      <c r="U2" s="2">
        <f>'[2]Qc, Winter, S3'!U2*Main!$B$3</f>
        <v>0.19607334098555312</v>
      </c>
      <c r="V2" s="2">
        <f>'[2]Qc, Winter, S3'!V2*Main!$B$3</f>
        <v>0.21417865508717132</v>
      </c>
      <c r="W2" s="2">
        <f>'[2]Qc, Winter, S3'!W2*Main!$B$3</f>
        <v>0.26631797507448979</v>
      </c>
      <c r="X2" s="2">
        <f>'[2]Qc, Winter, S3'!X2*Main!$B$3</f>
        <v>0.23134919183415772</v>
      </c>
      <c r="Y2" s="2">
        <f>'[2]Qc, Winter, S3'!Y2*Main!$B$3</f>
        <v>0.23590225492973133</v>
      </c>
    </row>
    <row r="3" spans="1:25" x14ac:dyDescent="0.25">
      <c r="A3">
        <v>5</v>
      </c>
      <c r="B3" s="2">
        <f>'[2]Qc, Winter, S3'!B3*Main!$B$3</f>
        <v>-0.38385899975948834</v>
      </c>
      <c r="C3" s="2">
        <f>'[2]Qc, Winter, S3'!C3*Main!$B$3</f>
        <v>-0.40318318919977003</v>
      </c>
      <c r="D3" s="2">
        <f>'[2]Qc, Winter, S3'!D3*Main!$B$3</f>
        <v>-0.41730709025271112</v>
      </c>
      <c r="E3" s="2">
        <f>'[2]Qc, Winter, S3'!E3*Main!$B$3</f>
        <v>-0.42471432776974349</v>
      </c>
      <c r="F3" s="2">
        <f>'[2]Qc, Winter, S3'!F3*Main!$B$3</f>
        <v>-0.43402117048188854</v>
      </c>
      <c r="G3" s="2">
        <f>'[2]Qc, Winter, S3'!G3*Main!$B$3</f>
        <v>-0.37242202663090207</v>
      </c>
      <c r="H3" s="2">
        <f>'[2]Qc, Winter, S3'!H3*Main!$B$3</f>
        <v>-0.32041827923778715</v>
      </c>
      <c r="I3" s="2">
        <f>'[2]Qc, Winter, S3'!I3*Main!$B$3</f>
        <v>-0.22028702079976317</v>
      </c>
      <c r="J3" s="2">
        <f>'[2]Qc, Winter, S3'!J3*Main!$B$3</f>
        <v>-0.24062784926302377</v>
      </c>
      <c r="K3" s="2">
        <f>'[2]Qc, Winter, S3'!K3*Main!$B$3</f>
        <v>-0.21435761091152</v>
      </c>
      <c r="L3" s="2">
        <f>'[2]Qc, Winter, S3'!L3*Main!$B$3</f>
        <v>-0.26804988474225011</v>
      </c>
      <c r="M3" s="2">
        <f>'[2]Qc, Winter, S3'!M3*Main!$B$3</f>
        <v>-0.2944360074386082</v>
      </c>
      <c r="N3" s="2">
        <f>'[2]Qc, Winter, S3'!N3*Main!$B$3</f>
        <v>-0.31161037821309934</v>
      </c>
      <c r="O3" s="2">
        <f>'[2]Qc, Winter, S3'!O3*Main!$B$3</f>
        <v>-0.35112165506777543</v>
      </c>
      <c r="P3" s="2">
        <f>'[2]Qc, Winter, S3'!P3*Main!$B$3</f>
        <v>-0.41385273509319359</v>
      </c>
      <c r="Q3" s="2">
        <f>'[2]Qc, Winter, S3'!Q3*Main!$B$3</f>
        <v>-0.35764609911661593</v>
      </c>
      <c r="R3" s="2">
        <f>'[2]Qc, Winter, S3'!R3*Main!$B$3</f>
        <v>-0.24529102839180014</v>
      </c>
      <c r="S3" s="2">
        <f>'[2]Qc, Winter, S3'!S3*Main!$B$3</f>
        <v>-6.9206959725863479E-2</v>
      </c>
      <c r="T3" s="2">
        <f>'[2]Qc, Winter, S3'!T3*Main!$B$3</f>
        <v>-0.11104058648404895</v>
      </c>
      <c r="U3" s="2">
        <f>'[2]Qc, Winter, S3'!U3*Main!$B$3</f>
        <v>-0.17139211706047966</v>
      </c>
      <c r="V3" s="2">
        <f>'[2]Qc, Winter, S3'!V3*Main!$B$3</f>
        <v>-0.2427962163321486</v>
      </c>
      <c r="W3" s="2">
        <f>'[2]Qc, Winter, S3'!W3*Main!$B$3</f>
        <v>-0.27561062152263038</v>
      </c>
      <c r="X3" s="2">
        <f>'[2]Qc, Winter, S3'!X3*Main!$B$3</f>
        <v>-0.31337606877184848</v>
      </c>
      <c r="Y3" s="2">
        <f>'[2]Qc, Winter, S3'!Y3*Main!$B$3</f>
        <v>-0.31621601238851443</v>
      </c>
    </row>
    <row r="4" spans="1:25" x14ac:dyDescent="0.25">
      <c r="A4">
        <v>8</v>
      </c>
      <c r="B4" s="2">
        <f>'[2]Qc, Winter, S3'!B4*Main!$B$3</f>
        <v>-1.0286711338905117</v>
      </c>
      <c r="C4" s="2">
        <f>'[2]Qc, Winter, S3'!C4*Main!$B$3</f>
        <v>-0.98983077730839841</v>
      </c>
      <c r="D4" s="2">
        <f>'[2]Qc, Winter, S3'!D4*Main!$B$3</f>
        <v>-1.0173463147016399</v>
      </c>
      <c r="E4" s="2">
        <f>'[2]Qc, Winter, S3'!E4*Main!$B$3</f>
        <v>-1.0178449109812138</v>
      </c>
      <c r="F4" s="2">
        <f>'[2]Qc, Winter, S3'!F4*Main!$B$3</f>
        <v>-1.0293331426396848</v>
      </c>
      <c r="G4" s="2">
        <f>'[2]Qc, Winter, S3'!G4*Main!$B$3</f>
        <v>-1.0051388747485175</v>
      </c>
      <c r="H4" s="2">
        <f>'[2]Qc, Winter, S3'!H4*Main!$B$3</f>
        <v>-0.94191807542612693</v>
      </c>
      <c r="I4" s="2">
        <f>'[2]Qc, Winter, S3'!I4*Main!$B$3</f>
        <v>-0.93403317334724967</v>
      </c>
      <c r="J4" s="2">
        <f>'[2]Qc, Winter, S3'!J4*Main!$B$3</f>
        <v>-0.94358908968405764</v>
      </c>
      <c r="K4" s="2">
        <f>'[2]Qc, Winter, S3'!K4*Main!$B$3</f>
        <v>-0.82891906078443567</v>
      </c>
      <c r="L4" s="2">
        <f>'[2]Qc, Winter, S3'!L4*Main!$B$3</f>
        <v>-0.80514152750449519</v>
      </c>
      <c r="M4" s="2">
        <f>'[2]Qc, Winter, S3'!M4*Main!$B$3</f>
        <v>-0.86686515635663064</v>
      </c>
      <c r="N4" s="2">
        <f>'[2]Qc, Winter, S3'!N4*Main!$B$3</f>
        <v>-0.87478345937782498</v>
      </c>
      <c r="O4" s="2">
        <f>'[2]Qc, Winter, S3'!O4*Main!$B$3</f>
        <v>-0.9079341882242965</v>
      </c>
      <c r="P4" s="2">
        <f>'[2]Qc, Winter, S3'!P4*Main!$B$3</f>
        <v>-0.96202893132067235</v>
      </c>
      <c r="Q4" s="2">
        <f>'[2]Qc, Winter, S3'!Q4*Main!$B$3</f>
        <v>-0.9792616414866564</v>
      </c>
      <c r="R4" s="2">
        <f>'[2]Qc, Winter, S3'!R4*Main!$B$3</f>
        <v>-0.95797764225719939</v>
      </c>
      <c r="S4" s="2">
        <f>'[2]Qc, Winter, S3'!S4*Main!$B$3</f>
        <v>-0.72919904497229371</v>
      </c>
      <c r="T4" s="2">
        <f>'[2]Qc, Winter, S3'!T4*Main!$B$3</f>
        <v>-0.73078367271860589</v>
      </c>
      <c r="U4" s="2">
        <f>'[2]Qc, Winter, S3'!U4*Main!$B$3</f>
        <v>-0.84898912400796078</v>
      </c>
      <c r="V4" s="2">
        <f>'[2]Qc, Winter, S3'!V4*Main!$B$3</f>
        <v>-0.85893694012918487</v>
      </c>
      <c r="W4" s="2">
        <f>'[2]Qc, Winter, S3'!W4*Main!$B$3</f>
        <v>-0.89783753584614934</v>
      </c>
      <c r="X4" s="2">
        <f>'[2]Qc, Winter, S3'!X4*Main!$B$3</f>
        <v>-0.91119328430737245</v>
      </c>
      <c r="Y4" s="2">
        <f>'[2]Qc, Winter, S3'!Y4*Main!$B$3</f>
        <v>-0.96399122804660764</v>
      </c>
    </row>
    <row r="5" spans="1:25" x14ac:dyDescent="0.25">
      <c r="A5">
        <v>9</v>
      </c>
      <c r="B5" s="2">
        <f>'[2]Qc, Winter, S3'!B5*Main!$B$3</f>
        <v>-0.96543928151585456</v>
      </c>
      <c r="C5" s="2">
        <f>'[2]Qc, Winter, S3'!C5*Main!$B$3</f>
        <v>-0.9913838002333869</v>
      </c>
      <c r="D5" s="2">
        <f>'[2]Qc, Winter, S3'!D5*Main!$B$3</f>
        <v>-0.97739443555099925</v>
      </c>
      <c r="E5" s="2">
        <f>'[2]Qc, Winter, S3'!E5*Main!$B$3</f>
        <v>-1.000997883257746</v>
      </c>
      <c r="F5" s="2">
        <f>'[2]Qc, Winter, S3'!F5*Main!$B$3</f>
        <v>-0.99712150874638661</v>
      </c>
      <c r="G5" s="2">
        <f>'[2]Qc, Winter, S3'!G5*Main!$B$3</f>
        <v>-0.88965938247433263</v>
      </c>
      <c r="H5" s="2">
        <f>'[2]Qc, Winter, S3'!H5*Main!$B$3</f>
        <v>-0.83249451594784563</v>
      </c>
      <c r="I5" s="2">
        <f>'[2]Qc, Winter, S3'!I5*Main!$B$3</f>
        <v>-0.8138800360854237</v>
      </c>
      <c r="J5" s="2">
        <f>'[2]Qc, Winter, S3'!J5*Main!$B$3</f>
        <v>-0.81441721442556458</v>
      </c>
      <c r="K5" s="2">
        <f>'[2]Qc, Winter, S3'!K5*Main!$B$3</f>
        <v>-0.90165318765162084</v>
      </c>
      <c r="L5" s="2">
        <f>'[2]Qc, Winter, S3'!L5*Main!$B$3</f>
        <v>-0.92836489181879733</v>
      </c>
      <c r="M5" s="2">
        <f>'[2]Qc, Winter, S3'!M5*Main!$B$3</f>
        <v>-0.98292109984729004</v>
      </c>
      <c r="N5" s="2">
        <f>'[2]Qc, Winter, S3'!N5*Main!$B$3</f>
        <v>-1.0282856932335138</v>
      </c>
      <c r="O5" s="2">
        <f>'[2]Qc, Winter, S3'!O5*Main!$B$3</f>
        <v>-1.0594498777206407</v>
      </c>
      <c r="P5" s="2">
        <f>'[2]Qc, Winter, S3'!P5*Main!$B$3</f>
        <v>-1.062385948351235</v>
      </c>
      <c r="Q5" s="2">
        <f>'[2]Qc, Winter, S3'!Q5*Main!$B$3</f>
        <v>-1.0301279261792067</v>
      </c>
      <c r="R5" s="2">
        <f>'[2]Qc, Winter, S3'!R5*Main!$B$3</f>
        <v>-0.8690496194331182</v>
      </c>
      <c r="S5" s="2">
        <f>'[2]Qc, Winter, S3'!S5*Main!$B$3</f>
        <v>-0.59291124920556137</v>
      </c>
      <c r="T5" s="2">
        <f>'[2]Qc, Winter, S3'!T5*Main!$B$3</f>
        <v>-0.66500688960042742</v>
      </c>
      <c r="U5" s="2">
        <f>'[2]Qc, Winter, S3'!U5*Main!$B$3</f>
        <v>-0.77137510910600382</v>
      </c>
      <c r="V5" s="2">
        <f>'[2]Qc, Winter, S3'!V5*Main!$B$3</f>
        <v>-0.84740401269061216</v>
      </c>
      <c r="W5" s="2">
        <f>'[2]Qc, Winter, S3'!W5*Main!$B$3</f>
        <v>-0.87012442514364841</v>
      </c>
      <c r="X5" s="2">
        <f>'[2]Qc, Winter, S3'!X5*Main!$B$3</f>
        <v>-0.90407062834540841</v>
      </c>
      <c r="Y5" s="2">
        <f>'[2]Qc, Winter, S3'!Y5*Main!$B$3</f>
        <v>-0.89589575634848317</v>
      </c>
    </row>
    <row r="6" spans="1:25" x14ac:dyDescent="0.25">
      <c r="A6">
        <v>2</v>
      </c>
      <c r="B6" s="2">
        <f>'[2]Qc, Winter, S3'!B6*Main!$B$3</f>
        <v>-0.98281001667201406</v>
      </c>
      <c r="C6" s="2">
        <f>'[2]Qc, Winter, S3'!C6*Main!$B$3</f>
        <v>-1.0539283945425999</v>
      </c>
      <c r="D6" s="2">
        <f>'[2]Qc, Winter, S3'!D6*Main!$B$3</f>
        <v>-1.115364954902907</v>
      </c>
      <c r="E6" s="2">
        <f>'[2]Qc, Winter, S3'!E6*Main!$B$3</f>
        <v>-1.1486164737697317</v>
      </c>
      <c r="F6" s="2">
        <f>'[2]Qc, Winter, S3'!F6*Main!$B$3</f>
        <v>-1.1389351052897017</v>
      </c>
      <c r="G6" s="2">
        <f>'[2]Qc, Winter, S3'!G6*Main!$B$3</f>
        <v>-0.99671845228733935</v>
      </c>
      <c r="H6" s="2">
        <f>'[2]Qc, Winter, S3'!H6*Main!$B$3</f>
        <v>-0.93824383360808716</v>
      </c>
      <c r="I6" s="2">
        <f>'[2]Qc, Winter, S3'!I6*Main!$B$3</f>
        <v>-0.98934617004809911</v>
      </c>
      <c r="J6" s="2">
        <f>'[2]Qc, Winter, S3'!J6*Main!$B$3</f>
        <v>-0.93550668337749743</v>
      </c>
      <c r="K6" s="2">
        <f>'[2]Qc, Winter, S3'!K6*Main!$B$3</f>
        <v>-0.74504742942350366</v>
      </c>
      <c r="L6" s="2">
        <f>'[2]Qc, Winter, S3'!L6*Main!$B$3</f>
        <v>-0.58906461431295609</v>
      </c>
      <c r="M6" s="2">
        <f>'[2]Qc, Winter, S3'!M6*Main!$B$3</f>
        <v>-0.52881173222800193</v>
      </c>
      <c r="N6" s="2">
        <f>'[2]Qc, Winter, S3'!N6*Main!$B$3</f>
        <v>-0.59357871539929119</v>
      </c>
      <c r="O6" s="2">
        <f>'[2]Qc, Winter, S3'!O6*Main!$B$3</f>
        <v>-0.73744952675487796</v>
      </c>
      <c r="P6" s="2">
        <f>'[2]Qc, Winter, S3'!P6*Main!$B$3</f>
        <v>-0.84083832694050309</v>
      </c>
      <c r="Q6" s="2">
        <f>'[2]Qc, Winter, S3'!Q6*Main!$B$3</f>
        <v>-0.86073178311328624</v>
      </c>
      <c r="R6" s="2">
        <f>'[2]Qc, Winter, S3'!R6*Main!$B$3</f>
        <v>-0.82623489612314749</v>
      </c>
      <c r="S6" s="2">
        <f>'[2]Qc, Winter, S3'!S6*Main!$B$3</f>
        <v>-0.62781046729819268</v>
      </c>
      <c r="T6" s="2">
        <f>'[2]Qc, Winter, S3'!T6*Main!$B$3</f>
        <v>-0.60840721399341879</v>
      </c>
      <c r="U6" s="2">
        <f>'[2]Qc, Winter, S3'!U6*Main!$B$3</f>
        <v>-0.63093530333702186</v>
      </c>
      <c r="V6" s="2">
        <f>'[2]Qc, Winter, S3'!V6*Main!$B$3</f>
        <v>-0.66996601420363344</v>
      </c>
      <c r="W6" s="2">
        <f>'[2]Qc, Winter, S3'!W6*Main!$B$3</f>
        <v>-0.72562372797203734</v>
      </c>
      <c r="X6" s="2">
        <f>'[2]Qc, Winter, S3'!X6*Main!$B$3</f>
        <v>-0.80940586415040061</v>
      </c>
      <c r="Y6" s="2">
        <f>'[2]Qc, Winter, S3'!Y6*Main!$B$3</f>
        <v>-0.86326555718217646</v>
      </c>
    </row>
    <row r="7" spans="1:25" x14ac:dyDescent="0.25">
      <c r="A7">
        <v>12</v>
      </c>
      <c r="B7" s="2">
        <f>'[2]Qc, Winter, S3'!B7*Main!$B$3</f>
        <v>0.52109670174614209</v>
      </c>
      <c r="C7" s="2">
        <f>'[2]Qc, Winter, S3'!C7*Main!$B$3</f>
        <v>0.47070286595639826</v>
      </c>
      <c r="D7" s="2">
        <f>'[2]Qc, Winter, S3'!D7*Main!$B$3</f>
        <v>0.34265605325545889</v>
      </c>
      <c r="E7" s="2">
        <f>'[2]Qc, Winter, S3'!E7*Main!$B$3</f>
        <v>0.38465392146216348</v>
      </c>
      <c r="F7" s="2">
        <f>'[2]Qc, Winter, S3'!F7*Main!$B$3</f>
        <v>0.33965014115085707</v>
      </c>
      <c r="G7" s="2">
        <f>'[2]Qc, Winter, S3'!G7*Main!$B$3</f>
        <v>0.34859648165517998</v>
      </c>
      <c r="H7" s="2">
        <f>'[2]Qc, Winter, S3'!H7*Main!$B$3</f>
        <v>0.39903269899220706</v>
      </c>
      <c r="I7" s="2">
        <f>'[2]Qc, Winter, S3'!I7*Main!$B$3</f>
        <v>0.48224829716034734</v>
      </c>
      <c r="J7" s="2">
        <f>'[2]Qc, Winter, S3'!J7*Main!$B$3</f>
        <v>0.49027440198192629</v>
      </c>
      <c r="K7" s="2">
        <f>'[2]Qc, Winter, S3'!K7*Main!$B$3</f>
        <v>0.51113026814000695</v>
      </c>
      <c r="L7" s="2">
        <f>'[2]Qc, Winter, S3'!L7*Main!$B$3</f>
        <v>0.51020122455623829</v>
      </c>
      <c r="M7" s="2">
        <f>'[2]Qc, Winter, S3'!M7*Main!$B$3</f>
        <v>0.44199069749217934</v>
      </c>
      <c r="N7" s="2">
        <f>'[2]Qc, Winter, S3'!N7*Main!$B$3</f>
        <v>0.54154439940850219</v>
      </c>
      <c r="O7" s="2">
        <f>'[2]Qc, Winter, S3'!O7*Main!$B$3</f>
        <v>0.57710445186350334</v>
      </c>
      <c r="P7" s="2">
        <f>'[2]Qc, Winter, S3'!P7*Main!$B$3</f>
        <v>0.39274192337643349</v>
      </c>
      <c r="Q7" s="2">
        <f>'[2]Qc, Winter, S3'!Q7*Main!$B$3</f>
        <v>0.4704130342015036</v>
      </c>
      <c r="R7" s="2">
        <f>'[2]Qc, Winter, S3'!R7*Main!$B$3</f>
        <v>0.58742219982776434</v>
      </c>
      <c r="S7" s="2">
        <f>'[2]Qc, Winter, S3'!S7*Main!$B$3</f>
        <v>0.74485679881269884</v>
      </c>
      <c r="T7" s="2">
        <f>'[2]Qc, Winter, S3'!T7*Main!$B$3</f>
        <v>0.68063773616672185</v>
      </c>
      <c r="U7" s="2">
        <f>'[2]Qc, Winter, S3'!U7*Main!$B$3</f>
        <v>0.7012582068523191</v>
      </c>
      <c r="V7" s="2">
        <f>'[2]Qc, Winter, S3'!V7*Main!$B$3</f>
        <v>0.64620827279540727</v>
      </c>
      <c r="W7" s="2">
        <f>'[2]Qc, Winter, S3'!W7*Main!$B$3</f>
        <v>0.60897945123371688</v>
      </c>
      <c r="X7" s="2">
        <f>'[2]Qc, Winter, S3'!X7*Main!$B$3</f>
        <v>0.49839525218590014</v>
      </c>
      <c r="Y7" s="2">
        <f>'[2]Qc, Winter, S3'!Y7*Main!$B$3</f>
        <v>0.50147463254728419</v>
      </c>
    </row>
    <row r="8" spans="1:25" x14ac:dyDescent="0.25">
      <c r="A8">
        <v>16</v>
      </c>
      <c r="B8" s="2">
        <f>'[2]Qc, Winter, S3'!B8*Main!$B$3</f>
        <v>-0.67925202882041424</v>
      </c>
      <c r="C8" s="2">
        <f>'[2]Qc, Winter, S3'!C8*Main!$B$3</f>
        <v>-0.68714200839517614</v>
      </c>
      <c r="D8" s="2">
        <f>'[2]Qc, Winter, S3'!D8*Main!$B$3</f>
        <v>-0.64782896112473809</v>
      </c>
      <c r="E8" s="2">
        <f>'[2]Qc, Winter, S3'!E8*Main!$B$3</f>
        <v>-0.68561634177454689</v>
      </c>
      <c r="F8" s="2">
        <f>'[2]Qc, Winter, S3'!F8*Main!$B$3</f>
        <v>-0.68348406982922916</v>
      </c>
      <c r="G8" s="2">
        <f>'[2]Qc, Winter, S3'!G8*Main!$B$3</f>
        <v>-0.67400742460164342</v>
      </c>
      <c r="H8" s="2">
        <f>'[2]Qc, Winter, S3'!H8*Main!$B$3</f>
        <v>-0.67061330857697699</v>
      </c>
      <c r="I8" s="2">
        <f>'[2]Qc, Winter, S3'!I8*Main!$B$3</f>
        <v>-0.65386710541465065</v>
      </c>
      <c r="J8" s="2">
        <f>'[2]Qc, Winter, S3'!J8*Main!$B$3</f>
        <v>-0.68234892136148273</v>
      </c>
      <c r="K8" s="2">
        <f>'[2]Qc, Winter, S3'!K8*Main!$B$3</f>
        <v>-0.60193243959820009</v>
      </c>
      <c r="L8" s="2">
        <f>'[2]Qc, Winter, S3'!L8*Main!$B$3</f>
        <v>-0.50922050795312468</v>
      </c>
      <c r="M8" s="2">
        <f>'[2]Qc, Winter, S3'!M8*Main!$B$3</f>
        <v>-0.46626596353198563</v>
      </c>
      <c r="N8" s="2">
        <f>'[2]Qc, Winter, S3'!N8*Main!$B$3</f>
        <v>-0.45064029808394118</v>
      </c>
      <c r="O8" s="2">
        <f>'[2]Qc, Winter, S3'!O8*Main!$B$3</f>
        <v>-0.52884713653604232</v>
      </c>
      <c r="P8" s="2">
        <f>'[2]Qc, Winter, S3'!P8*Main!$B$3</f>
        <v>-0.58156052442544048</v>
      </c>
      <c r="Q8" s="2">
        <f>'[2]Qc, Winter, S3'!Q8*Main!$B$3</f>
        <v>-0.58923244800346186</v>
      </c>
      <c r="R8" s="2">
        <f>'[2]Qc, Winter, S3'!R8*Main!$B$3</f>
        <v>-0.58840751035572603</v>
      </c>
      <c r="S8" s="2">
        <f>'[2]Qc, Winter, S3'!S8*Main!$B$3</f>
        <v>-0.57271949878474215</v>
      </c>
      <c r="T8" s="2">
        <f>'[2]Qc, Winter, S3'!T8*Main!$B$3</f>
        <v>-0.52532901908126362</v>
      </c>
      <c r="U8" s="2">
        <f>'[2]Qc, Winter, S3'!U8*Main!$B$3</f>
        <v>-0.53676792649399652</v>
      </c>
      <c r="V8" s="2">
        <f>'[2]Qc, Winter, S3'!V8*Main!$B$3</f>
        <v>-0.52668339793255392</v>
      </c>
      <c r="W8" s="2">
        <f>'[2]Qc, Winter, S3'!W8*Main!$B$3</f>
        <v>-0.57091522616542612</v>
      </c>
      <c r="X8" s="2">
        <f>'[2]Qc, Winter, S3'!X8*Main!$B$3</f>
        <v>-0.64037367737113571</v>
      </c>
      <c r="Y8" s="2">
        <f>'[2]Qc, Winter, S3'!Y8*Main!$B$3</f>
        <v>-0.7053205489680584</v>
      </c>
    </row>
    <row r="9" spans="1:25" x14ac:dyDescent="0.25">
      <c r="A9">
        <v>21</v>
      </c>
      <c r="B9" s="2">
        <f>'[2]Qc, Winter, S3'!B9*Main!$B$3</f>
        <v>-2.2582291094061744</v>
      </c>
      <c r="C9" s="2">
        <f>'[2]Qc, Winter, S3'!C9*Main!$B$3</f>
        <v>-2.2733413951172388</v>
      </c>
      <c r="D9" s="2">
        <f>'[2]Qc, Winter, S3'!D9*Main!$B$3</f>
        <v>-2.3012082814093939</v>
      </c>
      <c r="E9" s="2">
        <f>'[2]Qc, Winter, S3'!E9*Main!$B$3</f>
        <v>-2.3352979325050973</v>
      </c>
      <c r="F9" s="2">
        <f>'[2]Qc, Winter, S3'!F9*Main!$B$3</f>
        <v>-2.3112187199798644</v>
      </c>
      <c r="G9" s="2">
        <f>'[2]Qc, Winter, S3'!G9*Main!$B$3</f>
        <v>-2.2541321228797377</v>
      </c>
      <c r="H9" s="2">
        <f>'[2]Qc, Winter, S3'!H9*Main!$B$3</f>
        <v>-2.2425756731643109</v>
      </c>
      <c r="I9" s="2">
        <f>'[2]Qc, Winter, S3'!I9*Main!$B$3</f>
        <v>-2.2369714302574262</v>
      </c>
      <c r="J9" s="2">
        <f>'[2]Qc, Winter, S3'!J9*Main!$B$3</f>
        <v>-2.1733914758179584</v>
      </c>
      <c r="K9" s="2">
        <f>'[2]Qc, Winter, S3'!K9*Main!$B$3</f>
        <v>-2.0982938264275717</v>
      </c>
      <c r="L9" s="2">
        <f>'[2]Qc, Winter, S3'!L9*Main!$B$3</f>
        <v>-2.0029047419012396</v>
      </c>
      <c r="M9" s="2">
        <f>'[2]Qc, Winter, S3'!M9*Main!$B$3</f>
        <v>-1.9842365856537498</v>
      </c>
      <c r="N9" s="2">
        <f>'[2]Qc, Winter, S3'!N9*Main!$B$3</f>
        <v>-2.0964386061454658</v>
      </c>
      <c r="O9" s="2">
        <f>'[2]Qc, Winter, S3'!O9*Main!$B$3</f>
        <v>-2.1687923353107497</v>
      </c>
      <c r="P9" s="2">
        <f>'[2]Qc, Winter, S3'!P9*Main!$B$3</f>
        <v>-2.1943400149111336</v>
      </c>
      <c r="Q9" s="2">
        <f>'[2]Qc, Winter, S3'!Q9*Main!$B$3</f>
        <v>-2.2123897183435375</v>
      </c>
      <c r="R9" s="2">
        <f>'[2]Qc, Winter, S3'!R9*Main!$B$3</f>
        <v>-2.1856436806327588</v>
      </c>
      <c r="S9" s="2">
        <f>'[2]Qc, Winter, S3'!S9*Main!$B$3</f>
        <v>-2.1428190441165369</v>
      </c>
      <c r="T9" s="2">
        <f>'[2]Qc, Winter, S3'!T9*Main!$B$3</f>
        <v>-2.1568878180712998</v>
      </c>
      <c r="U9" s="2">
        <f>'[2]Qc, Winter, S3'!U9*Main!$B$3</f>
        <v>-2.1797301940479366</v>
      </c>
      <c r="V9" s="2">
        <f>'[2]Qc, Winter, S3'!V9*Main!$B$3</f>
        <v>-2.2094523697037749</v>
      </c>
      <c r="W9" s="2">
        <f>'[2]Qc, Winter, S3'!W9*Main!$B$3</f>
        <v>-2.2243327140211893</v>
      </c>
      <c r="X9" s="2">
        <f>'[2]Qc, Winter, S3'!X9*Main!$B$3</f>
        <v>-2.2549438659463306</v>
      </c>
      <c r="Y9" s="2">
        <f>'[2]Qc, Winter, S3'!Y9*Main!$B$3</f>
        <v>-2.2494554728435117</v>
      </c>
    </row>
    <row r="10" spans="1:25" x14ac:dyDescent="0.25">
      <c r="A10">
        <v>23</v>
      </c>
      <c r="B10" s="2">
        <f>'[2]Qc, Winter, S3'!B10*Main!$B$3</f>
        <v>-7.6422323163711059E-2</v>
      </c>
      <c r="C10" s="2">
        <f>'[2]Qc, Winter, S3'!C10*Main!$B$3</f>
        <v>-7.6422323163711059E-2</v>
      </c>
      <c r="D10" s="2">
        <f>'[2]Qc, Winter, S3'!D10*Main!$B$3</f>
        <v>-7.6422323163711059E-2</v>
      </c>
      <c r="E10" s="2">
        <f>'[2]Qc, Winter, S3'!E10*Main!$B$3</f>
        <v>-7.6422323163711059E-2</v>
      </c>
      <c r="F10" s="2">
        <f>'[2]Qc, Winter, S3'!F10*Main!$B$3</f>
        <v>-7.6422323163711059E-2</v>
      </c>
      <c r="G10" s="2">
        <f>'[2]Qc, Winter, S3'!G10*Main!$B$3</f>
        <v>-7.6422323163711059E-2</v>
      </c>
      <c r="H10" s="2">
        <f>'[2]Qc, Winter, S3'!H10*Main!$B$3</f>
        <v>-7.6422323163711059E-2</v>
      </c>
      <c r="I10" s="2">
        <f>'[2]Qc, Winter, S3'!I10*Main!$B$3</f>
        <v>-7.6422323163711059E-2</v>
      </c>
      <c r="J10" s="2">
        <f>'[2]Qc, Winter, S3'!J10*Main!$B$3</f>
        <v>-7.6422323163711059E-2</v>
      </c>
      <c r="K10" s="2">
        <f>'[2]Qc, Winter, S3'!K10*Main!$B$3</f>
        <v>-7.6422323163711059E-2</v>
      </c>
      <c r="L10" s="2">
        <f>'[2]Qc, Winter, S3'!L10*Main!$B$3</f>
        <v>-7.6422323163711059E-2</v>
      </c>
      <c r="M10" s="2">
        <f>'[2]Qc, Winter, S3'!M10*Main!$B$3</f>
        <v>-7.6422323163711059E-2</v>
      </c>
      <c r="N10" s="2">
        <f>'[2]Qc, Winter, S3'!N10*Main!$B$3</f>
        <v>-7.6422323163711059E-2</v>
      </c>
      <c r="O10" s="2">
        <f>'[2]Qc, Winter, S3'!O10*Main!$B$3</f>
        <v>-7.6422323163711059E-2</v>
      </c>
      <c r="P10" s="2">
        <f>'[2]Qc, Winter, S3'!P10*Main!$B$3</f>
        <v>-7.6422323163711059E-2</v>
      </c>
      <c r="Q10" s="2">
        <f>'[2]Qc, Winter, S3'!Q10*Main!$B$3</f>
        <v>-7.6422323163711059E-2</v>
      </c>
      <c r="R10" s="2">
        <f>'[2]Qc, Winter, S3'!R10*Main!$B$3</f>
        <v>-7.6422323163711059E-2</v>
      </c>
      <c r="S10" s="2">
        <f>'[2]Qc, Winter, S3'!S10*Main!$B$3</f>
        <v>-7.6422323163711059E-2</v>
      </c>
      <c r="T10" s="2">
        <f>'[2]Qc, Winter, S3'!T10*Main!$B$3</f>
        <v>-7.6422323163711059E-2</v>
      </c>
      <c r="U10" s="2">
        <f>'[2]Qc, Winter, S3'!U10*Main!$B$3</f>
        <v>-7.6422323163711059E-2</v>
      </c>
      <c r="V10" s="2">
        <f>'[2]Qc, Winter, S3'!V10*Main!$B$3</f>
        <v>-7.6422323163711059E-2</v>
      </c>
      <c r="W10" s="2">
        <f>'[2]Qc, Winter, S3'!W10*Main!$B$3</f>
        <v>-7.6422323163711059E-2</v>
      </c>
      <c r="X10" s="2">
        <f>'[2]Qc, Winter, S3'!X10*Main!$B$3</f>
        <v>-7.6422323163711059E-2</v>
      </c>
      <c r="Y10" s="2">
        <f>'[2]Qc, Winter, S3'!Y10*Main!$B$3</f>
        <v>-7.6422323163711059E-2</v>
      </c>
    </row>
    <row r="11" spans="1:25" x14ac:dyDescent="0.25">
      <c r="A11">
        <v>24</v>
      </c>
      <c r="B11" s="2">
        <f>'[2]Qc, Winter, S3'!B11*Main!$B$3</f>
        <v>-0.91816171564943394</v>
      </c>
      <c r="C11" s="2">
        <f>'[2]Qc, Winter, S3'!C11*Main!$B$3</f>
        <v>-0.93133940634680534</v>
      </c>
      <c r="D11" s="2">
        <f>'[2]Qc, Winter, S3'!D11*Main!$B$3</f>
        <v>-0.91388632595126218</v>
      </c>
      <c r="E11" s="2">
        <f>'[2]Qc, Winter, S3'!E11*Main!$B$3</f>
        <v>-0.9182891020768027</v>
      </c>
      <c r="F11" s="2">
        <f>'[2]Qc, Winter, S3'!F11*Main!$B$3</f>
        <v>-0.95081077408616999</v>
      </c>
      <c r="G11" s="2">
        <f>'[2]Qc, Winter, S3'!G11*Main!$B$3</f>
        <v>-0.93330325740821551</v>
      </c>
      <c r="H11" s="2">
        <f>'[2]Qc, Winter, S3'!H11*Main!$B$3</f>
        <v>-0.8789594406871768</v>
      </c>
      <c r="I11" s="2">
        <f>'[2]Qc, Winter, S3'!I11*Main!$B$3</f>
        <v>-0.88872678118936566</v>
      </c>
      <c r="J11" s="2">
        <f>'[2]Qc, Winter, S3'!J11*Main!$B$3</f>
        <v>-0.8074903356518669</v>
      </c>
      <c r="K11" s="2">
        <f>'[2]Qc, Winter, S3'!K11*Main!$B$3</f>
        <v>-0.73644988179975834</v>
      </c>
      <c r="L11" s="2">
        <f>'[2]Qc, Winter, S3'!L11*Main!$B$3</f>
        <v>-0.69556360524315763</v>
      </c>
      <c r="M11" s="2">
        <f>'[2]Qc, Winter, S3'!M11*Main!$B$3</f>
        <v>-0.6831469862758961</v>
      </c>
      <c r="N11" s="2">
        <f>'[2]Qc, Winter, S3'!N11*Main!$B$3</f>
        <v>-0.7593094245481965</v>
      </c>
      <c r="O11" s="2">
        <f>'[2]Qc, Winter, S3'!O11*Main!$B$3</f>
        <v>-0.81538632532379862</v>
      </c>
      <c r="P11" s="2">
        <f>'[2]Qc, Winter, S3'!P11*Main!$B$3</f>
        <v>-0.87861099321448255</v>
      </c>
      <c r="Q11" s="2">
        <f>'[2]Qc, Winter, S3'!Q11*Main!$B$3</f>
        <v>-0.8643176350539844</v>
      </c>
      <c r="R11" s="2">
        <f>'[2]Qc, Winter, S3'!R11*Main!$B$3</f>
        <v>-0.84777677687829212</v>
      </c>
      <c r="S11" s="2">
        <f>'[2]Qc, Winter, S3'!S11*Main!$B$3</f>
        <v>-0.68622643571885689</v>
      </c>
      <c r="T11" s="2">
        <f>'[2]Qc, Winter, S3'!T11*Main!$B$3</f>
        <v>-0.6786839019339278</v>
      </c>
      <c r="U11" s="2">
        <f>'[2]Qc, Winter, S3'!U11*Main!$B$3</f>
        <v>-0.73188973784257672</v>
      </c>
      <c r="V11" s="2">
        <f>'[2]Qc, Winter, S3'!V11*Main!$B$3</f>
        <v>-0.78451497764015132</v>
      </c>
      <c r="W11" s="2">
        <f>'[2]Qc, Winter, S3'!W11*Main!$B$3</f>
        <v>-0.81384967473247971</v>
      </c>
      <c r="X11" s="2">
        <f>'[2]Qc, Winter, S3'!X11*Main!$B$3</f>
        <v>-0.83472764699509305</v>
      </c>
      <c r="Y11" s="2">
        <f>'[2]Qc, Winter, S3'!Y11*Main!$B$3</f>
        <v>-0.88938388514659572</v>
      </c>
    </row>
    <row r="12" spans="1:25" x14ac:dyDescent="0.25">
      <c r="A12">
        <v>15</v>
      </c>
      <c r="B12" s="2">
        <f>'[2]Qc, Winter, S3'!B12*Main!$B$3</f>
        <v>-0.64143736094782289</v>
      </c>
      <c r="C12" s="2">
        <f>'[2]Qc, Winter, S3'!C12*Main!$B$3</f>
        <v>-0.65793272890528154</v>
      </c>
      <c r="D12" s="2">
        <f>'[2]Qc, Winter, S3'!D12*Main!$B$3</f>
        <v>-0.66287993693651293</v>
      </c>
      <c r="E12" s="2">
        <f>'[2]Qc, Winter, S3'!E12*Main!$B$3</f>
        <v>-0.65758835724561049</v>
      </c>
      <c r="F12" s="2">
        <f>'[2]Qc, Winter, S3'!F12*Main!$B$3</f>
        <v>-0.65636948190694699</v>
      </c>
      <c r="G12" s="2">
        <f>'[2]Qc, Winter, S3'!G12*Main!$B$3</f>
        <v>-0.54527190312215013</v>
      </c>
      <c r="H12" s="2">
        <f>'[2]Qc, Winter, S3'!H12*Main!$B$3</f>
        <v>-0.48247295044765948</v>
      </c>
      <c r="I12" s="2">
        <f>'[2]Qc, Winter, S3'!I12*Main!$B$3</f>
        <v>-0.48768152862419983</v>
      </c>
      <c r="J12" s="2">
        <f>'[2]Qc, Winter, S3'!J12*Main!$B$3</f>
        <v>-0.51304835265687732</v>
      </c>
      <c r="K12" s="2">
        <f>'[2]Qc, Winter, S3'!K12*Main!$B$3</f>
        <v>-0.49563416518899628</v>
      </c>
      <c r="L12" s="2">
        <f>'[2]Qc, Winter, S3'!L12*Main!$B$3</f>
        <v>-0.47642098984241399</v>
      </c>
      <c r="M12" s="2">
        <f>'[2]Qc, Winter, S3'!M12*Main!$B$3</f>
        <v>-0.44626518912985463</v>
      </c>
      <c r="N12" s="2">
        <f>'[2]Qc, Winter, S3'!N12*Main!$B$3</f>
        <v>-0.51262263744068415</v>
      </c>
      <c r="O12" s="2">
        <f>'[2]Qc, Winter, S3'!O12*Main!$B$3</f>
        <v>-0.55637448687889324</v>
      </c>
      <c r="P12" s="2">
        <f>'[2]Qc, Winter, S3'!P12*Main!$B$3</f>
        <v>-0.56384590118064681</v>
      </c>
      <c r="Q12" s="2">
        <f>'[2]Qc, Winter, S3'!Q12*Main!$B$3</f>
        <v>-0.55448265336115521</v>
      </c>
      <c r="R12" s="2">
        <f>'[2]Qc, Winter, S3'!R12*Main!$B$3</f>
        <v>-0.47392745579193069</v>
      </c>
      <c r="S12" s="2">
        <f>'[2]Qc, Winter, S3'!S12*Main!$B$3</f>
        <v>-0.34830437020825533</v>
      </c>
      <c r="T12" s="2">
        <f>'[2]Qc, Winter, S3'!T12*Main!$B$3</f>
        <v>-0.42172440805013944</v>
      </c>
      <c r="U12" s="2">
        <f>'[2]Qc, Winter, S3'!U12*Main!$B$3</f>
        <v>-0.44451877233099479</v>
      </c>
      <c r="V12" s="2">
        <f>'[2]Qc, Winter, S3'!V12*Main!$B$3</f>
        <v>-0.45201035845313425</v>
      </c>
      <c r="W12" s="2">
        <f>'[2]Qc, Winter, S3'!W12*Main!$B$3</f>
        <v>-0.45971253976173454</v>
      </c>
      <c r="X12" s="2">
        <f>'[2]Qc, Winter, S3'!X12*Main!$B$3</f>
        <v>-0.50212662446784118</v>
      </c>
      <c r="Y12" s="2">
        <f>'[2]Qc, Winter, S3'!Y12*Main!$B$3</f>
        <v>-0.53768947472669726</v>
      </c>
    </row>
    <row r="13" spans="1:25" x14ac:dyDescent="0.25">
      <c r="A13">
        <v>17</v>
      </c>
      <c r="B13" s="2">
        <f>'[2]Qc, Winter, S3'!B13*Main!$B$3</f>
        <v>0.38322724874089398</v>
      </c>
      <c r="C13" s="2">
        <f>'[2]Qc, Winter, S3'!C13*Main!$B$3</f>
        <v>0.61700652319736904</v>
      </c>
      <c r="D13" s="2">
        <f>'[2]Qc, Winter, S3'!D13*Main!$B$3</f>
        <v>0.76512716406776193</v>
      </c>
      <c r="E13" s="2">
        <f>'[2]Qc, Winter, S3'!E13*Main!$B$3</f>
        <v>0.7943754746484718</v>
      </c>
      <c r="F13" s="2">
        <f>'[2]Qc, Winter, S3'!F13*Main!$B$3</f>
        <v>0.69400595385253294</v>
      </c>
      <c r="G13" s="2">
        <f>'[2]Qc, Winter, S3'!G13*Main!$B$3</f>
        <v>0.47673050984665805</v>
      </c>
      <c r="H13" s="2">
        <f>'[2]Qc, Winter, S3'!H13*Main!$B$3</f>
        <v>0.39196959134932752</v>
      </c>
      <c r="I13" s="2">
        <f>'[2]Qc, Winter, S3'!I13*Main!$B$3</f>
        <v>0.45267001842870086</v>
      </c>
      <c r="J13" s="2">
        <f>'[2]Qc, Winter, S3'!J13*Main!$B$3</f>
        <v>-6.4031368002180289E-2</v>
      </c>
      <c r="K13" s="2">
        <f>'[2]Qc, Winter, S3'!K13*Main!$B$3</f>
        <v>-0.32848804361581774</v>
      </c>
      <c r="L13" s="2">
        <f>'[2]Qc, Winter, S3'!L13*Main!$B$3</f>
        <v>-9.0746077217941659E-2</v>
      </c>
      <c r="M13" s="2">
        <f>'[2]Qc, Winter, S3'!M13*Main!$B$3</f>
        <v>0.43151074598591083</v>
      </c>
      <c r="N13" s="2">
        <f>'[2]Qc, Winter, S3'!N13*Main!$B$3</f>
        <v>0.63873716936074876</v>
      </c>
      <c r="O13" s="2">
        <f>'[2]Qc, Winter, S3'!O13*Main!$B$3</f>
        <v>0.62043611261165243</v>
      </c>
      <c r="P13" s="2">
        <f>'[2]Qc, Winter, S3'!P13*Main!$B$3</f>
        <v>0.72472584017934405</v>
      </c>
      <c r="Q13" s="2">
        <f>'[2]Qc, Winter, S3'!Q13*Main!$B$3</f>
        <v>0.33898668168857399</v>
      </c>
      <c r="R13" s="2">
        <f>'[2]Qc, Winter, S3'!R13*Main!$B$3</f>
        <v>-3.7723652895336142E-2</v>
      </c>
      <c r="S13" s="2">
        <f>'[2]Qc, Winter, S3'!S13*Main!$B$3</f>
        <v>0.12493596568138475</v>
      </c>
      <c r="T13" s="2">
        <f>'[2]Qc, Winter, S3'!T13*Main!$B$3</f>
        <v>0.10647146192190091</v>
      </c>
      <c r="U13" s="2">
        <f>'[2]Qc, Winter, S3'!U13*Main!$B$3</f>
        <v>0.23122695198425039</v>
      </c>
      <c r="V13" s="2">
        <f>'[2]Qc, Winter, S3'!V13*Main!$B$3</f>
        <v>0.37571068962879045</v>
      </c>
      <c r="W13" s="2">
        <f>'[2]Qc, Winter, S3'!W13*Main!$B$3</f>
        <v>0.67109066227172676</v>
      </c>
      <c r="X13" s="2">
        <f>'[2]Qc, Winter, S3'!X13*Main!$B$3</f>
        <v>0.82525521574368377</v>
      </c>
      <c r="Y13" s="2">
        <f>'[2]Qc, Winter, S3'!Y13*Main!$B$3</f>
        <v>0.47423849559086134</v>
      </c>
    </row>
    <row r="14" spans="1:25" x14ac:dyDescent="0.25">
      <c r="A14">
        <v>19</v>
      </c>
      <c r="B14" s="2">
        <f>'[2]Qc, Winter, S3'!B14*Main!$B$3</f>
        <v>8.9899068006461677E-2</v>
      </c>
      <c r="C14" s="2">
        <f>'[2]Qc, Winter, S3'!C14*Main!$B$3</f>
        <v>5.8236701729220679E-2</v>
      </c>
      <c r="D14" s="2">
        <f>'[2]Qc, Winter, S3'!D14*Main!$B$3</f>
        <v>2.7534983857072304E-2</v>
      </c>
      <c r="E14" s="2">
        <f>'[2]Qc, Winter, S3'!E14*Main!$B$3</f>
        <v>4.6722357234770501E-2</v>
      </c>
      <c r="F14" s="2">
        <f>'[2]Qc, Winter, S3'!F14*Main!$B$3</f>
        <v>-1.0076238772242828E-2</v>
      </c>
      <c r="G14" s="2">
        <f>'[2]Qc, Winter, S3'!G14*Main!$B$3</f>
        <v>1.0841420856164035E-2</v>
      </c>
      <c r="H14" s="2">
        <f>'[2]Qc, Winter, S3'!H14*Main!$B$3</f>
        <v>0.14036723557269609</v>
      </c>
      <c r="I14" s="2">
        <f>'[2]Qc, Winter, S3'!I14*Main!$B$3</f>
        <v>0.13192311813072205</v>
      </c>
      <c r="J14" s="2">
        <f>'[2]Qc, Winter, S3'!J14*Main!$B$3</f>
        <v>0.26087793907533602</v>
      </c>
      <c r="K14" s="2">
        <f>'[2]Qc, Winter, S3'!K14*Main!$B$3</f>
        <v>0.35183516413235189</v>
      </c>
      <c r="L14" s="2">
        <f>'[2]Qc, Winter, S3'!L14*Main!$B$3</f>
        <v>0.52914812496556829</v>
      </c>
      <c r="M14" s="2">
        <f>'[2]Qc, Winter, S3'!M14*Main!$B$3</f>
        <v>0.2641386931162521</v>
      </c>
      <c r="N14" s="2">
        <f>'[2]Qc, Winter, S3'!N14*Main!$B$3</f>
        <v>0.22096384754713083</v>
      </c>
      <c r="O14" s="2">
        <f>'[2]Qc, Winter, S3'!O14*Main!$B$3</f>
        <v>0.16723223175849045</v>
      </c>
      <c r="P14" s="2">
        <f>'[2]Qc, Winter, S3'!P14*Main!$B$3</f>
        <v>8.1262558373477831E-2</v>
      </c>
      <c r="Q14" s="2">
        <f>'[2]Qc, Winter, S3'!Q14*Main!$B$3</f>
        <v>0.13403435473594555</v>
      </c>
      <c r="R14" s="2">
        <f>'[2]Qc, Winter, S3'!R14*Main!$B$3</f>
        <v>0.15629426939893817</v>
      </c>
      <c r="S14" s="2">
        <f>'[2]Qc, Winter, S3'!S14*Main!$B$3</f>
        <v>0.17375688305206088</v>
      </c>
      <c r="T14" s="2">
        <f>'[2]Qc, Winter, S3'!T14*Main!$B$3</f>
        <v>0.19371420514247006</v>
      </c>
      <c r="U14" s="2">
        <f>'[2]Qc, Winter, S3'!U14*Main!$B$3</f>
        <v>0.24610076809266979</v>
      </c>
      <c r="V14" s="2">
        <f>'[2]Qc, Winter, S3'!V14*Main!$B$3</f>
        <v>0.18239214921666472</v>
      </c>
      <c r="W14" s="2">
        <f>'[2]Qc, Winter, S3'!W14*Main!$B$3</f>
        <v>0.1683835453151763</v>
      </c>
      <c r="X14" s="2">
        <f>'[2]Qc, Winter, S3'!X14*Main!$B$3</f>
        <v>0.1284700755211611</v>
      </c>
      <c r="Y14" s="2">
        <f>'[2]Qc, Winter, S3'!Y14*Main!$B$3</f>
        <v>-2.7540786709512096E-2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4ACC-927B-4B62-A406-5D72D489A557}">
  <dimension ref="A1:Y1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Characterization'!B$4-'EV Characterization'!B$2)</f>
        <v>4.6997723100323387E-2</v>
      </c>
      <c r="C2" s="2">
        <f>_xlfn.IFNA(VLOOKUP($A2,'EV Distribution'!$A$2:$B$1048576,2,FALSE),0)*('EV Characterization'!C$4-'EV Characterization'!C$2)</f>
        <v>5.1738528810039659E-2</v>
      </c>
      <c r="D2" s="2">
        <f>_xlfn.IFNA(VLOOKUP($A2,'EV Distribution'!$A$2:$B$1048576,2,FALSE),0)*('EV Characterization'!D$4-'EV Characterization'!D$2)</f>
        <v>6.7342609817522978E-2</v>
      </c>
      <c r="E2" s="2">
        <f>_xlfn.IFNA(VLOOKUP($A2,'EV Distribution'!$A$2:$B$1048576,2,FALSE),0)*('EV Characterization'!E$4-'EV Characterization'!E$2)</f>
        <v>7.7205594309354961E-2</v>
      </c>
      <c r="F2" s="2">
        <f>_xlfn.IFNA(VLOOKUP($A2,'EV Distribution'!$A$2:$B$1048576,2,FALSE),0)*('EV Characterization'!F$4-'EV Characterization'!F$2)</f>
        <v>9.0776227936783568E-2</v>
      </c>
      <c r="G2" s="2">
        <f>_xlfn.IFNA(VLOOKUP($A2,'EV Distribution'!$A$2:$B$1048576,2,FALSE),0)*('EV Characterization'!G$4-'EV Characterization'!G$2)</f>
        <v>0.10611087472588231</v>
      </c>
      <c r="H2" s="2">
        <f>_xlfn.IFNA(VLOOKUP($A2,'EV Distribution'!$A$2:$B$1048576,2,FALSE),0)*('EV Characterization'!H$4-'EV Characterization'!H$2)</f>
        <v>9.4588331642551038E-2</v>
      </c>
      <c r="I2" s="2">
        <f>_xlfn.IFNA(VLOOKUP($A2,'EV Distribution'!$A$2:$B$1048576,2,FALSE),0)*('EV Characterization'!I$4-'EV Characterization'!I$2)</f>
        <v>0.13522441347546052</v>
      </c>
      <c r="J2" s="2">
        <f>_xlfn.IFNA(VLOOKUP($A2,'EV Distribution'!$A$2:$B$1048576,2,FALSE),0)*('EV Characterization'!J$4-'EV Characterization'!J$2)</f>
        <v>0.12405330632915264</v>
      </c>
      <c r="K2" s="2">
        <f>_xlfn.IFNA(VLOOKUP($A2,'EV Distribution'!$A$2:$B$1048576,2,FALSE),0)*('EV Characterization'!K$4-'EV Characterization'!K$2)</f>
        <v>0.14011100001831239</v>
      </c>
      <c r="L2" s="2">
        <f>_xlfn.IFNA(VLOOKUP($A2,'EV Distribution'!$A$2:$B$1048576,2,FALSE),0)*('EV Characterization'!L$4-'EV Characterization'!L$2)</f>
        <v>0.14399664494793848</v>
      </c>
      <c r="M2" s="2">
        <f>_xlfn.IFNA(VLOOKUP($A2,'EV Distribution'!$A$2:$B$1048576,2,FALSE),0)*('EV Characterization'!M$4-'EV Characterization'!M$2)</f>
        <v>0.13356875972770596</v>
      </c>
      <c r="N2" s="2">
        <f>_xlfn.IFNA(VLOOKUP($A2,'EV Distribution'!$A$2:$B$1048576,2,FALSE),0)*('EV Characterization'!N$4-'EV Characterization'!N$2)</f>
        <v>0.1260027995686962</v>
      </c>
      <c r="O2" s="2">
        <f>_xlfn.IFNA(VLOOKUP($A2,'EV Distribution'!$A$2:$B$1048576,2,FALSE),0)*('EV Characterization'!O$4-'EV Characterization'!O$2)</f>
        <v>0.11600379635309035</v>
      </c>
      <c r="P2" s="2">
        <f>_xlfn.IFNA(VLOOKUP($A2,'EV Distribution'!$A$2:$B$1048576,2,FALSE),0)*('EV Characterization'!P$4-'EV Characterization'!P$2)</f>
        <v>0.10685214423008531</v>
      </c>
      <c r="Q2" s="2">
        <f>_xlfn.IFNA(VLOOKUP($A2,'EV Distribution'!$A$2:$B$1048576,2,FALSE),0)*('EV Characterization'!Q$4-'EV Characterization'!Q$2)</f>
        <v>9.6165563111766134E-2</v>
      </c>
      <c r="R2" s="2">
        <f>_xlfn.IFNA(VLOOKUP($A2,'EV Distribution'!$A$2:$B$1048576,2,FALSE),0)*('EV Characterization'!R$4-'EV Characterization'!R$2)</f>
        <v>9.5164621498540283E-2</v>
      </c>
      <c r="S2" s="2">
        <f>_xlfn.IFNA(VLOOKUP($A2,'EV Distribution'!$A$2:$B$1048576,2,FALSE),0)*('EV Characterization'!S$4-'EV Characterization'!S$2)</f>
        <v>7.5399929481074671E-2</v>
      </c>
      <c r="T2" s="2">
        <f>_xlfn.IFNA(VLOOKUP($A2,'EV Distribution'!$A$2:$B$1048576,2,FALSE),0)*('EV Characterization'!T$4-'EV Characterization'!T$2)</f>
        <v>6.2384434472684838E-2</v>
      </c>
      <c r="U2" s="2">
        <f>_xlfn.IFNA(VLOOKUP($A2,'EV Distribution'!$A$2:$B$1048576,2,FALSE),0)*('EV Characterization'!U$4-'EV Characterization'!U$2)</f>
        <v>7.4027376904811149E-2</v>
      </c>
      <c r="V2" s="2">
        <f>_xlfn.IFNA(VLOOKUP($A2,'EV Distribution'!$A$2:$B$1048576,2,FALSE),0)*('EV Characterization'!V$4-'EV Characterization'!V$2)</f>
        <v>7.5426612579996818E-2</v>
      </c>
      <c r="W2" s="2">
        <f>_xlfn.IFNA(VLOOKUP($A2,'EV Distribution'!$A$2:$B$1048576,2,FALSE),0)*('EV Characterization'!W$4-'EV Characterization'!W$2)</f>
        <v>8.6197473242472525E-2</v>
      </c>
      <c r="X2" s="2">
        <f>_xlfn.IFNA(VLOOKUP($A2,'EV Distribution'!$A$2:$B$1048576,2,FALSE),0)*('EV Characterization'!X$4-'EV Characterization'!X$2)</f>
        <v>4.1853416870321021E-2</v>
      </c>
      <c r="Y2" s="2">
        <f>_xlfn.IFNA(VLOOKUP($A2,'EV Distribution'!$A$2:$B$1048576,2,FALSE),0)*('EV Characterization'!Y$4-'EV Characterization'!Y$2)</f>
        <v>4.0184096169459983E-2</v>
      </c>
    </row>
    <row r="3" spans="1:25" x14ac:dyDescent="0.25">
      <c r="A3">
        <v>5</v>
      </c>
      <c r="B3" s="2">
        <f>_xlfn.IFNA(VLOOKUP($A3,'EV Distribution'!$A$2:$B$1048576,2,FALSE),0)*('EV Characterization'!B$4-'EV Characterization'!B$2)</f>
        <v>2.6123537826146927E-2</v>
      </c>
      <c r="C3" s="2">
        <f>_xlfn.IFNA(VLOOKUP($A3,'EV Distribution'!$A$2:$B$1048576,2,FALSE),0)*('EV Characterization'!C$4-'EV Characterization'!C$2)</f>
        <v>2.87586998960161E-2</v>
      </c>
      <c r="D3" s="2">
        <f>_xlfn.IFNA(VLOOKUP($A3,'EV Distribution'!$A$2:$B$1048576,2,FALSE),0)*('EV Characterization'!D$4-'EV Characterization'!D$2)</f>
        <v>3.7432179663772054E-2</v>
      </c>
      <c r="E3" s="2">
        <f>_xlfn.IFNA(VLOOKUP($A3,'EV Distribution'!$A$2:$B$1048576,2,FALSE),0)*('EV Characterization'!E$4-'EV Characterization'!E$2)</f>
        <v>4.2914488836517918E-2</v>
      </c>
      <c r="F3" s="2">
        <f>_xlfn.IFNA(VLOOKUP($A3,'EV Distribution'!$A$2:$B$1048576,2,FALSE),0)*('EV Characterization'!F$4-'EV Characterization'!F$2)</f>
        <v>5.0457683219236285E-2</v>
      </c>
      <c r="G3" s="2">
        <f>_xlfn.IFNA(VLOOKUP($A3,'EV Distribution'!$A$2:$B$1048576,2,FALSE),0)*('EV Characterization'!G$4-'EV Characterization'!G$2)</f>
        <v>5.8981398816915255E-2</v>
      </c>
      <c r="H3" s="2">
        <f>_xlfn.IFNA(VLOOKUP($A3,'EV Distribution'!$A$2:$B$1048576,2,FALSE),0)*('EV Characterization'!H$4-'EV Characterization'!H$2)</f>
        <v>5.2576629176303853E-2</v>
      </c>
      <c r="I3" s="2">
        <f>_xlfn.IFNA(VLOOKUP($A3,'EV Distribution'!$A$2:$B$1048576,2,FALSE),0)*('EV Characterization'!I$4-'EV Characterization'!I$2)</f>
        <v>7.5164068542299622E-2</v>
      </c>
      <c r="J3" s="2">
        <f>_xlfn.IFNA(VLOOKUP($A3,'EV Distribution'!$A$2:$B$1048576,2,FALSE),0)*('EV Characterization'!J$4-'EV Characterization'!J$2)</f>
        <v>6.8954643471353869E-2</v>
      </c>
      <c r="K3" s="2">
        <f>_xlfn.IFNA(VLOOKUP($A3,'EV Distribution'!$A$2:$B$1048576,2,FALSE),0)*('EV Characterization'!K$4-'EV Characterization'!K$2)</f>
        <v>7.7880262433659711E-2</v>
      </c>
      <c r="L3" s="2">
        <f>_xlfn.IFNA(VLOOKUP($A3,'EV Distribution'!$A$2:$B$1048576,2,FALSE),0)*('EV Characterization'!L$4-'EV Characterization'!L$2)</f>
        <v>8.0040086050675849E-2</v>
      </c>
      <c r="M3" s="2">
        <f>_xlfn.IFNA(VLOOKUP($A3,'EV Distribution'!$A$2:$B$1048576,2,FALSE),0)*('EV Characterization'!M$4-'EV Characterization'!M$2)</f>
        <v>7.4243778569652599E-2</v>
      </c>
      <c r="N3" s="2">
        <f>_xlfn.IFNA(VLOOKUP($A3,'EV Distribution'!$A$2:$B$1048576,2,FALSE),0)*('EV Characterization'!N$4-'EV Characterization'!N$2)</f>
        <v>7.0038263209193541E-2</v>
      </c>
      <c r="O3" s="2">
        <f>_xlfn.IFNA(VLOOKUP($A3,'EV Distribution'!$A$2:$B$1048576,2,FALSE),0)*('EV Characterization'!O$4-'EV Characterization'!O$2)</f>
        <v>6.4480348453003003E-2</v>
      </c>
      <c r="P3" s="2">
        <f>_xlfn.IFNA(VLOOKUP($A3,'EV Distribution'!$A$2:$B$1048576,2,FALSE),0)*('EV Characterization'!P$4-'EV Characterization'!P$2)</f>
        <v>5.9393431159228509E-2</v>
      </c>
      <c r="Q3" s="2">
        <f>_xlfn.IFNA(VLOOKUP($A3,'EV Distribution'!$A$2:$B$1048576,2,FALSE),0)*('EV Characterization'!Q$4-'EV Characterization'!Q$2)</f>
        <v>5.3453328369979188E-2</v>
      </c>
      <c r="R3" s="2">
        <f>_xlfn.IFNA(VLOOKUP($A3,'EV Distribution'!$A$2:$B$1048576,2,FALSE),0)*('EV Characterization'!R$4-'EV Characterization'!R$2)</f>
        <v>5.2896958095635188E-2</v>
      </c>
      <c r="S3" s="2">
        <f>_xlfn.IFNA(VLOOKUP($A3,'EV Distribution'!$A$2:$B$1048576,2,FALSE),0)*('EV Characterization'!S$4-'EV Characterization'!S$2)</f>
        <v>4.1910815672559922E-2</v>
      </c>
      <c r="T3" s="2">
        <f>_xlfn.IFNA(VLOOKUP($A3,'EV Distribution'!$A$2:$B$1048576,2,FALSE),0)*('EV Characterization'!T$4-'EV Characterization'!T$2)</f>
        <v>3.4676193360072646E-2</v>
      </c>
      <c r="U3" s="2">
        <f>_xlfn.IFNA(VLOOKUP($A3,'EV Distribution'!$A$2:$B$1048576,2,FALSE),0)*('EV Characterization'!U$4-'EV Characterization'!U$2)</f>
        <v>4.1147886603254677E-2</v>
      </c>
      <c r="V3" s="2">
        <f>_xlfn.IFNA(VLOOKUP($A3,'EV Distribution'!$A$2:$B$1048576,2,FALSE),0)*('EV Characterization'!V$4-'EV Characterization'!V$2)</f>
        <v>4.192564738988639E-2</v>
      </c>
      <c r="W3" s="2">
        <f>_xlfn.IFNA(VLOOKUP($A3,'EV Distribution'!$A$2:$B$1048576,2,FALSE),0)*('EV Characterization'!W$4-'EV Characterization'!W$2)</f>
        <v>4.7912596700935166E-2</v>
      </c>
      <c r="X3" s="2">
        <f>_xlfn.IFNA(VLOOKUP($A3,'EV Distribution'!$A$2:$B$1048576,2,FALSE),0)*('EV Characterization'!X$4-'EV Characterization'!X$2)</f>
        <v>2.3264091250365358E-2</v>
      </c>
      <c r="Y3" s="2">
        <f>_xlfn.IFNA(VLOOKUP($A3,'EV Distribution'!$A$2:$B$1048576,2,FALSE),0)*('EV Characterization'!Y$4-'EV Characterization'!Y$2)</f>
        <v>2.2336204544453567E-2</v>
      </c>
    </row>
    <row r="4" spans="1:25" x14ac:dyDescent="0.25">
      <c r="A4">
        <v>8</v>
      </c>
      <c r="B4" s="2">
        <f>_xlfn.IFNA(VLOOKUP($A4,'EV Distribution'!$A$2:$B$1048576,2,FALSE),0)*('EV Characterization'!B$4-'EV Characterization'!B$2)</f>
        <v>5.7842450909485262E-2</v>
      </c>
      <c r="C4" s="2">
        <f>_xlfn.IFNA(VLOOKUP($A4,'EV Distribution'!$A$2:$B$1048576,2,FALSE),0)*('EV Characterization'!C$4-'EV Characterization'!C$2)</f>
        <v>6.3677197859891982E-2</v>
      </c>
      <c r="D4" s="2">
        <f>_xlfn.IFNA(VLOOKUP($A4,'EV Distribution'!$A$2:$B$1048576,2,FALSE),0)*('EV Characterization'!D$4-'EV Characterization'!D$2)</f>
        <v>8.2881921623558202E-2</v>
      </c>
      <c r="E4" s="2">
        <f>_xlfn.IFNA(VLOOKUP($A4,'EV Distribution'!$A$2:$B$1048576,2,FALSE),0)*('EV Characterization'!E$4-'EV Characterization'!E$2)</f>
        <v>9.5020790459224833E-2</v>
      </c>
      <c r="F4" s="2">
        <f>_xlfn.IFNA(VLOOKUP($A4,'EV Distribution'!$A$2:$B$1048576,2,FALSE),0)*('EV Characterization'!F$4-'EV Characterization'!F$2)</f>
        <v>0.11172284872127175</v>
      </c>
      <c r="G4" s="2">
        <f>_xlfn.IFNA(VLOOKUP($A4,'EV Distribution'!$A$2:$B$1048576,2,FALSE),0)*('EV Characterization'!G$4-'EV Characterization'!G$2)</f>
        <v>0.13059596630229423</v>
      </c>
      <c r="H4" s="2">
        <f>_xlfn.IFNA(VLOOKUP($A4,'EV Distribution'!$A$2:$B$1048576,2,FALSE),0)*('EV Characterization'!H$4-'EV Characterization'!H$2)</f>
        <v>0.11641459561701029</v>
      </c>
      <c r="I4" s="2">
        <f>_xlfn.IFNA(VLOOKUP($A4,'EV Distribution'!$A$2:$B$1048576,2,FALSE),0)*('EV Characterization'!I$4-'EV Characterization'!I$2)</f>
        <v>0.16642745610296264</v>
      </c>
      <c r="J4" s="2">
        <f>_xlfn.IFNA(VLOOKUP($A4,'EV Distribution'!$A$2:$B$1048576,2,FALSE),0)*('EV Characterization'!J$4-'EV Characterization'!J$2)</f>
        <v>0.15267861522112705</v>
      </c>
      <c r="K4" s="2">
        <f>_xlfn.IFNA(VLOOKUP($A4,'EV Distribution'!$A$2:$B$1048576,2,FALSE),0)*('EV Characterization'!K$4-'EV Characterization'!K$2)</f>
        <v>0.17244162282368863</v>
      </c>
      <c r="L4" s="2">
        <f>_xlfn.IFNA(VLOOKUP($A4,'EV Distribution'!$A$2:$B$1048576,2,FALSE),0)*('EV Characterization'!L$4-'EV Characterization'!L$2)</f>
        <v>0.17722388058570437</v>
      </c>
      <c r="M4" s="2">
        <f>_xlfn.IFNA(VLOOKUP($A4,'EV Distribution'!$A$2:$B$1048576,2,FALSE),0)*('EV Characterization'!M$4-'EV Characterization'!M$2)</f>
        <v>0.16438976014005033</v>
      </c>
      <c r="N4" s="2">
        <f>_xlfn.IFNA(VLOOKUP($A4,'EV Distribution'!$A$2:$B$1048576,2,FALSE),0)*('EV Characterization'!N$4-'EV Characterization'!N$2)</f>
        <v>0.15507795415858927</v>
      </c>
      <c r="O4" s="2">
        <f>_xlfn.IFNA(VLOOKUP($A4,'EV Distribution'!$A$2:$B$1048576,2,FALSE),0)*('EV Characterization'!O$4-'EV Characterization'!O$2)</f>
        <v>0.14277168026936574</v>
      </c>
      <c r="P4" s="2">
        <f>_xlfn.IFNA(VLOOKUP($A4,'EV Distribution'!$A$2:$B$1048576,2,FALSE),0)*('EV Characterization'!P$4-'EV Characterization'!P$2)</f>
        <v>0.13150828379512328</v>
      </c>
      <c r="Q4" s="2">
        <f>_xlfn.IFNA(VLOOKUP($A4,'EV Distribution'!$A$2:$B$1048576,2,FALSE),0)*('EV Characterization'!Q$4-'EV Characterization'!Q$2)</f>
        <v>0.1183557733552642</v>
      </c>
      <c r="R4" s="2">
        <f>_xlfn.IFNA(VLOOKUP($A4,'EV Distribution'!$A$2:$B$1048576,2,FALSE),0)*('EV Characterization'!R$4-'EV Characterization'!R$2)</f>
        <v>0.11712386439655384</v>
      </c>
      <c r="S4" s="2">
        <f>_xlfn.IFNA(VLOOKUP($A4,'EV Distribution'!$A$2:$B$1048576,2,FALSE),0)*('EV Characterization'!S$4-'EV Characterization'!S$2)</f>
        <v>9.2798468348729485E-2</v>
      </c>
      <c r="T4" s="2">
        <f>_xlfn.IFNA(VLOOKUP($A4,'EV Distribution'!$A$2:$B$1048576,2,FALSE),0)*('EV Characterization'!T$4-'EV Characterization'!T$2)</f>
        <v>7.6779646979907482E-2</v>
      </c>
      <c r="U4" s="2">
        <f>_xlfn.IFNA(VLOOKUP($A4,'EV Distribution'!$A$2:$B$1048576,2,FALSE),0)*('EV Characterization'!U$4-'EV Characterization'!U$2)</f>
        <v>9.1109199171928362E-2</v>
      </c>
      <c r="V4" s="2">
        <f>_xlfn.IFNA(VLOOKUP($A4,'EV Distribution'!$A$2:$B$1048576,2,FALSE),0)*('EV Characterization'!V$4-'EV Characterization'!V$2)</f>
        <v>9.283130857454687E-2</v>
      </c>
      <c r="W4" s="2">
        <f>_xlfn.IFNA(VLOOKUP($A4,'EV Distribution'!$A$2:$B$1048576,2,FALSE),0)*('EV Characterization'!W$4-'EV Characterization'!W$2)</f>
        <v>0.1060875460691218</v>
      </c>
      <c r="X4" s="2">
        <f>_xlfn.IFNA(VLOOKUP($A4,'EV Distribution'!$A$2:$B$1048576,2,FALSE),0)*('EV Characterization'!X$4-'EV Characterization'!X$2)</f>
        <v>5.1511095666230432E-2</v>
      </c>
      <c r="Y4" s="2">
        <f>_xlfn.IFNA(VLOOKUP($A4,'EV Distribution'!$A$2:$B$1048576,2,FALSE),0)*('EV Characterization'!Y$4-'EV Characterization'!Y$2)</f>
        <v>4.9456579099850698E-2</v>
      </c>
    </row>
    <row r="5" spans="1:25" x14ac:dyDescent="0.25">
      <c r="A5">
        <v>9</v>
      </c>
      <c r="B5" s="2">
        <f>_xlfn.IFNA(VLOOKUP($A5,'EV Distribution'!$A$2:$B$1048576,2,FALSE),0)*('EV Characterization'!B$4-'EV Characterization'!B$2)</f>
        <v>0.16120791869576512</v>
      </c>
      <c r="C5" s="2">
        <f>_xlfn.IFNA(VLOOKUP($A5,'EV Distribution'!$A$2:$B$1048576,2,FALSE),0)*('EV Characterization'!C$4-'EV Characterization'!C$2)</f>
        <v>0.17746946012773931</v>
      </c>
      <c r="D5" s="2">
        <f>_xlfn.IFNA(VLOOKUP($A5,'EV Distribution'!$A$2:$B$1048576,2,FALSE),0)*('EV Characterization'!D$4-'EV Characterization'!D$2)</f>
        <v>0.23099335993468967</v>
      </c>
      <c r="E5" s="2">
        <f>_xlfn.IFNA(VLOOKUP($A5,'EV Distribution'!$A$2:$B$1048576,2,FALSE),0)*('EV Characterization'!E$4-'EV Characterization'!E$2)</f>
        <v>0.264824598921795</v>
      </c>
      <c r="F5" s="2">
        <f>_xlfn.IFNA(VLOOKUP($A5,'EV Distribution'!$A$2:$B$1048576,2,FALSE),0)*('EV Characterization'!F$4-'EV Characterization'!F$2)</f>
        <v>0.31137352636218568</v>
      </c>
      <c r="G5" s="2">
        <f>_xlfn.IFNA(VLOOKUP($A5,'EV Distribution'!$A$2:$B$1048576,2,FALSE),0)*('EV Characterization'!G$4-'EV Characterization'!G$2)</f>
        <v>0.36397323395926068</v>
      </c>
      <c r="H5" s="2">
        <f>_xlfn.IFNA(VLOOKUP($A5,'EV Distribution'!$A$2:$B$1048576,2,FALSE),0)*('EV Characterization'!H$4-'EV Characterization'!H$2)</f>
        <v>0.32444950672292272</v>
      </c>
      <c r="I5" s="2">
        <f>_xlfn.IFNA(VLOOKUP($A5,'EV Distribution'!$A$2:$B$1048576,2,FALSE),0)*('EV Characterization'!I$4-'EV Characterization'!I$2)</f>
        <v>0.46383622046329659</v>
      </c>
      <c r="J5" s="2">
        <f>_xlfn.IFNA(VLOOKUP($A5,'EV Distribution'!$A$2:$B$1048576,2,FALSE),0)*('EV Characterization'!J$4-'EV Characterization'!J$2)</f>
        <v>0.42551796132679615</v>
      </c>
      <c r="K5" s="2">
        <f>_xlfn.IFNA(VLOOKUP($A5,'EV Distribution'!$A$2:$B$1048576,2,FALSE),0)*('EV Characterization'!K$4-'EV Characterization'!K$2)</f>
        <v>0.48059780792186996</v>
      </c>
      <c r="L5" s="2">
        <f>_xlfn.IFNA(VLOOKUP($A5,'EV Distribution'!$A$2:$B$1048576,2,FALSE),0)*('EV Characterization'!L$4-'EV Characterization'!L$2)</f>
        <v>0.49392604364423975</v>
      </c>
      <c r="M5" s="2">
        <f>_xlfn.IFNA(VLOOKUP($A5,'EV Distribution'!$A$2:$B$1048576,2,FALSE),0)*('EV Characterization'!M$4-'EV Characterization'!M$2)</f>
        <v>0.45815712630406225</v>
      </c>
      <c r="N5" s="2">
        <f>_xlfn.IFNA(VLOOKUP($A5,'EV Distribution'!$A$2:$B$1048576,2,FALSE),0)*('EV Characterization'!N$4-'EV Characterization'!N$2)</f>
        <v>0.43220496075839465</v>
      </c>
      <c r="O5" s="2">
        <f>_xlfn.IFNA(VLOOKUP($A5,'EV Distribution'!$A$2:$B$1048576,2,FALSE),0)*('EV Characterization'!O$4-'EV Characterization'!O$2)</f>
        <v>0.39790716096968548</v>
      </c>
      <c r="P5" s="2">
        <f>_xlfn.IFNA(VLOOKUP($A5,'EV Distribution'!$A$2:$B$1048576,2,FALSE),0)*('EV Characterization'!P$4-'EV Characterization'!P$2)</f>
        <v>0.36651587871058444</v>
      </c>
      <c r="Q5" s="2">
        <f>_xlfn.IFNA(VLOOKUP($A5,'EV Distribution'!$A$2:$B$1048576,2,FALSE),0)*('EV Characterization'!Q$4-'EV Characterization'!Q$2)</f>
        <v>0.32985960290802668</v>
      </c>
      <c r="R5" s="2">
        <f>_xlfn.IFNA(VLOOKUP($A5,'EV Distribution'!$A$2:$B$1048576,2,FALSE),0)*('EV Characterization'!R$4-'EV Characterization'!R$2)</f>
        <v>0.32642625117182283</v>
      </c>
      <c r="S5" s="2">
        <f>_xlfn.IFNA(VLOOKUP($A5,'EV Distribution'!$A$2:$B$1048576,2,FALSE),0)*('EV Characterization'!S$4-'EV Characterization'!S$2)</f>
        <v>0.25863094847179674</v>
      </c>
      <c r="T5" s="2">
        <f>_xlfn.IFNA(VLOOKUP($A5,'EV Distribution'!$A$2:$B$1048576,2,FALSE),0)*('EV Characterization'!T$4-'EV Characterization'!T$2)</f>
        <v>0.2139862141594826</v>
      </c>
      <c r="U5" s="2">
        <f>_xlfn.IFNA(VLOOKUP($A5,'EV Distribution'!$A$2:$B$1048576,2,FALSE),0)*('EV Characterization'!U$4-'EV Characterization'!U$2)</f>
        <v>0.25392292583743148</v>
      </c>
      <c r="V5" s="2">
        <f>_xlfn.IFNA(VLOOKUP($A5,'EV Distribution'!$A$2:$B$1048576,2,FALSE),0)*('EV Characterization'!V$4-'EV Characterization'!V$2)</f>
        <v>0.25872247475345106</v>
      </c>
      <c r="W5" s="2">
        <f>_xlfn.IFNA(VLOOKUP($A5,'EV Distribution'!$A$2:$B$1048576,2,FALSE),0)*('EV Characterization'!W$4-'EV Characterization'!W$2)</f>
        <v>0.29566783966513654</v>
      </c>
      <c r="X5" s="2">
        <f>_xlfn.IFNA(VLOOKUP($A5,'EV Distribution'!$A$2:$B$1048576,2,FALSE),0)*('EV Characterization'!X$4-'EV Characterization'!X$2)</f>
        <v>0.14356232129731086</v>
      </c>
      <c r="Y5" s="2">
        <f>_xlfn.IFNA(VLOOKUP($A5,'EV Distribution'!$A$2:$B$1048576,2,FALSE),0)*('EV Characterization'!Y$4-'EV Characterization'!Y$2)</f>
        <v>0.13783634782308288</v>
      </c>
    </row>
    <row r="6" spans="1:25" x14ac:dyDescent="0.25">
      <c r="A6">
        <v>2</v>
      </c>
      <c r="B6" s="2">
        <f>_xlfn.IFNA(VLOOKUP($A6,'EV Distribution'!$A$2:$B$1048576,2,FALSE),0)*('EV Characterization'!B$4-'EV Characterization'!B$2)</f>
        <v>0.17363345514523357</v>
      </c>
      <c r="C6" s="2">
        <f>_xlfn.IFNA(VLOOKUP($A6,'EV Distribution'!$A$2:$B$1048576,2,FALSE),0)*('EV Characterization'!C$4-'EV Characterization'!C$2)</f>
        <v>0.19114839887544641</v>
      </c>
      <c r="D6" s="2">
        <f>_xlfn.IFNA(VLOOKUP($A6,'EV Distribution'!$A$2:$B$1048576,2,FALSE),0)*('EV Characterization'!D$4-'EV Characterization'!D$2)</f>
        <v>0.24879779805829325</v>
      </c>
      <c r="E6" s="2">
        <f>_xlfn.IFNA(VLOOKUP($A6,'EV Distribution'!$A$2:$B$1048576,2,FALSE),0)*('EV Characterization'!E$4-'EV Characterization'!E$2)</f>
        <v>0.28523667131402464</v>
      </c>
      <c r="F6" s="2">
        <f>_xlfn.IFNA(VLOOKUP($A6,'EV Distribution'!$A$2:$B$1048576,2,FALSE),0)*('EV Characterization'!F$4-'EV Characterization'!F$2)</f>
        <v>0.33537348326575744</v>
      </c>
      <c r="G6" s="2">
        <f>_xlfn.IFNA(VLOOKUP($A6,'EV Distribution'!$A$2:$B$1048576,2,FALSE),0)*('EV Characterization'!G$4-'EV Characterization'!G$2)</f>
        <v>0.39202745562393443</v>
      </c>
      <c r="H6" s="2">
        <f>_xlfn.IFNA(VLOOKUP($A6,'EV Distribution'!$A$2:$B$1048576,2,FALSE),0)*('EV Characterization'!H$4-'EV Characterization'!H$2)</f>
        <v>0.34945733018726499</v>
      </c>
      <c r="I6" s="2">
        <f>_xlfn.IFNA(VLOOKUP($A6,'EV Distribution'!$A$2:$B$1048576,2,FALSE),0)*('EV Characterization'!I$4-'EV Characterization'!I$2)</f>
        <v>0.49958765197223631</v>
      </c>
      <c r="J6" s="2">
        <f>_xlfn.IFNA(VLOOKUP($A6,'EV Distribution'!$A$2:$B$1048576,2,FALSE),0)*('EV Characterization'!J$4-'EV Characterization'!J$2)</f>
        <v>0.45831590935035382</v>
      </c>
      <c r="K6" s="2">
        <f>_xlfn.IFNA(VLOOKUP($A6,'EV Distribution'!$A$2:$B$1048576,2,FALSE),0)*('EV Characterization'!K$4-'EV Characterization'!K$2)</f>
        <v>0.51764118412932358</v>
      </c>
      <c r="L6" s="2">
        <f>_xlfn.IFNA(VLOOKUP($A6,'EV Distribution'!$A$2:$B$1048576,2,FALSE),0)*('EV Characterization'!L$4-'EV Characterization'!L$2)</f>
        <v>0.53199672967688849</v>
      </c>
      <c r="M6" s="2">
        <f>_xlfn.IFNA(VLOOKUP($A6,'EV Distribution'!$A$2:$B$1048576,2,FALSE),0)*('EV Characterization'!M$4-'EV Characterization'!M$2)</f>
        <v>0.49347082626701816</v>
      </c>
      <c r="N6" s="2">
        <f>_xlfn.IFNA(VLOOKUP($A6,'EV Distribution'!$A$2:$B$1048576,2,FALSE),0)*('EV Characterization'!N$4-'EV Characterization'!N$2)</f>
        <v>0.46551832735349097</v>
      </c>
      <c r="O6" s="2">
        <f>_xlfn.IFNA(VLOOKUP($A6,'EV Distribution'!$A$2:$B$1048576,2,FALSE),0)*('EV Characterization'!O$4-'EV Characterization'!O$2)</f>
        <v>0.42857693186018464</v>
      </c>
      <c r="P6" s="2">
        <f>_xlfn.IFNA(VLOOKUP($A6,'EV Distribution'!$A$2:$B$1048576,2,FALSE),0)*('EV Characterization'!P$4-'EV Characterization'!P$2)</f>
        <v>0.39476608159808668</v>
      </c>
      <c r="Q6" s="2">
        <f>_xlfn.IFNA(VLOOKUP($A6,'EV Distribution'!$A$2:$B$1048576,2,FALSE),0)*('EV Characterization'!Q$4-'EV Characterization'!Q$2)</f>
        <v>0.35528442417177608</v>
      </c>
      <c r="R6" s="2">
        <f>_xlfn.IFNA(VLOOKUP($A6,'EV Distribution'!$A$2:$B$1048576,2,FALSE),0)*('EV Characterization'!R$4-'EV Characterization'!R$2)</f>
        <v>0.35158643756225344</v>
      </c>
      <c r="S6" s="2">
        <f>_xlfn.IFNA(VLOOKUP($A6,'EV Distribution'!$A$2:$B$1048576,2,FALSE),0)*('EV Characterization'!S$4-'EV Characterization'!S$2)</f>
        <v>0.27856562849990213</v>
      </c>
      <c r="T6" s="2">
        <f>_xlfn.IFNA(VLOOKUP($A6,'EV Distribution'!$A$2:$B$1048576,2,FALSE),0)*('EV Characterization'!T$4-'EV Characterization'!T$2)</f>
        <v>0.23047978051300852</v>
      </c>
      <c r="U6" s="2">
        <f>_xlfn.IFNA(VLOOKUP($A6,'EV Distribution'!$A$2:$B$1048576,2,FALSE),0)*('EV Characterization'!U$4-'EV Characterization'!U$2)</f>
        <v>0.27349472228437338</v>
      </c>
      <c r="V6" s="2">
        <f>_xlfn.IFNA(VLOOKUP($A6,'EV Distribution'!$A$2:$B$1048576,2,FALSE),0)*('EV Characterization'!V$4-'EV Characterization'!V$2)</f>
        <v>0.27866420941732112</v>
      </c>
      <c r="W6" s="2">
        <f>_xlfn.IFNA(VLOOKUP($A6,'EV Distribution'!$A$2:$B$1048576,2,FALSE),0)*('EV Characterization'!W$4-'EV Characterization'!W$2)</f>
        <v>0.31845723827791861</v>
      </c>
      <c r="X6" s="2">
        <f>_xlfn.IFNA(VLOOKUP($A6,'EV Distribution'!$A$2:$B$1048576,2,FALSE),0)*('EV Characterization'!X$4-'EV Characterization'!X$2)</f>
        <v>0.15462777559063584</v>
      </c>
      <c r="Y6" s="2">
        <f>_xlfn.IFNA(VLOOKUP($A6,'EV Distribution'!$A$2:$B$1048576,2,FALSE),0)*('EV Characterization'!Y$4-'EV Characterization'!Y$2)</f>
        <v>0.14846045722039822</v>
      </c>
    </row>
    <row r="7" spans="1:25" x14ac:dyDescent="0.25">
      <c r="A7">
        <v>12</v>
      </c>
      <c r="B7" s="2">
        <f>_xlfn.IFNA(VLOOKUP($A7,'EV Distribution'!$A$2:$B$1048576,2,FALSE),0)*('EV Characterization'!B$4-'EV Characterization'!B$2)</f>
        <v>4.699014574736448E-2</v>
      </c>
      <c r="C7" s="2">
        <f>_xlfn.IFNA(VLOOKUP($A7,'EV Distribution'!$A$2:$B$1048576,2,FALSE),0)*('EV Characterization'!C$4-'EV Characterization'!C$2)</f>
        <v>5.1730187106048355E-2</v>
      </c>
      <c r="D7" s="2">
        <f>_xlfn.IFNA(VLOOKUP($A7,'EV Distribution'!$A$2:$B$1048576,2,FALSE),0)*('EV Characterization'!D$4-'EV Characterization'!D$2)</f>
        <v>6.7331752297411382E-2</v>
      </c>
      <c r="E7" s="2">
        <f>_xlfn.IFNA(VLOOKUP($A7,'EV Distribution'!$A$2:$B$1048576,2,FALSE),0)*('EV Characterization'!E$4-'EV Characterization'!E$2)</f>
        <v>7.7193146599127904E-2</v>
      </c>
      <c r="F7" s="2">
        <f>_xlfn.IFNA(VLOOKUP($A7,'EV Distribution'!$A$2:$B$1048576,2,FALSE),0)*('EV Characterization'!F$4-'EV Characterization'!F$2)</f>
        <v>9.0761592259266027E-2</v>
      </c>
      <c r="G7" s="2">
        <f>_xlfn.IFNA(VLOOKUP($A7,'EV Distribution'!$A$2:$B$1048576,2,FALSE),0)*('EV Characterization'!G$4-'EV Characterization'!G$2)</f>
        <v>0.10609376667260789</v>
      </c>
      <c r="H7" s="2">
        <f>_xlfn.IFNA(VLOOKUP($A7,'EV Distribution'!$A$2:$B$1048576,2,FALSE),0)*('EV Characterization'!H$4-'EV Characterization'!H$2)</f>
        <v>9.4573081346847984E-2</v>
      </c>
      <c r="I7" s="2">
        <f>_xlfn.IFNA(VLOOKUP($A7,'EV Distribution'!$A$2:$B$1048576,2,FALSE),0)*('EV Characterization'!I$4-'EV Characterization'!I$2)</f>
        <v>0.13520261150204624</v>
      </c>
      <c r="J7" s="2">
        <f>_xlfn.IFNA(VLOOKUP($A7,'EV Distribution'!$A$2:$B$1048576,2,FALSE),0)*('EV Characterization'!J$4-'EV Characterization'!J$2)</f>
        <v>0.12403330545196611</v>
      </c>
      <c r="K7" s="2">
        <f>_xlfn.IFNA(VLOOKUP($A7,'EV Distribution'!$A$2:$B$1048576,2,FALSE),0)*('EV Characterization'!K$4-'EV Characterization'!K$2)</f>
        <v>0.14008841018990095</v>
      </c>
      <c r="L7" s="2">
        <f>_xlfn.IFNA(VLOOKUP($A7,'EV Distribution'!$A$2:$B$1048576,2,FALSE),0)*('EV Characterization'!L$4-'EV Characterization'!L$2)</f>
        <v>0.14397342864443077</v>
      </c>
      <c r="M7" s="2">
        <f>_xlfn.IFNA(VLOOKUP($A7,'EV Distribution'!$A$2:$B$1048576,2,FALSE),0)*('EV Characterization'!M$4-'EV Characterization'!M$2)</f>
        <v>0.13354722469217709</v>
      </c>
      <c r="N7" s="2">
        <f>_xlfn.IFNA(VLOOKUP($A7,'EV Distribution'!$A$2:$B$1048576,2,FALSE),0)*('EV Characterization'!N$4-'EV Characterization'!N$2)</f>
        <v>0.12598248437844531</v>
      </c>
      <c r="O7" s="2">
        <f>_xlfn.IFNA(VLOOKUP($A7,'EV Distribution'!$A$2:$B$1048576,2,FALSE),0)*('EV Characterization'!O$4-'EV Characterization'!O$2)</f>
        <v>0.11598509328299343</v>
      </c>
      <c r="P7" s="2">
        <f>_xlfn.IFNA(VLOOKUP($A7,'EV Distribution'!$A$2:$B$1048576,2,FALSE),0)*('EV Characterization'!P$4-'EV Characterization'!P$2)</f>
        <v>0.10683491666334725</v>
      </c>
      <c r="Q7" s="2">
        <f>_xlfn.IFNA(VLOOKUP($A7,'EV Distribution'!$A$2:$B$1048576,2,FALSE),0)*('EV Characterization'!Q$4-'EV Characterization'!Q$2)</f>
        <v>9.6150058522051551E-2</v>
      </c>
      <c r="R7" s="2">
        <f>_xlfn.IFNA(VLOOKUP($A7,'EV Distribution'!$A$2:$B$1048576,2,FALSE),0)*('EV Characterization'!R$4-'EV Characterization'!R$2)</f>
        <v>9.514927828872656E-2</v>
      </c>
      <c r="S7" s="2">
        <f>_xlfn.IFNA(VLOOKUP($A7,'EV Distribution'!$A$2:$B$1048576,2,FALSE),0)*('EV Characterization'!S$4-'EV Characterization'!S$2)</f>
        <v>7.5387772894732488E-2</v>
      </c>
      <c r="T7" s="2">
        <f>_xlfn.IFNA(VLOOKUP($A7,'EV Distribution'!$A$2:$B$1048576,2,FALSE),0)*('EV Characterization'!T$4-'EV Characterization'!T$2)</f>
        <v>6.2374376349695927E-2</v>
      </c>
      <c r="U7" s="2">
        <f>_xlfn.IFNA(VLOOKUP($A7,'EV Distribution'!$A$2:$B$1048576,2,FALSE),0)*('EV Characterization'!U$4-'EV Characterization'!U$2)</f>
        <v>7.4015441612494265E-2</v>
      </c>
      <c r="V7" s="2">
        <f>_xlfn.IFNA(VLOOKUP($A7,'EV Distribution'!$A$2:$B$1048576,2,FALSE),0)*('EV Characterization'!V$4-'EV Characterization'!V$2)</f>
        <v>7.5414451691589654E-2</v>
      </c>
      <c r="W7" s="2">
        <f>_xlfn.IFNA(VLOOKUP($A7,'EV Distribution'!$A$2:$B$1048576,2,FALSE),0)*('EV Characterization'!W$4-'EV Characterization'!W$2)</f>
        <v>8.6183575788812264E-2</v>
      </c>
      <c r="X7" s="2">
        <f>_xlfn.IFNA(VLOOKUP($A7,'EV Distribution'!$A$2:$B$1048576,2,FALSE),0)*('EV Characterization'!X$4-'EV Characterization'!X$2)</f>
        <v>4.1846668924011239E-2</v>
      </c>
      <c r="Y7" s="2">
        <f>_xlfn.IFNA(VLOOKUP($A7,'EV Distribution'!$A$2:$B$1048576,2,FALSE),0)*('EV Characterization'!Y$4-'EV Characterization'!Y$2)</f>
        <v>4.0177617364532334E-2</v>
      </c>
    </row>
    <row r="8" spans="1:25" x14ac:dyDescent="0.25">
      <c r="A8">
        <v>16</v>
      </c>
      <c r="B8" s="2">
        <f>_xlfn.IFNA(VLOOKUP($A8,'EV Distribution'!$A$2:$B$1048576,2,FALSE),0)*('EV Characterization'!B$4-'EV Characterization'!B$2)</f>
        <v>3.8248453847232453E-2</v>
      </c>
      <c r="C8" s="2">
        <f>_xlfn.IFNA(VLOOKUP($A8,'EV Distribution'!$A$2:$B$1048576,2,FALSE),0)*('EV Characterization'!C$4-'EV Characterization'!C$2)</f>
        <v>4.2106693702803906E-2</v>
      </c>
      <c r="D8" s="2">
        <f>_xlfn.IFNA(VLOOKUP($A8,'EV Distribution'!$A$2:$B$1048576,2,FALSE),0)*('EV Characterization'!D$4-'EV Characterization'!D$2)</f>
        <v>5.4805861510767259E-2</v>
      </c>
      <c r="E8" s="2">
        <f>_xlfn.IFNA(VLOOKUP($A8,'EV Distribution'!$A$2:$B$1048576,2,FALSE),0)*('EV Characterization'!E$4-'EV Characterization'!E$2)</f>
        <v>6.28327164783265E-2</v>
      </c>
      <c r="F8" s="2">
        <f>_xlfn.IFNA(VLOOKUP($A8,'EV Distribution'!$A$2:$B$1048576,2,FALSE),0)*('EV Characterization'!F$4-'EV Characterization'!F$2)</f>
        <v>7.3876990960909522E-2</v>
      </c>
      <c r="G8" s="2">
        <f>_xlfn.IFNA(VLOOKUP($A8,'EV Distribution'!$A$2:$B$1048576,2,FALSE),0)*('EV Characterization'!G$4-'EV Characterization'!G$2)</f>
        <v>8.6356883417070207E-2</v>
      </c>
      <c r="H8" s="2">
        <f>_xlfn.IFNA(VLOOKUP($A8,'EV Distribution'!$A$2:$B$1048576,2,FALSE),0)*('EV Characterization'!H$4-'EV Characterization'!H$2)</f>
        <v>7.6979419398552434E-2</v>
      </c>
      <c r="I8" s="2">
        <f>_xlfn.IFNA(VLOOKUP($A8,'EV Distribution'!$A$2:$B$1048576,2,FALSE),0)*('EV Characterization'!I$4-'EV Characterization'!I$2)</f>
        <v>0.11005053855044397</v>
      </c>
      <c r="J8" s="2">
        <f>_xlfn.IFNA(VLOOKUP($A8,'EV Distribution'!$A$2:$B$1048576,2,FALSE),0)*('EV Characterization'!J$4-'EV Characterization'!J$2)</f>
        <v>0.10095908586036448</v>
      </c>
      <c r="K8" s="2">
        <f>_xlfn.IFNA(VLOOKUP($A8,'EV Distribution'!$A$2:$B$1048576,2,FALSE),0)*('EV Characterization'!K$4-'EV Characterization'!K$2)</f>
        <v>0.11402742014225646</v>
      </c>
      <c r="L8" s="2">
        <f>_xlfn.IFNA(VLOOKUP($A8,'EV Distribution'!$A$2:$B$1048576,2,FALSE),0)*('EV Characterization'!L$4-'EV Characterization'!L$2)</f>
        <v>0.11718969909862816</v>
      </c>
      <c r="M8" s="2">
        <f>_xlfn.IFNA(VLOOKUP($A8,'EV Distribution'!$A$2:$B$1048576,2,FALSE),0)*('EV Characterization'!M$4-'EV Characterization'!M$2)</f>
        <v>0.10870310740313477</v>
      </c>
      <c r="N8" s="2">
        <f>_xlfn.IFNA(VLOOKUP($A8,'EV Distribution'!$A$2:$B$1048576,2,FALSE),0)*('EV Characterization'!N$4-'EV Characterization'!N$2)</f>
        <v>0.10254565425728457</v>
      </c>
      <c r="O8" s="2">
        <f>_xlfn.IFNA(VLOOKUP($A8,'EV Distribution'!$A$2:$B$1048576,2,FALSE),0)*('EV Characterization'!O$4-'EV Characterization'!O$2)</f>
        <v>9.4408102312607517E-2</v>
      </c>
      <c r="P8" s="2">
        <f>_xlfn.IFNA(VLOOKUP($A8,'EV Distribution'!$A$2:$B$1048576,2,FALSE),0)*('EV Characterization'!P$4-'EV Characterization'!P$2)</f>
        <v>8.6960155459831656E-2</v>
      </c>
      <c r="Q8" s="2">
        <f>_xlfn.IFNA(VLOOKUP($A8,'EV Distribution'!$A$2:$B$1048576,2,FALSE),0)*('EV Characterization'!Q$4-'EV Characterization'!Q$2)</f>
        <v>7.8263027647571232E-2</v>
      </c>
      <c r="R8" s="2">
        <f>_xlfn.IFNA(VLOOKUP($A8,'EV Distribution'!$A$2:$B$1048576,2,FALSE),0)*('EV Characterization'!R$4-'EV Characterization'!R$2)</f>
        <v>7.7448425012130367E-2</v>
      </c>
      <c r="S8" s="2">
        <f>_xlfn.IFNA(VLOOKUP($A8,'EV Distribution'!$A$2:$B$1048576,2,FALSE),0)*('EV Characterization'!S$4-'EV Characterization'!S$2)</f>
        <v>6.1363200865822837E-2</v>
      </c>
      <c r="T8" s="2">
        <f>_xlfn.IFNA(VLOOKUP($A8,'EV Distribution'!$A$2:$B$1048576,2,FALSE),0)*('EV Characterization'!T$4-'EV Characterization'!T$2)</f>
        <v>5.0770718352050645E-2</v>
      </c>
      <c r="U8" s="2">
        <f>_xlfn.IFNA(VLOOKUP($A8,'EV Distribution'!$A$2:$B$1048576,2,FALSE),0)*('EV Characterization'!U$4-'EV Characterization'!U$2)</f>
        <v>6.0246167733088919E-2</v>
      </c>
      <c r="V8" s="2">
        <f>_xlfn.IFNA(VLOOKUP($A8,'EV Distribution'!$A$2:$B$1048576,2,FALSE),0)*('EV Characterization'!V$4-'EV Characterization'!V$2)</f>
        <v>6.1384916540759817E-2</v>
      </c>
      <c r="W8" s="2">
        <f>_xlfn.IFNA(VLOOKUP($A8,'EV Distribution'!$A$2:$B$1048576,2,FALSE),0)*('EV Characterization'!W$4-'EV Characterization'!W$2)</f>
        <v>7.0150634106784612E-2</v>
      </c>
      <c r="X8" s="2">
        <f>_xlfn.IFNA(VLOOKUP($A8,'EV Distribution'!$A$2:$B$1048576,2,FALSE),0)*('EV Characterization'!X$4-'EV Characterization'!X$2)</f>
        <v>3.4061830614565206E-2</v>
      </c>
      <c r="Y8" s="2">
        <f>_xlfn.IFNA(VLOOKUP($A8,'EV Distribution'!$A$2:$B$1048576,2,FALSE),0)*('EV Characterization'!Y$4-'EV Characterization'!Y$2)</f>
        <v>3.2703276804483421E-2</v>
      </c>
    </row>
    <row r="9" spans="1:25" x14ac:dyDescent="0.25">
      <c r="A9">
        <v>21</v>
      </c>
      <c r="B9" s="2">
        <f>_xlfn.IFNA(VLOOKUP($A9,'EV Distribution'!$A$2:$B$1048576,2,FALSE),0)*('EV Characterization'!B$4-'EV Characterization'!B$2)</f>
        <v>6.1040177948985357E-2</v>
      </c>
      <c r="C9" s="2">
        <f>_xlfn.IFNA(VLOOKUP($A9,'EV Distribution'!$A$2:$B$1048576,2,FALSE),0)*('EV Characterization'!C$4-'EV Characterization'!C$2)</f>
        <v>6.7197489517567627E-2</v>
      </c>
      <c r="D9" s="2">
        <f>_xlfn.IFNA(VLOOKUP($A9,'EV Distribution'!$A$2:$B$1048576,2,FALSE),0)*('EV Characterization'!D$4-'EV Characterization'!D$2)</f>
        <v>8.7463915603656267E-2</v>
      </c>
      <c r="E9" s="2">
        <f>_xlfn.IFNA(VLOOKUP($A9,'EV Distribution'!$A$2:$B$1048576,2,FALSE),0)*('EV Characterization'!E$4-'EV Characterization'!E$2)</f>
        <v>0.1002738623154229</v>
      </c>
      <c r="F9" s="2">
        <f>_xlfn.IFNA(VLOOKUP($A9,'EV Distribution'!$A$2:$B$1048576,2,FALSE),0)*('EV Characterization'!F$4-'EV Characterization'!F$2)</f>
        <v>0.11789926705536077</v>
      </c>
      <c r="G9" s="2">
        <f>_xlfn.IFNA(VLOOKUP($A9,'EV Distribution'!$A$2:$B$1048576,2,FALSE),0)*('EV Characterization'!G$4-'EV Characterization'!G$2)</f>
        <v>0.13781575464335166</v>
      </c>
      <c r="H9" s="2">
        <f>_xlfn.IFNA(VLOOKUP($A9,'EV Distribution'!$A$2:$B$1048576,2,FALSE),0)*('EV Characterization'!H$4-'EV Characterization'!H$2)</f>
        <v>0.12285038964620032</v>
      </c>
      <c r="I9" s="2">
        <f>_xlfn.IFNA(VLOOKUP($A9,'EV Distribution'!$A$2:$B$1048576,2,FALSE),0)*('EV Characterization'!I$4-'EV Characterization'!I$2)</f>
        <v>0.17562813083454437</v>
      </c>
      <c r="J9" s="2">
        <f>_xlfn.IFNA(VLOOKUP($A9,'EV Distribution'!$A$2:$B$1048576,2,FALSE),0)*('EV Characterization'!J$4-'EV Characterization'!J$2)</f>
        <v>0.16111920735665095</v>
      </c>
      <c r="K9" s="2">
        <f>_xlfn.IFNA(VLOOKUP($A9,'EV Distribution'!$A$2:$B$1048576,2,FALSE),0)*('EV Characterization'!K$4-'EV Characterization'!K$2)</f>
        <v>0.18197478110741136</v>
      </c>
      <c r="L9" s="2">
        <f>_xlfn.IFNA(VLOOKUP($A9,'EV Distribution'!$A$2:$B$1048576,2,FALSE),0)*('EV Characterization'!L$4-'EV Characterization'!L$2)</f>
        <v>0.18702141831246605</v>
      </c>
      <c r="M9" s="2">
        <f>_xlfn.IFNA(VLOOKUP($A9,'EV Distribution'!$A$2:$B$1048576,2,FALSE),0)*('EV Characterization'!M$4-'EV Characterization'!M$2)</f>
        <v>0.17347778412159587</v>
      </c>
      <c r="N9" s="2">
        <f>_xlfn.IFNA(VLOOKUP($A9,'EV Distribution'!$A$2:$B$1048576,2,FALSE),0)*('EV Characterization'!N$4-'EV Characterization'!N$2)</f>
        <v>0.16365118989542346</v>
      </c>
      <c r="O9" s="2">
        <f>_xlfn.IFNA(VLOOKUP($A9,'EV Distribution'!$A$2:$B$1048576,2,FALSE),0)*('EV Characterization'!O$4-'EV Characterization'!O$2)</f>
        <v>0.15066458341046249</v>
      </c>
      <c r="P9" s="2">
        <f>_xlfn.IFNA(VLOOKUP($A9,'EV Distribution'!$A$2:$B$1048576,2,FALSE),0)*('EV Characterization'!P$4-'EV Characterization'!P$2)</f>
        <v>0.13877850814415682</v>
      </c>
      <c r="Q9" s="2">
        <f>_xlfn.IFNA(VLOOKUP($A9,'EV Distribution'!$A$2:$B$1048576,2,FALSE),0)*('EV Characterization'!Q$4-'EV Characterization'!Q$2)</f>
        <v>0.12489888227938847</v>
      </c>
      <c r="R9" s="2">
        <f>_xlfn.IFNA(VLOOKUP($A9,'EV Distribution'!$A$2:$B$1048576,2,FALSE),0)*('EV Characterization'!R$4-'EV Characterization'!R$2)</f>
        <v>0.12359886921157605</v>
      </c>
      <c r="S9" s="2">
        <f>_xlfn.IFNA(VLOOKUP($A9,'EV Distribution'!$A$2:$B$1048576,2,FALSE),0)*('EV Characterization'!S$4-'EV Characterization'!S$2)</f>
        <v>9.7928682694717106E-2</v>
      </c>
      <c r="T9" s="2">
        <f>_xlfn.IFNA(VLOOKUP($A9,'EV Distribution'!$A$2:$B$1048576,2,FALSE),0)*('EV Characterization'!T$4-'EV Characterization'!T$2)</f>
        <v>8.1024286502792225E-2</v>
      </c>
      <c r="U9" s="2">
        <f>_xlfn.IFNA(VLOOKUP($A9,'EV Distribution'!$A$2:$B$1048576,2,FALSE),0)*('EV Characterization'!U$4-'EV Characterization'!U$2)</f>
        <v>9.6146024983393058E-2</v>
      </c>
      <c r="V9" s="2">
        <f>_xlfn.IFNA(VLOOKUP($A9,'EV Distribution'!$A$2:$B$1048576,2,FALSE),0)*('EV Characterization'!V$4-'EV Characterization'!V$2)</f>
        <v>9.7963338439697803E-2</v>
      </c>
      <c r="W9" s="2">
        <f>_xlfn.IFNA(VLOOKUP($A9,'EV Distribution'!$A$2:$B$1048576,2,FALSE),0)*('EV Characterization'!W$4-'EV Characterization'!W$2)</f>
        <v>0.11195242574288078</v>
      </c>
      <c r="X9" s="2">
        <f>_xlfn.IFNA(VLOOKUP($A9,'EV Distribution'!$A$2:$B$1048576,2,FALSE),0)*('EV Characterization'!X$4-'EV Characterization'!X$2)</f>
        <v>5.4358803895329176E-2</v>
      </c>
      <c r="Y9" s="2">
        <f>_xlfn.IFNA(VLOOKUP($A9,'EV Distribution'!$A$2:$B$1048576,2,FALSE),0)*('EV Characterization'!Y$4-'EV Characterization'!Y$2)</f>
        <v>5.219070667885399E-2</v>
      </c>
    </row>
    <row r="10" spans="1:25" x14ac:dyDescent="0.25">
      <c r="A10">
        <v>23</v>
      </c>
      <c r="B10" s="2">
        <f>_xlfn.IFNA(VLOOKUP($A10,'EV Distribution'!$A$2:$B$1048576,2,FALSE),0)*('EV Characterization'!B$4-'EV Characterization'!B$2)</f>
        <v>4.8832142348516856E-2</v>
      </c>
      <c r="C10" s="2">
        <f>_xlfn.IFNA(VLOOKUP($A10,'EV Distribution'!$A$2:$B$1048576,2,FALSE),0)*('EV Characterization'!C$4-'EV Characterization'!C$2)</f>
        <v>5.3757991602306217E-2</v>
      </c>
      <c r="D10" s="2">
        <f>_xlfn.IFNA(VLOOKUP($A10,'EV Distribution'!$A$2:$B$1048576,2,FALSE),0)*('EV Characterization'!D$4-'EV Characterization'!D$2)</f>
        <v>6.997113246763402E-2</v>
      </c>
      <c r="E10" s="2">
        <f>_xlfn.IFNA(VLOOKUP($A10,'EV Distribution'!$A$2:$B$1048576,2,FALSE),0)*('EV Characterization'!E$4-'EV Characterization'!E$2)</f>
        <v>8.0219089834807827E-2</v>
      </c>
      <c r="F10" s="2">
        <f>_xlfn.IFNA(VLOOKUP($A10,'EV Distribution'!$A$2:$B$1048576,2,FALSE),0)*('EV Characterization'!F$4-'EV Characterization'!F$2)</f>
        <v>9.431941362367674E-2</v>
      </c>
      <c r="G10" s="2">
        <f>_xlfn.IFNA(VLOOKUP($A10,'EV Distribution'!$A$2:$B$1048576,2,FALSE),0)*('EV Characterization'!G$4-'EV Characterization'!G$2)</f>
        <v>0.11025260369058752</v>
      </c>
      <c r="H10" s="2">
        <f>_xlfn.IFNA(VLOOKUP($A10,'EV Distribution'!$A$2:$B$1048576,2,FALSE),0)*('EV Characterization'!H$4-'EV Characterization'!H$2)</f>
        <v>9.8280311695482778E-2</v>
      </c>
      <c r="I10" s="2">
        <f>_xlfn.IFNA(VLOOKUP($A10,'EV Distribution'!$A$2:$B$1048576,2,FALSE),0)*('EV Characterization'!I$4-'EV Characterization'!I$2)</f>
        <v>0.14050250463693109</v>
      </c>
      <c r="J10" s="2">
        <f>_xlfn.IFNA(VLOOKUP($A10,'EV Distribution'!$A$2:$B$1048576,2,FALSE),0)*('EV Characterization'!J$4-'EV Characterization'!J$2)</f>
        <v>0.12889536585715289</v>
      </c>
      <c r="K10" s="2">
        <f>_xlfn.IFNA(VLOOKUP($A10,'EV Distribution'!$A$2:$B$1048576,2,FALSE),0)*('EV Characterization'!K$4-'EV Characterization'!K$2)</f>
        <v>0.14557982485411514</v>
      </c>
      <c r="L10" s="2">
        <f>_xlfn.IFNA(VLOOKUP($A10,'EV Distribution'!$A$2:$B$1048576,2,FALSE),0)*('EV Characterization'!L$4-'EV Characterization'!L$2)</f>
        <v>0.14961713461727658</v>
      </c>
      <c r="M10" s="2">
        <f>_xlfn.IFNA(VLOOKUP($A10,'EV Distribution'!$A$2:$B$1048576,2,FALSE),0)*('EV Characterization'!M$4-'EV Characterization'!M$2)</f>
        <v>0.13878222726694822</v>
      </c>
      <c r="N10" s="2">
        <f>_xlfn.IFNA(VLOOKUP($A10,'EV Distribution'!$A$2:$B$1048576,2,FALSE),0)*('EV Characterization'!N$4-'EV Characterization'!N$2)</f>
        <v>0.13092095188772823</v>
      </c>
      <c r="O10" s="2">
        <f>_xlfn.IFNA(VLOOKUP($A10,'EV Distribution'!$A$2:$B$1048576,2,FALSE),0)*('EV Characterization'!O$4-'EV Characterization'!O$2)</f>
        <v>0.12053166670202987</v>
      </c>
      <c r="P10" s="2">
        <f>_xlfn.IFNA(VLOOKUP($A10,'EV Distribution'!$A$2:$B$1048576,2,FALSE),0)*('EV Characterization'!P$4-'EV Characterization'!P$2)</f>
        <v>0.11102280649106333</v>
      </c>
      <c r="Q10" s="2">
        <f>_xlfn.IFNA(VLOOKUP($A10,'EV Distribution'!$A$2:$B$1048576,2,FALSE),0)*('EV Characterization'!Q$4-'EV Characterization'!Q$2)</f>
        <v>9.9919105801675179E-2</v>
      </c>
      <c r="R10" s="2">
        <f>_xlfn.IFNA(VLOOKUP($A10,'EV Distribution'!$A$2:$B$1048576,2,FALSE),0)*('EV Characterization'!R$4-'EV Characterization'!R$2)</f>
        <v>9.8879095347652504E-2</v>
      </c>
      <c r="S10" s="2">
        <f>_xlfn.IFNA(VLOOKUP($A10,'EV Distribution'!$A$2:$B$1048576,2,FALSE),0)*('EV Characterization'!S$4-'EV Characterization'!S$2)</f>
        <v>7.8342946138653183E-2</v>
      </c>
      <c r="T10" s="2">
        <f>_xlfn.IFNA(VLOOKUP($A10,'EV Distribution'!$A$2:$B$1048576,2,FALSE),0)*('EV Characterization'!T$4-'EV Characterization'!T$2)</f>
        <v>6.4819429188068614E-2</v>
      </c>
      <c r="U10" s="2">
        <f>_xlfn.IFNA(VLOOKUP($A10,'EV Distribution'!$A$2:$B$1048576,2,FALSE),0)*('EV Characterization'!U$4-'EV Characterization'!U$2)</f>
        <v>7.6916819969905598E-2</v>
      </c>
      <c r="V10" s="2">
        <f>_xlfn.IFNA(VLOOKUP($A10,'EV Distribution'!$A$2:$B$1048576,2,FALSE),0)*('EV Characterization'!V$4-'EV Characterization'!V$2)</f>
        <v>7.8370670734631678E-2</v>
      </c>
      <c r="W10" s="2">
        <f>_xlfn.IFNA(VLOOKUP($A10,'EV Distribution'!$A$2:$B$1048576,2,FALSE),0)*('EV Characterization'!W$4-'EV Characterization'!W$2)</f>
        <v>8.9561940574732407E-2</v>
      </c>
      <c r="X10" s="2">
        <f>_xlfn.IFNA(VLOOKUP($A10,'EV Distribution'!$A$2:$B$1048576,2,FALSE),0)*('EV Characterization'!X$4-'EV Characterization'!X$2)</f>
        <v>4.3487043106759993E-2</v>
      </c>
      <c r="Y10" s="2">
        <f>_xlfn.IFNA(VLOOKUP($A10,'EV Distribution'!$A$2:$B$1048576,2,FALSE),0)*('EV Characterization'!Y$4-'EV Characterization'!Y$2)</f>
        <v>4.1752565333958887E-2</v>
      </c>
    </row>
    <row r="11" spans="1:25" x14ac:dyDescent="0.25">
      <c r="A11">
        <v>24</v>
      </c>
      <c r="B11" s="2">
        <f>_xlfn.IFNA(VLOOKUP($A11,'EV Distribution'!$A$2:$B$1048576,2,FALSE),0)*('EV Characterization'!B$4-'EV Characterization'!B$2)</f>
        <v>4.8832142348516856E-2</v>
      </c>
      <c r="C11" s="2">
        <f>_xlfn.IFNA(VLOOKUP($A11,'EV Distribution'!$A$2:$B$1048576,2,FALSE),0)*('EV Characterization'!C$4-'EV Characterization'!C$2)</f>
        <v>5.3757991602306217E-2</v>
      </c>
      <c r="D11" s="2">
        <f>_xlfn.IFNA(VLOOKUP($A11,'EV Distribution'!$A$2:$B$1048576,2,FALSE),0)*('EV Characterization'!D$4-'EV Characterization'!D$2)</f>
        <v>6.997113246763402E-2</v>
      </c>
      <c r="E11" s="2">
        <f>_xlfn.IFNA(VLOOKUP($A11,'EV Distribution'!$A$2:$B$1048576,2,FALSE),0)*('EV Characterization'!E$4-'EV Characterization'!E$2)</f>
        <v>8.0219089834807827E-2</v>
      </c>
      <c r="F11" s="2">
        <f>_xlfn.IFNA(VLOOKUP($A11,'EV Distribution'!$A$2:$B$1048576,2,FALSE),0)*('EV Characterization'!F$4-'EV Characterization'!F$2)</f>
        <v>9.431941362367674E-2</v>
      </c>
      <c r="G11" s="2">
        <f>_xlfn.IFNA(VLOOKUP($A11,'EV Distribution'!$A$2:$B$1048576,2,FALSE),0)*('EV Characterization'!G$4-'EV Characterization'!G$2)</f>
        <v>0.11025260369058752</v>
      </c>
      <c r="H11" s="2">
        <f>_xlfn.IFNA(VLOOKUP($A11,'EV Distribution'!$A$2:$B$1048576,2,FALSE),0)*('EV Characterization'!H$4-'EV Characterization'!H$2)</f>
        <v>9.8280311695482778E-2</v>
      </c>
      <c r="I11" s="2">
        <f>_xlfn.IFNA(VLOOKUP($A11,'EV Distribution'!$A$2:$B$1048576,2,FALSE),0)*('EV Characterization'!I$4-'EV Characterization'!I$2)</f>
        <v>0.14050250463693109</v>
      </c>
      <c r="J11" s="2">
        <f>_xlfn.IFNA(VLOOKUP($A11,'EV Distribution'!$A$2:$B$1048576,2,FALSE),0)*('EV Characterization'!J$4-'EV Characterization'!J$2)</f>
        <v>0.12889536585715289</v>
      </c>
      <c r="K11" s="2">
        <f>_xlfn.IFNA(VLOOKUP($A11,'EV Distribution'!$A$2:$B$1048576,2,FALSE),0)*('EV Characterization'!K$4-'EV Characterization'!K$2)</f>
        <v>0.14557982485411514</v>
      </c>
      <c r="L11" s="2">
        <f>_xlfn.IFNA(VLOOKUP($A11,'EV Distribution'!$A$2:$B$1048576,2,FALSE),0)*('EV Characterization'!L$4-'EV Characterization'!L$2)</f>
        <v>0.14961713461727658</v>
      </c>
      <c r="M11" s="2">
        <f>_xlfn.IFNA(VLOOKUP($A11,'EV Distribution'!$A$2:$B$1048576,2,FALSE),0)*('EV Characterization'!M$4-'EV Characterization'!M$2)</f>
        <v>0.13878222726694822</v>
      </c>
      <c r="N11" s="2">
        <f>_xlfn.IFNA(VLOOKUP($A11,'EV Distribution'!$A$2:$B$1048576,2,FALSE),0)*('EV Characterization'!N$4-'EV Characterization'!N$2)</f>
        <v>0.13092095188772823</v>
      </c>
      <c r="O11" s="2">
        <f>_xlfn.IFNA(VLOOKUP($A11,'EV Distribution'!$A$2:$B$1048576,2,FALSE),0)*('EV Characterization'!O$4-'EV Characterization'!O$2)</f>
        <v>0.12053166670202987</v>
      </c>
      <c r="P11" s="2">
        <f>_xlfn.IFNA(VLOOKUP($A11,'EV Distribution'!$A$2:$B$1048576,2,FALSE),0)*('EV Characterization'!P$4-'EV Characterization'!P$2)</f>
        <v>0.11102280649106333</v>
      </c>
      <c r="Q11" s="2">
        <f>_xlfn.IFNA(VLOOKUP($A11,'EV Distribution'!$A$2:$B$1048576,2,FALSE),0)*('EV Characterization'!Q$4-'EV Characterization'!Q$2)</f>
        <v>9.9919105801675179E-2</v>
      </c>
      <c r="R11" s="2">
        <f>_xlfn.IFNA(VLOOKUP($A11,'EV Distribution'!$A$2:$B$1048576,2,FALSE),0)*('EV Characterization'!R$4-'EV Characterization'!R$2)</f>
        <v>9.8879095347652504E-2</v>
      </c>
      <c r="S11" s="2">
        <f>_xlfn.IFNA(VLOOKUP($A11,'EV Distribution'!$A$2:$B$1048576,2,FALSE),0)*('EV Characterization'!S$4-'EV Characterization'!S$2)</f>
        <v>7.8342946138653183E-2</v>
      </c>
      <c r="T11" s="2">
        <f>_xlfn.IFNA(VLOOKUP($A11,'EV Distribution'!$A$2:$B$1048576,2,FALSE),0)*('EV Characterization'!T$4-'EV Characterization'!T$2)</f>
        <v>6.4819429188068614E-2</v>
      </c>
      <c r="U11" s="2">
        <f>_xlfn.IFNA(VLOOKUP($A11,'EV Distribution'!$A$2:$B$1048576,2,FALSE),0)*('EV Characterization'!U$4-'EV Characterization'!U$2)</f>
        <v>7.6916819969905598E-2</v>
      </c>
      <c r="V11" s="2">
        <f>_xlfn.IFNA(VLOOKUP($A11,'EV Distribution'!$A$2:$B$1048576,2,FALSE),0)*('EV Characterization'!V$4-'EV Characterization'!V$2)</f>
        <v>7.8370670734631678E-2</v>
      </c>
      <c r="W11" s="2">
        <f>_xlfn.IFNA(VLOOKUP($A11,'EV Distribution'!$A$2:$B$1048576,2,FALSE),0)*('EV Characterization'!W$4-'EV Characterization'!W$2)</f>
        <v>8.9561940574732407E-2</v>
      </c>
      <c r="X11" s="2">
        <f>_xlfn.IFNA(VLOOKUP($A11,'EV Distribution'!$A$2:$B$1048576,2,FALSE),0)*('EV Characterization'!X$4-'EV Characterization'!X$2)</f>
        <v>4.3487043106759993E-2</v>
      </c>
      <c r="Y11" s="2">
        <f>_xlfn.IFNA(VLOOKUP($A11,'EV Distribution'!$A$2:$B$1048576,2,FALSE),0)*('EV Characterization'!Y$4-'EV Characterization'!Y$2)</f>
        <v>4.1752565333958887E-2</v>
      </c>
    </row>
    <row r="12" spans="1:25" x14ac:dyDescent="0.25">
      <c r="A12">
        <v>15</v>
      </c>
      <c r="B12" s="2">
        <f>_xlfn.IFNA(VLOOKUP($A12,'EV Distribution'!$A$2:$B$1048576,2,FALSE),0)*('EV Characterization'!B$4-'EV Characterization'!B$2)</f>
        <v>0.29279256603929538</v>
      </c>
      <c r="C12" s="2">
        <f>_xlfn.IFNA(VLOOKUP($A12,'EV Distribution'!$A$2:$B$1048576,2,FALSE),0)*('EV Characterization'!C$4-'EV Characterization'!C$2)</f>
        <v>0.32232745788668404</v>
      </c>
      <c r="D12" s="2">
        <f>_xlfn.IFNA(VLOOKUP($A12,'EV Distribution'!$A$2:$B$1048576,2,FALSE),0)*('EV Characterization'!D$4-'EV Characterization'!D$2)</f>
        <v>0.41953980387871015</v>
      </c>
      <c r="E12" s="2">
        <f>_xlfn.IFNA(VLOOKUP($A12,'EV Distribution'!$A$2:$B$1048576,2,FALSE),0)*('EV Characterization'!E$4-'EV Characterization'!E$2)</f>
        <v>0.48098551545083928</v>
      </c>
      <c r="F12" s="2">
        <f>_xlfn.IFNA(VLOOKUP($A12,'EV Distribution'!$A$2:$B$1048576,2,FALSE),0)*('EV Characterization'!F$4-'EV Characterization'!F$2)</f>
        <v>0.56552962483401559</v>
      </c>
      <c r="G12" s="2">
        <f>_xlfn.IFNA(VLOOKUP($A12,'EV Distribution'!$A$2:$B$1048576,2,FALSE),0)*('EV Characterization'!G$4-'EV Characterization'!G$2)</f>
        <v>0.66106341427105253</v>
      </c>
      <c r="H12" s="2">
        <f>_xlfn.IFNA(VLOOKUP($A12,'EV Distribution'!$A$2:$B$1048576,2,FALSE),0)*('EV Characterization'!H$4-'EV Characterization'!H$2)</f>
        <v>0.58927876739645357</v>
      </c>
      <c r="I12" s="2">
        <f>_xlfn.IFNA(VLOOKUP($A12,'EV Distribution'!$A$2:$B$1048576,2,FALSE),0)*('EV Characterization'!I$4-'EV Characterization'!I$2)</f>
        <v>0.84243874810961483</v>
      </c>
      <c r="J12" s="2">
        <f>_xlfn.IFNA(VLOOKUP($A12,'EV Distribution'!$A$2:$B$1048576,2,FALSE),0)*('EV Characterization'!J$4-'EV Characterization'!J$2)</f>
        <v>0.77284352282848001</v>
      </c>
      <c r="K12" s="2">
        <f>_xlfn.IFNA(VLOOKUP($A12,'EV Distribution'!$A$2:$B$1048576,2,FALSE),0)*('EV Characterization'!K$4-'EV Characterization'!K$2)</f>
        <v>0.87288184446984773</v>
      </c>
      <c r="L12" s="2">
        <f>_xlfn.IFNA(VLOOKUP($A12,'EV Distribution'!$A$2:$B$1048576,2,FALSE),0)*('EV Characterization'!L$4-'EV Characterization'!L$2)</f>
        <v>0.89708914377314042</v>
      </c>
      <c r="M12" s="2">
        <f>_xlfn.IFNA(VLOOKUP($A12,'EV Distribution'!$A$2:$B$1048576,2,FALSE),0)*('EV Characterization'!M$4-'EV Characterization'!M$2)</f>
        <v>0.83212413971373911</v>
      </c>
      <c r="N12" s="2">
        <f>_xlfn.IFNA(VLOOKUP($A12,'EV Distribution'!$A$2:$B$1048576,2,FALSE),0)*('EV Characterization'!N$4-'EV Characterization'!N$2)</f>
        <v>0.78498873094555788</v>
      </c>
      <c r="O12" s="2">
        <f>_xlfn.IFNA(VLOOKUP($A12,'EV Distribution'!$A$2:$B$1048576,2,FALSE),0)*('EV Characterization'!O$4-'EV Characterization'!O$2)</f>
        <v>0.72269563212706933</v>
      </c>
      <c r="P12" s="2">
        <f>_xlfn.IFNA(VLOOKUP($A12,'EV Distribution'!$A$2:$B$1048576,2,FALSE),0)*('EV Characterization'!P$4-'EV Characterization'!P$2)</f>
        <v>0.66568147203948891</v>
      </c>
      <c r="Q12" s="2">
        <f>_xlfn.IFNA(VLOOKUP($A12,'EV Distribution'!$A$2:$B$1048576,2,FALSE),0)*('EV Characterization'!Q$4-'EV Characterization'!Q$2)</f>
        <v>0.59910481041823216</v>
      </c>
      <c r="R12" s="2">
        <f>_xlfn.IFNA(VLOOKUP($A12,'EV Distribution'!$A$2:$B$1048576,2,FALSE),0)*('EV Characterization'!R$4-'EV Characterization'!R$2)</f>
        <v>0.5928690133612915</v>
      </c>
      <c r="S12" s="2">
        <f>_xlfn.IFNA(VLOOKUP($A12,'EV Distribution'!$A$2:$B$1048576,2,FALSE),0)*('EV Characterization'!S$4-'EV Characterization'!S$2)</f>
        <v>0.46973634839330897</v>
      </c>
      <c r="T12" s="2">
        <f>_xlfn.IFNA(VLOOKUP($A12,'EV Distribution'!$A$2:$B$1048576,2,FALSE),0)*('EV Characterization'!T$4-'EV Characterization'!T$2)</f>
        <v>0.38865071423091951</v>
      </c>
      <c r="U12" s="2">
        <f>_xlfn.IFNA(VLOOKUP($A12,'EV Distribution'!$A$2:$B$1048576,2,FALSE),0)*('EV Characterization'!U$4-'EV Characterization'!U$2)</f>
        <v>0.46118544072550161</v>
      </c>
      <c r="V12" s="2">
        <f>_xlfn.IFNA(VLOOKUP($A12,'EV Distribution'!$A$2:$B$1048576,2,FALSE),0)*('EV Characterization'!V$4-'EV Characterization'!V$2)</f>
        <v>0.46990258225503495</v>
      </c>
      <c r="W12" s="2">
        <f>_xlfn.IFNA(VLOOKUP($A12,'EV Distribution'!$A$2:$B$1048576,2,FALSE),0)*('EV Characterization'!W$4-'EV Characterization'!W$2)</f>
        <v>0.53700429961027996</v>
      </c>
      <c r="X12" s="2">
        <f>_xlfn.IFNA(VLOOKUP($A12,'EV Distribution'!$A$2:$B$1048576,2,FALSE),0)*('EV Characterization'!X$4-'EV Characterization'!X$2)</f>
        <v>0.26074389384385527</v>
      </c>
      <c r="Y12" s="2">
        <f>_xlfn.IFNA(VLOOKUP($A12,'EV Distribution'!$A$2:$B$1048576,2,FALSE),0)*('EV Characterization'!Y$4-'EV Characterization'!Y$2)</f>
        <v>0.2503441412749004</v>
      </c>
    </row>
    <row r="13" spans="1:25" x14ac:dyDescent="0.25">
      <c r="A13">
        <v>17</v>
      </c>
      <c r="B13" s="2">
        <f>_xlfn.IFNA(VLOOKUP($A13,'EV Distribution'!$A$2:$B$1048576,2,FALSE),0)*('EV Characterization'!B$4-'EV Characterization'!B$2)</f>
        <v>0.26422786954907351</v>
      </c>
      <c r="C13" s="2">
        <f>_xlfn.IFNA(VLOOKUP($A13,'EV Distribution'!$A$2:$B$1048576,2,FALSE),0)*('EV Characterization'!C$4-'EV Characterization'!C$2)</f>
        <v>0.29088135210078031</v>
      </c>
      <c r="D13" s="2">
        <f>_xlfn.IFNA(VLOOKUP($A13,'EV Distribution'!$A$2:$B$1048576,2,FALSE),0)*('EV Characterization'!D$4-'EV Characterization'!D$2)</f>
        <v>0.37860971017628264</v>
      </c>
      <c r="E13" s="2">
        <f>_xlfn.IFNA(VLOOKUP($A13,'EV Distribution'!$A$2:$B$1048576,2,FALSE),0)*('EV Characterization'!E$4-'EV Characterization'!E$2)</f>
        <v>0.43406080882013126</v>
      </c>
      <c r="F13" s="2">
        <f>_xlfn.IFNA(VLOOKUP($A13,'EV Distribution'!$A$2:$B$1048576,2,FALSE),0)*('EV Characterization'!F$4-'EV Characterization'!F$2)</f>
        <v>0.51035683712244295</v>
      </c>
      <c r="G13" s="2">
        <f>_xlfn.IFNA(VLOOKUP($A13,'EV Distribution'!$A$2:$B$1048576,2,FALSE),0)*('EV Characterization'!G$4-'EV Characterization'!G$2)</f>
        <v>0.59657039778200649</v>
      </c>
      <c r="H13" s="2">
        <f>_xlfn.IFNA(VLOOKUP($A13,'EV Distribution'!$A$2:$B$1048576,2,FALSE),0)*('EV Characterization'!H$4-'EV Characterization'!H$2)</f>
        <v>0.53178902519940385</v>
      </c>
      <c r="I13" s="2">
        <f>_xlfn.IFNA(VLOOKUP($A13,'EV Distribution'!$A$2:$B$1048576,2,FALSE),0)*('EV Characterization'!I$4-'EV Characterization'!I$2)</f>
        <v>0.76025084464992121</v>
      </c>
      <c r="J13" s="2">
        <f>_xlfn.IFNA(VLOOKUP($A13,'EV Distribution'!$A$2:$B$1048576,2,FALSE),0)*('EV Characterization'!J$4-'EV Characterization'!J$2)</f>
        <v>0.69744529478376061</v>
      </c>
      <c r="K13" s="2">
        <f>_xlfn.IFNA(VLOOKUP($A13,'EV Distribution'!$A$2:$B$1048576,2,FALSE),0)*('EV Characterization'!K$4-'EV Characterization'!K$2)</f>
        <v>0.78772392773585553</v>
      </c>
      <c r="L13" s="2">
        <f>_xlfn.IFNA(VLOOKUP($A13,'EV Distribution'!$A$2:$B$1048576,2,FALSE),0)*('EV Characterization'!L$4-'EV Characterization'!L$2)</f>
        <v>0.809569575010887</v>
      </c>
      <c r="M13" s="2">
        <f>_xlfn.IFNA(VLOOKUP($A13,'EV Distribution'!$A$2:$B$1048576,2,FALSE),0)*('EV Characterization'!M$4-'EV Characterization'!M$2)</f>
        <v>0.75094252429690556</v>
      </c>
      <c r="N13" s="2">
        <f>_xlfn.IFNA(VLOOKUP($A13,'EV Distribution'!$A$2:$B$1048576,2,FALSE),0)*('EV Characterization'!N$4-'EV Characterization'!N$2)</f>
        <v>0.70840562246357919</v>
      </c>
      <c r="O13" s="2">
        <f>_xlfn.IFNA(VLOOKUP($A13,'EV Distribution'!$A$2:$B$1048576,2,FALSE),0)*('EV Characterization'!O$4-'EV Characterization'!O$2)</f>
        <v>0.65218980724984821</v>
      </c>
      <c r="P13" s="2">
        <f>_xlfn.IFNA(VLOOKUP($A13,'EV Distribution'!$A$2:$B$1048576,2,FALSE),0)*('EV Characterization'!P$4-'EV Characterization'!P$2)</f>
        <v>0.60073792014131644</v>
      </c>
      <c r="Q13" s="2">
        <f>_xlfn.IFNA(VLOOKUP($A13,'EV Distribution'!$A$2:$B$1048576,2,FALSE),0)*('EV Characterization'!Q$4-'EV Characterization'!Q$2)</f>
        <v>0.54065644437217641</v>
      </c>
      <c r="R13" s="2">
        <f>_xlfn.IFNA(VLOOKUP($A13,'EV Distribution'!$A$2:$B$1048576,2,FALSE),0)*('EV Characterization'!R$4-'EV Characterization'!R$2)</f>
        <v>0.53502900856127311</v>
      </c>
      <c r="S13" s="2">
        <f>_xlfn.IFNA(VLOOKUP($A13,'EV Distribution'!$A$2:$B$1048576,2,FALSE),0)*('EV Characterization'!S$4-'EV Characterization'!S$2)</f>
        <v>0.42390910488167149</v>
      </c>
      <c r="T13" s="2">
        <f>_xlfn.IFNA(VLOOKUP($A13,'EV Distribution'!$A$2:$B$1048576,2,FALSE),0)*('EV Characterization'!T$4-'EV Characterization'!T$2)</f>
        <v>0.35073414468514691</v>
      </c>
      <c r="U13" s="2">
        <f>_xlfn.IFNA(VLOOKUP($A13,'EV Distribution'!$A$2:$B$1048576,2,FALSE),0)*('EV Characterization'!U$4-'EV Characterization'!U$2)</f>
        <v>0.41619241949467861</v>
      </c>
      <c r="V13" s="2">
        <f>_xlfn.IFNA(VLOOKUP($A13,'EV Distribution'!$A$2:$B$1048576,2,FALSE),0)*('EV Characterization'!V$4-'EV Characterization'!V$2)</f>
        <v>0.42405912105088289</v>
      </c>
      <c r="W13" s="2">
        <f>_xlfn.IFNA(VLOOKUP($A13,'EV Distribution'!$A$2:$B$1048576,2,FALSE),0)*('EV Characterization'!W$4-'EV Characterization'!W$2)</f>
        <v>0.48461442837887331</v>
      </c>
      <c r="X13" s="2">
        <f>_xlfn.IFNA(VLOOKUP($A13,'EV Distribution'!$A$2:$B$1048576,2,FALSE),0)*('EV Characterization'!X$4-'EV Characterization'!X$2)</f>
        <v>0.23530584980441491</v>
      </c>
      <c r="Y13" s="2">
        <f>_xlfn.IFNA(VLOOKUP($A13,'EV Distribution'!$A$2:$B$1048576,2,FALSE),0)*('EV Characterization'!Y$4-'EV Characterization'!Y$2)</f>
        <v>0.2259206919013155</v>
      </c>
    </row>
    <row r="14" spans="1:25" x14ac:dyDescent="0.25">
      <c r="A14">
        <v>19</v>
      </c>
      <c r="B14" s="2">
        <f>_xlfn.IFNA(VLOOKUP($A14,'EV Distribution'!$A$2:$B$1048576,2,FALSE),0)*('EV Characterization'!B$4-'EV Characterization'!B$2)</f>
        <v>0.177521416494061</v>
      </c>
      <c r="C14" s="2">
        <f>_xlfn.IFNA(VLOOKUP($A14,'EV Distribution'!$A$2:$B$1048576,2,FALSE),0)*('EV Characterization'!C$4-'EV Characterization'!C$2)</f>
        <v>0.19542855091237019</v>
      </c>
      <c r="D14" s="2">
        <f>_xlfn.IFNA(VLOOKUP($A14,'EV Distribution'!$A$2:$B$1048576,2,FALSE),0)*('EV Characterization'!D$4-'EV Characterization'!D$2)</f>
        <v>0.25436882250006876</v>
      </c>
      <c r="E14" s="2">
        <f>_xlfn.IFNA(VLOOKUP($A14,'EV Distribution'!$A$2:$B$1048576,2,FALSE),0)*('EV Characterization'!E$4-'EV Characterization'!E$2)</f>
        <v>0.2916236268256196</v>
      </c>
      <c r="F14" s="2">
        <f>_xlfn.IFNA(VLOOKUP($A14,'EV Distribution'!$A$2:$B$1048576,2,FALSE),0)*('EV Characterization'!F$4-'EV Characterization'!F$2)</f>
        <v>0.34288309101541753</v>
      </c>
      <c r="G14" s="2">
        <f>_xlfn.IFNA(VLOOKUP($A14,'EV Distribution'!$A$2:$B$1048576,2,FALSE),0)*('EV Characterization'!G$4-'EV Characterization'!G$2)</f>
        <v>0.40080564640445043</v>
      </c>
      <c r="H14" s="2">
        <f>_xlfn.IFNA(VLOOKUP($A14,'EV Distribution'!$A$2:$B$1048576,2,FALSE),0)*('EV Characterization'!H$4-'EV Characterization'!H$2)</f>
        <v>0.35728230027552405</v>
      </c>
      <c r="I14" s="2">
        <f>_xlfn.IFNA(VLOOKUP($A14,'EV Distribution'!$A$2:$B$1048576,2,FALSE),0)*('EV Characterization'!I$4-'EV Characterization'!I$2)</f>
        <v>0.51077430652331257</v>
      </c>
      <c r="J14" s="2">
        <f>_xlfn.IFNA(VLOOKUP($A14,'EV Distribution'!$A$2:$B$1048576,2,FALSE),0)*('EV Characterization'!J$4-'EV Characterization'!J$2)</f>
        <v>0.46857841630568925</v>
      </c>
      <c r="K14" s="2">
        <f>_xlfn.IFNA(VLOOKUP($A14,'EV Distribution'!$A$2:$B$1048576,2,FALSE),0)*('EV Characterization'!K$4-'EV Characterization'!K$2)</f>
        <v>0.52923208931964361</v>
      </c>
      <c r="L14" s="2">
        <f>_xlfn.IFNA(VLOOKUP($A14,'EV Distribution'!$A$2:$B$1048576,2,FALSE),0)*('EV Characterization'!L$4-'EV Characterization'!L$2)</f>
        <v>0.54390908102044888</v>
      </c>
      <c r="M14" s="2">
        <f>_xlfn.IFNA(VLOOKUP($A14,'EV Distribution'!$A$2:$B$1048576,2,FALSE),0)*('EV Characterization'!M$4-'EV Characterization'!M$2)</f>
        <v>0.50452051423006272</v>
      </c>
      <c r="N14" s="2">
        <f>_xlfn.IFNA(VLOOKUP($A14,'EV Distribution'!$A$2:$B$1048576,2,FALSE),0)*('EV Characterization'!N$4-'EV Characterization'!N$2)</f>
        <v>0.47594210923588975</v>
      </c>
      <c r="O14" s="2">
        <f>_xlfn.IFNA(VLOOKUP($A14,'EV Distribution'!$A$2:$B$1048576,2,FALSE),0)*('EV Characterization'!O$4-'EV Characterization'!O$2)</f>
        <v>0.43817353030763079</v>
      </c>
      <c r="P14" s="2">
        <f>_xlfn.IFNA(VLOOKUP($A14,'EV Distribution'!$A$2:$B$1048576,2,FALSE),0)*('EV Characterization'!P$4-'EV Characterization'!P$2)</f>
        <v>0.40360559507662475</v>
      </c>
      <c r="Q14" s="2">
        <f>_xlfn.IFNA(VLOOKUP($A14,'EV Distribution'!$A$2:$B$1048576,2,FALSE),0)*('EV Characterization'!Q$4-'EV Characterization'!Q$2)</f>
        <v>0.36323987324041829</v>
      </c>
      <c r="R14" s="2">
        <f>_xlfn.IFNA(VLOOKUP($A14,'EV Distribution'!$A$2:$B$1048576,2,FALSE),0)*('EV Characterization'!R$4-'EV Characterization'!R$2)</f>
        <v>0.35945908214489219</v>
      </c>
      <c r="S14" s="2">
        <f>_xlfn.IFNA(VLOOKUP($A14,'EV Distribution'!$A$2:$B$1048576,2,FALSE),0)*('EV Characterization'!S$4-'EV Characterization'!S$2)</f>
        <v>0.2848032075183784</v>
      </c>
      <c r="T14" s="2">
        <f>_xlfn.IFNA(VLOOKUP($A14,'EV Distribution'!$A$2:$B$1048576,2,FALSE),0)*('EV Characterization'!T$4-'EV Characterization'!T$2)</f>
        <v>0.23564063201810173</v>
      </c>
      <c r="U14" s="2">
        <f>_xlfn.IFNA(VLOOKUP($A14,'EV Distribution'!$A$2:$B$1048576,2,FALSE),0)*('EV Characterization'!U$4-'EV Characterization'!U$2)</f>
        <v>0.27961875470923375</v>
      </c>
      <c r="V14" s="2">
        <f>_xlfn.IFNA(VLOOKUP($A14,'EV Distribution'!$A$2:$B$1048576,2,FALSE),0)*('EV Characterization'!V$4-'EV Characterization'!V$2)</f>
        <v>0.28490399583756992</v>
      </c>
      <c r="W14" s="2">
        <f>_xlfn.IFNA(VLOOKUP($A14,'EV Distribution'!$A$2:$B$1048576,2,FALSE),0)*('EV Characterization'!W$4-'EV Characterization'!W$2)</f>
        <v>0.32558806126732032</v>
      </c>
      <c r="X14" s="2">
        <f>_xlfn.IFNA(VLOOKUP($A14,'EV Distribution'!$A$2:$B$1048576,2,FALSE),0)*('EV Characterization'!X$4-'EV Characterization'!X$2)</f>
        <v>0.15809016602944098</v>
      </c>
      <c r="Y14" s="2">
        <f>_xlfn.IFNA(VLOOKUP($A14,'EV Distribution'!$A$2:$B$1048576,2,FALSE),0)*('EV Characterization'!Y$4-'EV Characterization'!Y$2)</f>
        <v>0.15178475045075157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61F7-7253-44B8-9A9E-65011BEED8A3}">
  <dimension ref="A1:Y1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Characterization'!B$2-'EV Characterization'!B$3)</f>
        <v>0.1302948736514169</v>
      </c>
      <c r="C2" s="2">
        <f>_xlfn.IFNA(VLOOKUP($A2,'EV Distribution'!$A$2:$B$1048576,2,FALSE),0)*('EV Characterization'!C$2-'EV Characterization'!C$3)</f>
        <v>0.13788979473486651</v>
      </c>
      <c r="D2" s="2">
        <f>_xlfn.IFNA(VLOOKUP($A2,'EV Distribution'!$A$2:$B$1048576,2,FALSE),0)*('EV Characterization'!D$2-'EV Characterization'!D$3)</f>
        <v>0.14560836920356515</v>
      </c>
      <c r="E2" s="2">
        <f>_xlfn.IFNA(VLOOKUP($A2,'EV Distribution'!$A$2:$B$1048576,2,FALSE),0)*('EV Characterization'!E$2-'EV Characterization'!E$3)</f>
        <v>0.15222707935083871</v>
      </c>
      <c r="F2" s="2">
        <f>_xlfn.IFNA(VLOOKUP($A2,'EV Distribution'!$A$2:$B$1048576,2,FALSE),0)*('EV Characterization'!F$2-'EV Characterization'!F$3)</f>
        <v>0.15395497270787031</v>
      </c>
      <c r="G2" s="2">
        <f>_xlfn.IFNA(VLOOKUP($A2,'EV Distribution'!$A$2:$B$1048576,2,FALSE),0)*('EV Characterization'!G$2-'EV Characterization'!G$3)</f>
        <v>0.16104551814096232</v>
      </c>
      <c r="H2" s="2">
        <f>_xlfn.IFNA(VLOOKUP($A2,'EV Distribution'!$A$2:$B$1048576,2,FALSE),0)*('EV Characterization'!H$2-'EV Characterization'!H$3)</f>
        <v>0.16022224691812054</v>
      </c>
      <c r="I2" s="2">
        <f>_xlfn.IFNA(VLOOKUP($A2,'EV Distribution'!$A$2:$B$1048576,2,FALSE),0)*('EV Characterization'!I$2-'EV Characterization'!I$3)</f>
        <v>0.15144741221647945</v>
      </c>
      <c r="J2" s="2">
        <f>_xlfn.IFNA(VLOOKUP($A2,'EV Distribution'!$A$2:$B$1048576,2,FALSE),0)*('EV Characterization'!J$2-'EV Characterization'!J$3)</f>
        <v>0.1372175108034866</v>
      </c>
      <c r="K2" s="2">
        <f>_xlfn.IFNA(VLOOKUP($A2,'EV Distribution'!$A$2:$B$1048576,2,FALSE),0)*('EV Characterization'!K$2-'EV Characterization'!K$3)</f>
        <v>0.2015000247397431</v>
      </c>
      <c r="L2" s="2">
        <f>_xlfn.IFNA(VLOOKUP($A2,'EV Distribution'!$A$2:$B$1048576,2,FALSE),0)*('EV Characterization'!L$2-'EV Characterization'!L$3)</f>
        <v>0.19677288598313328</v>
      </c>
      <c r="M2" s="2">
        <f>_xlfn.IFNA(VLOOKUP($A2,'EV Distribution'!$A$2:$B$1048576,2,FALSE),0)*('EV Characterization'!M$2-'EV Characterization'!M$3)</f>
        <v>0.1811925594417636</v>
      </c>
      <c r="N2" s="2">
        <f>_xlfn.IFNA(VLOOKUP($A2,'EV Distribution'!$A$2:$B$1048576,2,FALSE),0)*('EV Characterization'!N$2-'EV Characterization'!N$3)</f>
        <v>0.17678984811960963</v>
      </c>
      <c r="O2" s="2">
        <f>_xlfn.IFNA(VLOOKUP($A2,'EV Distribution'!$A$2:$B$1048576,2,FALSE),0)*('EV Characterization'!O$2-'EV Characterization'!O$3)</f>
        <v>0.17751647445977001</v>
      </c>
      <c r="P2" s="2">
        <f>_xlfn.IFNA(VLOOKUP($A2,'EV Distribution'!$A$2:$B$1048576,2,FALSE),0)*('EV Characterization'!P$2-'EV Characterization'!P$3)</f>
        <v>0.16910641724461334</v>
      </c>
      <c r="Q2" s="2">
        <f>_xlfn.IFNA(VLOOKUP($A2,'EV Distribution'!$A$2:$B$1048576,2,FALSE),0)*('EV Characterization'!Q$2-'EV Characterization'!Q$3)</f>
        <v>0.15501123294081279</v>
      </c>
      <c r="R2" s="2">
        <f>_xlfn.IFNA(VLOOKUP($A2,'EV Distribution'!$A$2:$B$1048576,2,FALSE),0)*('EV Characterization'!R$2-'EV Characterization'!R$3)</f>
        <v>0.13931311027981122</v>
      </c>
      <c r="S2" s="2">
        <f>_xlfn.IFNA(VLOOKUP($A2,'EV Distribution'!$A$2:$B$1048576,2,FALSE),0)*('EV Characterization'!S$2-'EV Characterization'!S$3)</f>
        <v>0.13431556109388065</v>
      </c>
      <c r="T2" s="2">
        <f>_xlfn.IFNA(VLOOKUP($A2,'EV Distribution'!$A$2:$B$1048576,2,FALSE),0)*('EV Characterization'!T$2-'EV Characterization'!T$3)</f>
        <v>8.4430206044348491E-2</v>
      </c>
      <c r="U2" s="2">
        <f>_xlfn.IFNA(VLOOKUP($A2,'EV Distribution'!$A$2:$B$1048576,2,FALSE),0)*('EV Characterization'!U$2-'EV Characterization'!U$3)</f>
        <v>9.0290400294213299E-2</v>
      </c>
      <c r="V2" s="2">
        <f>_xlfn.IFNA(VLOOKUP($A2,'EV Distribution'!$A$2:$B$1048576,2,FALSE),0)*('EV Characterization'!V$2-'EV Characterization'!V$3)</f>
        <v>9.8716402287994137E-2</v>
      </c>
      <c r="W2" s="2">
        <f>_xlfn.IFNA(VLOOKUP($A2,'EV Distribution'!$A$2:$B$1048576,2,FALSE),0)*('EV Characterization'!W$2-'EV Characterization'!W$3)</f>
        <v>0.10107199927698693</v>
      </c>
      <c r="X2" s="2">
        <f>_xlfn.IFNA(VLOOKUP($A2,'EV Distribution'!$A$2:$B$1048576,2,FALSE),0)*('EV Characterization'!X$2-'EV Characterization'!X$3)</f>
        <v>0.10541125688828946</v>
      </c>
      <c r="Y2" s="2">
        <f>_xlfn.IFNA(VLOOKUP($A2,'EV Distribution'!$A$2:$B$1048576,2,FALSE),0)*('EV Characterization'!Y$2-'EV Characterization'!Y$3)</f>
        <v>0.11635458148282295</v>
      </c>
    </row>
    <row r="3" spans="1:25" x14ac:dyDescent="0.25">
      <c r="A3">
        <v>5</v>
      </c>
      <c r="B3" s="2">
        <f>_xlfn.IFNA(VLOOKUP($A3,'EV Distribution'!$A$2:$B$1048576,2,FALSE),0)*('EV Characterization'!B$2-'EV Characterization'!B$3)</f>
        <v>7.2423999203535941E-2</v>
      </c>
      <c r="C3" s="2">
        <f>_xlfn.IFNA(VLOOKUP($A3,'EV Distribution'!$A$2:$B$1048576,2,FALSE),0)*('EV Characterization'!C$2-'EV Characterization'!C$3)</f>
        <v>7.6645612403532265E-2</v>
      </c>
      <c r="D3" s="2">
        <f>_xlfn.IFNA(VLOOKUP($A3,'EV Distribution'!$A$2:$B$1048576,2,FALSE),0)*('EV Characterization'!D$2-'EV Characterization'!D$3)</f>
        <v>8.0935957952114654E-2</v>
      </c>
      <c r="E3" s="2">
        <f>_xlfn.IFNA(VLOOKUP($A3,'EV Distribution'!$A$2:$B$1048576,2,FALSE),0)*('EV Characterization'!E$2-'EV Characterization'!E$3)</f>
        <v>8.461494734748419E-2</v>
      </c>
      <c r="F3" s="2">
        <f>_xlfn.IFNA(VLOOKUP($A3,'EV Distribution'!$A$2:$B$1048576,2,FALSE),0)*('EV Characterization'!F$2-'EV Characterization'!F$3)</f>
        <v>8.5575391481673577E-2</v>
      </c>
      <c r="G3" s="2">
        <f>_xlfn.IFNA(VLOOKUP($A3,'EV Distribution'!$A$2:$B$1048576,2,FALSE),0)*('EV Characterization'!G$2-'EV Characterization'!G$3)</f>
        <v>8.9516649049279404E-2</v>
      </c>
      <c r="H3" s="2">
        <f>_xlfn.IFNA(VLOOKUP($A3,'EV Distribution'!$A$2:$B$1048576,2,FALSE),0)*('EV Characterization'!H$2-'EV Characterization'!H$3)</f>
        <v>8.9059036307377493E-2</v>
      </c>
      <c r="I3" s="2">
        <f>_xlfn.IFNA(VLOOKUP($A3,'EV Distribution'!$A$2:$B$1048576,2,FALSE),0)*('EV Characterization'!I$2-'EV Characterization'!I$3)</f>
        <v>8.4181571802188937E-2</v>
      </c>
      <c r="J3" s="2">
        <f>_xlfn.IFNA(VLOOKUP($A3,'EV Distribution'!$A$2:$B$1048576,2,FALSE),0)*('EV Characterization'!J$2-'EV Characterization'!J$3)</f>
        <v>7.6271925476745939E-2</v>
      </c>
      <c r="K3" s="2">
        <f>_xlfn.IFNA(VLOOKUP($A3,'EV Distribution'!$A$2:$B$1048576,2,FALSE),0)*('EV Characterization'!K$2-'EV Characterization'!K$3)</f>
        <v>0.1120031603876146</v>
      </c>
      <c r="L3" s="2">
        <f>_xlfn.IFNA(VLOOKUP($A3,'EV Distribution'!$A$2:$B$1048576,2,FALSE),0)*('EV Characterization'!L$2-'EV Characterization'!L$3)</f>
        <v>0.1093755950510102</v>
      </c>
      <c r="M3" s="2">
        <f>_xlfn.IFNA(VLOOKUP($A3,'EV Distribution'!$A$2:$B$1048576,2,FALSE),0)*('EV Characterization'!M$2-'EV Characterization'!M$3)</f>
        <v>0.10071531912916684</v>
      </c>
      <c r="N3" s="2">
        <f>_xlfn.IFNA(VLOOKUP($A3,'EV Distribution'!$A$2:$B$1048576,2,FALSE),0)*('EV Characterization'!N$2-'EV Characterization'!N$3)</f>
        <v>9.8268085770300079E-2</v>
      </c>
      <c r="O3" s="2">
        <f>_xlfn.IFNA(VLOOKUP($A3,'EV Distribution'!$A$2:$B$1048576,2,FALSE),0)*('EV Characterization'!O$2-'EV Characterization'!O$3)</f>
        <v>9.8671978755543954E-2</v>
      </c>
      <c r="P3" s="2">
        <f>_xlfn.IFNA(VLOOKUP($A3,'EV Distribution'!$A$2:$B$1048576,2,FALSE),0)*('EV Characterization'!P$2-'EV Characterization'!P$3)</f>
        <v>9.3997274678684253E-2</v>
      </c>
      <c r="Q3" s="2">
        <f>_xlfn.IFNA(VLOOKUP($A3,'EV Distribution'!$A$2:$B$1048576,2,FALSE),0)*('EV Characterization'!Q$2-'EV Characterization'!Q$3)</f>
        <v>8.6162510438279757E-2</v>
      </c>
      <c r="R3" s="2">
        <f>_xlfn.IFNA(VLOOKUP($A3,'EV Distribution'!$A$2:$B$1048576,2,FALSE),0)*('EV Characterization'!R$2-'EV Characterization'!R$3)</f>
        <v>7.7436757910678111E-2</v>
      </c>
      <c r="S3" s="2">
        <f>_xlfn.IFNA(VLOOKUP($A3,'EV Distribution'!$A$2:$B$1048576,2,FALSE),0)*('EV Characterization'!S$2-'EV Characterization'!S$3)</f>
        <v>7.46588857801921E-2</v>
      </c>
      <c r="T3" s="2">
        <f>_xlfn.IFNA(VLOOKUP($A3,'EV Distribution'!$A$2:$B$1048576,2,FALSE),0)*('EV Characterization'!T$2-'EV Characterization'!T$3)</f>
        <v>4.6930266739959155E-2</v>
      </c>
      <c r="U3" s="2">
        <f>_xlfn.IFNA(VLOOKUP($A3,'EV Distribution'!$A$2:$B$1048576,2,FALSE),0)*('EV Characterization'!U$2-'EV Characterization'!U$3)</f>
        <v>5.0187637439133702E-2</v>
      </c>
      <c r="V3" s="2">
        <f>_xlfn.IFNA(VLOOKUP($A3,'EV Distribution'!$A$2:$B$1048576,2,FALSE),0)*('EV Characterization'!V$2-'EV Characterization'!V$3)</f>
        <v>5.4871204371468946E-2</v>
      </c>
      <c r="W3" s="2">
        <f>_xlfn.IFNA(VLOOKUP($A3,'EV Distribution'!$A$2:$B$1048576,2,FALSE),0)*('EV Characterization'!W$2-'EV Characterization'!W$3)</f>
        <v>5.6180555612033362E-2</v>
      </c>
      <c r="X3" s="2">
        <f>_xlfn.IFNA(VLOOKUP($A3,'EV Distribution'!$A$2:$B$1048576,2,FALSE),0)*('EV Characterization'!X$2-'EV Characterization'!X$3)</f>
        <v>5.8592518423599388E-2</v>
      </c>
      <c r="Y3" s="2">
        <f>_xlfn.IFNA(VLOOKUP($A3,'EV Distribution'!$A$2:$B$1048576,2,FALSE),0)*('EV Characterization'!Y$2-'EV Characterization'!Y$3)</f>
        <v>6.4675331273465558E-2</v>
      </c>
    </row>
    <row r="4" spans="1:25" x14ac:dyDescent="0.25">
      <c r="A4">
        <v>8</v>
      </c>
      <c r="B4" s="2">
        <f>_xlfn.IFNA(VLOOKUP($A4,'EV Distribution'!$A$2:$B$1048576,2,FALSE),0)*('EV Characterization'!B$2-'EV Characterization'!B$3)</f>
        <v>0.1603604246284818</v>
      </c>
      <c r="C4" s="2">
        <f>_xlfn.IFNA(VLOOKUP($A4,'EV Distribution'!$A$2:$B$1048576,2,FALSE),0)*('EV Characterization'!C$2-'EV Characterization'!C$3)</f>
        <v>0.16970787426967149</v>
      </c>
      <c r="D4" s="2">
        <f>_xlfn.IFNA(VLOOKUP($A4,'EV Distribution'!$A$2:$B$1048576,2,FALSE),0)*('EV Characterization'!D$2-'EV Characterization'!D$3)</f>
        <v>0.17920751032318563</v>
      </c>
      <c r="E4" s="2">
        <f>_xlfn.IFNA(VLOOKUP($A4,'EV Distribution'!$A$2:$B$1048576,2,FALSE),0)*('EV Characterization'!E$2-'EV Characterization'!E$3)</f>
        <v>0.18735348828812981</v>
      </c>
      <c r="F4" s="2">
        <f>_xlfn.IFNA(VLOOKUP($A4,'EV Distribution'!$A$2:$B$1048576,2,FALSE),0)*('EV Characterization'!F$2-'EV Characterization'!F$3)</f>
        <v>0.18948009315508427</v>
      </c>
      <c r="G4" s="2">
        <f>_xlfn.IFNA(VLOOKUP($A4,'EV Distribution'!$A$2:$B$1048576,2,FALSE),0)*('EV Characterization'!G$2-'EV Characterization'!G$3)</f>
        <v>0.19820678243021383</v>
      </c>
      <c r="H4" s="2">
        <f>_xlfn.IFNA(VLOOKUP($A4,'EV Distribution'!$A$2:$B$1048576,2,FALSE),0)*('EV Characterization'!H$2-'EV Characterization'!H$3)</f>
        <v>0.19719354131658018</v>
      </c>
      <c r="I4" s="2">
        <f>_xlfn.IFNA(VLOOKUP($A4,'EV Distribution'!$A$2:$B$1048576,2,FALSE),0)*('EV Characterization'!I$2-'EV Characterization'!I$3)</f>
        <v>0.18639391290936846</v>
      </c>
      <c r="J4" s="2">
        <f>_xlfn.IFNA(VLOOKUP($A4,'EV Distribution'!$A$2:$B$1048576,2,FALSE),0)*('EV Characterization'!J$2-'EV Characterization'!J$3)</f>
        <v>0.16888046077529709</v>
      </c>
      <c r="K4" s="2">
        <f>_xlfn.IFNA(VLOOKUP($A4,'EV Distribution'!$A$2:$B$1048576,2,FALSE),0)*('EV Characterization'!K$2-'EV Characterization'!K$3)</f>
        <v>0.24799616918438452</v>
      </c>
      <c r="L4" s="2">
        <f>_xlfn.IFNA(VLOOKUP($A4,'EV Distribution'!$A$2:$B$1048576,2,FALSE),0)*('EV Characterization'!L$2-'EV Characterization'!L$3)</f>
        <v>0.24217824283744524</v>
      </c>
      <c r="M4" s="2">
        <f>_xlfn.IFNA(VLOOKUP($A4,'EV Distribution'!$A$2:$B$1048576,2,FALSE),0)*('EV Characterization'!M$2-'EV Characterization'!M$3)</f>
        <v>0.22300275488456769</v>
      </c>
      <c r="N4" s="2">
        <f>_xlfn.IFNA(VLOOKUP($A4,'EV Distribution'!$A$2:$B$1048576,2,FALSE),0)*('EV Characterization'!N$2-'EV Characterization'!N$3)</f>
        <v>0.21758411762470067</v>
      </c>
      <c r="O4" s="2">
        <f>_xlfn.IFNA(VLOOKUP($A4,'EV Distribution'!$A$2:$B$1048576,2,FALSE),0)*('EV Characterization'!O$2-'EV Characterization'!O$3)</f>
        <v>0.21847841304238605</v>
      </c>
      <c r="P4" s="2">
        <f>_xlfn.IFNA(VLOOKUP($A4,'EV Distribution'!$A$2:$B$1048576,2,FALSE),0)*('EV Characterization'!P$2-'EV Characterization'!P$3)</f>
        <v>0.20812773455153136</v>
      </c>
      <c r="Q4" s="2">
        <f>_xlfn.IFNA(VLOOKUP($A4,'EV Distribution'!$A$2:$B$1048576,2,FALSE),0)*('EV Characterization'!Q$2-'EV Characterization'!Q$3)</f>
        <v>0.19078008550878189</v>
      </c>
      <c r="R4" s="2">
        <f>_xlfn.IFNA(VLOOKUP($A4,'EV Distribution'!$A$2:$B$1048576,2,FALSE),0)*('EV Characterization'!R$2-'EV Characterization'!R$3)</f>
        <v>0.17145961997363737</v>
      </c>
      <c r="S4" s="2">
        <f>_xlfn.IFNA(VLOOKUP($A4,'EV Distribution'!$A$2:$B$1048576,2,FALSE),0)*('EV Characterization'!S$2-'EV Characterization'!S$3)</f>
        <v>0.16530888597237811</v>
      </c>
      <c r="T4" s="2">
        <f>_xlfn.IFNA(VLOOKUP($A4,'EV Distribution'!$A$2:$B$1048576,2,FALSE),0)*('EV Characterization'!T$2-'EV Characterization'!T$3)</f>
        <v>0.10391248184455876</v>
      </c>
      <c r="U4" s="2">
        <f>_xlfn.IFNA(VLOOKUP($A4,'EV Distribution'!$A$2:$B$1048576,2,FALSE),0)*('EV Characterization'!U$2-'EV Characterization'!U$3)</f>
        <v>0.11112491631706027</v>
      </c>
      <c r="V4" s="2">
        <f>_xlfn.IFNA(VLOOKUP($A4,'EV Distribution'!$A$2:$B$1048576,2,FALSE),0)*('EV Characterization'!V$2-'EV Characterization'!V$3)</f>
        <v>0.12149521884529359</v>
      </c>
      <c r="W4" s="2">
        <f>_xlfn.IFNA(VLOOKUP($A4,'EV Distribution'!$A$2:$B$1048576,2,FALSE),0)*('EV Characterization'!W$2-'EV Characterization'!W$3)</f>
        <v>0.12439437000007389</v>
      </c>
      <c r="X4" s="2">
        <f>_xlfn.IFNA(VLOOKUP($A4,'EV Distribution'!$A$2:$B$1048576,2,FALSE),0)*('EV Characterization'!X$2-'EV Characterization'!X$3)</f>
        <v>0.12973491160098496</v>
      </c>
      <c r="Y4" s="2">
        <f>_xlfn.IFNA(VLOOKUP($A4,'EV Distribution'!$A$2:$B$1048576,2,FALSE),0)*('EV Characterization'!Y$2-'EV Characterization'!Y$3)</f>
        <v>0.1432034090916966</v>
      </c>
    </row>
    <row r="5" spans="1:25" x14ac:dyDescent="0.25">
      <c r="A5">
        <v>9</v>
      </c>
      <c r="B5" s="2">
        <f>_xlfn.IFNA(VLOOKUP($A5,'EV Distribution'!$A$2:$B$1048576,2,FALSE),0)*('EV Characterization'!B$2-'EV Characterization'!B$3)</f>
        <v>0.44692729801474301</v>
      </c>
      <c r="C5" s="2">
        <f>_xlfn.IFNA(VLOOKUP($A5,'EV Distribution'!$A$2:$B$1048576,2,FALSE),0)*('EV Characterization'!C$2-'EV Characterization'!C$3)</f>
        <v>0.47297880306123058</v>
      </c>
      <c r="D5" s="2">
        <f>_xlfn.IFNA(VLOOKUP($A5,'EV Distribution'!$A$2:$B$1048576,2,FALSE),0)*('EV Characterization'!D$2-'EV Characterization'!D$3)</f>
        <v>0.49945445429099439</v>
      </c>
      <c r="E5" s="2">
        <f>_xlfn.IFNA(VLOOKUP($A5,'EV Distribution'!$A$2:$B$1048576,2,FALSE),0)*('EV Characterization'!E$2-'EV Characterization'!E$3)</f>
        <v>0.52215743683793336</v>
      </c>
      <c r="F5" s="2">
        <f>_xlfn.IFNA(VLOOKUP($A5,'EV Distribution'!$A$2:$B$1048576,2,FALSE),0)*('EV Characterization'!F$2-'EV Characterization'!F$3)</f>
        <v>0.52808432166213426</v>
      </c>
      <c r="G5" s="2">
        <f>_xlfn.IFNA(VLOOKUP($A5,'EV Distribution'!$A$2:$B$1048576,2,FALSE),0)*('EV Characterization'!G$2-'EV Characterization'!G$3)</f>
        <v>0.55240575675052184</v>
      </c>
      <c r="H5" s="2">
        <f>_xlfn.IFNA(VLOOKUP($A5,'EV Distribution'!$A$2:$B$1048576,2,FALSE),0)*('EV Characterization'!H$2-'EV Characterization'!H$3)</f>
        <v>0.54958183610923594</v>
      </c>
      <c r="I5" s="2">
        <f>_xlfn.IFNA(VLOOKUP($A5,'EV Distribution'!$A$2:$B$1048576,2,FALSE),0)*('EV Characterization'!I$2-'EV Characterization'!I$3)</f>
        <v>0.51948308353496064</v>
      </c>
      <c r="J5" s="2">
        <f>_xlfn.IFNA(VLOOKUP($A5,'EV Distribution'!$A$2:$B$1048576,2,FALSE),0)*('EV Characterization'!J$2-'EV Characterization'!J$3)</f>
        <v>0.4706727872332081</v>
      </c>
      <c r="K5" s="2">
        <f>_xlfn.IFNA(VLOOKUP($A5,'EV Distribution'!$A$2:$B$1048576,2,FALSE),0)*('EV Characterization'!K$2-'EV Characterization'!K$3)</f>
        <v>0.69116964530597969</v>
      </c>
      <c r="L5" s="2">
        <f>_xlfn.IFNA(VLOOKUP($A5,'EV Distribution'!$A$2:$B$1048576,2,FALSE),0)*('EV Characterization'!L$2-'EV Characterization'!L$3)</f>
        <v>0.67495498318899916</v>
      </c>
      <c r="M5" s="2">
        <f>_xlfn.IFNA(VLOOKUP($A5,'EV Distribution'!$A$2:$B$1048576,2,FALSE),0)*('EV Characterization'!M$2-'EV Characterization'!M$3)</f>
        <v>0.62151256409620459</v>
      </c>
      <c r="N5" s="2">
        <f>_xlfn.IFNA(VLOOKUP($A5,'EV Distribution'!$A$2:$B$1048576,2,FALSE),0)*('EV Characterization'!N$2-'EV Characterization'!N$3)</f>
        <v>0.60641072762324066</v>
      </c>
      <c r="O5" s="2">
        <f>_xlfn.IFNA(VLOOKUP($A5,'EV Distribution'!$A$2:$B$1048576,2,FALSE),0)*('EV Characterization'!O$2-'EV Characterization'!O$3)</f>
        <v>0.60890314453707128</v>
      </c>
      <c r="P5" s="2">
        <f>_xlfn.IFNA(VLOOKUP($A5,'EV Distribution'!$A$2:$B$1048576,2,FALSE),0)*('EV Characterization'!P$2-'EV Characterization'!P$3)</f>
        <v>0.5800556232034606</v>
      </c>
      <c r="Q5" s="2">
        <f>_xlfn.IFNA(VLOOKUP($A5,'EV Distribution'!$A$2:$B$1048576,2,FALSE),0)*('EV Characterization'!Q$2-'EV Characterization'!Q$3)</f>
        <v>0.53170742300664586</v>
      </c>
      <c r="R5" s="2">
        <f>_xlfn.IFNA(VLOOKUP($A5,'EV Distribution'!$A$2:$B$1048576,2,FALSE),0)*('EV Characterization'!R$2-'EV Characterization'!R$3)</f>
        <v>0.4778609488655724</v>
      </c>
      <c r="S5" s="2">
        <f>_xlfn.IFNA(VLOOKUP($A5,'EV Distribution'!$A$2:$B$1048576,2,FALSE),0)*('EV Characterization'!S$2-'EV Characterization'!S$3)</f>
        <v>0.46071874601621693</v>
      </c>
      <c r="T5" s="2">
        <f>_xlfn.IFNA(VLOOKUP($A5,'EV Distribution'!$A$2:$B$1048576,2,FALSE),0)*('EV Characterization'!T$2-'EV Characterization'!T$3)</f>
        <v>0.28960589776678719</v>
      </c>
      <c r="U5" s="2">
        <f>_xlfn.IFNA(VLOOKUP($A5,'EV Distribution'!$A$2:$B$1048576,2,FALSE),0)*('EV Characterization'!U$2-'EV Characterization'!U$3)</f>
        <v>0.30970707833157707</v>
      </c>
      <c r="V5" s="2">
        <f>_xlfn.IFNA(VLOOKUP($A5,'EV Distribution'!$A$2:$B$1048576,2,FALSE),0)*('EV Characterization'!V$2-'EV Characterization'!V$3)</f>
        <v>0.33860929219934693</v>
      </c>
      <c r="W5" s="2">
        <f>_xlfn.IFNA(VLOOKUP($A5,'EV Distribution'!$A$2:$B$1048576,2,FALSE),0)*('EV Characterization'!W$2-'EV Characterization'!W$3)</f>
        <v>0.34668927699075758</v>
      </c>
      <c r="X5" s="2">
        <f>_xlfn.IFNA(VLOOKUP($A5,'EV Distribution'!$A$2:$B$1048576,2,FALSE),0)*('EV Characterization'!X$2-'EV Characterization'!X$3)</f>
        <v>0.3615734595012508</v>
      </c>
      <c r="Y5" s="2">
        <f>_xlfn.IFNA(VLOOKUP($A5,'EV Distribution'!$A$2:$B$1048576,2,FALSE),0)*('EV Characterization'!Y$2-'EV Characterization'!Y$3)</f>
        <v>0.39911039672118992</v>
      </c>
    </row>
    <row r="6" spans="1:25" x14ac:dyDescent="0.25">
      <c r="A6">
        <v>2</v>
      </c>
      <c r="B6" s="2">
        <f>_xlfn.IFNA(VLOOKUP($A6,'EV Distribution'!$A$2:$B$1048576,2,FALSE),0)*('EV Characterization'!B$2-'EV Characterization'!B$3)</f>
        <v>0.48137542858223059</v>
      </c>
      <c r="C6" s="2">
        <f>_xlfn.IFNA(VLOOKUP($A6,'EV Distribution'!$A$2:$B$1048576,2,FALSE),0)*('EV Characterization'!C$2-'EV Characterization'!C$3)</f>
        <v>0.50943492385734668</v>
      </c>
      <c r="D6" s="2">
        <f>_xlfn.IFNA(VLOOKUP($A6,'EV Distribution'!$A$2:$B$1048576,2,FALSE),0)*('EV Characterization'!D$2-'EV Characterization'!D$3)</f>
        <v>0.5379512575302583</v>
      </c>
      <c r="E6" s="2">
        <f>_xlfn.IFNA(VLOOKUP($A6,'EV Distribution'!$A$2:$B$1048576,2,FALSE),0)*('EV Characterization'!E$2-'EV Characterization'!E$3)</f>
        <v>0.56240413387541088</v>
      </c>
      <c r="F6" s="2">
        <f>_xlfn.IFNA(VLOOKUP($A6,'EV Distribution'!$A$2:$B$1048576,2,FALSE),0)*('EV Characterization'!F$2-'EV Characterization'!F$3)</f>
        <v>0.56878784938144622</v>
      </c>
      <c r="G6" s="2">
        <f>_xlfn.IFNA(VLOOKUP($A6,'EV Distribution'!$A$2:$B$1048576,2,FALSE),0)*('EV Characterization'!G$2-'EV Characterization'!G$3)</f>
        <v>0.59498392487608132</v>
      </c>
      <c r="H6" s="2">
        <f>_xlfn.IFNA(VLOOKUP($A6,'EV Distribution'!$A$2:$B$1048576,2,FALSE),0)*('EV Characterization'!H$2-'EV Characterization'!H$3)</f>
        <v>0.59194234291181214</v>
      </c>
      <c r="I6" s="2">
        <f>_xlfn.IFNA(VLOOKUP($A6,'EV Distribution'!$A$2:$B$1048576,2,FALSE),0)*('EV Characterization'!I$2-'EV Characterization'!I$3)</f>
        <v>0.55952364755668005</v>
      </c>
      <c r="J6" s="2">
        <f>_xlfn.IFNA(VLOOKUP($A6,'EV Distribution'!$A$2:$B$1048576,2,FALSE),0)*('EV Characterization'!J$2-'EV Characterization'!J$3)</f>
        <v>0.5069511656209118</v>
      </c>
      <c r="K6" s="2">
        <f>_xlfn.IFNA(VLOOKUP($A6,'EV Distribution'!$A$2:$B$1048576,2,FALSE),0)*('EV Characterization'!K$2-'EV Characterization'!K$3)</f>
        <v>0.74444341554007942</v>
      </c>
      <c r="L6" s="2">
        <f>_xlfn.IFNA(VLOOKUP($A6,'EV Distribution'!$A$2:$B$1048576,2,FALSE),0)*('EV Characterization'!L$2-'EV Characterization'!L$3)</f>
        <v>0.72697896447488608</v>
      </c>
      <c r="M6" s="2">
        <f>_xlfn.IFNA(VLOOKUP($A6,'EV Distribution'!$A$2:$B$1048576,2,FALSE),0)*('EV Characterization'!M$2-'EV Characterization'!M$3)</f>
        <v>0.66941732635266837</v>
      </c>
      <c r="N6" s="2">
        <f>_xlfn.IFNA(VLOOKUP($A6,'EV Distribution'!$A$2:$B$1048576,2,FALSE),0)*('EV Characterization'!N$2-'EV Characterization'!N$3)</f>
        <v>0.65315147497853299</v>
      </c>
      <c r="O6" s="2">
        <f>_xlfn.IFNA(VLOOKUP($A6,'EV Distribution'!$A$2:$B$1048576,2,FALSE),0)*('EV Characterization'!O$2-'EV Characterization'!O$3)</f>
        <v>0.65583600166873579</v>
      </c>
      <c r="P6" s="2">
        <f>_xlfn.IFNA(VLOOKUP($A6,'EV Distribution'!$A$2:$B$1048576,2,FALSE),0)*('EV Characterization'!P$2-'EV Characterization'!P$3)</f>
        <v>0.62476497958710009</v>
      </c>
      <c r="Q6" s="2">
        <f>_xlfn.IFNA(VLOOKUP($A6,'EV Distribution'!$A$2:$B$1048576,2,FALSE),0)*('EV Characterization'!Q$2-'EV Characterization'!Q$3)</f>
        <v>0.5726902110636668</v>
      </c>
      <c r="R6" s="2">
        <f>_xlfn.IFNA(VLOOKUP($A6,'EV Distribution'!$A$2:$B$1048576,2,FALSE),0)*('EV Characterization'!R$2-'EV Characterization'!R$3)</f>
        <v>0.5146933742572336</v>
      </c>
      <c r="S6" s="2">
        <f>_xlfn.IFNA(VLOOKUP($A6,'EV Distribution'!$A$2:$B$1048576,2,FALSE),0)*('EV Characterization'!S$2-'EV Characterization'!S$3)</f>
        <v>0.49622988974844034</v>
      </c>
      <c r="T6" s="2">
        <f>_xlfn.IFNA(VLOOKUP($A6,'EV Distribution'!$A$2:$B$1048576,2,FALSE),0)*('EV Characterization'!T$2-'EV Characterization'!T$3)</f>
        <v>0.31192805580837463</v>
      </c>
      <c r="U6" s="2">
        <f>_xlfn.IFNA(VLOOKUP($A6,'EV Distribution'!$A$2:$B$1048576,2,FALSE),0)*('EV Characterization'!U$2-'EV Characterization'!U$3)</f>
        <v>0.33357858924494566</v>
      </c>
      <c r="V6" s="2">
        <f>_xlfn.IFNA(VLOOKUP($A6,'EV Distribution'!$A$2:$B$1048576,2,FALSE),0)*('EV Characterization'!V$2-'EV Characterization'!V$3)</f>
        <v>0.36470851943577071</v>
      </c>
      <c r="W6" s="2">
        <f>_xlfn.IFNA(VLOOKUP($A6,'EV Distribution'!$A$2:$B$1048576,2,FALSE),0)*('EV Characterization'!W$2-'EV Characterization'!W$3)</f>
        <v>0.37341129091377268</v>
      </c>
      <c r="X6" s="2">
        <f>_xlfn.IFNA(VLOOKUP($A6,'EV Distribution'!$A$2:$B$1048576,2,FALSE),0)*('EV Characterization'!X$2-'EV Characterization'!X$3)</f>
        <v>0.38944271205746051</v>
      </c>
      <c r="Y6" s="2">
        <f>_xlfn.IFNA(VLOOKUP($A6,'EV Distribution'!$A$2:$B$1048576,2,FALSE),0)*('EV Characterization'!Y$2-'EV Characterization'!Y$3)</f>
        <v>0.42987291026235153</v>
      </c>
    </row>
    <row r="7" spans="1:25" x14ac:dyDescent="0.25">
      <c r="A7">
        <v>12</v>
      </c>
      <c r="B7" s="2">
        <f>_xlfn.IFNA(VLOOKUP($A7,'EV Distribution'!$A$2:$B$1048576,2,FALSE),0)*('EV Characterization'!B$2-'EV Characterization'!B$3)</f>
        <v>0.1302738664582751</v>
      </c>
      <c r="C7" s="2">
        <f>_xlfn.IFNA(VLOOKUP($A7,'EV Distribution'!$A$2:$B$1048576,2,FALSE),0)*('EV Characterization'!C$2-'EV Characterization'!C$3)</f>
        <v>0.13786756302713235</v>
      </c>
      <c r="D7" s="2">
        <f>_xlfn.IFNA(VLOOKUP($A7,'EV Distribution'!$A$2:$B$1048576,2,FALSE),0)*('EV Characterization'!D$2-'EV Characterization'!D$3)</f>
        <v>0.14558489304483993</v>
      </c>
      <c r="E7" s="2">
        <f>_xlfn.IFNA(VLOOKUP($A7,'EV Distribution'!$A$2:$B$1048576,2,FALSE),0)*('EV Characterization'!E$2-'EV Characterization'!E$3)</f>
        <v>0.15220253607014225</v>
      </c>
      <c r="F7" s="2">
        <f>_xlfn.IFNA(VLOOKUP($A7,'EV Distribution'!$A$2:$B$1048576,2,FALSE),0)*('EV Characterization'!F$2-'EV Characterization'!F$3)</f>
        <v>0.15393015084223446</v>
      </c>
      <c r="G7" s="2">
        <f>_xlfn.IFNA(VLOOKUP($A7,'EV Distribution'!$A$2:$B$1048576,2,FALSE),0)*('EV Characterization'!G$2-'EV Characterization'!G$3)</f>
        <v>0.16101955308025503</v>
      </c>
      <c r="H7" s="2">
        <f>_xlfn.IFNA(VLOOKUP($A7,'EV Distribution'!$A$2:$B$1048576,2,FALSE),0)*('EV Characterization'!H$2-'EV Characterization'!H$3)</f>
        <v>0.16019641459185704</v>
      </c>
      <c r="I7" s="2">
        <f>_xlfn.IFNA(VLOOKUP($A7,'EV Distribution'!$A$2:$B$1048576,2,FALSE),0)*('EV Characterization'!I$2-'EV Characterization'!I$3)</f>
        <v>0.15142299464002307</v>
      </c>
      <c r="J7" s="2">
        <f>_xlfn.IFNA(VLOOKUP($A7,'EV Distribution'!$A$2:$B$1048576,2,FALSE),0)*('EV Characterization'!J$2-'EV Characterization'!J$3)</f>
        <v>0.13719538748680418</v>
      </c>
      <c r="K7" s="2">
        <f>_xlfn.IFNA(VLOOKUP($A7,'EV Distribution'!$A$2:$B$1048576,2,FALSE),0)*('EV Characterization'!K$2-'EV Characterization'!K$3)</f>
        <v>0.20146753727635208</v>
      </c>
      <c r="L7" s="2">
        <f>_xlfn.IFNA(VLOOKUP($A7,'EV Distribution'!$A$2:$B$1048576,2,FALSE),0)*('EV Characterization'!L$2-'EV Characterization'!L$3)</f>
        <v>0.19674116066727798</v>
      </c>
      <c r="M7" s="2">
        <f>_xlfn.IFNA(VLOOKUP($A7,'EV Distribution'!$A$2:$B$1048576,2,FALSE),0)*('EV Characterization'!M$2-'EV Characterization'!M$3)</f>
        <v>0.18116334611214147</v>
      </c>
      <c r="N7" s="2">
        <f>_xlfn.IFNA(VLOOKUP($A7,'EV Distribution'!$A$2:$B$1048576,2,FALSE),0)*('EV Characterization'!N$2-'EV Characterization'!N$3)</f>
        <v>0.17676134463070878</v>
      </c>
      <c r="O7" s="2">
        <f>_xlfn.IFNA(VLOOKUP($A7,'EV Distribution'!$A$2:$B$1048576,2,FALSE),0)*('EV Characterization'!O$2-'EV Characterization'!O$3)</f>
        <v>0.17748785381829485</v>
      </c>
      <c r="P7" s="2">
        <f>_xlfn.IFNA(VLOOKUP($A7,'EV Distribution'!$A$2:$B$1048576,2,FALSE),0)*('EV Characterization'!P$2-'EV Characterization'!P$3)</f>
        <v>0.16907915254056918</v>
      </c>
      <c r="Q7" s="2">
        <f>_xlfn.IFNA(VLOOKUP($A7,'EV Distribution'!$A$2:$B$1048576,2,FALSE),0)*('EV Characterization'!Q$2-'EV Characterization'!Q$3)</f>
        <v>0.15498624077636089</v>
      </c>
      <c r="R7" s="2">
        <f>_xlfn.IFNA(VLOOKUP($A7,'EV Distribution'!$A$2:$B$1048576,2,FALSE),0)*('EV Characterization'!R$2-'EV Characterization'!R$3)</f>
        <v>0.13929064909363545</v>
      </c>
      <c r="S7" s="2">
        <f>_xlfn.IFNA(VLOOKUP($A7,'EV Distribution'!$A$2:$B$1048576,2,FALSE),0)*('EV Characterization'!S$2-'EV Characterization'!S$3)</f>
        <v>0.13429390565299662</v>
      </c>
      <c r="T7" s="2">
        <f>_xlfn.IFNA(VLOOKUP($A7,'EV Distribution'!$A$2:$B$1048576,2,FALSE),0)*('EV Characterization'!T$2-'EV Characterization'!T$3)</f>
        <v>8.4416593523796671E-2</v>
      </c>
      <c r="U7" s="2">
        <f>_xlfn.IFNA(VLOOKUP($A7,'EV Distribution'!$A$2:$B$1048576,2,FALSE),0)*('EV Characterization'!U$2-'EV Characterization'!U$3)</f>
        <v>9.0275842945756871E-2</v>
      </c>
      <c r="V7" s="2">
        <f>_xlfn.IFNA(VLOOKUP($A7,'EV Distribution'!$A$2:$B$1048576,2,FALSE),0)*('EV Characterization'!V$2-'EV Characterization'!V$3)</f>
        <v>9.8700486431360548E-2</v>
      </c>
      <c r="W7" s="2">
        <f>_xlfn.IFNA(VLOOKUP($A7,'EV Distribution'!$A$2:$B$1048576,2,FALSE),0)*('EV Characterization'!W$2-'EV Characterization'!W$3)</f>
        <v>0.10105570363195857</v>
      </c>
      <c r="X7" s="2">
        <f>_xlfn.IFNA(VLOOKUP($A7,'EV Distribution'!$A$2:$B$1048576,2,FALSE),0)*('EV Characterization'!X$2-'EV Characterization'!X$3)</f>
        <v>0.10539426163306019</v>
      </c>
      <c r="Y7" s="2">
        <f>_xlfn.IFNA(VLOOKUP($A7,'EV Distribution'!$A$2:$B$1048576,2,FALSE),0)*('EV Characterization'!Y$2-'EV Characterization'!Y$3)</f>
        <v>0.11633582185631083</v>
      </c>
    </row>
    <row r="8" spans="1:25" x14ac:dyDescent="0.25">
      <c r="A8">
        <v>16</v>
      </c>
      <c r="B8" s="2">
        <f>_xlfn.IFNA(VLOOKUP($A8,'EV Distribution'!$A$2:$B$1048576,2,FALSE),0)*('EV Characterization'!B$2-'EV Characterization'!B$3)</f>
        <v>0.106038700018489</v>
      </c>
      <c r="C8" s="2">
        <f>_xlfn.IFNA(VLOOKUP($A8,'EV Distribution'!$A$2:$B$1048576,2,FALSE),0)*('EV Characterization'!C$2-'EV Characterization'!C$3)</f>
        <v>0.11221972261640496</v>
      </c>
      <c r="D8" s="2">
        <f>_xlfn.IFNA(VLOOKUP($A8,'EV Distribution'!$A$2:$B$1048576,2,FALSE),0)*('EV Characterization'!D$2-'EV Characterization'!D$3)</f>
        <v>0.11850137882988256</v>
      </c>
      <c r="E8" s="2">
        <f>_xlfn.IFNA(VLOOKUP($A8,'EV Distribution'!$A$2:$B$1048576,2,FALSE),0)*('EV Characterization'!E$2-'EV Characterization'!E$3)</f>
        <v>0.12388792551546998</v>
      </c>
      <c r="F8" s="2">
        <f>_xlfn.IFNA(VLOOKUP($A8,'EV Distribution'!$A$2:$B$1048576,2,FALSE),0)*('EV Characterization'!F$2-'EV Characterization'!F$3)</f>
        <v>0.12529414788029147</v>
      </c>
      <c r="G8" s="2">
        <f>_xlfn.IFNA(VLOOKUP($A8,'EV Distribution'!$A$2:$B$1048576,2,FALSE),0)*('EV Characterization'!G$2-'EV Characterization'!G$3)</f>
        <v>0.1310646912568377</v>
      </c>
      <c r="H8" s="2">
        <f>_xlfn.IFNA(VLOOKUP($A8,'EV Distribution'!$A$2:$B$1048576,2,FALSE),0)*('EV Characterization'!H$2-'EV Characterization'!H$3)</f>
        <v>0.13039468323744066</v>
      </c>
      <c r="I8" s="2">
        <f>_xlfn.IFNA(VLOOKUP($A8,'EV Distribution'!$A$2:$B$1048576,2,FALSE),0)*('EV Characterization'!I$2-'EV Characterization'!I$3)</f>
        <v>0.1232534040868236</v>
      </c>
      <c r="J8" s="2">
        <f>_xlfn.IFNA(VLOOKUP($A8,'EV Distribution'!$A$2:$B$1048576,2,FALSE),0)*('EV Characterization'!J$2-'EV Characterization'!J$3)</f>
        <v>0.11167259353811471</v>
      </c>
      <c r="K8" s="2">
        <f>_xlfn.IFNA(VLOOKUP($A8,'EV Distribution'!$A$2:$B$1048576,2,FALSE),0)*('EV Characterization'!K$2-'EV Characterization'!K$3)</f>
        <v>0.16398803788903613</v>
      </c>
      <c r="L8" s="2">
        <f>_xlfn.IFNA(VLOOKUP($A8,'EV Distribution'!$A$2:$B$1048576,2,FALSE),0)*('EV Characterization'!L$2-'EV Characterization'!L$3)</f>
        <v>0.16014092069623728</v>
      </c>
      <c r="M8" s="2">
        <f>_xlfn.IFNA(VLOOKUP($A8,'EV Distribution'!$A$2:$B$1048576,2,FALSE),0)*('EV Characterization'!M$2-'EV Characterization'!M$3)</f>
        <v>0.14746108513547393</v>
      </c>
      <c r="N8" s="2">
        <f>_xlfn.IFNA(VLOOKUP($A8,'EV Distribution'!$A$2:$B$1048576,2,FALSE),0)*('EV Characterization'!N$2-'EV Characterization'!N$3)</f>
        <v>0.14387799877087226</v>
      </c>
      <c r="O8" s="2">
        <f>_xlfn.IFNA(VLOOKUP($A8,'EV Distribution'!$A$2:$B$1048576,2,FALSE),0)*('EV Characterization'!O$2-'EV Characterization'!O$3)</f>
        <v>0.14446935367494881</v>
      </c>
      <c r="P8" s="2">
        <f>_xlfn.IFNA(VLOOKUP($A8,'EV Distribution'!$A$2:$B$1048576,2,FALSE),0)*('EV Characterization'!P$2-'EV Characterization'!P$3)</f>
        <v>0.1376249436902385</v>
      </c>
      <c r="Q8" s="2">
        <f>_xlfn.IFNA(VLOOKUP($A8,'EV Distribution'!$A$2:$B$1048576,2,FALSE),0)*('EV Characterization'!Q$2-'EV Characterization'!Q$3)</f>
        <v>0.12615377081743095</v>
      </c>
      <c r="R8" s="2">
        <f>_xlfn.IFNA(VLOOKUP($A8,'EV Distribution'!$A$2:$B$1048576,2,FALSE),0)*('EV Characterization'!R$2-'EV Characterization'!R$3)</f>
        <v>0.11337806849657997</v>
      </c>
      <c r="S8" s="2">
        <f>_xlfn.IFNA(VLOOKUP($A8,'EV Distribution'!$A$2:$B$1048576,2,FALSE),0)*('EV Characterization'!S$2-'EV Characterization'!S$3)</f>
        <v>0.10931088147606612</v>
      </c>
      <c r="T8" s="2">
        <f>_xlfn.IFNA(VLOOKUP($A8,'EV Distribution'!$A$2:$B$1048576,2,FALSE),0)*('EV Characterization'!T$2-'EV Characterization'!T$3)</f>
        <v>6.8712367880165853E-2</v>
      </c>
      <c r="U8" s="2">
        <f>_xlfn.IFNA(VLOOKUP($A8,'EV Distribution'!$A$2:$B$1048576,2,FALSE),0)*('EV Characterization'!U$2-'EV Characterization'!U$3)</f>
        <v>7.3481606781874029E-2</v>
      </c>
      <c r="V8" s="2">
        <f>_xlfn.IFNA(VLOOKUP($A8,'EV Distribution'!$A$2:$B$1048576,2,FALSE),0)*('EV Characterization'!V$2-'EV Characterization'!V$3)</f>
        <v>8.0338993206485673E-2</v>
      </c>
      <c r="W8" s="2">
        <f>_xlfn.IFNA(VLOOKUP($A8,'EV Distribution'!$A$2:$B$1048576,2,FALSE),0)*('EV Characterization'!W$2-'EV Characterization'!W$3)</f>
        <v>8.2256063582934427E-2</v>
      </c>
      <c r="X8" s="2">
        <f>_xlfn.IFNA(VLOOKUP($A8,'EV Distribution'!$A$2:$B$1048576,2,FALSE),0)*('EV Characterization'!X$2-'EV Characterization'!X$3)</f>
        <v>8.5787509013234745E-2</v>
      </c>
      <c r="Y8" s="2">
        <f>_xlfn.IFNA(VLOOKUP($A8,'EV Distribution'!$A$2:$B$1048576,2,FALSE),0)*('EV Characterization'!Y$2-'EV Characterization'!Y$3)</f>
        <v>9.4693583990437577E-2</v>
      </c>
    </row>
    <row r="9" spans="1:25" x14ac:dyDescent="0.25">
      <c r="A9">
        <v>21</v>
      </c>
      <c r="B9" s="2">
        <f>_xlfn.IFNA(VLOOKUP($A9,'EV Distribution'!$A$2:$B$1048576,2,FALSE),0)*('EV Characterization'!B$2-'EV Characterization'!B$3)</f>
        <v>0.16922569326487916</v>
      </c>
      <c r="C9" s="2">
        <f>_xlfn.IFNA(VLOOKUP($A9,'EV Distribution'!$A$2:$B$1048576,2,FALSE),0)*('EV Characterization'!C$2-'EV Characterization'!C$3)</f>
        <v>0.1790899016532867</v>
      </c>
      <c r="D9" s="2">
        <f>_xlfn.IFNA(VLOOKUP($A9,'EV Distribution'!$A$2:$B$1048576,2,FALSE),0)*('EV Characterization'!D$2-'EV Characterization'!D$3)</f>
        <v>0.18911470983550729</v>
      </c>
      <c r="E9" s="2">
        <f>_xlfn.IFNA(VLOOKUP($A9,'EV Distribution'!$A$2:$B$1048576,2,FALSE),0)*('EV Characterization'!E$2-'EV Characterization'!E$3)</f>
        <v>0.19771102511486502</v>
      </c>
      <c r="F9" s="2">
        <f>_xlfn.IFNA(VLOOKUP($A9,'EV Distribution'!$A$2:$B$1048576,2,FALSE),0)*('EV Characterization'!F$2-'EV Characterization'!F$3)</f>
        <v>0.19995519591788319</v>
      </c>
      <c r="G9" s="2">
        <f>_xlfn.IFNA(VLOOKUP($A9,'EV Distribution'!$A$2:$B$1048576,2,FALSE),0)*('EV Characterization'!G$2-'EV Characterization'!G$3)</f>
        <v>0.20916432619994837</v>
      </c>
      <c r="H9" s="2">
        <f>_xlfn.IFNA(VLOOKUP($A9,'EV Distribution'!$A$2:$B$1048576,2,FALSE),0)*('EV Characterization'!H$2-'EV Characterization'!H$3)</f>
        <v>0.20809506967798302</v>
      </c>
      <c r="I9" s="2">
        <f>_xlfn.IFNA(VLOOKUP($A9,'EV Distribution'!$A$2:$B$1048576,2,FALSE),0)*('EV Characterization'!I$2-'EV Characterization'!I$3)</f>
        <v>0.19669840115177056</v>
      </c>
      <c r="J9" s="2">
        <f>_xlfn.IFNA(VLOOKUP($A9,'EV Distribution'!$A$2:$B$1048576,2,FALSE),0)*('EV Characterization'!J$2-'EV Characterization'!J$3)</f>
        <v>0.17821674593218773</v>
      </c>
      <c r="K9" s="2">
        <f>_xlfn.IFNA(VLOOKUP($A9,'EV Distribution'!$A$2:$B$1048576,2,FALSE),0)*('EV Characterization'!K$2-'EV Characterization'!K$3)</f>
        <v>0.26170623927000919</v>
      </c>
      <c r="L9" s="2">
        <f>_xlfn.IFNA(VLOOKUP($A9,'EV Distribution'!$A$2:$B$1048576,2,FALSE),0)*('EV Characterization'!L$2-'EV Characterization'!L$3)</f>
        <v>0.2555666782049536</v>
      </c>
      <c r="M9" s="2">
        <f>_xlfn.IFNA(VLOOKUP($A9,'EV Distribution'!$A$2:$B$1048576,2,FALSE),0)*('EV Characterization'!M$2-'EV Characterization'!M$3)</f>
        <v>0.23533110418451852</v>
      </c>
      <c r="N9" s="2">
        <f>_xlfn.IFNA(VLOOKUP($A9,'EV Distribution'!$A$2:$B$1048576,2,FALSE),0)*('EV Characterization'!N$2-'EV Characterization'!N$3)</f>
        <v>0.22961290626270386</v>
      </c>
      <c r="O9" s="2">
        <f>_xlfn.IFNA(VLOOKUP($A9,'EV Distribution'!$A$2:$B$1048576,2,FALSE),0)*('EV Characterization'!O$2-'EV Characterization'!O$3)</f>
        <v>0.23055664136687329</v>
      </c>
      <c r="P9" s="2">
        <f>_xlfn.IFNA(VLOOKUP($A9,'EV Distribution'!$A$2:$B$1048576,2,FALSE),0)*('EV Characterization'!P$2-'EV Characterization'!P$3)</f>
        <v>0.21963374223240906</v>
      </c>
      <c r="Q9" s="2">
        <f>_xlfn.IFNA(VLOOKUP($A9,'EV Distribution'!$A$2:$B$1048576,2,FALSE),0)*('EV Characterization'!Q$2-'EV Characterization'!Q$3)</f>
        <v>0.20132705626187511</v>
      </c>
      <c r="R9" s="2">
        <f>_xlfn.IFNA(VLOOKUP($A9,'EV Distribution'!$A$2:$B$1048576,2,FALSE),0)*('EV Characterization'!R$2-'EV Characterization'!R$3)</f>
        <v>0.18093848980628136</v>
      </c>
      <c r="S9" s="2">
        <f>_xlfn.IFNA(VLOOKUP($A9,'EV Distribution'!$A$2:$B$1048576,2,FALSE),0)*('EV Characterization'!S$2-'EV Characterization'!S$3)</f>
        <v>0.17444772235001901</v>
      </c>
      <c r="T9" s="2">
        <f>_xlfn.IFNA(VLOOKUP($A9,'EV Distribution'!$A$2:$B$1048576,2,FALSE),0)*('EV Characterization'!T$2-'EV Characterization'!T$3)</f>
        <v>0.10965711658446427</v>
      </c>
      <c r="U9" s="2">
        <f>_xlfn.IFNA(VLOOKUP($A9,'EV Distribution'!$A$2:$B$1048576,2,FALSE),0)*('EV Characterization'!U$2-'EV Characterization'!U$3)</f>
        <v>0.11726827891809033</v>
      </c>
      <c r="V9" s="2">
        <f>_xlfn.IFNA(VLOOKUP($A9,'EV Distribution'!$A$2:$B$1048576,2,FALSE),0)*('EV Characterization'!V$2-'EV Characterization'!V$3)</f>
        <v>0.12821188697333563</v>
      </c>
      <c r="W9" s="2">
        <f>_xlfn.IFNA(VLOOKUP($A9,'EV Distribution'!$A$2:$B$1048576,2,FALSE),0)*('EV Characterization'!W$2-'EV Characterization'!W$3)</f>
        <v>0.13127131304547285</v>
      </c>
      <c r="X9" s="2">
        <f>_xlfn.IFNA(VLOOKUP($A9,'EV Distribution'!$A$2:$B$1048576,2,FALSE),0)*('EV Characterization'!X$2-'EV Characterization'!X$3)</f>
        <v>0.13690709791519928</v>
      </c>
      <c r="Y9" s="2">
        <f>_xlfn.IFNA(VLOOKUP($A9,'EV Distribution'!$A$2:$B$1048576,2,FALSE),0)*('EV Characterization'!Y$2-'EV Characterization'!Y$3)</f>
        <v>0.15112017966764774</v>
      </c>
    </row>
    <row r="10" spans="1:25" x14ac:dyDescent="0.25">
      <c r="A10">
        <v>23</v>
      </c>
      <c r="B10" s="2">
        <f>_xlfn.IFNA(VLOOKUP($A10,'EV Distribution'!$A$2:$B$1048576,2,FALSE),0)*('EV Characterization'!B$2-'EV Characterization'!B$3)</f>
        <v>0.13538055458231824</v>
      </c>
      <c r="C10" s="2">
        <f>_xlfn.IFNA(VLOOKUP($A10,'EV Distribution'!$A$2:$B$1048576,2,FALSE),0)*('EV Characterization'!C$2-'EV Characterization'!C$3)</f>
        <v>0.14327192129131974</v>
      </c>
      <c r="D10" s="2">
        <f>_xlfn.IFNA(VLOOKUP($A10,'EV Distribution'!$A$2:$B$1048576,2,FALSE),0)*('EV Characterization'!D$2-'EV Characterization'!D$3)</f>
        <v>0.15129176783534362</v>
      </c>
      <c r="E10" s="2">
        <f>_xlfn.IFNA(VLOOKUP($A10,'EV Distribution'!$A$2:$B$1048576,2,FALSE),0)*('EV Characterization'!E$2-'EV Characterization'!E$3)</f>
        <v>0.15816882005732694</v>
      </c>
      <c r="F10" s="2">
        <f>_xlfn.IFNA(VLOOKUP($A10,'EV Distribution'!$A$2:$B$1048576,2,FALSE),0)*('EV Characterization'!F$2-'EV Characterization'!F$3)</f>
        <v>0.15996415669934913</v>
      </c>
      <c r="G10" s="2">
        <f>_xlfn.IFNA(VLOOKUP($A10,'EV Distribution'!$A$2:$B$1048576,2,FALSE),0)*('EV Characterization'!G$2-'EV Characterization'!G$3)</f>
        <v>0.1673314609233913</v>
      </c>
      <c r="H10" s="2">
        <f>_xlfn.IFNA(VLOOKUP($A10,'EV Distribution'!$A$2:$B$1048576,2,FALSE),0)*('EV Characterization'!H$2-'EV Characterization'!H$3)</f>
        <v>0.16647605570600596</v>
      </c>
      <c r="I10" s="2">
        <f>_xlfn.IFNA(VLOOKUP($A10,'EV Distribution'!$A$2:$B$1048576,2,FALSE),0)*('EV Characterization'!I$2-'EV Characterization'!I$3)</f>
        <v>0.15735872088702843</v>
      </c>
      <c r="J10" s="2">
        <f>_xlfn.IFNA(VLOOKUP($A10,'EV Distribution'!$A$2:$B$1048576,2,FALSE),0)*('EV Characterization'!J$2-'EV Characterization'!J$3)</f>
        <v>0.14257339671459321</v>
      </c>
      <c r="K10" s="2">
        <f>_xlfn.IFNA(VLOOKUP($A10,'EV Distribution'!$A$2:$B$1048576,2,FALSE),0)*('EV Characterization'!K$2-'EV Characterization'!K$3)</f>
        <v>0.20936499137025422</v>
      </c>
      <c r="L10" s="2">
        <f>_xlfn.IFNA(VLOOKUP($A10,'EV Distribution'!$A$2:$B$1048576,2,FALSE),0)*('EV Characterization'!L$2-'EV Characterization'!L$3)</f>
        <v>0.20445334251928313</v>
      </c>
      <c r="M10" s="2">
        <f>_xlfn.IFNA(VLOOKUP($A10,'EV Distribution'!$A$2:$B$1048576,2,FALSE),0)*('EV Characterization'!M$2-'EV Characterization'!M$3)</f>
        <v>0.18826488330647279</v>
      </c>
      <c r="N10" s="2">
        <f>_xlfn.IFNA(VLOOKUP($A10,'EV Distribution'!$A$2:$B$1048576,2,FALSE),0)*('EV Characterization'!N$2-'EV Characterization'!N$3)</f>
        <v>0.18369032497002072</v>
      </c>
      <c r="O10" s="2">
        <f>_xlfn.IFNA(VLOOKUP($A10,'EV Distribution'!$A$2:$B$1048576,2,FALSE),0)*('EV Characterization'!O$2-'EV Characterization'!O$3)</f>
        <v>0.18444531305319126</v>
      </c>
      <c r="P10" s="2">
        <f>_xlfn.IFNA(VLOOKUP($A10,'EV Distribution'!$A$2:$B$1048576,2,FALSE),0)*('EV Characterization'!P$2-'EV Characterization'!P$3)</f>
        <v>0.17570699374752952</v>
      </c>
      <c r="Q10" s="2">
        <f>_xlfn.IFNA(VLOOKUP($A10,'EV Distribution'!$A$2:$B$1048576,2,FALSE),0)*('EV Characterization'!Q$2-'EV Characterization'!Q$3)</f>
        <v>0.16106164497430284</v>
      </c>
      <c r="R10" s="2">
        <f>_xlfn.IFNA(VLOOKUP($A10,'EV Distribution'!$A$2:$B$1048576,2,FALSE),0)*('EV Characterization'!R$2-'EV Characterization'!R$3)</f>
        <v>0.14475079181339229</v>
      </c>
      <c r="S10" s="2">
        <f>_xlfn.IFNA(VLOOKUP($A10,'EV Distribution'!$A$2:$B$1048576,2,FALSE),0)*('EV Characterization'!S$2-'EV Characterization'!S$3)</f>
        <v>0.13955817784951716</v>
      </c>
      <c r="T10" s="2">
        <f>_xlfn.IFNA(VLOOKUP($A10,'EV Distribution'!$A$2:$B$1048576,2,FALSE),0)*('EV Characterization'!T$2-'EV Characterization'!T$3)</f>
        <v>8.7725693248400474E-2</v>
      </c>
      <c r="U10" s="2">
        <f>_xlfn.IFNA(VLOOKUP($A10,'EV Distribution'!$A$2:$B$1048576,2,FALSE),0)*('EV Characterization'!U$2-'EV Characterization'!U$3)</f>
        <v>9.3814623113970694E-2</v>
      </c>
      <c r="V10" s="2">
        <f>_xlfn.IFNA(VLOOKUP($A10,'EV Distribution'!$A$2:$B$1048576,2,FALSE),0)*('EV Characterization'!V$2-'EV Characterization'!V$3)</f>
        <v>0.1025695095562537</v>
      </c>
      <c r="W10" s="2">
        <f>_xlfn.IFNA(VLOOKUP($A10,'EV Distribution'!$A$2:$B$1048576,2,FALSE),0)*('EV Characterization'!W$2-'EV Characterization'!W$3)</f>
        <v>0.1050170504134286</v>
      </c>
      <c r="X10" s="2">
        <f>_xlfn.IFNA(VLOOKUP($A10,'EV Distribution'!$A$2:$B$1048576,2,FALSE),0)*('EV Characterization'!X$2-'EV Characterization'!X$3)</f>
        <v>0.10952567830822448</v>
      </c>
      <c r="Y10" s="2">
        <f>_xlfn.IFNA(VLOOKUP($A10,'EV Distribution'!$A$2:$B$1048576,2,FALSE),0)*('EV Characterization'!Y$2-'EV Characterization'!Y$3)</f>
        <v>0.12089614370769841</v>
      </c>
    </row>
    <row r="11" spans="1:25" x14ac:dyDescent="0.25">
      <c r="A11">
        <v>24</v>
      </c>
      <c r="B11" s="2">
        <f>_xlfn.IFNA(VLOOKUP($A11,'EV Distribution'!$A$2:$B$1048576,2,FALSE),0)*('EV Characterization'!B$2-'EV Characterization'!B$3)</f>
        <v>0.13538055458231824</v>
      </c>
      <c r="C11" s="2">
        <f>_xlfn.IFNA(VLOOKUP($A11,'EV Distribution'!$A$2:$B$1048576,2,FALSE),0)*('EV Characterization'!C$2-'EV Characterization'!C$3)</f>
        <v>0.14327192129131974</v>
      </c>
      <c r="D11" s="2">
        <f>_xlfn.IFNA(VLOOKUP($A11,'EV Distribution'!$A$2:$B$1048576,2,FALSE),0)*('EV Characterization'!D$2-'EV Characterization'!D$3)</f>
        <v>0.15129176783534362</v>
      </c>
      <c r="E11" s="2">
        <f>_xlfn.IFNA(VLOOKUP($A11,'EV Distribution'!$A$2:$B$1048576,2,FALSE),0)*('EV Characterization'!E$2-'EV Characterization'!E$3)</f>
        <v>0.15816882005732694</v>
      </c>
      <c r="F11" s="2">
        <f>_xlfn.IFNA(VLOOKUP($A11,'EV Distribution'!$A$2:$B$1048576,2,FALSE),0)*('EV Characterization'!F$2-'EV Characterization'!F$3)</f>
        <v>0.15996415669934913</v>
      </c>
      <c r="G11" s="2">
        <f>_xlfn.IFNA(VLOOKUP($A11,'EV Distribution'!$A$2:$B$1048576,2,FALSE),0)*('EV Characterization'!G$2-'EV Characterization'!G$3)</f>
        <v>0.1673314609233913</v>
      </c>
      <c r="H11" s="2">
        <f>_xlfn.IFNA(VLOOKUP($A11,'EV Distribution'!$A$2:$B$1048576,2,FALSE),0)*('EV Characterization'!H$2-'EV Characterization'!H$3)</f>
        <v>0.16647605570600596</v>
      </c>
      <c r="I11" s="2">
        <f>_xlfn.IFNA(VLOOKUP($A11,'EV Distribution'!$A$2:$B$1048576,2,FALSE),0)*('EV Characterization'!I$2-'EV Characterization'!I$3)</f>
        <v>0.15735872088702843</v>
      </c>
      <c r="J11" s="2">
        <f>_xlfn.IFNA(VLOOKUP($A11,'EV Distribution'!$A$2:$B$1048576,2,FALSE),0)*('EV Characterization'!J$2-'EV Characterization'!J$3)</f>
        <v>0.14257339671459321</v>
      </c>
      <c r="K11" s="2">
        <f>_xlfn.IFNA(VLOOKUP($A11,'EV Distribution'!$A$2:$B$1048576,2,FALSE),0)*('EV Characterization'!K$2-'EV Characterization'!K$3)</f>
        <v>0.20936499137025422</v>
      </c>
      <c r="L11" s="2">
        <f>_xlfn.IFNA(VLOOKUP($A11,'EV Distribution'!$A$2:$B$1048576,2,FALSE),0)*('EV Characterization'!L$2-'EV Characterization'!L$3)</f>
        <v>0.20445334251928313</v>
      </c>
      <c r="M11" s="2">
        <f>_xlfn.IFNA(VLOOKUP($A11,'EV Distribution'!$A$2:$B$1048576,2,FALSE),0)*('EV Characterization'!M$2-'EV Characterization'!M$3)</f>
        <v>0.18826488330647279</v>
      </c>
      <c r="N11" s="2">
        <f>_xlfn.IFNA(VLOOKUP($A11,'EV Distribution'!$A$2:$B$1048576,2,FALSE),0)*('EV Characterization'!N$2-'EV Characterization'!N$3)</f>
        <v>0.18369032497002072</v>
      </c>
      <c r="O11" s="2">
        <f>_xlfn.IFNA(VLOOKUP($A11,'EV Distribution'!$A$2:$B$1048576,2,FALSE),0)*('EV Characterization'!O$2-'EV Characterization'!O$3)</f>
        <v>0.18444531305319126</v>
      </c>
      <c r="P11" s="2">
        <f>_xlfn.IFNA(VLOOKUP($A11,'EV Distribution'!$A$2:$B$1048576,2,FALSE),0)*('EV Characterization'!P$2-'EV Characterization'!P$3)</f>
        <v>0.17570699374752952</v>
      </c>
      <c r="Q11" s="2">
        <f>_xlfn.IFNA(VLOOKUP($A11,'EV Distribution'!$A$2:$B$1048576,2,FALSE),0)*('EV Characterization'!Q$2-'EV Characterization'!Q$3)</f>
        <v>0.16106164497430284</v>
      </c>
      <c r="R11" s="2">
        <f>_xlfn.IFNA(VLOOKUP($A11,'EV Distribution'!$A$2:$B$1048576,2,FALSE),0)*('EV Characterization'!R$2-'EV Characterization'!R$3)</f>
        <v>0.14475079181339229</v>
      </c>
      <c r="S11" s="2">
        <f>_xlfn.IFNA(VLOOKUP($A11,'EV Distribution'!$A$2:$B$1048576,2,FALSE),0)*('EV Characterization'!S$2-'EV Characterization'!S$3)</f>
        <v>0.13955817784951716</v>
      </c>
      <c r="T11" s="2">
        <f>_xlfn.IFNA(VLOOKUP($A11,'EV Distribution'!$A$2:$B$1048576,2,FALSE),0)*('EV Characterization'!T$2-'EV Characterization'!T$3)</f>
        <v>8.7725693248400474E-2</v>
      </c>
      <c r="U11" s="2">
        <f>_xlfn.IFNA(VLOOKUP($A11,'EV Distribution'!$A$2:$B$1048576,2,FALSE),0)*('EV Characterization'!U$2-'EV Characterization'!U$3)</f>
        <v>9.3814623113970694E-2</v>
      </c>
      <c r="V11" s="2">
        <f>_xlfn.IFNA(VLOOKUP($A11,'EV Distribution'!$A$2:$B$1048576,2,FALSE),0)*('EV Characterization'!V$2-'EV Characterization'!V$3)</f>
        <v>0.1025695095562537</v>
      </c>
      <c r="W11" s="2">
        <f>_xlfn.IFNA(VLOOKUP($A11,'EV Distribution'!$A$2:$B$1048576,2,FALSE),0)*('EV Characterization'!W$2-'EV Characterization'!W$3)</f>
        <v>0.1050170504134286</v>
      </c>
      <c r="X11" s="2">
        <f>_xlfn.IFNA(VLOOKUP($A11,'EV Distribution'!$A$2:$B$1048576,2,FALSE),0)*('EV Characterization'!X$2-'EV Characterization'!X$3)</f>
        <v>0.10952567830822448</v>
      </c>
      <c r="Y11" s="2">
        <f>_xlfn.IFNA(VLOOKUP($A11,'EV Distribution'!$A$2:$B$1048576,2,FALSE),0)*('EV Characterization'!Y$2-'EV Characterization'!Y$3)</f>
        <v>0.12089614370769841</v>
      </c>
    </row>
    <row r="12" spans="1:25" x14ac:dyDescent="0.25">
      <c r="A12">
        <v>15</v>
      </c>
      <c r="B12" s="2">
        <f>_xlfn.IFNA(VLOOKUP($A12,'EV Distribution'!$A$2:$B$1048576,2,FALSE),0)*('EV Characterization'!B$2-'EV Characterization'!B$3)</f>
        <v>0.81172805577684726</v>
      </c>
      <c r="C12" s="2">
        <f>_xlfn.IFNA(VLOOKUP($A12,'EV Distribution'!$A$2:$B$1048576,2,FALSE),0)*('EV Characterization'!C$2-'EV Characterization'!C$3)</f>
        <v>0.8590438891022677</v>
      </c>
      <c r="D12" s="2">
        <f>_xlfn.IFNA(VLOOKUP($A12,'EV Distribution'!$A$2:$B$1048576,2,FALSE),0)*('EV Characterization'!D$2-'EV Characterization'!D$3)</f>
        <v>0.90713007446983307</v>
      </c>
      <c r="E12" s="2">
        <f>_xlfn.IFNA(VLOOKUP($A12,'EV Distribution'!$A$2:$B$1048576,2,FALSE),0)*('EV Characterization'!E$2-'EV Characterization'!E$3)</f>
        <v>0.94836418114674181</v>
      </c>
      <c r="F12" s="2">
        <f>_xlfn.IFNA(VLOOKUP($A12,'EV Distribution'!$A$2:$B$1048576,2,FALSE),0)*('EV Characterization'!F$2-'EV Characterization'!F$3)</f>
        <v>0.9591288373146073</v>
      </c>
      <c r="G12" s="2">
        <f>_xlfn.IFNA(VLOOKUP($A12,'EV Distribution'!$A$2:$B$1048576,2,FALSE),0)*('EV Characterization'!G$2-'EV Characterization'!G$3)</f>
        <v>1.0033024452049635</v>
      </c>
      <c r="H12" s="2">
        <f>_xlfn.IFNA(VLOOKUP($A12,'EV Distribution'!$A$2:$B$1048576,2,FALSE),0)*('EV Characterization'!H$2-'EV Characterization'!H$3)</f>
        <v>0.99817352239805213</v>
      </c>
      <c r="I12" s="2">
        <f>_xlfn.IFNA(VLOOKUP($A12,'EV Distribution'!$A$2:$B$1048576,2,FALSE),0)*('EV Characterization'!I$2-'EV Characterization'!I$3)</f>
        <v>0.94350690879679722</v>
      </c>
      <c r="J12" s="2">
        <f>_xlfn.IFNA(VLOOKUP($A12,'EV Distribution'!$A$2:$B$1048576,2,FALSE),0)*('EV Characterization'!J$2-'EV Characterization'!J$3)</f>
        <v>0.85485560668365934</v>
      </c>
      <c r="K12" s="2">
        <f>_xlfn.IFNA(VLOOKUP($A12,'EV Distribution'!$A$2:$B$1048576,2,FALSE),0)*('EV Characterization'!K$2-'EV Characterization'!K$3)</f>
        <v>1.2553312247615018</v>
      </c>
      <c r="L12" s="2">
        <f>_xlfn.IFNA(VLOOKUP($A12,'EV Distribution'!$A$2:$B$1048576,2,FALSE),0)*('EV Characterization'!L$2-'EV Characterization'!L$3)</f>
        <v>1.2258814770871922</v>
      </c>
      <c r="M12" s="2">
        <f>_xlfn.IFNA(VLOOKUP($A12,'EV Distribution'!$A$2:$B$1048576,2,FALSE),0)*('EV Characterization'!M$2-'EV Characterization'!M$3)</f>
        <v>1.1288171197769468</v>
      </c>
      <c r="N12" s="2">
        <f>_xlfn.IFNA(VLOOKUP($A12,'EV Distribution'!$A$2:$B$1048576,2,FALSE),0)*('EV Characterization'!N$2-'EV Characterization'!N$3)</f>
        <v>1.1013885325921593</v>
      </c>
      <c r="O12" s="2">
        <f>_xlfn.IFNA(VLOOKUP($A12,'EV Distribution'!$A$2:$B$1048576,2,FALSE),0)*('EV Characterization'!O$2-'EV Characterization'!O$3)</f>
        <v>1.1059153644608681</v>
      </c>
      <c r="P12" s="2">
        <f>_xlfn.IFNA(VLOOKUP($A12,'EV Distribution'!$A$2:$B$1048576,2,FALSE),0)*('EV Characterization'!P$2-'EV Characterization'!P$3)</f>
        <v>1.0535212893839403</v>
      </c>
      <c r="Q12" s="2">
        <f>_xlfn.IFNA(VLOOKUP($A12,'EV Distribution'!$A$2:$B$1048576,2,FALSE),0)*('EV Characterization'!Q$2-'EV Characterization'!Q$3)</f>
        <v>0.96570926554829706</v>
      </c>
      <c r="R12" s="2">
        <f>_xlfn.IFNA(VLOOKUP($A12,'EV Distribution'!$A$2:$B$1048576,2,FALSE),0)*('EV Characterization'!R$2-'EV Characterization'!R$3)</f>
        <v>0.86791104655579776</v>
      </c>
      <c r="S12" s="2">
        <f>_xlfn.IFNA(VLOOKUP($A12,'EV Distribution'!$A$2:$B$1048576,2,FALSE),0)*('EV Characterization'!S$2-'EV Characterization'!S$3)</f>
        <v>0.83677666059985056</v>
      </c>
      <c r="T12" s="2">
        <f>_xlfn.IFNA(VLOOKUP($A12,'EV Distribution'!$A$2:$B$1048576,2,FALSE),0)*('EV Characterization'!T$2-'EV Characterization'!T$3)</f>
        <v>0.52599434713425763</v>
      </c>
      <c r="U12" s="2">
        <f>_xlfn.IFNA(VLOOKUP($A12,'EV Distribution'!$A$2:$B$1048576,2,FALSE),0)*('EV Characterization'!U$2-'EV Characterization'!U$3)</f>
        <v>0.56250295220527302</v>
      </c>
      <c r="V12" s="2">
        <f>_xlfn.IFNA(VLOOKUP($A12,'EV Distribution'!$A$2:$B$1048576,2,FALSE),0)*('EV Characterization'!V$2-'EV Characterization'!V$3)</f>
        <v>0.61499636215079301</v>
      </c>
      <c r="W12" s="2">
        <f>_xlfn.IFNA(VLOOKUP($A12,'EV Distribution'!$A$2:$B$1048576,2,FALSE),0)*('EV Characterization'!W$2-'EV Characterization'!W$3)</f>
        <v>0.62967156855365158</v>
      </c>
      <c r="X12" s="2">
        <f>_xlfn.IFNA(VLOOKUP($A12,'EV Distribution'!$A$2:$B$1048576,2,FALSE),0)*('EV Characterization'!X$2-'EV Characterization'!X$3)</f>
        <v>0.65670484350628577</v>
      </c>
      <c r="Y12" s="2">
        <f>_xlfn.IFNA(VLOOKUP($A12,'EV Distribution'!$A$2:$B$1048576,2,FALSE),0)*('EV Characterization'!Y$2-'EV Characterization'!Y$3)</f>
        <v>0.72488099923610116</v>
      </c>
    </row>
    <row r="13" spans="1:25" x14ac:dyDescent="0.25">
      <c r="A13">
        <v>17</v>
      </c>
      <c r="B13" s="2">
        <f>_xlfn.IFNA(VLOOKUP($A13,'EV Distribution'!$A$2:$B$1048576,2,FALSE),0)*('EV Characterization'!B$2-'EV Characterization'!B$3)</f>
        <v>0.73253627212086603</v>
      </c>
      <c r="C13" s="2">
        <f>_xlfn.IFNA(VLOOKUP($A13,'EV Distribution'!$A$2:$B$1048576,2,FALSE),0)*('EV Characterization'!C$2-'EV Characterization'!C$3)</f>
        <v>0.775235996381751</v>
      </c>
      <c r="D13" s="2">
        <f>_xlfn.IFNA(VLOOKUP($A13,'EV Distribution'!$A$2:$B$1048576,2,FALSE),0)*('EV Characterization'!D$2-'EV Characterization'!D$3)</f>
        <v>0.81863091752434736</v>
      </c>
      <c r="E13" s="2">
        <f>_xlfn.IFNA(VLOOKUP($A13,'EV Distribution'!$A$2:$B$1048576,2,FALSE),0)*('EV Characterization'!E$2-'EV Characterization'!E$3)</f>
        <v>0.85584224535067122</v>
      </c>
      <c r="F13" s="2">
        <f>_xlfn.IFNA(VLOOKUP($A13,'EV Distribution'!$A$2:$B$1048576,2,FALSE),0)*('EV Characterization'!F$2-'EV Characterization'!F$3)</f>
        <v>0.86555670703984433</v>
      </c>
      <c r="G13" s="2">
        <f>_xlfn.IFNA(VLOOKUP($A13,'EV Distribution'!$A$2:$B$1048576,2,FALSE),0)*('EV Characterization'!G$2-'EV Characterization'!G$3)</f>
        <v>0.90542075980953951</v>
      </c>
      <c r="H13" s="2">
        <f>_xlfn.IFNA(VLOOKUP($A13,'EV Distribution'!$A$2:$B$1048576,2,FALSE),0)*('EV Characterization'!H$2-'EV Characterization'!H$3)</f>
        <v>0.90079221214972649</v>
      </c>
      <c r="I13" s="2">
        <f>_xlfn.IFNA(VLOOKUP($A13,'EV Distribution'!$A$2:$B$1048576,2,FALSE),0)*('EV Characterization'!I$2-'EV Characterization'!I$3)</f>
        <v>0.85145884606493516</v>
      </c>
      <c r="J13" s="2">
        <f>_xlfn.IFNA(VLOOKUP($A13,'EV Distribution'!$A$2:$B$1048576,2,FALSE),0)*('EV Characterization'!J$2-'EV Characterization'!J$3)</f>
        <v>0.77145632070381653</v>
      </c>
      <c r="K13" s="2">
        <f>_xlfn.IFNA(VLOOKUP($A13,'EV Distribution'!$A$2:$B$1048576,2,FALSE),0)*('EV Characterization'!K$2-'EV Characterization'!K$3)</f>
        <v>1.1328617375232286</v>
      </c>
      <c r="L13" s="2">
        <f>_xlfn.IFNA(VLOOKUP($A13,'EV Distribution'!$A$2:$B$1048576,2,FALSE),0)*('EV Characterization'!L$2-'EV Characterization'!L$3)</f>
        <v>1.1062850925216057</v>
      </c>
      <c r="M13" s="2">
        <f>_xlfn.IFNA(VLOOKUP($A13,'EV Distribution'!$A$2:$B$1048576,2,FALSE),0)*('EV Characterization'!M$2-'EV Characterization'!M$3)</f>
        <v>1.0186902854260111</v>
      </c>
      <c r="N13" s="2">
        <f>_xlfn.IFNA(VLOOKUP($A13,'EV Distribution'!$A$2:$B$1048576,2,FALSE),0)*('EV Characterization'!N$2-'EV Characterization'!N$3)</f>
        <v>0.99393761750614062</v>
      </c>
      <c r="O13" s="2">
        <f>_xlfn.IFNA(VLOOKUP($A13,'EV Distribution'!$A$2:$B$1048576,2,FALSE),0)*('EV Characterization'!O$2-'EV Characterization'!O$3)</f>
        <v>0.99802281391893233</v>
      </c>
      <c r="P13" s="2">
        <f>_xlfn.IFNA(VLOOKUP($A13,'EV Distribution'!$A$2:$B$1048576,2,FALSE),0)*('EV Characterization'!P$2-'EV Characterization'!P$3)</f>
        <v>0.95074027863518851</v>
      </c>
      <c r="Q13" s="2">
        <f>_xlfn.IFNA(VLOOKUP($A13,'EV Distribution'!$A$2:$B$1048576,2,FALSE),0)*('EV Characterization'!Q$2-'EV Characterization'!Q$3)</f>
        <v>0.87149515198203942</v>
      </c>
      <c r="R13" s="2">
        <f>_xlfn.IFNA(VLOOKUP($A13,'EV Distribution'!$A$2:$B$1048576,2,FALSE),0)*('EV Characterization'!R$2-'EV Characterization'!R$3)</f>
        <v>0.78323807838334114</v>
      </c>
      <c r="S13" s="2">
        <f>_xlfn.IFNA(VLOOKUP($A13,'EV Distribution'!$A$2:$B$1048576,2,FALSE),0)*('EV Characterization'!S$2-'EV Characterization'!S$3)</f>
        <v>0.75514114756934492</v>
      </c>
      <c r="T13" s="2">
        <f>_xlfn.IFNA(VLOOKUP($A13,'EV Distribution'!$A$2:$B$1048576,2,FALSE),0)*('EV Characterization'!T$2-'EV Characterization'!T$3)</f>
        <v>0.47467860136683959</v>
      </c>
      <c r="U13" s="2">
        <f>_xlfn.IFNA(VLOOKUP($A13,'EV Distribution'!$A$2:$B$1048576,2,FALSE),0)*('EV Characterization'!U$2-'EV Characterization'!U$3)</f>
        <v>0.50762544516350971</v>
      </c>
      <c r="V13" s="2">
        <f>_xlfn.IFNA(VLOOKUP($A13,'EV Distribution'!$A$2:$B$1048576,2,FALSE),0)*('EV Characterization'!V$2-'EV Characterization'!V$3)</f>
        <v>0.55499762425568444</v>
      </c>
      <c r="W13" s="2">
        <f>_xlfn.IFNA(VLOOKUP($A13,'EV Distribution'!$A$2:$B$1048576,2,FALSE),0)*('EV Characterization'!W$2-'EV Characterization'!W$3)</f>
        <v>0.56824112485228029</v>
      </c>
      <c r="X13" s="2">
        <f>_xlfn.IFNA(VLOOKUP($A13,'EV Distribution'!$A$2:$B$1048576,2,FALSE),0)*('EV Characterization'!X$2-'EV Characterization'!X$3)</f>
        <v>0.59263704700390429</v>
      </c>
      <c r="Y13" s="2">
        <f>_xlfn.IFNA(VLOOKUP($A13,'EV Distribution'!$A$2:$B$1048576,2,FALSE),0)*('EV Characterization'!Y$2-'EV Characterization'!Y$3)</f>
        <v>0.6541619710353338</v>
      </c>
    </row>
    <row r="14" spans="1:25" x14ac:dyDescent="0.25">
      <c r="A14">
        <v>19</v>
      </c>
      <c r="B14" s="2">
        <f>_xlfn.IFNA(VLOOKUP($A14,'EV Distribution'!$A$2:$B$1048576,2,FALSE),0)*('EV Characterization'!B$2-'EV Characterization'!B$3)</f>
        <v>0.49215427911559995</v>
      </c>
      <c r="C14" s="2">
        <f>_xlfn.IFNA(VLOOKUP($A14,'EV Distribution'!$A$2:$B$1048576,2,FALSE),0)*('EV Characterization'!C$2-'EV Characterization'!C$3)</f>
        <v>0.520842076309871</v>
      </c>
      <c r="D14" s="2">
        <f>_xlfn.IFNA(VLOOKUP($A14,'EV Distribution'!$A$2:$B$1048576,2,FALSE),0)*('EV Characterization'!D$2-'EV Characterization'!D$3)</f>
        <v>0.54999694132478583</v>
      </c>
      <c r="E14" s="2">
        <f>_xlfn.IFNA(VLOOKUP($A14,'EV Distribution'!$A$2:$B$1048576,2,FALSE),0)*('EV Characterization'!E$2-'EV Characterization'!E$3)</f>
        <v>0.57499736098765963</v>
      </c>
      <c r="F14" s="2">
        <f>_xlfn.IFNA(VLOOKUP($A14,'EV Distribution'!$A$2:$B$1048576,2,FALSE),0)*('EV Characterization'!F$2-'EV Characterization'!F$3)</f>
        <v>0.58152401921823282</v>
      </c>
      <c r="G14" s="2">
        <f>_xlfn.IFNA(VLOOKUP($A14,'EV Distribution'!$A$2:$B$1048576,2,FALSE),0)*('EV Characterization'!G$2-'EV Characterization'!G$3)</f>
        <v>0.60830667135461536</v>
      </c>
      <c r="H14" s="2">
        <f>_xlfn.IFNA(VLOOKUP($A14,'EV Distribution'!$A$2:$B$1048576,2,FALSE),0)*('EV Characterization'!H$2-'EV Characterization'!H$3)</f>
        <v>0.60519698296980362</v>
      </c>
      <c r="I14" s="2">
        <f>_xlfn.IFNA(VLOOKUP($A14,'EV Distribution'!$A$2:$B$1048576,2,FALSE),0)*('EV Characterization'!I$2-'EV Characterization'!I$3)</f>
        <v>0.57205237546591692</v>
      </c>
      <c r="J14" s="2">
        <f>_xlfn.IFNA(VLOOKUP($A14,'EV Distribution'!$A$2:$B$1048576,2,FALSE),0)*('EV Characterization'!J$2-'EV Characterization'!J$3)</f>
        <v>0.51830270231658204</v>
      </c>
      <c r="K14" s="2">
        <f>_xlfn.IFNA(VLOOKUP($A14,'EV Distribution'!$A$2:$B$1048576,2,FALSE),0)*('EV Characterization'!K$2-'EV Characterization'!K$3)</f>
        <v>0.761112825381564</v>
      </c>
      <c r="L14" s="2">
        <f>_xlfn.IFNA(VLOOKUP($A14,'EV Distribution'!$A$2:$B$1048576,2,FALSE),0)*('EV Characterization'!L$2-'EV Characterization'!L$3)</f>
        <v>0.74325731424869435</v>
      </c>
      <c r="M14" s="2">
        <f>_xlfn.IFNA(VLOOKUP($A14,'EV Distribution'!$A$2:$B$1048576,2,FALSE),0)*('EV Characterization'!M$2-'EV Characterization'!M$3)</f>
        <v>0.68440676884759322</v>
      </c>
      <c r="N14" s="2">
        <f>_xlfn.IFNA(VLOOKUP($A14,'EV Distribution'!$A$2:$B$1048576,2,FALSE),0)*('EV Characterization'!N$2-'EV Characterization'!N$3)</f>
        <v>0.66777669618099134</v>
      </c>
      <c r="O14" s="2">
        <f>_xlfn.IFNA(VLOOKUP($A14,'EV Distribution'!$A$2:$B$1048576,2,FALSE),0)*('EV Characterization'!O$2-'EV Characterization'!O$3)</f>
        <v>0.67052133419019477</v>
      </c>
      <c r="P14" s="2">
        <f>_xlfn.IFNA(VLOOKUP($A14,'EV Distribution'!$A$2:$B$1048576,2,FALSE),0)*('EV Characterization'!P$2-'EV Characterization'!P$3)</f>
        <v>0.63875457675720682</v>
      </c>
      <c r="Q14" s="2">
        <f>_xlfn.IFNA(VLOOKUP($A14,'EV Distribution'!$A$2:$B$1048576,2,FALSE),0)*('EV Characterization'!Q$2-'EV Characterization'!Q$3)</f>
        <v>0.58551376170720471</v>
      </c>
      <c r="R14" s="2">
        <f>_xlfn.IFNA(VLOOKUP($A14,'EV Distribution'!$A$2:$B$1048576,2,FALSE),0)*('EV Characterization'!R$2-'EV Characterization'!R$3)</f>
        <v>0.52621827275064836</v>
      </c>
      <c r="S14" s="2">
        <f>_xlfn.IFNA(VLOOKUP($A14,'EV Distribution'!$A$2:$B$1048576,2,FALSE),0)*('EV Characterization'!S$2-'EV Characterization'!S$3)</f>
        <v>0.50734135804158176</v>
      </c>
      <c r="T14" s="2">
        <f>_xlfn.IFNA(VLOOKUP($A14,'EV Distribution'!$A$2:$B$1048576,2,FALSE),0)*('EV Characterization'!T$2-'EV Characterization'!T$3)</f>
        <v>0.31891267880964735</v>
      </c>
      <c r="U14" s="2">
        <f>_xlfn.IFNA(VLOOKUP($A14,'EV Distribution'!$A$2:$B$1048576,2,FALSE),0)*('EV Characterization'!U$2-'EV Characterization'!U$3)</f>
        <v>0.34104800613062547</v>
      </c>
      <c r="V14" s="2">
        <f>_xlfn.IFNA(VLOOKUP($A14,'EV Distribution'!$A$2:$B$1048576,2,FALSE),0)*('EV Characterization'!V$2-'EV Characterization'!V$3)</f>
        <v>0.37287499072995944</v>
      </c>
      <c r="W14" s="2">
        <f>_xlfn.IFNA(VLOOKUP($A14,'EV Distribution'!$A$2:$B$1048576,2,FALSE),0)*('EV Characterization'!W$2-'EV Characterization'!W$3)</f>
        <v>0.3817726327132212</v>
      </c>
      <c r="X14" s="2">
        <f>_xlfn.IFNA(VLOOKUP($A14,'EV Distribution'!$A$2:$B$1048576,2,FALSE),0)*('EV Characterization'!X$2-'EV Characterization'!X$3)</f>
        <v>0.39816302584028229</v>
      </c>
      <c r="Y14" s="2">
        <f>_xlfn.IFNA(VLOOKUP($A14,'EV Distribution'!$A$2:$B$1048576,2,FALSE),0)*('EV Characterization'!Y$2-'EV Characterization'!Y$3)</f>
        <v>0.4394985279672462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9855-4DB5-4F68-8601-9E997E993583}">
  <dimension ref="A1:Y14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AVERAGE('[3]Csr, Winter'!B$2:B$6)</f>
        <v>19.006128289825188</v>
      </c>
      <c r="C2" s="4">
        <f>AVERAGE('[3]Csr, Winter'!C$2:C$6)</f>
        <v>18.208591115278299</v>
      </c>
      <c r="D2" s="4">
        <f>AVERAGE('[3]Csr, Winter'!D$2:D$6)</f>
        <v>17.190129515649168</v>
      </c>
      <c r="E2" s="4">
        <f>AVERAGE('[3]Csr, Winter'!E$2:E$6)</f>
        <v>18.208591115278299</v>
      </c>
      <c r="F2" s="4">
        <f>AVERAGE('[3]Csr, Winter'!F$2:F$6)</f>
        <v>18.029642330961686</v>
      </c>
      <c r="G2" s="4">
        <f>AVERAGE('[3]Csr, Winter'!G$2:G$6)</f>
        <v>19.160775387382756</v>
      </c>
      <c r="H2" s="4">
        <f>AVERAGE('[3]Csr, Winter'!H$2:H$6)</f>
        <v>19.995869714193624</v>
      </c>
      <c r="I2" s="4">
        <f>AVERAGE('[3]Csr, Winter'!I$2:I$6)</f>
        <v>9.4113805085034645</v>
      </c>
      <c r="J2" s="4">
        <f>AVERAGE('[3]Csr, Winter'!J$2:J$6)</f>
        <v>5.5827602218282291</v>
      </c>
      <c r="K2" s="4">
        <f>AVERAGE('[3]Csr, Winter'!K$2:K$6)</f>
        <v>2.6886502532508727</v>
      </c>
      <c r="L2" s="4">
        <f>AVERAGE('[3]Csr, Winter'!L$2:L$6)</f>
        <v>3.6386252811045088</v>
      </c>
      <c r="M2" s="4">
        <f>AVERAGE('[3]Csr, Winter'!M$2:M$6)</f>
        <v>3.4685134737911825</v>
      </c>
      <c r="N2" s="4">
        <f>AVERAGE('[3]Csr, Winter'!N$2:N$6)</f>
        <v>4.2859338465954746</v>
      </c>
      <c r="O2" s="4">
        <f>AVERAGE('[3]Csr, Winter'!O$2:O$6)</f>
        <v>4.8647558403109459</v>
      </c>
      <c r="P2" s="4">
        <f>AVERAGE('[3]Csr, Winter'!P$2:P$6)</f>
        <v>5.7860106929038908</v>
      </c>
      <c r="Q2" s="4">
        <f>AVERAGE('[3]Csr, Winter'!Q$2:Q$6)</f>
        <v>5.9782149427254403</v>
      </c>
      <c r="R2" s="4">
        <f>AVERAGE('[3]Csr, Winter'!R$2:R$6)</f>
        <v>5.5628770235708274</v>
      </c>
      <c r="S2" s="4">
        <f>AVERAGE('[3]Csr, Winter'!S$2:S$6)</f>
        <v>3.444211787032136</v>
      </c>
      <c r="T2" s="4">
        <f>AVERAGE('[3]Csr, Winter'!T$2:T$6)</f>
        <v>4.4604641424104443</v>
      </c>
      <c r="U2" s="4">
        <f>AVERAGE('[3]Csr, Winter'!U$2:U$6)</f>
        <v>4.5974372859614343</v>
      </c>
      <c r="V2" s="4">
        <f>AVERAGE('[3]Csr, Winter'!V$2:V$6)</f>
        <v>2.9603872961020281</v>
      </c>
      <c r="W2" s="4">
        <f>AVERAGE('[3]Csr, Winter'!W$2:W$6)</f>
        <v>2.9272486323396927</v>
      </c>
      <c r="X2" s="4">
        <f>AVERAGE('[3]Csr, Winter'!X$2:X$6)</f>
        <v>6.0798401782632707</v>
      </c>
      <c r="Y2" s="4">
        <f>AVERAGE('[3]Csr, Winter'!Y$2:Y$6)</f>
        <v>12.409324956869472</v>
      </c>
    </row>
    <row r="3" spans="1:25" x14ac:dyDescent="0.25">
      <c r="A3">
        <v>5</v>
      </c>
      <c r="B3" s="4">
        <f>AVERAGE('[3]Csr, Winter'!B$2:B$6)</f>
        <v>19.006128289825188</v>
      </c>
      <c r="C3" s="4">
        <f>AVERAGE('[3]Csr, Winter'!C$2:C$6)</f>
        <v>18.208591115278299</v>
      </c>
      <c r="D3" s="4">
        <f>AVERAGE('[3]Csr, Winter'!D$2:D$6)</f>
        <v>17.190129515649168</v>
      </c>
      <c r="E3" s="4">
        <f>AVERAGE('[3]Csr, Winter'!E$2:E$6)</f>
        <v>18.208591115278299</v>
      </c>
      <c r="F3" s="4">
        <f>AVERAGE('[3]Csr, Winter'!F$2:F$6)</f>
        <v>18.029642330961686</v>
      </c>
      <c r="G3" s="4">
        <f>AVERAGE('[3]Csr, Winter'!G$2:G$6)</f>
        <v>19.160775387382756</v>
      </c>
      <c r="H3" s="4">
        <f>AVERAGE('[3]Csr, Winter'!H$2:H$6)</f>
        <v>19.995869714193624</v>
      </c>
      <c r="I3" s="4">
        <f>AVERAGE('[3]Csr, Winter'!I$2:I$6)</f>
        <v>9.4113805085034645</v>
      </c>
      <c r="J3" s="4">
        <f>AVERAGE('[3]Csr, Winter'!J$2:J$6)</f>
        <v>5.5827602218282291</v>
      </c>
      <c r="K3" s="4">
        <f>AVERAGE('[3]Csr, Winter'!K$2:K$6)</f>
        <v>2.6886502532508727</v>
      </c>
      <c r="L3" s="4">
        <f>AVERAGE('[3]Csr, Winter'!L$2:L$6)</f>
        <v>3.6386252811045088</v>
      </c>
      <c r="M3" s="4">
        <f>AVERAGE('[3]Csr, Winter'!M$2:M$6)</f>
        <v>3.4685134737911825</v>
      </c>
      <c r="N3" s="4">
        <f>AVERAGE('[3]Csr, Winter'!N$2:N$6)</f>
        <v>4.2859338465954746</v>
      </c>
      <c r="O3" s="4">
        <f>AVERAGE('[3]Csr, Winter'!O$2:O$6)</f>
        <v>4.8647558403109459</v>
      </c>
      <c r="P3" s="4">
        <f>AVERAGE('[3]Csr, Winter'!P$2:P$6)</f>
        <v>5.7860106929038908</v>
      </c>
      <c r="Q3" s="4">
        <f>AVERAGE('[3]Csr, Winter'!Q$2:Q$6)</f>
        <v>5.9782149427254403</v>
      </c>
      <c r="R3" s="4">
        <f>AVERAGE('[3]Csr, Winter'!R$2:R$6)</f>
        <v>5.5628770235708274</v>
      </c>
      <c r="S3" s="4">
        <f>AVERAGE('[3]Csr, Winter'!S$2:S$6)</f>
        <v>3.444211787032136</v>
      </c>
      <c r="T3" s="4">
        <f>AVERAGE('[3]Csr, Winter'!T$2:T$6)</f>
        <v>4.4604641424104443</v>
      </c>
      <c r="U3" s="4">
        <f>AVERAGE('[3]Csr, Winter'!U$2:U$6)</f>
        <v>4.5974372859614343</v>
      </c>
      <c r="V3" s="4">
        <f>AVERAGE('[3]Csr, Winter'!V$2:V$6)</f>
        <v>2.9603872961020281</v>
      </c>
      <c r="W3" s="4">
        <f>AVERAGE('[3]Csr, Winter'!W$2:W$6)</f>
        <v>2.9272486323396927</v>
      </c>
      <c r="X3" s="4">
        <f>AVERAGE('[3]Csr, Winter'!X$2:X$6)</f>
        <v>6.0798401782632707</v>
      </c>
      <c r="Y3" s="4">
        <f>AVERAGE('[3]Csr, Winter'!Y$2:Y$6)</f>
        <v>12.409324956869472</v>
      </c>
    </row>
    <row r="4" spans="1:25" x14ac:dyDescent="0.25">
      <c r="A4">
        <v>8</v>
      </c>
      <c r="B4" s="4">
        <f>AVERAGE('[3]Csr, Winter'!B$2:B$6)</f>
        <v>19.006128289825188</v>
      </c>
      <c r="C4" s="4">
        <f>AVERAGE('[3]Csr, Winter'!C$2:C$6)</f>
        <v>18.208591115278299</v>
      </c>
      <c r="D4" s="4">
        <f>AVERAGE('[3]Csr, Winter'!D$2:D$6)</f>
        <v>17.190129515649168</v>
      </c>
      <c r="E4" s="4">
        <f>AVERAGE('[3]Csr, Winter'!E$2:E$6)</f>
        <v>18.208591115278299</v>
      </c>
      <c r="F4" s="4">
        <f>AVERAGE('[3]Csr, Winter'!F$2:F$6)</f>
        <v>18.029642330961686</v>
      </c>
      <c r="G4" s="4">
        <f>AVERAGE('[3]Csr, Winter'!G$2:G$6)</f>
        <v>19.160775387382756</v>
      </c>
      <c r="H4" s="4">
        <f>AVERAGE('[3]Csr, Winter'!H$2:H$6)</f>
        <v>19.995869714193624</v>
      </c>
      <c r="I4" s="4">
        <f>AVERAGE('[3]Csr, Winter'!I$2:I$6)</f>
        <v>9.4113805085034645</v>
      </c>
      <c r="J4" s="4">
        <f>AVERAGE('[3]Csr, Winter'!J$2:J$6)</f>
        <v>5.5827602218282291</v>
      </c>
      <c r="K4" s="4">
        <f>AVERAGE('[3]Csr, Winter'!K$2:K$6)</f>
        <v>2.6886502532508727</v>
      </c>
      <c r="L4" s="4">
        <f>AVERAGE('[3]Csr, Winter'!L$2:L$6)</f>
        <v>3.6386252811045088</v>
      </c>
      <c r="M4" s="4">
        <f>AVERAGE('[3]Csr, Winter'!M$2:M$6)</f>
        <v>3.4685134737911825</v>
      </c>
      <c r="N4" s="4">
        <f>AVERAGE('[3]Csr, Winter'!N$2:N$6)</f>
        <v>4.2859338465954746</v>
      </c>
      <c r="O4" s="4">
        <f>AVERAGE('[3]Csr, Winter'!O$2:O$6)</f>
        <v>4.8647558403109459</v>
      </c>
      <c r="P4" s="4">
        <f>AVERAGE('[3]Csr, Winter'!P$2:P$6)</f>
        <v>5.7860106929038908</v>
      </c>
      <c r="Q4" s="4">
        <f>AVERAGE('[3]Csr, Winter'!Q$2:Q$6)</f>
        <v>5.9782149427254403</v>
      </c>
      <c r="R4" s="4">
        <f>AVERAGE('[3]Csr, Winter'!R$2:R$6)</f>
        <v>5.5628770235708274</v>
      </c>
      <c r="S4" s="4">
        <f>AVERAGE('[3]Csr, Winter'!S$2:S$6)</f>
        <v>3.444211787032136</v>
      </c>
      <c r="T4" s="4">
        <f>AVERAGE('[3]Csr, Winter'!T$2:T$6)</f>
        <v>4.4604641424104443</v>
      </c>
      <c r="U4" s="4">
        <f>AVERAGE('[3]Csr, Winter'!U$2:U$6)</f>
        <v>4.5974372859614343</v>
      </c>
      <c r="V4" s="4">
        <f>AVERAGE('[3]Csr, Winter'!V$2:V$6)</f>
        <v>2.9603872961020281</v>
      </c>
      <c r="W4" s="4">
        <f>AVERAGE('[3]Csr, Winter'!W$2:W$6)</f>
        <v>2.9272486323396927</v>
      </c>
      <c r="X4" s="4">
        <f>AVERAGE('[3]Csr, Winter'!X$2:X$6)</f>
        <v>6.0798401782632707</v>
      </c>
      <c r="Y4" s="4">
        <f>AVERAGE('[3]Csr, Winter'!Y$2:Y$6)</f>
        <v>12.409324956869472</v>
      </c>
    </row>
    <row r="5" spans="1:25" x14ac:dyDescent="0.25">
      <c r="A5">
        <v>9</v>
      </c>
      <c r="B5" s="4">
        <f>AVERAGE('[3]Csr, Winter'!B$2:B$6)</f>
        <v>19.006128289825188</v>
      </c>
      <c r="C5" s="4">
        <f>AVERAGE('[3]Csr, Winter'!C$2:C$6)</f>
        <v>18.208591115278299</v>
      </c>
      <c r="D5" s="4">
        <f>AVERAGE('[3]Csr, Winter'!D$2:D$6)</f>
        <v>17.190129515649168</v>
      </c>
      <c r="E5" s="4">
        <f>AVERAGE('[3]Csr, Winter'!E$2:E$6)</f>
        <v>18.208591115278299</v>
      </c>
      <c r="F5" s="4">
        <f>AVERAGE('[3]Csr, Winter'!F$2:F$6)</f>
        <v>18.029642330961686</v>
      </c>
      <c r="G5" s="4">
        <f>AVERAGE('[3]Csr, Winter'!G$2:G$6)</f>
        <v>19.160775387382756</v>
      </c>
      <c r="H5" s="4">
        <f>AVERAGE('[3]Csr, Winter'!H$2:H$6)</f>
        <v>19.995869714193624</v>
      </c>
      <c r="I5" s="4">
        <f>AVERAGE('[3]Csr, Winter'!I$2:I$6)</f>
        <v>9.4113805085034645</v>
      </c>
      <c r="J5" s="4">
        <f>AVERAGE('[3]Csr, Winter'!J$2:J$6)</f>
        <v>5.5827602218282291</v>
      </c>
      <c r="K5" s="4">
        <f>AVERAGE('[3]Csr, Winter'!K$2:K$6)</f>
        <v>2.6886502532508727</v>
      </c>
      <c r="L5" s="4">
        <f>AVERAGE('[3]Csr, Winter'!L$2:L$6)</f>
        <v>3.6386252811045088</v>
      </c>
      <c r="M5" s="4">
        <f>AVERAGE('[3]Csr, Winter'!M$2:M$6)</f>
        <v>3.4685134737911825</v>
      </c>
      <c r="N5" s="4">
        <f>AVERAGE('[3]Csr, Winter'!N$2:N$6)</f>
        <v>4.2859338465954746</v>
      </c>
      <c r="O5" s="4">
        <f>AVERAGE('[3]Csr, Winter'!O$2:O$6)</f>
        <v>4.8647558403109459</v>
      </c>
      <c r="P5" s="4">
        <f>AVERAGE('[3]Csr, Winter'!P$2:P$6)</f>
        <v>5.7860106929038908</v>
      </c>
      <c r="Q5" s="4">
        <f>AVERAGE('[3]Csr, Winter'!Q$2:Q$6)</f>
        <v>5.9782149427254403</v>
      </c>
      <c r="R5" s="4">
        <f>AVERAGE('[3]Csr, Winter'!R$2:R$6)</f>
        <v>5.5628770235708274</v>
      </c>
      <c r="S5" s="4">
        <f>AVERAGE('[3]Csr, Winter'!S$2:S$6)</f>
        <v>3.444211787032136</v>
      </c>
      <c r="T5" s="4">
        <f>AVERAGE('[3]Csr, Winter'!T$2:T$6)</f>
        <v>4.4604641424104443</v>
      </c>
      <c r="U5" s="4">
        <f>AVERAGE('[3]Csr, Winter'!U$2:U$6)</f>
        <v>4.5974372859614343</v>
      </c>
      <c r="V5" s="4">
        <f>AVERAGE('[3]Csr, Winter'!V$2:V$6)</f>
        <v>2.9603872961020281</v>
      </c>
      <c r="W5" s="4">
        <f>AVERAGE('[3]Csr, Winter'!W$2:W$6)</f>
        <v>2.9272486323396927</v>
      </c>
      <c r="X5" s="4">
        <f>AVERAGE('[3]Csr, Winter'!X$2:X$6)</f>
        <v>6.0798401782632707</v>
      </c>
      <c r="Y5" s="4">
        <f>AVERAGE('[3]Csr, Winter'!Y$2:Y$6)</f>
        <v>12.409324956869472</v>
      </c>
    </row>
    <row r="6" spans="1:25" x14ac:dyDescent="0.25">
      <c r="A6">
        <v>2</v>
      </c>
      <c r="B6" s="4">
        <f>AVERAGE('[3]Csr, Winter'!B$2:B$6)</f>
        <v>19.006128289825188</v>
      </c>
      <c r="C6" s="4">
        <f>AVERAGE('[3]Csr, Winter'!C$2:C$6)</f>
        <v>18.208591115278299</v>
      </c>
      <c r="D6" s="4">
        <f>AVERAGE('[3]Csr, Winter'!D$2:D$6)</f>
        <v>17.190129515649168</v>
      </c>
      <c r="E6" s="4">
        <f>AVERAGE('[3]Csr, Winter'!E$2:E$6)</f>
        <v>18.208591115278299</v>
      </c>
      <c r="F6" s="4">
        <f>AVERAGE('[3]Csr, Winter'!F$2:F$6)</f>
        <v>18.029642330961686</v>
      </c>
      <c r="G6" s="4">
        <f>AVERAGE('[3]Csr, Winter'!G$2:G$6)</f>
        <v>19.160775387382756</v>
      </c>
      <c r="H6" s="4">
        <f>AVERAGE('[3]Csr, Winter'!H$2:H$6)</f>
        <v>19.995869714193624</v>
      </c>
      <c r="I6" s="4">
        <f>AVERAGE('[3]Csr, Winter'!I$2:I$6)</f>
        <v>9.4113805085034645</v>
      </c>
      <c r="J6" s="4">
        <f>AVERAGE('[3]Csr, Winter'!J$2:J$6)</f>
        <v>5.5827602218282291</v>
      </c>
      <c r="K6" s="4">
        <f>AVERAGE('[3]Csr, Winter'!K$2:K$6)</f>
        <v>2.6886502532508727</v>
      </c>
      <c r="L6" s="4">
        <f>AVERAGE('[3]Csr, Winter'!L$2:L$6)</f>
        <v>3.6386252811045088</v>
      </c>
      <c r="M6" s="4">
        <f>AVERAGE('[3]Csr, Winter'!M$2:M$6)</f>
        <v>3.4685134737911825</v>
      </c>
      <c r="N6" s="4">
        <f>AVERAGE('[3]Csr, Winter'!N$2:N$6)</f>
        <v>4.2859338465954746</v>
      </c>
      <c r="O6" s="4">
        <f>AVERAGE('[3]Csr, Winter'!O$2:O$6)</f>
        <v>4.8647558403109459</v>
      </c>
      <c r="P6" s="4">
        <f>AVERAGE('[3]Csr, Winter'!P$2:P$6)</f>
        <v>5.7860106929038908</v>
      </c>
      <c r="Q6" s="4">
        <f>AVERAGE('[3]Csr, Winter'!Q$2:Q$6)</f>
        <v>5.9782149427254403</v>
      </c>
      <c r="R6" s="4">
        <f>AVERAGE('[3]Csr, Winter'!R$2:R$6)</f>
        <v>5.5628770235708274</v>
      </c>
      <c r="S6" s="4">
        <f>AVERAGE('[3]Csr, Winter'!S$2:S$6)</f>
        <v>3.444211787032136</v>
      </c>
      <c r="T6" s="4">
        <f>AVERAGE('[3]Csr, Winter'!T$2:T$6)</f>
        <v>4.4604641424104443</v>
      </c>
      <c r="U6" s="4">
        <f>AVERAGE('[3]Csr, Winter'!U$2:U$6)</f>
        <v>4.5974372859614343</v>
      </c>
      <c r="V6" s="4">
        <f>AVERAGE('[3]Csr, Winter'!V$2:V$6)</f>
        <v>2.9603872961020281</v>
      </c>
      <c r="W6" s="4">
        <f>AVERAGE('[3]Csr, Winter'!W$2:W$6)</f>
        <v>2.9272486323396927</v>
      </c>
      <c r="X6" s="4">
        <f>AVERAGE('[3]Csr, Winter'!X$2:X$6)</f>
        <v>6.0798401782632707</v>
      </c>
      <c r="Y6" s="4">
        <f>AVERAGE('[3]Csr, Winter'!Y$2:Y$6)</f>
        <v>12.409324956869472</v>
      </c>
    </row>
    <row r="7" spans="1:25" x14ac:dyDescent="0.25">
      <c r="A7">
        <v>12</v>
      </c>
      <c r="B7" s="4">
        <f>AVERAGE('[3]Csr, Winter'!B$2:B$6)</f>
        <v>19.006128289825188</v>
      </c>
      <c r="C7" s="4">
        <f>AVERAGE('[3]Csr, Winter'!C$2:C$6)</f>
        <v>18.208591115278299</v>
      </c>
      <c r="D7" s="4">
        <f>AVERAGE('[3]Csr, Winter'!D$2:D$6)</f>
        <v>17.190129515649168</v>
      </c>
      <c r="E7" s="4">
        <f>AVERAGE('[3]Csr, Winter'!E$2:E$6)</f>
        <v>18.208591115278299</v>
      </c>
      <c r="F7" s="4">
        <f>AVERAGE('[3]Csr, Winter'!F$2:F$6)</f>
        <v>18.029642330961686</v>
      </c>
      <c r="G7" s="4">
        <f>AVERAGE('[3]Csr, Winter'!G$2:G$6)</f>
        <v>19.160775387382756</v>
      </c>
      <c r="H7" s="4">
        <f>AVERAGE('[3]Csr, Winter'!H$2:H$6)</f>
        <v>19.995869714193624</v>
      </c>
      <c r="I7" s="4">
        <f>AVERAGE('[3]Csr, Winter'!I$2:I$6)</f>
        <v>9.4113805085034645</v>
      </c>
      <c r="J7" s="4">
        <f>AVERAGE('[3]Csr, Winter'!J$2:J$6)</f>
        <v>5.5827602218282291</v>
      </c>
      <c r="K7" s="4">
        <f>AVERAGE('[3]Csr, Winter'!K$2:K$6)</f>
        <v>2.6886502532508727</v>
      </c>
      <c r="L7" s="4">
        <f>AVERAGE('[3]Csr, Winter'!L$2:L$6)</f>
        <v>3.6386252811045088</v>
      </c>
      <c r="M7" s="4">
        <f>AVERAGE('[3]Csr, Winter'!M$2:M$6)</f>
        <v>3.4685134737911825</v>
      </c>
      <c r="N7" s="4">
        <f>AVERAGE('[3]Csr, Winter'!N$2:N$6)</f>
        <v>4.2859338465954746</v>
      </c>
      <c r="O7" s="4">
        <f>AVERAGE('[3]Csr, Winter'!O$2:O$6)</f>
        <v>4.8647558403109459</v>
      </c>
      <c r="P7" s="4">
        <f>AVERAGE('[3]Csr, Winter'!P$2:P$6)</f>
        <v>5.7860106929038908</v>
      </c>
      <c r="Q7" s="4">
        <f>AVERAGE('[3]Csr, Winter'!Q$2:Q$6)</f>
        <v>5.9782149427254403</v>
      </c>
      <c r="R7" s="4">
        <f>AVERAGE('[3]Csr, Winter'!R$2:R$6)</f>
        <v>5.5628770235708274</v>
      </c>
      <c r="S7" s="4">
        <f>AVERAGE('[3]Csr, Winter'!S$2:S$6)</f>
        <v>3.444211787032136</v>
      </c>
      <c r="T7" s="4">
        <f>AVERAGE('[3]Csr, Winter'!T$2:T$6)</f>
        <v>4.4604641424104443</v>
      </c>
      <c r="U7" s="4">
        <f>AVERAGE('[3]Csr, Winter'!U$2:U$6)</f>
        <v>4.5974372859614343</v>
      </c>
      <c r="V7" s="4">
        <f>AVERAGE('[3]Csr, Winter'!V$2:V$6)</f>
        <v>2.9603872961020281</v>
      </c>
      <c r="W7" s="4">
        <f>AVERAGE('[3]Csr, Winter'!W$2:W$6)</f>
        <v>2.9272486323396927</v>
      </c>
      <c r="X7" s="4">
        <f>AVERAGE('[3]Csr, Winter'!X$2:X$6)</f>
        <v>6.0798401782632707</v>
      </c>
      <c r="Y7" s="4">
        <f>AVERAGE('[3]Csr, Winter'!Y$2:Y$6)</f>
        <v>12.409324956869472</v>
      </c>
    </row>
    <row r="8" spans="1:25" x14ac:dyDescent="0.25">
      <c r="A8">
        <v>16</v>
      </c>
      <c r="B8" s="4">
        <f>AVERAGE('[3]Csr, Winter'!B$2:B$6)</f>
        <v>19.006128289825188</v>
      </c>
      <c r="C8" s="4">
        <f>AVERAGE('[3]Csr, Winter'!C$2:C$6)</f>
        <v>18.208591115278299</v>
      </c>
      <c r="D8" s="4">
        <f>AVERAGE('[3]Csr, Winter'!D$2:D$6)</f>
        <v>17.190129515649168</v>
      </c>
      <c r="E8" s="4">
        <f>AVERAGE('[3]Csr, Winter'!E$2:E$6)</f>
        <v>18.208591115278299</v>
      </c>
      <c r="F8" s="4">
        <f>AVERAGE('[3]Csr, Winter'!F$2:F$6)</f>
        <v>18.029642330961686</v>
      </c>
      <c r="G8" s="4">
        <f>AVERAGE('[3]Csr, Winter'!G$2:G$6)</f>
        <v>19.160775387382756</v>
      </c>
      <c r="H8" s="4">
        <f>AVERAGE('[3]Csr, Winter'!H$2:H$6)</f>
        <v>19.995869714193624</v>
      </c>
      <c r="I8" s="4">
        <f>AVERAGE('[3]Csr, Winter'!I$2:I$6)</f>
        <v>9.4113805085034645</v>
      </c>
      <c r="J8" s="4">
        <f>AVERAGE('[3]Csr, Winter'!J$2:J$6)</f>
        <v>5.5827602218282291</v>
      </c>
      <c r="K8" s="4">
        <f>AVERAGE('[3]Csr, Winter'!K$2:K$6)</f>
        <v>2.6886502532508727</v>
      </c>
      <c r="L8" s="4">
        <f>AVERAGE('[3]Csr, Winter'!L$2:L$6)</f>
        <v>3.6386252811045088</v>
      </c>
      <c r="M8" s="4">
        <f>AVERAGE('[3]Csr, Winter'!M$2:M$6)</f>
        <v>3.4685134737911825</v>
      </c>
      <c r="N8" s="4">
        <f>AVERAGE('[3]Csr, Winter'!N$2:N$6)</f>
        <v>4.2859338465954746</v>
      </c>
      <c r="O8" s="4">
        <f>AVERAGE('[3]Csr, Winter'!O$2:O$6)</f>
        <v>4.8647558403109459</v>
      </c>
      <c r="P8" s="4">
        <f>AVERAGE('[3]Csr, Winter'!P$2:P$6)</f>
        <v>5.7860106929038908</v>
      </c>
      <c r="Q8" s="4">
        <f>AVERAGE('[3]Csr, Winter'!Q$2:Q$6)</f>
        <v>5.9782149427254403</v>
      </c>
      <c r="R8" s="4">
        <f>AVERAGE('[3]Csr, Winter'!R$2:R$6)</f>
        <v>5.5628770235708274</v>
      </c>
      <c r="S8" s="4">
        <f>AVERAGE('[3]Csr, Winter'!S$2:S$6)</f>
        <v>3.444211787032136</v>
      </c>
      <c r="T8" s="4">
        <f>AVERAGE('[3]Csr, Winter'!T$2:T$6)</f>
        <v>4.4604641424104443</v>
      </c>
      <c r="U8" s="4">
        <f>AVERAGE('[3]Csr, Winter'!U$2:U$6)</f>
        <v>4.5974372859614343</v>
      </c>
      <c r="V8" s="4">
        <f>AVERAGE('[3]Csr, Winter'!V$2:V$6)</f>
        <v>2.9603872961020281</v>
      </c>
      <c r="W8" s="4">
        <f>AVERAGE('[3]Csr, Winter'!W$2:W$6)</f>
        <v>2.9272486323396927</v>
      </c>
      <c r="X8" s="4">
        <f>AVERAGE('[3]Csr, Winter'!X$2:X$6)</f>
        <v>6.0798401782632707</v>
      </c>
      <c r="Y8" s="4">
        <f>AVERAGE('[3]Csr, Winter'!Y$2:Y$6)</f>
        <v>12.409324956869472</v>
      </c>
    </row>
    <row r="9" spans="1:25" x14ac:dyDescent="0.25">
      <c r="A9">
        <v>21</v>
      </c>
      <c r="B9" s="4">
        <f>AVERAGE('[3]Csr, Winter'!B$2:B$6)</f>
        <v>19.006128289825188</v>
      </c>
      <c r="C9" s="4">
        <f>AVERAGE('[3]Csr, Winter'!C$2:C$6)</f>
        <v>18.208591115278299</v>
      </c>
      <c r="D9" s="4">
        <f>AVERAGE('[3]Csr, Winter'!D$2:D$6)</f>
        <v>17.190129515649168</v>
      </c>
      <c r="E9" s="4">
        <f>AVERAGE('[3]Csr, Winter'!E$2:E$6)</f>
        <v>18.208591115278299</v>
      </c>
      <c r="F9" s="4">
        <f>AVERAGE('[3]Csr, Winter'!F$2:F$6)</f>
        <v>18.029642330961686</v>
      </c>
      <c r="G9" s="4">
        <f>AVERAGE('[3]Csr, Winter'!G$2:G$6)</f>
        <v>19.160775387382756</v>
      </c>
      <c r="H9" s="4">
        <f>AVERAGE('[3]Csr, Winter'!H$2:H$6)</f>
        <v>19.995869714193624</v>
      </c>
      <c r="I9" s="4">
        <f>AVERAGE('[3]Csr, Winter'!I$2:I$6)</f>
        <v>9.4113805085034645</v>
      </c>
      <c r="J9" s="4">
        <f>AVERAGE('[3]Csr, Winter'!J$2:J$6)</f>
        <v>5.5827602218282291</v>
      </c>
      <c r="K9" s="4">
        <f>AVERAGE('[3]Csr, Winter'!K$2:K$6)</f>
        <v>2.6886502532508727</v>
      </c>
      <c r="L9" s="4">
        <f>AVERAGE('[3]Csr, Winter'!L$2:L$6)</f>
        <v>3.6386252811045088</v>
      </c>
      <c r="M9" s="4">
        <f>AVERAGE('[3]Csr, Winter'!M$2:M$6)</f>
        <v>3.4685134737911825</v>
      </c>
      <c r="N9" s="4">
        <f>AVERAGE('[3]Csr, Winter'!N$2:N$6)</f>
        <v>4.2859338465954746</v>
      </c>
      <c r="O9" s="4">
        <f>AVERAGE('[3]Csr, Winter'!O$2:O$6)</f>
        <v>4.8647558403109459</v>
      </c>
      <c r="P9" s="4">
        <f>AVERAGE('[3]Csr, Winter'!P$2:P$6)</f>
        <v>5.7860106929038908</v>
      </c>
      <c r="Q9" s="4">
        <f>AVERAGE('[3]Csr, Winter'!Q$2:Q$6)</f>
        <v>5.9782149427254403</v>
      </c>
      <c r="R9" s="4">
        <f>AVERAGE('[3]Csr, Winter'!R$2:R$6)</f>
        <v>5.5628770235708274</v>
      </c>
      <c r="S9" s="4">
        <f>AVERAGE('[3]Csr, Winter'!S$2:S$6)</f>
        <v>3.444211787032136</v>
      </c>
      <c r="T9" s="4">
        <f>AVERAGE('[3]Csr, Winter'!T$2:T$6)</f>
        <v>4.4604641424104443</v>
      </c>
      <c r="U9" s="4">
        <f>AVERAGE('[3]Csr, Winter'!U$2:U$6)</f>
        <v>4.5974372859614343</v>
      </c>
      <c r="V9" s="4">
        <f>AVERAGE('[3]Csr, Winter'!V$2:V$6)</f>
        <v>2.9603872961020281</v>
      </c>
      <c r="W9" s="4">
        <f>AVERAGE('[3]Csr, Winter'!W$2:W$6)</f>
        <v>2.9272486323396927</v>
      </c>
      <c r="X9" s="4">
        <f>AVERAGE('[3]Csr, Winter'!X$2:X$6)</f>
        <v>6.0798401782632707</v>
      </c>
      <c r="Y9" s="4">
        <f>AVERAGE('[3]Csr, Winter'!Y$2:Y$6)</f>
        <v>12.409324956869472</v>
      </c>
    </row>
    <row r="10" spans="1:25" x14ac:dyDescent="0.25">
      <c r="A10">
        <v>23</v>
      </c>
      <c r="B10" s="4">
        <f>AVERAGE('[3]Csr, Winter'!B$2:B$6)</f>
        <v>19.006128289825188</v>
      </c>
      <c r="C10" s="4">
        <f>AVERAGE('[3]Csr, Winter'!C$2:C$6)</f>
        <v>18.208591115278299</v>
      </c>
      <c r="D10" s="4">
        <f>AVERAGE('[3]Csr, Winter'!D$2:D$6)</f>
        <v>17.190129515649168</v>
      </c>
      <c r="E10" s="4">
        <f>AVERAGE('[3]Csr, Winter'!E$2:E$6)</f>
        <v>18.208591115278299</v>
      </c>
      <c r="F10" s="4">
        <f>AVERAGE('[3]Csr, Winter'!F$2:F$6)</f>
        <v>18.029642330961686</v>
      </c>
      <c r="G10" s="4">
        <f>AVERAGE('[3]Csr, Winter'!G$2:G$6)</f>
        <v>19.160775387382756</v>
      </c>
      <c r="H10" s="4">
        <f>AVERAGE('[3]Csr, Winter'!H$2:H$6)</f>
        <v>19.995869714193624</v>
      </c>
      <c r="I10" s="4">
        <f>AVERAGE('[3]Csr, Winter'!I$2:I$6)</f>
        <v>9.4113805085034645</v>
      </c>
      <c r="J10" s="4">
        <f>AVERAGE('[3]Csr, Winter'!J$2:J$6)</f>
        <v>5.5827602218282291</v>
      </c>
      <c r="K10" s="4">
        <f>AVERAGE('[3]Csr, Winter'!K$2:K$6)</f>
        <v>2.6886502532508727</v>
      </c>
      <c r="L10" s="4">
        <f>AVERAGE('[3]Csr, Winter'!L$2:L$6)</f>
        <v>3.6386252811045088</v>
      </c>
      <c r="M10" s="4">
        <f>AVERAGE('[3]Csr, Winter'!M$2:M$6)</f>
        <v>3.4685134737911825</v>
      </c>
      <c r="N10" s="4">
        <f>AVERAGE('[3]Csr, Winter'!N$2:N$6)</f>
        <v>4.2859338465954746</v>
      </c>
      <c r="O10" s="4">
        <f>AVERAGE('[3]Csr, Winter'!O$2:O$6)</f>
        <v>4.8647558403109459</v>
      </c>
      <c r="P10" s="4">
        <f>AVERAGE('[3]Csr, Winter'!P$2:P$6)</f>
        <v>5.7860106929038908</v>
      </c>
      <c r="Q10" s="4">
        <f>AVERAGE('[3]Csr, Winter'!Q$2:Q$6)</f>
        <v>5.9782149427254403</v>
      </c>
      <c r="R10" s="4">
        <f>AVERAGE('[3]Csr, Winter'!R$2:R$6)</f>
        <v>5.5628770235708274</v>
      </c>
      <c r="S10" s="4">
        <f>AVERAGE('[3]Csr, Winter'!S$2:S$6)</f>
        <v>3.444211787032136</v>
      </c>
      <c r="T10" s="4">
        <f>AVERAGE('[3]Csr, Winter'!T$2:T$6)</f>
        <v>4.4604641424104443</v>
      </c>
      <c r="U10" s="4">
        <f>AVERAGE('[3]Csr, Winter'!U$2:U$6)</f>
        <v>4.5974372859614343</v>
      </c>
      <c r="V10" s="4">
        <f>AVERAGE('[3]Csr, Winter'!V$2:V$6)</f>
        <v>2.9603872961020281</v>
      </c>
      <c r="W10" s="4">
        <f>AVERAGE('[3]Csr, Winter'!W$2:W$6)</f>
        <v>2.9272486323396927</v>
      </c>
      <c r="X10" s="4">
        <f>AVERAGE('[3]Csr, Winter'!X$2:X$6)</f>
        <v>6.0798401782632707</v>
      </c>
      <c r="Y10" s="4">
        <f>AVERAGE('[3]Csr, Winter'!Y$2:Y$6)</f>
        <v>12.409324956869472</v>
      </c>
    </row>
    <row r="11" spans="1:25" x14ac:dyDescent="0.25">
      <c r="A11">
        <v>24</v>
      </c>
      <c r="B11" s="4">
        <f>AVERAGE('[3]Csr, Winter'!B$2:B$6)</f>
        <v>19.006128289825188</v>
      </c>
      <c r="C11" s="4">
        <f>AVERAGE('[3]Csr, Winter'!C$2:C$6)</f>
        <v>18.208591115278299</v>
      </c>
      <c r="D11" s="4">
        <f>AVERAGE('[3]Csr, Winter'!D$2:D$6)</f>
        <v>17.190129515649168</v>
      </c>
      <c r="E11" s="4">
        <f>AVERAGE('[3]Csr, Winter'!E$2:E$6)</f>
        <v>18.208591115278299</v>
      </c>
      <c r="F11" s="4">
        <f>AVERAGE('[3]Csr, Winter'!F$2:F$6)</f>
        <v>18.029642330961686</v>
      </c>
      <c r="G11" s="4">
        <f>AVERAGE('[3]Csr, Winter'!G$2:G$6)</f>
        <v>19.160775387382756</v>
      </c>
      <c r="H11" s="4">
        <f>AVERAGE('[3]Csr, Winter'!H$2:H$6)</f>
        <v>19.995869714193624</v>
      </c>
      <c r="I11" s="4">
        <f>AVERAGE('[3]Csr, Winter'!I$2:I$6)</f>
        <v>9.4113805085034645</v>
      </c>
      <c r="J11" s="4">
        <f>AVERAGE('[3]Csr, Winter'!J$2:J$6)</f>
        <v>5.5827602218282291</v>
      </c>
      <c r="K11" s="4">
        <f>AVERAGE('[3]Csr, Winter'!K$2:K$6)</f>
        <v>2.6886502532508727</v>
      </c>
      <c r="L11" s="4">
        <f>AVERAGE('[3]Csr, Winter'!L$2:L$6)</f>
        <v>3.6386252811045088</v>
      </c>
      <c r="M11" s="4">
        <f>AVERAGE('[3]Csr, Winter'!M$2:M$6)</f>
        <v>3.4685134737911825</v>
      </c>
      <c r="N11" s="4">
        <f>AVERAGE('[3]Csr, Winter'!N$2:N$6)</f>
        <v>4.2859338465954746</v>
      </c>
      <c r="O11" s="4">
        <f>AVERAGE('[3]Csr, Winter'!O$2:O$6)</f>
        <v>4.8647558403109459</v>
      </c>
      <c r="P11" s="4">
        <f>AVERAGE('[3]Csr, Winter'!P$2:P$6)</f>
        <v>5.7860106929038908</v>
      </c>
      <c r="Q11" s="4">
        <f>AVERAGE('[3]Csr, Winter'!Q$2:Q$6)</f>
        <v>5.9782149427254403</v>
      </c>
      <c r="R11" s="4">
        <f>AVERAGE('[3]Csr, Winter'!R$2:R$6)</f>
        <v>5.5628770235708274</v>
      </c>
      <c r="S11" s="4">
        <f>AVERAGE('[3]Csr, Winter'!S$2:S$6)</f>
        <v>3.444211787032136</v>
      </c>
      <c r="T11" s="4">
        <f>AVERAGE('[3]Csr, Winter'!T$2:T$6)</f>
        <v>4.4604641424104443</v>
      </c>
      <c r="U11" s="4">
        <f>AVERAGE('[3]Csr, Winter'!U$2:U$6)</f>
        <v>4.5974372859614343</v>
      </c>
      <c r="V11" s="4">
        <f>AVERAGE('[3]Csr, Winter'!V$2:V$6)</f>
        <v>2.9603872961020281</v>
      </c>
      <c r="W11" s="4">
        <f>AVERAGE('[3]Csr, Winter'!W$2:W$6)</f>
        <v>2.9272486323396927</v>
      </c>
      <c r="X11" s="4">
        <f>AVERAGE('[3]Csr, Winter'!X$2:X$6)</f>
        <v>6.0798401782632707</v>
      </c>
      <c r="Y11" s="4">
        <f>AVERAGE('[3]Csr, Winter'!Y$2:Y$6)</f>
        <v>12.409324956869472</v>
      </c>
    </row>
    <row r="12" spans="1:25" x14ac:dyDescent="0.25">
      <c r="A12">
        <v>15</v>
      </c>
      <c r="B12" s="4">
        <f>AVERAGE('[3]Csr, Winter'!B$2:B$6)</f>
        <v>19.006128289825188</v>
      </c>
      <c r="C12" s="4">
        <f>AVERAGE('[3]Csr, Winter'!C$2:C$6)</f>
        <v>18.208591115278299</v>
      </c>
      <c r="D12" s="4">
        <f>AVERAGE('[3]Csr, Winter'!D$2:D$6)</f>
        <v>17.190129515649168</v>
      </c>
      <c r="E12" s="4">
        <f>AVERAGE('[3]Csr, Winter'!E$2:E$6)</f>
        <v>18.208591115278299</v>
      </c>
      <c r="F12" s="4">
        <f>AVERAGE('[3]Csr, Winter'!F$2:F$6)</f>
        <v>18.029642330961686</v>
      </c>
      <c r="G12" s="4">
        <f>AVERAGE('[3]Csr, Winter'!G$2:G$6)</f>
        <v>19.160775387382756</v>
      </c>
      <c r="H12" s="4">
        <f>AVERAGE('[3]Csr, Winter'!H$2:H$6)</f>
        <v>19.995869714193624</v>
      </c>
      <c r="I12" s="4">
        <f>AVERAGE('[3]Csr, Winter'!I$2:I$6)</f>
        <v>9.4113805085034645</v>
      </c>
      <c r="J12" s="4">
        <f>AVERAGE('[3]Csr, Winter'!J$2:J$6)</f>
        <v>5.5827602218282291</v>
      </c>
      <c r="K12" s="4">
        <f>AVERAGE('[3]Csr, Winter'!K$2:K$6)</f>
        <v>2.6886502532508727</v>
      </c>
      <c r="L12" s="4">
        <f>AVERAGE('[3]Csr, Winter'!L$2:L$6)</f>
        <v>3.6386252811045088</v>
      </c>
      <c r="M12" s="4">
        <f>AVERAGE('[3]Csr, Winter'!M$2:M$6)</f>
        <v>3.4685134737911825</v>
      </c>
      <c r="N12" s="4">
        <f>AVERAGE('[3]Csr, Winter'!N$2:N$6)</f>
        <v>4.2859338465954746</v>
      </c>
      <c r="O12" s="4">
        <f>AVERAGE('[3]Csr, Winter'!O$2:O$6)</f>
        <v>4.8647558403109459</v>
      </c>
      <c r="P12" s="4">
        <f>AVERAGE('[3]Csr, Winter'!P$2:P$6)</f>
        <v>5.7860106929038908</v>
      </c>
      <c r="Q12" s="4">
        <f>AVERAGE('[3]Csr, Winter'!Q$2:Q$6)</f>
        <v>5.9782149427254403</v>
      </c>
      <c r="R12" s="4">
        <f>AVERAGE('[3]Csr, Winter'!R$2:R$6)</f>
        <v>5.5628770235708274</v>
      </c>
      <c r="S12" s="4">
        <f>AVERAGE('[3]Csr, Winter'!S$2:S$6)</f>
        <v>3.444211787032136</v>
      </c>
      <c r="T12" s="4">
        <f>AVERAGE('[3]Csr, Winter'!T$2:T$6)</f>
        <v>4.4604641424104443</v>
      </c>
      <c r="U12" s="4">
        <f>AVERAGE('[3]Csr, Winter'!U$2:U$6)</f>
        <v>4.5974372859614343</v>
      </c>
      <c r="V12" s="4">
        <f>AVERAGE('[3]Csr, Winter'!V$2:V$6)</f>
        <v>2.9603872961020281</v>
      </c>
      <c r="W12" s="4">
        <f>AVERAGE('[3]Csr, Winter'!W$2:W$6)</f>
        <v>2.9272486323396927</v>
      </c>
      <c r="X12" s="4">
        <f>AVERAGE('[3]Csr, Winter'!X$2:X$6)</f>
        <v>6.0798401782632707</v>
      </c>
      <c r="Y12" s="4">
        <f>AVERAGE('[3]Csr, Winter'!Y$2:Y$6)</f>
        <v>12.409324956869472</v>
      </c>
    </row>
    <row r="13" spans="1:25" x14ac:dyDescent="0.25">
      <c r="A13">
        <v>17</v>
      </c>
      <c r="B13" s="4">
        <f>AVERAGE('[3]Csr, Winter'!B$2:B$6)</f>
        <v>19.006128289825188</v>
      </c>
      <c r="C13" s="4">
        <f>AVERAGE('[3]Csr, Winter'!C$2:C$6)</f>
        <v>18.208591115278299</v>
      </c>
      <c r="D13" s="4">
        <f>AVERAGE('[3]Csr, Winter'!D$2:D$6)</f>
        <v>17.190129515649168</v>
      </c>
      <c r="E13" s="4">
        <f>AVERAGE('[3]Csr, Winter'!E$2:E$6)</f>
        <v>18.208591115278299</v>
      </c>
      <c r="F13" s="4">
        <f>AVERAGE('[3]Csr, Winter'!F$2:F$6)</f>
        <v>18.029642330961686</v>
      </c>
      <c r="G13" s="4">
        <f>AVERAGE('[3]Csr, Winter'!G$2:G$6)</f>
        <v>19.160775387382756</v>
      </c>
      <c r="H13" s="4">
        <f>AVERAGE('[3]Csr, Winter'!H$2:H$6)</f>
        <v>19.995869714193624</v>
      </c>
      <c r="I13" s="4">
        <f>AVERAGE('[3]Csr, Winter'!I$2:I$6)</f>
        <v>9.4113805085034645</v>
      </c>
      <c r="J13" s="4">
        <f>AVERAGE('[3]Csr, Winter'!J$2:J$6)</f>
        <v>5.5827602218282291</v>
      </c>
      <c r="K13" s="4">
        <f>AVERAGE('[3]Csr, Winter'!K$2:K$6)</f>
        <v>2.6886502532508727</v>
      </c>
      <c r="L13" s="4">
        <f>AVERAGE('[3]Csr, Winter'!L$2:L$6)</f>
        <v>3.6386252811045088</v>
      </c>
      <c r="M13" s="4">
        <f>AVERAGE('[3]Csr, Winter'!M$2:M$6)</f>
        <v>3.4685134737911825</v>
      </c>
      <c r="N13" s="4">
        <f>AVERAGE('[3]Csr, Winter'!N$2:N$6)</f>
        <v>4.2859338465954746</v>
      </c>
      <c r="O13" s="4">
        <f>AVERAGE('[3]Csr, Winter'!O$2:O$6)</f>
        <v>4.8647558403109459</v>
      </c>
      <c r="P13" s="4">
        <f>AVERAGE('[3]Csr, Winter'!P$2:P$6)</f>
        <v>5.7860106929038908</v>
      </c>
      <c r="Q13" s="4">
        <f>AVERAGE('[3]Csr, Winter'!Q$2:Q$6)</f>
        <v>5.9782149427254403</v>
      </c>
      <c r="R13" s="4">
        <f>AVERAGE('[3]Csr, Winter'!R$2:R$6)</f>
        <v>5.5628770235708274</v>
      </c>
      <c r="S13" s="4">
        <f>AVERAGE('[3]Csr, Winter'!S$2:S$6)</f>
        <v>3.444211787032136</v>
      </c>
      <c r="T13" s="4">
        <f>AVERAGE('[3]Csr, Winter'!T$2:T$6)</f>
        <v>4.4604641424104443</v>
      </c>
      <c r="U13" s="4">
        <f>AVERAGE('[3]Csr, Winter'!U$2:U$6)</f>
        <v>4.5974372859614343</v>
      </c>
      <c r="V13" s="4">
        <f>AVERAGE('[3]Csr, Winter'!V$2:V$6)</f>
        <v>2.9603872961020281</v>
      </c>
      <c r="W13" s="4">
        <f>AVERAGE('[3]Csr, Winter'!W$2:W$6)</f>
        <v>2.9272486323396927</v>
      </c>
      <c r="X13" s="4">
        <f>AVERAGE('[3]Csr, Winter'!X$2:X$6)</f>
        <v>6.0798401782632707</v>
      </c>
      <c r="Y13" s="4">
        <f>AVERAGE('[3]Csr, Winter'!Y$2:Y$6)</f>
        <v>12.409324956869472</v>
      </c>
    </row>
    <row r="14" spans="1:25" x14ac:dyDescent="0.25">
      <c r="A14">
        <v>19</v>
      </c>
      <c r="B14" s="4">
        <f>AVERAGE('[3]Csr, Winter'!B$2:B$6)</f>
        <v>19.006128289825188</v>
      </c>
      <c r="C14" s="4">
        <f>AVERAGE('[3]Csr, Winter'!C$2:C$6)</f>
        <v>18.208591115278299</v>
      </c>
      <c r="D14" s="4">
        <f>AVERAGE('[3]Csr, Winter'!D$2:D$6)</f>
        <v>17.190129515649168</v>
      </c>
      <c r="E14" s="4">
        <f>AVERAGE('[3]Csr, Winter'!E$2:E$6)</f>
        <v>18.208591115278299</v>
      </c>
      <c r="F14" s="4">
        <f>AVERAGE('[3]Csr, Winter'!F$2:F$6)</f>
        <v>18.029642330961686</v>
      </c>
      <c r="G14" s="4">
        <f>AVERAGE('[3]Csr, Winter'!G$2:G$6)</f>
        <v>19.160775387382756</v>
      </c>
      <c r="H14" s="4">
        <f>AVERAGE('[3]Csr, Winter'!H$2:H$6)</f>
        <v>19.995869714193624</v>
      </c>
      <c r="I14" s="4">
        <f>AVERAGE('[3]Csr, Winter'!I$2:I$6)</f>
        <v>9.4113805085034645</v>
      </c>
      <c r="J14" s="4">
        <f>AVERAGE('[3]Csr, Winter'!J$2:J$6)</f>
        <v>5.5827602218282291</v>
      </c>
      <c r="K14" s="4">
        <f>AVERAGE('[3]Csr, Winter'!K$2:K$6)</f>
        <v>2.6886502532508727</v>
      </c>
      <c r="L14" s="4">
        <f>AVERAGE('[3]Csr, Winter'!L$2:L$6)</f>
        <v>3.6386252811045088</v>
      </c>
      <c r="M14" s="4">
        <f>AVERAGE('[3]Csr, Winter'!M$2:M$6)</f>
        <v>3.4685134737911825</v>
      </c>
      <c r="N14" s="4">
        <f>AVERAGE('[3]Csr, Winter'!N$2:N$6)</f>
        <v>4.2859338465954746</v>
      </c>
      <c r="O14" s="4">
        <f>AVERAGE('[3]Csr, Winter'!O$2:O$6)</f>
        <v>4.8647558403109459</v>
      </c>
      <c r="P14" s="4">
        <f>AVERAGE('[3]Csr, Winter'!P$2:P$6)</f>
        <v>5.7860106929038908</v>
      </c>
      <c r="Q14" s="4">
        <f>AVERAGE('[3]Csr, Winter'!Q$2:Q$6)</f>
        <v>5.9782149427254403</v>
      </c>
      <c r="R14" s="4">
        <f>AVERAGE('[3]Csr, Winter'!R$2:R$6)</f>
        <v>5.5628770235708274</v>
      </c>
      <c r="S14" s="4">
        <f>AVERAGE('[3]Csr, Winter'!S$2:S$6)</f>
        <v>3.444211787032136</v>
      </c>
      <c r="T14" s="4">
        <f>AVERAGE('[3]Csr, Winter'!T$2:T$6)</f>
        <v>4.4604641424104443</v>
      </c>
      <c r="U14" s="4">
        <f>AVERAGE('[3]Csr, Winter'!U$2:U$6)</f>
        <v>4.5974372859614343</v>
      </c>
      <c r="V14" s="4">
        <f>AVERAGE('[3]Csr, Winter'!V$2:V$6)</f>
        <v>2.9603872961020281</v>
      </c>
      <c r="W14" s="4">
        <f>AVERAGE('[3]Csr, Winter'!W$2:W$6)</f>
        <v>2.9272486323396927</v>
      </c>
      <c r="X14" s="4">
        <f>AVERAGE('[3]Csr, Winter'!X$2:X$6)</f>
        <v>6.0798401782632707</v>
      </c>
      <c r="Y14" s="4">
        <f>AVERAGE('[3]Csr, Winter'!Y$2:Y$6)</f>
        <v>12.409324956869472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544D-A75B-47B3-BD14-A8D9F52F26EB}">
  <dimension ref="A1:Y15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0.05</v>
      </c>
      <c r="C12" s="6">
        <f>_xlfn.IFNA(VLOOKUP($A12,'PV installed'!$A$2:$B$1048576,2,FALSE),0)*'PV Profile'!C$2</f>
        <v>0.05</v>
      </c>
      <c r="D12" s="6">
        <f>_xlfn.IFNA(VLOOKUP($A12,'PV installed'!$A$2:$B$1048576,2,FALSE),0)*'PV Profile'!D$2</f>
        <v>0.05</v>
      </c>
      <c r="E12" s="6">
        <f>_xlfn.IFNA(VLOOKUP($A12,'PV installed'!$A$2:$B$1048576,2,FALSE),0)*'PV Profile'!E$2</f>
        <v>0.05</v>
      </c>
      <c r="F12" s="6">
        <f>_xlfn.IFNA(VLOOKUP($A12,'PV installed'!$A$2:$B$1048576,2,FALSE),0)*'PV Profile'!F$2</f>
        <v>0.05</v>
      </c>
      <c r="G12" s="6">
        <f>_xlfn.IFNA(VLOOKUP($A12,'PV installed'!$A$2:$B$1048576,2,FALSE),0)*'PV Profile'!G$2</f>
        <v>0.05</v>
      </c>
      <c r="H12" s="6">
        <f>_xlfn.IFNA(VLOOKUP($A12,'PV installed'!$A$2:$B$1048576,2,FALSE),0)*'PV Profile'!H$2</f>
        <v>0.67199999999999993</v>
      </c>
      <c r="I12" s="6">
        <f>_xlfn.IFNA(VLOOKUP($A12,'PV installed'!$A$2:$B$1048576,2,FALSE),0)*'PV Profile'!I$2</f>
        <v>1.7920000000000003</v>
      </c>
      <c r="J12" s="6">
        <f>_xlfn.IFNA(VLOOKUP($A12,'PV installed'!$A$2:$B$1048576,2,FALSE),0)*'PV Profile'!J$2</f>
        <v>3.0680000000000001</v>
      </c>
      <c r="K12" s="6">
        <f>_xlfn.IFNA(VLOOKUP($A12,'PV installed'!$A$2:$B$1048576,2,FALSE),0)*'PV Profile'!K$2</f>
        <v>4.3759999999999994</v>
      </c>
      <c r="L12" s="6">
        <f>_xlfn.IFNA(VLOOKUP($A12,'PV installed'!$A$2:$B$1048576,2,FALSE),0)*'PV Profile'!L$2</f>
        <v>5.5640000000000001</v>
      </c>
      <c r="M12" s="6">
        <f>_xlfn.IFNA(VLOOKUP($A12,'PV installed'!$A$2:$B$1048576,2,FALSE),0)*'PV Profile'!M$2</f>
        <v>6.4729999999999999</v>
      </c>
      <c r="N12" s="6">
        <f>_xlfn.IFNA(VLOOKUP($A12,'PV installed'!$A$2:$B$1048576,2,FALSE),0)*'PV Profile'!N$2</f>
        <v>6.9770000000000003</v>
      </c>
      <c r="O12" s="6">
        <f>_xlfn.IFNA(VLOOKUP($A12,'PV installed'!$A$2:$B$1048576,2,FALSE),0)*'PV Profile'!O$2</f>
        <v>7</v>
      </c>
      <c r="P12" s="6">
        <f>_xlfn.IFNA(VLOOKUP($A12,'PV installed'!$A$2:$B$1048576,2,FALSE),0)*'PV Profile'!P$2</f>
        <v>6.54</v>
      </c>
      <c r="Q12" s="6">
        <f>_xlfn.IFNA(VLOOKUP($A12,'PV installed'!$A$2:$B$1048576,2,FALSE),0)*'PV Profile'!Q$2</f>
        <v>5.6639999999999997</v>
      </c>
      <c r="R12" s="6">
        <f>_xlfn.IFNA(VLOOKUP($A12,'PV installed'!$A$2:$B$1048576,2,FALSE),0)*'PV Profile'!R$2</f>
        <v>4.4960000000000004</v>
      </c>
      <c r="S12" s="6">
        <f>_xlfn.IFNA(VLOOKUP($A12,'PV installed'!$A$2:$B$1048576,2,FALSE),0)*'PV Profile'!S$2</f>
        <v>3.1929999999999996</v>
      </c>
      <c r="T12" s="6">
        <f>_xlfn.IFNA(VLOOKUP($A12,'PV installed'!$A$2:$B$1048576,2,FALSE),0)*'PV Profile'!T$2</f>
        <v>1.9079999999999997</v>
      </c>
      <c r="U12" s="6">
        <f>_xlfn.IFNA(VLOOKUP($A12,'PV installed'!$A$2:$B$1048576,2,FALSE),0)*'PV Profile'!U$2</f>
        <v>0.76900000000000013</v>
      </c>
      <c r="V12" s="6">
        <f>_xlfn.IFNA(VLOOKUP($A12,'PV installed'!$A$2:$B$1048576,2,FALSE),0)*'PV Profile'!V$2</f>
        <v>0.05</v>
      </c>
      <c r="W12" s="6">
        <f>_xlfn.IFNA(VLOOKUP($A12,'PV installed'!$A$2:$B$1048576,2,FALSE),0)*'PV Profile'!W$2</f>
        <v>0.05</v>
      </c>
      <c r="X12" s="6">
        <f>_xlfn.IFNA(VLOOKUP($A12,'PV installed'!$A$2:$B$1048576,2,FALSE),0)*'PV Profile'!X$2</f>
        <v>0.05</v>
      </c>
      <c r="Y12" s="6">
        <f>_xlfn.IFNA(VLOOKUP($A12,'PV installed'!$A$2:$B$1048576,2,FALSE),0)*'PV Profile'!Y$2</f>
        <v>0.05</v>
      </c>
    </row>
    <row r="13" spans="1:25" x14ac:dyDescent="0.25">
      <c r="A13" s="5">
        <v>8</v>
      </c>
      <c r="B13" s="6">
        <f>_xlfn.IFNA(VLOOKUP($A13,'PV installed'!$A$2:$B$1048576,2,FALSE),0)*'PV Profile'!B$2</f>
        <v>0.05</v>
      </c>
      <c r="C13" s="6">
        <f>_xlfn.IFNA(VLOOKUP($A13,'PV installed'!$A$2:$B$1048576,2,FALSE),0)*'PV Profile'!C$2</f>
        <v>0.05</v>
      </c>
      <c r="D13" s="6">
        <f>_xlfn.IFNA(VLOOKUP($A13,'PV installed'!$A$2:$B$1048576,2,FALSE),0)*'PV Profile'!D$2</f>
        <v>0.05</v>
      </c>
      <c r="E13" s="6">
        <f>_xlfn.IFNA(VLOOKUP($A13,'PV installed'!$A$2:$B$1048576,2,FALSE),0)*'PV Profile'!E$2</f>
        <v>0.05</v>
      </c>
      <c r="F13" s="6">
        <f>_xlfn.IFNA(VLOOKUP($A13,'PV installed'!$A$2:$B$1048576,2,FALSE),0)*'PV Profile'!F$2</f>
        <v>0.05</v>
      </c>
      <c r="G13" s="6">
        <f>_xlfn.IFNA(VLOOKUP($A13,'PV installed'!$A$2:$B$1048576,2,FALSE),0)*'PV Profile'!G$2</f>
        <v>0.05</v>
      </c>
      <c r="H13" s="6">
        <f>_xlfn.IFNA(VLOOKUP($A13,'PV installed'!$A$2:$B$1048576,2,FALSE),0)*'PV Profile'!H$2</f>
        <v>0.67199999999999993</v>
      </c>
      <c r="I13" s="6">
        <f>_xlfn.IFNA(VLOOKUP($A13,'PV installed'!$A$2:$B$1048576,2,FALSE),0)*'PV Profile'!I$2</f>
        <v>1.7920000000000003</v>
      </c>
      <c r="J13" s="6">
        <f>_xlfn.IFNA(VLOOKUP($A13,'PV installed'!$A$2:$B$1048576,2,FALSE),0)*'PV Profile'!J$2</f>
        <v>3.0680000000000001</v>
      </c>
      <c r="K13" s="6">
        <f>_xlfn.IFNA(VLOOKUP($A13,'PV installed'!$A$2:$B$1048576,2,FALSE),0)*'PV Profile'!K$2</f>
        <v>4.3759999999999994</v>
      </c>
      <c r="L13" s="6">
        <f>_xlfn.IFNA(VLOOKUP($A13,'PV installed'!$A$2:$B$1048576,2,FALSE),0)*'PV Profile'!L$2</f>
        <v>5.5640000000000001</v>
      </c>
      <c r="M13" s="6">
        <f>_xlfn.IFNA(VLOOKUP($A13,'PV installed'!$A$2:$B$1048576,2,FALSE),0)*'PV Profile'!M$2</f>
        <v>6.4729999999999999</v>
      </c>
      <c r="N13" s="6">
        <f>_xlfn.IFNA(VLOOKUP($A13,'PV installed'!$A$2:$B$1048576,2,FALSE),0)*'PV Profile'!N$2</f>
        <v>6.9770000000000003</v>
      </c>
      <c r="O13" s="6">
        <f>_xlfn.IFNA(VLOOKUP($A13,'PV installed'!$A$2:$B$1048576,2,FALSE),0)*'PV Profile'!O$2</f>
        <v>7</v>
      </c>
      <c r="P13" s="6">
        <f>_xlfn.IFNA(VLOOKUP($A13,'PV installed'!$A$2:$B$1048576,2,FALSE),0)*'PV Profile'!P$2</f>
        <v>6.54</v>
      </c>
      <c r="Q13" s="6">
        <f>_xlfn.IFNA(VLOOKUP($A13,'PV installed'!$A$2:$B$1048576,2,FALSE),0)*'PV Profile'!Q$2</f>
        <v>5.6639999999999997</v>
      </c>
      <c r="R13" s="6">
        <f>_xlfn.IFNA(VLOOKUP($A13,'PV installed'!$A$2:$B$1048576,2,FALSE),0)*'PV Profile'!R$2</f>
        <v>4.4960000000000004</v>
      </c>
      <c r="S13" s="6">
        <f>_xlfn.IFNA(VLOOKUP($A13,'PV installed'!$A$2:$B$1048576,2,FALSE),0)*'PV Profile'!S$2</f>
        <v>3.1929999999999996</v>
      </c>
      <c r="T13" s="6">
        <f>_xlfn.IFNA(VLOOKUP($A13,'PV installed'!$A$2:$B$1048576,2,FALSE),0)*'PV Profile'!T$2</f>
        <v>1.9079999999999997</v>
      </c>
      <c r="U13" s="6">
        <f>_xlfn.IFNA(VLOOKUP($A13,'PV installed'!$A$2:$B$1048576,2,FALSE),0)*'PV Profile'!U$2</f>
        <v>0.76900000000000013</v>
      </c>
      <c r="V13" s="6">
        <f>_xlfn.IFNA(VLOOKUP($A13,'PV installed'!$A$2:$B$1048576,2,FALSE),0)*'PV Profile'!V$2</f>
        <v>0.05</v>
      </c>
      <c r="W13" s="6">
        <f>_xlfn.IFNA(VLOOKUP($A13,'PV installed'!$A$2:$B$1048576,2,FALSE),0)*'PV Profile'!W$2</f>
        <v>0.05</v>
      </c>
      <c r="X13" s="6">
        <f>_xlfn.IFNA(VLOOKUP($A13,'PV installed'!$A$2:$B$1048576,2,FALSE),0)*'PV Profile'!X$2</f>
        <v>0.05</v>
      </c>
      <c r="Y13" s="6">
        <f>_xlfn.IFNA(VLOOKUP($A13,'PV installed'!$A$2:$B$1048576,2,FALSE),0)*'PV Profile'!Y$2</f>
        <v>0.05</v>
      </c>
    </row>
    <row r="14" spans="1:25" x14ac:dyDescent="0.25">
      <c r="A14" s="5">
        <v>11</v>
      </c>
      <c r="B14" s="6">
        <f>_xlfn.IFNA(VLOOKUP($A14,'PV installed'!$A$2:$B$1048576,2,FALSE),0)*'PV Profile'!B$2</f>
        <v>0.05</v>
      </c>
      <c r="C14" s="6">
        <f>_xlfn.IFNA(VLOOKUP($A14,'PV installed'!$A$2:$B$1048576,2,FALSE),0)*'PV Profile'!C$2</f>
        <v>0.05</v>
      </c>
      <c r="D14" s="6">
        <f>_xlfn.IFNA(VLOOKUP($A14,'PV installed'!$A$2:$B$1048576,2,FALSE),0)*'PV Profile'!D$2</f>
        <v>0.05</v>
      </c>
      <c r="E14" s="6">
        <f>_xlfn.IFNA(VLOOKUP($A14,'PV installed'!$A$2:$B$1048576,2,FALSE),0)*'PV Profile'!E$2</f>
        <v>0.05</v>
      </c>
      <c r="F14" s="6">
        <f>_xlfn.IFNA(VLOOKUP($A14,'PV installed'!$A$2:$B$1048576,2,FALSE),0)*'PV Profile'!F$2</f>
        <v>0.05</v>
      </c>
      <c r="G14" s="6">
        <f>_xlfn.IFNA(VLOOKUP($A14,'PV installed'!$A$2:$B$1048576,2,FALSE),0)*'PV Profile'!G$2</f>
        <v>0.05</v>
      </c>
      <c r="H14" s="6">
        <f>_xlfn.IFNA(VLOOKUP($A14,'PV installed'!$A$2:$B$1048576,2,FALSE),0)*'PV Profile'!H$2</f>
        <v>0.67199999999999993</v>
      </c>
      <c r="I14" s="6">
        <f>_xlfn.IFNA(VLOOKUP($A14,'PV installed'!$A$2:$B$1048576,2,FALSE),0)*'PV Profile'!I$2</f>
        <v>1.7920000000000003</v>
      </c>
      <c r="J14" s="6">
        <f>_xlfn.IFNA(VLOOKUP($A14,'PV installed'!$A$2:$B$1048576,2,FALSE),0)*'PV Profile'!J$2</f>
        <v>3.0680000000000001</v>
      </c>
      <c r="K14" s="6">
        <f>_xlfn.IFNA(VLOOKUP($A14,'PV installed'!$A$2:$B$1048576,2,FALSE),0)*'PV Profile'!K$2</f>
        <v>4.3759999999999994</v>
      </c>
      <c r="L14" s="6">
        <f>_xlfn.IFNA(VLOOKUP($A14,'PV installed'!$A$2:$B$1048576,2,FALSE),0)*'PV Profile'!L$2</f>
        <v>5.5640000000000001</v>
      </c>
      <c r="M14" s="6">
        <f>_xlfn.IFNA(VLOOKUP($A14,'PV installed'!$A$2:$B$1048576,2,FALSE),0)*'PV Profile'!M$2</f>
        <v>6.4729999999999999</v>
      </c>
      <c r="N14" s="6">
        <f>_xlfn.IFNA(VLOOKUP($A14,'PV installed'!$A$2:$B$1048576,2,FALSE),0)*'PV Profile'!N$2</f>
        <v>6.9770000000000003</v>
      </c>
      <c r="O14" s="6">
        <f>_xlfn.IFNA(VLOOKUP($A14,'PV installed'!$A$2:$B$1048576,2,FALSE),0)*'PV Profile'!O$2</f>
        <v>7</v>
      </c>
      <c r="P14" s="6">
        <f>_xlfn.IFNA(VLOOKUP($A14,'PV installed'!$A$2:$B$1048576,2,FALSE),0)*'PV Profile'!P$2</f>
        <v>6.54</v>
      </c>
      <c r="Q14" s="6">
        <f>_xlfn.IFNA(VLOOKUP($A14,'PV installed'!$A$2:$B$1048576,2,FALSE),0)*'PV Profile'!Q$2</f>
        <v>5.6639999999999997</v>
      </c>
      <c r="R14" s="6">
        <f>_xlfn.IFNA(VLOOKUP($A14,'PV installed'!$A$2:$B$1048576,2,FALSE),0)*'PV Profile'!R$2</f>
        <v>4.4960000000000004</v>
      </c>
      <c r="S14" s="6">
        <f>_xlfn.IFNA(VLOOKUP($A14,'PV installed'!$A$2:$B$1048576,2,FALSE),0)*'PV Profile'!S$2</f>
        <v>3.1929999999999996</v>
      </c>
      <c r="T14" s="6">
        <f>_xlfn.IFNA(VLOOKUP($A14,'PV installed'!$A$2:$B$1048576,2,FALSE),0)*'PV Profile'!T$2</f>
        <v>1.9079999999999997</v>
      </c>
      <c r="U14" s="6">
        <f>_xlfn.IFNA(VLOOKUP($A14,'PV installed'!$A$2:$B$1048576,2,FALSE),0)*'PV Profile'!U$2</f>
        <v>0.76900000000000013</v>
      </c>
      <c r="V14" s="6">
        <f>_xlfn.IFNA(VLOOKUP($A14,'PV installed'!$A$2:$B$1048576,2,FALSE),0)*'PV Profile'!V$2</f>
        <v>0.05</v>
      </c>
      <c r="W14" s="6">
        <f>_xlfn.IFNA(VLOOKUP($A14,'PV installed'!$A$2:$B$1048576,2,FALSE),0)*'PV Profile'!W$2</f>
        <v>0.05</v>
      </c>
      <c r="X14" s="6">
        <f>_xlfn.IFNA(VLOOKUP($A14,'PV installed'!$A$2:$B$1048576,2,FALSE),0)*'PV Profile'!X$2</f>
        <v>0.05</v>
      </c>
      <c r="Y14" s="6">
        <f>_xlfn.IFNA(VLOOKUP($A14,'PV installed'!$A$2:$B$1048576,2,FALSE),0)*'PV Profile'!Y$2</f>
        <v>0.05</v>
      </c>
    </row>
    <row r="15" spans="1:25" x14ac:dyDescent="0.25">
      <c r="A15" s="5">
        <v>17</v>
      </c>
      <c r="B15" s="6">
        <f>_xlfn.IFNA(VLOOKUP($A15,'PV installed'!$A$2:$B$1048576,2,FALSE),0)*'PV Profile'!B$2</f>
        <v>0.05</v>
      </c>
      <c r="C15" s="6">
        <f>_xlfn.IFNA(VLOOKUP($A15,'PV installed'!$A$2:$B$1048576,2,FALSE),0)*'PV Profile'!C$2</f>
        <v>0.05</v>
      </c>
      <c r="D15" s="6">
        <f>_xlfn.IFNA(VLOOKUP($A15,'PV installed'!$A$2:$B$1048576,2,FALSE),0)*'PV Profile'!D$2</f>
        <v>0.05</v>
      </c>
      <c r="E15" s="6">
        <f>_xlfn.IFNA(VLOOKUP($A15,'PV installed'!$A$2:$B$1048576,2,FALSE),0)*'PV Profile'!E$2</f>
        <v>0.05</v>
      </c>
      <c r="F15" s="6">
        <f>_xlfn.IFNA(VLOOKUP($A15,'PV installed'!$A$2:$B$1048576,2,FALSE),0)*'PV Profile'!F$2</f>
        <v>0.05</v>
      </c>
      <c r="G15" s="6">
        <f>_xlfn.IFNA(VLOOKUP($A15,'PV installed'!$A$2:$B$1048576,2,FALSE),0)*'PV Profile'!G$2</f>
        <v>0.05</v>
      </c>
      <c r="H15" s="6">
        <f>_xlfn.IFNA(VLOOKUP($A15,'PV installed'!$A$2:$B$1048576,2,FALSE),0)*'PV Profile'!H$2</f>
        <v>0.67199999999999993</v>
      </c>
      <c r="I15" s="6">
        <f>_xlfn.IFNA(VLOOKUP($A15,'PV installed'!$A$2:$B$1048576,2,FALSE),0)*'PV Profile'!I$2</f>
        <v>1.7920000000000003</v>
      </c>
      <c r="J15" s="6">
        <f>_xlfn.IFNA(VLOOKUP($A15,'PV installed'!$A$2:$B$1048576,2,FALSE),0)*'PV Profile'!J$2</f>
        <v>3.0680000000000001</v>
      </c>
      <c r="K15" s="6">
        <f>_xlfn.IFNA(VLOOKUP($A15,'PV installed'!$A$2:$B$1048576,2,FALSE),0)*'PV Profile'!K$2</f>
        <v>4.3759999999999994</v>
      </c>
      <c r="L15" s="6">
        <f>_xlfn.IFNA(VLOOKUP($A15,'PV installed'!$A$2:$B$1048576,2,FALSE),0)*'PV Profile'!L$2</f>
        <v>5.5640000000000001</v>
      </c>
      <c r="M15" s="6">
        <f>_xlfn.IFNA(VLOOKUP($A15,'PV installed'!$A$2:$B$1048576,2,FALSE),0)*'PV Profile'!M$2</f>
        <v>6.4729999999999999</v>
      </c>
      <c r="N15" s="6">
        <f>_xlfn.IFNA(VLOOKUP($A15,'PV installed'!$A$2:$B$1048576,2,FALSE),0)*'PV Profile'!N$2</f>
        <v>6.9770000000000003</v>
      </c>
      <c r="O15" s="6">
        <f>_xlfn.IFNA(VLOOKUP($A15,'PV installed'!$A$2:$B$1048576,2,FALSE),0)*'PV Profile'!O$2</f>
        <v>7</v>
      </c>
      <c r="P15" s="6">
        <f>_xlfn.IFNA(VLOOKUP($A15,'PV installed'!$A$2:$B$1048576,2,FALSE),0)*'PV Profile'!P$2</f>
        <v>6.54</v>
      </c>
      <c r="Q15" s="6">
        <f>_xlfn.IFNA(VLOOKUP($A15,'PV installed'!$A$2:$B$1048576,2,FALSE),0)*'PV Profile'!Q$2</f>
        <v>5.6639999999999997</v>
      </c>
      <c r="R15" s="6">
        <f>_xlfn.IFNA(VLOOKUP($A15,'PV installed'!$A$2:$B$1048576,2,FALSE),0)*'PV Profile'!R$2</f>
        <v>4.4960000000000004</v>
      </c>
      <c r="S15" s="6">
        <f>_xlfn.IFNA(VLOOKUP($A15,'PV installed'!$A$2:$B$1048576,2,FALSE),0)*'PV Profile'!S$2</f>
        <v>3.1929999999999996</v>
      </c>
      <c r="T15" s="6">
        <f>_xlfn.IFNA(VLOOKUP($A15,'PV installed'!$A$2:$B$1048576,2,FALSE),0)*'PV Profile'!T$2</f>
        <v>1.9079999999999997</v>
      </c>
      <c r="U15" s="6">
        <f>_xlfn.IFNA(VLOOKUP($A15,'PV installed'!$A$2:$B$1048576,2,FALSE),0)*'PV Profile'!U$2</f>
        <v>0.76900000000000013</v>
      </c>
      <c r="V15" s="6">
        <f>_xlfn.IFNA(VLOOKUP($A15,'PV installed'!$A$2:$B$1048576,2,FALSE),0)*'PV Profile'!V$2</f>
        <v>0.05</v>
      </c>
      <c r="W15" s="6">
        <f>_xlfn.IFNA(VLOOKUP($A15,'PV installed'!$A$2:$B$1048576,2,FALSE),0)*'PV Profile'!W$2</f>
        <v>0.05</v>
      </c>
      <c r="X15" s="6">
        <f>_xlfn.IFNA(VLOOKUP($A15,'PV installed'!$A$2:$B$1048576,2,FALSE),0)*'PV Profile'!X$2</f>
        <v>0.05</v>
      </c>
      <c r="Y15" s="6">
        <f>_xlfn.IFNA(VLOOKUP($A15,'PV installed'!$A$2:$B$1048576,2,FALSE),0)*'PV Profile'!Y$2</f>
        <v>0.05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5FB9-BBB5-42A9-B34C-5E64D670CBD2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0.05</v>
      </c>
      <c r="C12" s="6">
        <f>_xlfn.IFNA(VLOOKUP($A12,'PV installed'!$A$2:$B$1048576,2,FALSE),0)*'PV Profile'!C$2</f>
        <v>0.05</v>
      </c>
      <c r="D12" s="6">
        <f>_xlfn.IFNA(VLOOKUP($A12,'PV installed'!$A$2:$B$1048576,2,FALSE),0)*'PV Profile'!D$2</f>
        <v>0.05</v>
      </c>
      <c r="E12" s="6">
        <f>_xlfn.IFNA(VLOOKUP($A12,'PV installed'!$A$2:$B$1048576,2,FALSE),0)*'PV Profile'!E$2</f>
        <v>0.05</v>
      </c>
      <c r="F12" s="6">
        <f>_xlfn.IFNA(VLOOKUP($A12,'PV installed'!$A$2:$B$1048576,2,FALSE),0)*'PV Profile'!F$2</f>
        <v>0.05</v>
      </c>
      <c r="G12" s="6">
        <f>_xlfn.IFNA(VLOOKUP($A12,'PV installed'!$A$2:$B$1048576,2,FALSE),0)*'PV Profile'!G$2</f>
        <v>0.05</v>
      </c>
      <c r="H12" s="6">
        <f>_xlfn.IFNA(VLOOKUP($A12,'PV installed'!$A$2:$B$1048576,2,FALSE),0)*'PV Profile'!H$2</f>
        <v>0.67199999999999993</v>
      </c>
      <c r="I12" s="6">
        <f>_xlfn.IFNA(VLOOKUP($A12,'PV installed'!$A$2:$B$1048576,2,FALSE),0)*'PV Profile'!I$2</f>
        <v>1.7920000000000003</v>
      </c>
      <c r="J12" s="6">
        <f>_xlfn.IFNA(VLOOKUP($A12,'PV installed'!$A$2:$B$1048576,2,FALSE),0)*'PV Profile'!J$2</f>
        <v>3.0680000000000001</v>
      </c>
      <c r="K12" s="6">
        <f>_xlfn.IFNA(VLOOKUP($A12,'PV installed'!$A$2:$B$1048576,2,FALSE),0)*'PV Profile'!K$2</f>
        <v>4.3759999999999994</v>
      </c>
      <c r="L12" s="6">
        <f>_xlfn.IFNA(VLOOKUP($A12,'PV installed'!$A$2:$B$1048576,2,FALSE),0)*'PV Profile'!L$2</f>
        <v>5.5640000000000001</v>
      </c>
      <c r="M12" s="6">
        <f>_xlfn.IFNA(VLOOKUP($A12,'PV installed'!$A$2:$B$1048576,2,FALSE),0)*'PV Profile'!M$2</f>
        <v>6.4729999999999999</v>
      </c>
      <c r="N12" s="6">
        <f>_xlfn.IFNA(VLOOKUP($A12,'PV installed'!$A$2:$B$1048576,2,FALSE),0)*'PV Profile'!N$2</f>
        <v>6.9770000000000003</v>
      </c>
      <c r="O12" s="6">
        <f>_xlfn.IFNA(VLOOKUP($A12,'PV installed'!$A$2:$B$1048576,2,FALSE),0)*'PV Profile'!O$2</f>
        <v>7</v>
      </c>
      <c r="P12" s="6">
        <f>_xlfn.IFNA(VLOOKUP($A12,'PV installed'!$A$2:$B$1048576,2,FALSE),0)*'PV Profile'!P$2</f>
        <v>6.54</v>
      </c>
      <c r="Q12" s="6">
        <f>_xlfn.IFNA(VLOOKUP($A12,'PV installed'!$A$2:$B$1048576,2,FALSE),0)*'PV Profile'!Q$2</f>
        <v>5.6639999999999997</v>
      </c>
      <c r="R12" s="6">
        <f>_xlfn.IFNA(VLOOKUP($A12,'PV installed'!$A$2:$B$1048576,2,FALSE),0)*'PV Profile'!R$2</f>
        <v>4.4960000000000004</v>
      </c>
      <c r="S12" s="6">
        <f>_xlfn.IFNA(VLOOKUP($A12,'PV installed'!$A$2:$B$1048576,2,FALSE),0)*'PV Profile'!S$2</f>
        <v>3.1929999999999996</v>
      </c>
      <c r="T12" s="6">
        <f>_xlfn.IFNA(VLOOKUP($A12,'PV installed'!$A$2:$B$1048576,2,FALSE),0)*'PV Profile'!T$2</f>
        <v>1.9079999999999997</v>
      </c>
      <c r="U12" s="6">
        <f>_xlfn.IFNA(VLOOKUP($A12,'PV installed'!$A$2:$B$1048576,2,FALSE),0)*'PV Profile'!U$2</f>
        <v>0.76900000000000013</v>
      </c>
      <c r="V12" s="6">
        <f>_xlfn.IFNA(VLOOKUP($A12,'PV installed'!$A$2:$B$1048576,2,FALSE),0)*'PV Profile'!V$2</f>
        <v>0.05</v>
      </c>
      <c r="W12" s="6">
        <f>_xlfn.IFNA(VLOOKUP($A12,'PV installed'!$A$2:$B$1048576,2,FALSE),0)*'PV Profile'!W$2</f>
        <v>0.05</v>
      </c>
      <c r="X12" s="6">
        <f>_xlfn.IFNA(VLOOKUP($A12,'PV installed'!$A$2:$B$1048576,2,FALSE),0)*'PV Profile'!X$2</f>
        <v>0.05</v>
      </c>
      <c r="Y12" s="6">
        <f>_xlfn.IFNA(VLOOKUP($A12,'PV installed'!$A$2:$B$1048576,2,FALSE),0)*'PV Profile'!Y$2</f>
        <v>0.05</v>
      </c>
    </row>
    <row r="13" spans="1:25" x14ac:dyDescent="0.25">
      <c r="A13" s="5">
        <v>8</v>
      </c>
      <c r="B13" s="6">
        <f>_xlfn.IFNA(VLOOKUP($A13,'PV installed'!$A$2:$B$1048576,2,FALSE),0)*'PV Profile'!B$2</f>
        <v>0.05</v>
      </c>
      <c r="C13" s="6">
        <f>_xlfn.IFNA(VLOOKUP($A13,'PV installed'!$A$2:$B$1048576,2,FALSE),0)*'PV Profile'!C$2</f>
        <v>0.05</v>
      </c>
      <c r="D13" s="6">
        <f>_xlfn.IFNA(VLOOKUP($A13,'PV installed'!$A$2:$B$1048576,2,FALSE),0)*'PV Profile'!D$2</f>
        <v>0.05</v>
      </c>
      <c r="E13" s="6">
        <f>_xlfn.IFNA(VLOOKUP($A13,'PV installed'!$A$2:$B$1048576,2,FALSE),0)*'PV Profile'!E$2</f>
        <v>0.05</v>
      </c>
      <c r="F13" s="6">
        <f>_xlfn.IFNA(VLOOKUP($A13,'PV installed'!$A$2:$B$1048576,2,FALSE),0)*'PV Profile'!F$2</f>
        <v>0.05</v>
      </c>
      <c r="G13" s="6">
        <f>_xlfn.IFNA(VLOOKUP($A13,'PV installed'!$A$2:$B$1048576,2,FALSE),0)*'PV Profile'!G$2</f>
        <v>0.05</v>
      </c>
      <c r="H13" s="6">
        <f>_xlfn.IFNA(VLOOKUP($A13,'PV installed'!$A$2:$B$1048576,2,FALSE),0)*'PV Profile'!H$2</f>
        <v>0.67199999999999993</v>
      </c>
      <c r="I13" s="6">
        <f>_xlfn.IFNA(VLOOKUP($A13,'PV installed'!$A$2:$B$1048576,2,FALSE),0)*'PV Profile'!I$2</f>
        <v>1.7920000000000003</v>
      </c>
      <c r="J13" s="6">
        <f>_xlfn.IFNA(VLOOKUP($A13,'PV installed'!$A$2:$B$1048576,2,FALSE),0)*'PV Profile'!J$2</f>
        <v>3.0680000000000001</v>
      </c>
      <c r="K13" s="6">
        <f>_xlfn.IFNA(VLOOKUP($A13,'PV installed'!$A$2:$B$1048576,2,FALSE),0)*'PV Profile'!K$2</f>
        <v>4.3759999999999994</v>
      </c>
      <c r="L13" s="6">
        <f>_xlfn.IFNA(VLOOKUP($A13,'PV installed'!$A$2:$B$1048576,2,FALSE),0)*'PV Profile'!L$2</f>
        <v>5.5640000000000001</v>
      </c>
      <c r="M13" s="6">
        <f>_xlfn.IFNA(VLOOKUP($A13,'PV installed'!$A$2:$B$1048576,2,FALSE),0)*'PV Profile'!M$2</f>
        <v>6.4729999999999999</v>
      </c>
      <c r="N13" s="6">
        <f>_xlfn.IFNA(VLOOKUP($A13,'PV installed'!$A$2:$B$1048576,2,FALSE),0)*'PV Profile'!N$2</f>
        <v>6.9770000000000003</v>
      </c>
      <c r="O13" s="6">
        <f>_xlfn.IFNA(VLOOKUP($A13,'PV installed'!$A$2:$B$1048576,2,FALSE),0)*'PV Profile'!O$2</f>
        <v>7</v>
      </c>
      <c r="P13" s="6">
        <f>_xlfn.IFNA(VLOOKUP($A13,'PV installed'!$A$2:$B$1048576,2,FALSE),0)*'PV Profile'!P$2</f>
        <v>6.54</v>
      </c>
      <c r="Q13" s="6">
        <f>_xlfn.IFNA(VLOOKUP($A13,'PV installed'!$A$2:$B$1048576,2,FALSE),0)*'PV Profile'!Q$2</f>
        <v>5.6639999999999997</v>
      </c>
      <c r="R13" s="6">
        <f>_xlfn.IFNA(VLOOKUP($A13,'PV installed'!$A$2:$B$1048576,2,FALSE),0)*'PV Profile'!R$2</f>
        <v>4.4960000000000004</v>
      </c>
      <c r="S13" s="6">
        <f>_xlfn.IFNA(VLOOKUP($A13,'PV installed'!$A$2:$B$1048576,2,FALSE),0)*'PV Profile'!S$2</f>
        <v>3.1929999999999996</v>
      </c>
      <c r="T13" s="6">
        <f>_xlfn.IFNA(VLOOKUP($A13,'PV installed'!$A$2:$B$1048576,2,FALSE),0)*'PV Profile'!T$2</f>
        <v>1.9079999999999997</v>
      </c>
      <c r="U13" s="6">
        <f>_xlfn.IFNA(VLOOKUP($A13,'PV installed'!$A$2:$B$1048576,2,FALSE),0)*'PV Profile'!U$2</f>
        <v>0.76900000000000013</v>
      </c>
      <c r="V13" s="6">
        <f>_xlfn.IFNA(VLOOKUP($A13,'PV installed'!$A$2:$B$1048576,2,FALSE),0)*'PV Profile'!V$2</f>
        <v>0.05</v>
      </c>
      <c r="W13" s="6">
        <f>_xlfn.IFNA(VLOOKUP($A13,'PV installed'!$A$2:$B$1048576,2,FALSE),0)*'PV Profile'!W$2</f>
        <v>0.05</v>
      </c>
      <c r="X13" s="6">
        <f>_xlfn.IFNA(VLOOKUP($A13,'PV installed'!$A$2:$B$1048576,2,FALSE),0)*'PV Profile'!X$2</f>
        <v>0.05</v>
      </c>
      <c r="Y13" s="6">
        <f>_xlfn.IFNA(VLOOKUP($A13,'PV installed'!$A$2:$B$1048576,2,FALSE),0)*'PV Profile'!Y$2</f>
        <v>0.05</v>
      </c>
    </row>
    <row r="14" spans="1:25" x14ac:dyDescent="0.25">
      <c r="A14" s="5">
        <v>11</v>
      </c>
      <c r="B14" s="6">
        <f>_xlfn.IFNA(VLOOKUP($A14,'PV installed'!$A$2:$B$1048576,2,FALSE),0)*'PV Profile'!B$2</f>
        <v>0.05</v>
      </c>
      <c r="C14" s="6">
        <f>_xlfn.IFNA(VLOOKUP($A14,'PV installed'!$A$2:$B$1048576,2,FALSE),0)*'PV Profile'!C$2</f>
        <v>0.05</v>
      </c>
      <c r="D14" s="6">
        <f>_xlfn.IFNA(VLOOKUP($A14,'PV installed'!$A$2:$B$1048576,2,FALSE),0)*'PV Profile'!D$2</f>
        <v>0.05</v>
      </c>
      <c r="E14" s="6">
        <f>_xlfn.IFNA(VLOOKUP($A14,'PV installed'!$A$2:$B$1048576,2,FALSE),0)*'PV Profile'!E$2</f>
        <v>0.05</v>
      </c>
      <c r="F14" s="6">
        <f>_xlfn.IFNA(VLOOKUP($A14,'PV installed'!$A$2:$B$1048576,2,FALSE),0)*'PV Profile'!F$2</f>
        <v>0.05</v>
      </c>
      <c r="G14" s="6">
        <f>_xlfn.IFNA(VLOOKUP($A14,'PV installed'!$A$2:$B$1048576,2,FALSE),0)*'PV Profile'!G$2</f>
        <v>0.05</v>
      </c>
      <c r="H14" s="6">
        <f>_xlfn.IFNA(VLOOKUP($A14,'PV installed'!$A$2:$B$1048576,2,FALSE),0)*'PV Profile'!H$2</f>
        <v>0.67199999999999993</v>
      </c>
      <c r="I14" s="6">
        <f>_xlfn.IFNA(VLOOKUP($A14,'PV installed'!$A$2:$B$1048576,2,FALSE),0)*'PV Profile'!I$2</f>
        <v>1.7920000000000003</v>
      </c>
      <c r="J14" s="6">
        <f>_xlfn.IFNA(VLOOKUP($A14,'PV installed'!$A$2:$B$1048576,2,FALSE),0)*'PV Profile'!J$2</f>
        <v>3.0680000000000001</v>
      </c>
      <c r="K14" s="6">
        <f>_xlfn.IFNA(VLOOKUP($A14,'PV installed'!$A$2:$B$1048576,2,FALSE),0)*'PV Profile'!K$2</f>
        <v>4.3759999999999994</v>
      </c>
      <c r="L14" s="6">
        <f>_xlfn.IFNA(VLOOKUP($A14,'PV installed'!$A$2:$B$1048576,2,FALSE),0)*'PV Profile'!L$2</f>
        <v>5.5640000000000001</v>
      </c>
      <c r="M14" s="6">
        <f>_xlfn.IFNA(VLOOKUP($A14,'PV installed'!$A$2:$B$1048576,2,FALSE),0)*'PV Profile'!M$2</f>
        <v>6.4729999999999999</v>
      </c>
      <c r="N14" s="6">
        <f>_xlfn.IFNA(VLOOKUP($A14,'PV installed'!$A$2:$B$1048576,2,FALSE),0)*'PV Profile'!N$2</f>
        <v>6.9770000000000003</v>
      </c>
      <c r="O14" s="6">
        <f>_xlfn.IFNA(VLOOKUP($A14,'PV installed'!$A$2:$B$1048576,2,FALSE),0)*'PV Profile'!O$2</f>
        <v>7</v>
      </c>
      <c r="P14" s="6">
        <f>_xlfn.IFNA(VLOOKUP($A14,'PV installed'!$A$2:$B$1048576,2,FALSE),0)*'PV Profile'!P$2</f>
        <v>6.54</v>
      </c>
      <c r="Q14" s="6">
        <f>_xlfn.IFNA(VLOOKUP($A14,'PV installed'!$A$2:$B$1048576,2,FALSE),0)*'PV Profile'!Q$2</f>
        <v>5.6639999999999997</v>
      </c>
      <c r="R14" s="6">
        <f>_xlfn.IFNA(VLOOKUP($A14,'PV installed'!$A$2:$B$1048576,2,FALSE),0)*'PV Profile'!R$2</f>
        <v>4.4960000000000004</v>
      </c>
      <c r="S14" s="6">
        <f>_xlfn.IFNA(VLOOKUP($A14,'PV installed'!$A$2:$B$1048576,2,FALSE),0)*'PV Profile'!S$2</f>
        <v>3.1929999999999996</v>
      </c>
      <c r="T14" s="6">
        <f>_xlfn.IFNA(VLOOKUP($A14,'PV installed'!$A$2:$B$1048576,2,FALSE),0)*'PV Profile'!T$2</f>
        <v>1.9079999999999997</v>
      </c>
      <c r="U14" s="6">
        <f>_xlfn.IFNA(VLOOKUP($A14,'PV installed'!$A$2:$B$1048576,2,FALSE),0)*'PV Profile'!U$2</f>
        <v>0.76900000000000013</v>
      </c>
      <c r="V14" s="6">
        <f>_xlfn.IFNA(VLOOKUP($A14,'PV installed'!$A$2:$B$1048576,2,FALSE),0)*'PV Profile'!V$2</f>
        <v>0.05</v>
      </c>
      <c r="W14" s="6">
        <f>_xlfn.IFNA(VLOOKUP($A14,'PV installed'!$A$2:$B$1048576,2,FALSE),0)*'PV Profile'!W$2</f>
        <v>0.05</v>
      </c>
      <c r="X14" s="6">
        <f>_xlfn.IFNA(VLOOKUP($A14,'PV installed'!$A$2:$B$1048576,2,FALSE),0)*'PV Profile'!X$2</f>
        <v>0.05</v>
      </c>
      <c r="Y14" s="6">
        <f>_xlfn.IFNA(VLOOKUP($A14,'PV installed'!$A$2:$B$1048576,2,FALSE),0)*'PV Profile'!Y$2</f>
        <v>0.05</v>
      </c>
    </row>
    <row r="15" spans="1:25" x14ac:dyDescent="0.25">
      <c r="A15" s="5">
        <v>17</v>
      </c>
      <c r="B15" s="6">
        <f>_xlfn.IFNA(VLOOKUP($A15,'PV installed'!$A$2:$B$1048576,2,FALSE),0)*'PV Profile'!B$2</f>
        <v>0.05</v>
      </c>
      <c r="C15" s="6">
        <f>_xlfn.IFNA(VLOOKUP($A15,'PV installed'!$A$2:$B$1048576,2,FALSE),0)*'PV Profile'!C$2</f>
        <v>0.05</v>
      </c>
      <c r="D15" s="6">
        <f>_xlfn.IFNA(VLOOKUP($A15,'PV installed'!$A$2:$B$1048576,2,FALSE),0)*'PV Profile'!D$2</f>
        <v>0.05</v>
      </c>
      <c r="E15" s="6">
        <f>_xlfn.IFNA(VLOOKUP($A15,'PV installed'!$A$2:$B$1048576,2,FALSE),0)*'PV Profile'!E$2</f>
        <v>0.05</v>
      </c>
      <c r="F15" s="6">
        <f>_xlfn.IFNA(VLOOKUP($A15,'PV installed'!$A$2:$B$1048576,2,FALSE),0)*'PV Profile'!F$2</f>
        <v>0.05</v>
      </c>
      <c r="G15" s="6">
        <f>_xlfn.IFNA(VLOOKUP($A15,'PV installed'!$A$2:$B$1048576,2,FALSE),0)*'PV Profile'!G$2</f>
        <v>0.05</v>
      </c>
      <c r="H15" s="6">
        <f>_xlfn.IFNA(VLOOKUP($A15,'PV installed'!$A$2:$B$1048576,2,FALSE),0)*'PV Profile'!H$2</f>
        <v>0.67199999999999993</v>
      </c>
      <c r="I15" s="6">
        <f>_xlfn.IFNA(VLOOKUP($A15,'PV installed'!$A$2:$B$1048576,2,FALSE),0)*'PV Profile'!I$2</f>
        <v>1.7920000000000003</v>
      </c>
      <c r="J15" s="6">
        <f>_xlfn.IFNA(VLOOKUP($A15,'PV installed'!$A$2:$B$1048576,2,FALSE),0)*'PV Profile'!J$2</f>
        <v>3.0680000000000001</v>
      </c>
      <c r="K15" s="6">
        <f>_xlfn.IFNA(VLOOKUP($A15,'PV installed'!$A$2:$B$1048576,2,FALSE),0)*'PV Profile'!K$2</f>
        <v>4.3759999999999994</v>
      </c>
      <c r="L15" s="6">
        <f>_xlfn.IFNA(VLOOKUP($A15,'PV installed'!$A$2:$B$1048576,2,FALSE),0)*'PV Profile'!L$2</f>
        <v>5.5640000000000001</v>
      </c>
      <c r="M15" s="6">
        <f>_xlfn.IFNA(VLOOKUP($A15,'PV installed'!$A$2:$B$1048576,2,FALSE),0)*'PV Profile'!M$2</f>
        <v>6.4729999999999999</v>
      </c>
      <c r="N15" s="6">
        <f>_xlfn.IFNA(VLOOKUP($A15,'PV installed'!$A$2:$B$1048576,2,FALSE),0)*'PV Profile'!N$2</f>
        <v>6.9770000000000003</v>
      </c>
      <c r="O15" s="6">
        <f>_xlfn.IFNA(VLOOKUP($A15,'PV installed'!$A$2:$B$1048576,2,FALSE),0)*'PV Profile'!O$2</f>
        <v>7</v>
      </c>
      <c r="P15" s="6">
        <f>_xlfn.IFNA(VLOOKUP($A15,'PV installed'!$A$2:$B$1048576,2,FALSE),0)*'PV Profile'!P$2</f>
        <v>6.54</v>
      </c>
      <c r="Q15" s="6">
        <f>_xlfn.IFNA(VLOOKUP($A15,'PV installed'!$A$2:$B$1048576,2,FALSE),0)*'PV Profile'!Q$2</f>
        <v>5.6639999999999997</v>
      </c>
      <c r="R15" s="6">
        <f>_xlfn.IFNA(VLOOKUP($A15,'PV installed'!$A$2:$B$1048576,2,FALSE),0)*'PV Profile'!R$2</f>
        <v>4.4960000000000004</v>
      </c>
      <c r="S15" s="6">
        <f>_xlfn.IFNA(VLOOKUP($A15,'PV installed'!$A$2:$B$1048576,2,FALSE),0)*'PV Profile'!S$2</f>
        <v>3.1929999999999996</v>
      </c>
      <c r="T15" s="6">
        <f>_xlfn.IFNA(VLOOKUP($A15,'PV installed'!$A$2:$B$1048576,2,FALSE),0)*'PV Profile'!T$2</f>
        <v>1.9079999999999997</v>
      </c>
      <c r="U15" s="6">
        <f>_xlfn.IFNA(VLOOKUP($A15,'PV installed'!$A$2:$B$1048576,2,FALSE),0)*'PV Profile'!U$2</f>
        <v>0.76900000000000013</v>
      </c>
      <c r="V15" s="6">
        <f>_xlfn.IFNA(VLOOKUP($A15,'PV installed'!$A$2:$B$1048576,2,FALSE),0)*'PV Profile'!V$2</f>
        <v>0.05</v>
      </c>
      <c r="W15" s="6">
        <f>_xlfn.IFNA(VLOOKUP($A15,'PV installed'!$A$2:$B$1048576,2,FALSE),0)*'PV Profile'!W$2</f>
        <v>0.05</v>
      </c>
      <c r="X15" s="6">
        <f>_xlfn.IFNA(VLOOKUP($A15,'PV installed'!$A$2:$B$1048576,2,FALSE),0)*'PV Profile'!X$2</f>
        <v>0.05</v>
      </c>
      <c r="Y15" s="6">
        <f>_xlfn.IFNA(VLOOKUP($A15,'PV installed'!$A$2:$B$1048576,2,FALSE),0)*'PV Profile'!Y$2</f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044A-BA2A-4580-8FF5-7CE2A155939E}">
  <dimension ref="A1:Y2"/>
  <sheetViews>
    <sheetView workbookViewId="0">
      <selection sqref="A1:Y2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4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0FC5-4BC5-4036-865F-9D95C9337AB0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0.05</v>
      </c>
      <c r="C12" s="6">
        <f>_xlfn.IFNA(VLOOKUP($A12,'PV installed'!$A$2:$B$1048576,2,FALSE),0)*'PV Profile'!C$2</f>
        <v>0.05</v>
      </c>
      <c r="D12" s="6">
        <f>_xlfn.IFNA(VLOOKUP($A12,'PV installed'!$A$2:$B$1048576,2,FALSE),0)*'PV Profile'!D$2</f>
        <v>0.05</v>
      </c>
      <c r="E12" s="6">
        <f>_xlfn.IFNA(VLOOKUP($A12,'PV installed'!$A$2:$B$1048576,2,FALSE),0)*'PV Profile'!E$2</f>
        <v>0.05</v>
      </c>
      <c r="F12" s="6">
        <f>_xlfn.IFNA(VLOOKUP($A12,'PV installed'!$A$2:$B$1048576,2,FALSE),0)*'PV Profile'!F$2</f>
        <v>0.05</v>
      </c>
      <c r="G12" s="6">
        <f>_xlfn.IFNA(VLOOKUP($A12,'PV installed'!$A$2:$B$1048576,2,FALSE),0)*'PV Profile'!G$2</f>
        <v>0.05</v>
      </c>
      <c r="H12" s="6">
        <f>_xlfn.IFNA(VLOOKUP($A12,'PV installed'!$A$2:$B$1048576,2,FALSE),0)*'PV Profile'!H$2</f>
        <v>0.67199999999999993</v>
      </c>
      <c r="I12" s="6">
        <f>_xlfn.IFNA(VLOOKUP($A12,'PV installed'!$A$2:$B$1048576,2,FALSE),0)*'PV Profile'!I$2</f>
        <v>1.7920000000000003</v>
      </c>
      <c r="J12" s="6">
        <f>_xlfn.IFNA(VLOOKUP($A12,'PV installed'!$A$2:$B$1048576,2,FALSE),0)*'PV Profile'!J$2</f>
        <v>3.0680000000000001</v>
      </c>
      <c r="K12" s="6">
        <f>_xlfn.IFNA(VLOOKUP($A12,'PV installed'!$A$2:$B$1048576,2,FALSE),0)*'PV Profile'!K$2</f>
        <v>4.3759999999999994</v>
      </c>
      <c r="L12" s="6">
        <f>_xlfn.IFNA(VLOOKUP($A12,'PV installed'!$A$2:$B$1048576,2,FALSE),0)*'PV Profile'!L$2</f>
        <v>5.5640000000000001</v>
      </c>
      <c r="M12" s="6">
        <f>_xlfn.IFNA(VLOOKUP($A12,'PV installed'!$A$2:$B$1048576,2,FALSE),0)*'PV Profile'!M$2</f>
        <v>6.4729999999999999</v>
      </c>
      <c r="N12" s="6">
        <f>_xlfn.IFNA(VLOOKUP($A12,'PV installed'!$A$2:$B$1048576,2,FALSE),0)*'PV Profile'!N$2</f>
        <v>6.9770000000000003</v>
      </c>
      <c r="O12" s="6">
        <f>_xlfn.IFNA(VLOOKUP($A12,'PV installed'!$A$2:$B$1048576,2,FALSE),0)*'PV Profile'!O$2</f>
        <v>7</v>
      </c>
      <c r="P12" s="6">
        <f>_xlfn.IFNA(VLOOKUP($A12,'PV installed'!$A$2:$B$1048576,2,FALSE),0)*'PV Profile'!P$2</f>
        <v>6.54</v>
      </c>
      <c r="Q12" s="6">
        <f>_xlfn.IFNA(VLOOKUP($A12,'PV installed'!$A$2:$B$1048576,2,FALSE),0)*'PV Profile'!Q$2</f>
        <v>5.6639999999999997</v>
      </c>
      <c r="R12" s="6">
        <f>_xlfn.IFNA(VLOOKUP($A12,'PV installed'!$A$2:$B$1048576,2,FALSE),0)*'PV Profile'!R$2</f>
        <v>4.4960000000000004</v>
      </c>
      <c r="S12" s="6">
        <f>_xlfn.IFNA(VLOOKUP($A12,'PV installed'!$A$2:$B$1048576,2,FALSE),0)*'PV Profile'!S$2</f>
        <v>3.1929999999999996</v>
      </c>
      <c r="T12" s="6">
        <f>_xlfn.IFNA(VLOOKUP($A12,'PV installed'!$A$2:$B$1048576,2,FALSE),0)*'PV Profile'!T$2</f>
        <v>1.9079999999999997</v>
      </c>
      <c r="U12" s="6">
        <f>_xlfn.IFNA(VLOOKUP($A12,'PV installed'!$A$2:$B$1048576,2,FALSE),0)*'PV Profile'!U$2</f>
        <v>0.76900000000000013</v>
      </c>
      <c r="V12" s="6">
        <f>_xlfn.IFNA(VLOOKUP($A12,'PV installed'!$A$2:$B$1048576,2,FALSE),0)*'PV Profile'!V$2</f>
        <v>0.05</v>
      </c>
      <c r="W12" s="6">
        <f>_xlfn.IFNA(VLOOKUP($A12,'PV installed'!$A$2:$B$1048576,2,FALSE),0)*'PV Profile'!W$2</f>
        <v>0.05</v>
      </c>
      <c r="X12" s="6">
        <f>_xlfn.IFNA(VLOOKUP($A12,'PV installed'!$A$2:$B$1048576,2,FALSE),0)*'PV Profile'!X$2</f>
        <v>0.05</v>
      </c>
      <c r="Y12" s="6">
        <f>_xlfn.IFNA(VLOOKUP($A12,'PV installed'!$A$2:$B$1048576,2,FALSE),0)*'PV Profile'!Y$2</f>
        <v>0.05</v>
      </c>
    </row>
    <row r="13" spans="1:25" x14ac:dyDescent="0.25">
      <c r="A13" s="5">
        <v>8</v>
      </c>
      <c r="B13" s="6">
        <f>_xlfn.IFNA(VLOOKUP($A13,'PV installed'!$A$2:$B$1048576,2,FALSE),0)*'PV Profile'!B$2</f>
        <v>0.05</v>
      </c>
      <c r="C13" s="6">
        <f>_xlfn.IFNA(VLOOKUP($A13,'PV installed'!$A$2:$B$1048576,2,FALSE),0)*'PV Profile'!C$2</f>
        <v>0.05</v>
      </c>
      <c r="D13" s="6">
        <f>_xlfn.IFNA(VLOOKUP($A13,'PV installed'!$A$2:$B$1048576,2,FALSE),0)*'PV Profile'!D$2</f>
        <v>0.05</v>
      </c>
      <c r="E13" s="6">
        <f>_xlfn.IFNA(VLOOKUP($A13,'PV installed'!$A$2:$B$1048576,2,FALSE),0)*'PV Profile'!E$2</f>
        <v>0.05</v>
      </c>
      <c r="F13" s="6">
        <f>_xlfn.IFNA(VLOOKUP($A13,'PV installed'!$A$2:$B$1048576,2,FALSE),0)*'PV Profile'!F$2</f>
        <v>0.05</v>
      </c>
      <c r="G13" s="6">
        <f>_xlfn.IFNA(VLOOKUP($A13,'PV installed'!$A$2:$B$1048576,2,FALSE),0)*'PV Profile'!G$2</f>
        <v>0.05</v>
      </c>
      <c r="H13" s="6">
        <f>_xlfn.IFNA(VLOOKUP($A13,'PV installed'!$A$2:$B$1048576,2,FALSE),0)*'PV Profile'!H$2</f>
        <v>0.67199999999999993</v>
      </c>
      <c r="I13" s="6">
        <f>_xlfn.IFNA(VLOOKUP($A13,'PV installed'!$A$2:$B$1048576,2,FALSE),0)*'PV Profile'!I$2</f>
        <v>1.7920000000000003</v>
      </c>
      <c r="J13" s="6">
        <f>_xlfn.IFNA(VLOOKUP($A13,'PV installed'!$A$2:$B$1048576,2,FALSE),0)*'PV Profile'!J$2</f>
        <v>3.0680000000000001</v>
      </c>
      <c r="K13" s="6">
        <f>_xlfn.IFNA(VLOOKUP($A13,'PV installed'!$A$2:$B$1048576,2,FALSE),0)*'PV Profile'!K$2</f>
        <v>4.3759999999999994</v>
      </c>
      <c r="L13" s="6">
        <f>_xlfn.IFNA(VLOOKUP($A13,'PV installed'!$A$2:$B$1048576,2,FALSE),0)*'PV Profile'!L$2</f>
        <v>5.5640000000000001</v>
      </c>
      <c r="M13" s="6">
        <f>_xlfn.IFNA(VLOOKUP($A13,'PV installed'!$A$2:$B$1048576,2,FALSE),0)*'PV Profile'!M$2</f>
        <v>6.4729999999999999</v>
      </c>
      <c r="N13" s="6">
        <f>_xlfn.IFNA(VLOOKUP($A13,'PV installed'!$A$2:$B$1048576,2,FALSE),0)*'PV Profile'!N$2</f>
        <v>6.9770000000000003</v>
      </c>
      <c r="O13" s="6">
        <f>_xlfn.IFNA(VLOOKUP($A13,'PV installed'!$A$2:$B$1048576,2,FALSE),0)*'PV Profile'!O$2</f>
        <v>7</v>
      </c>
      <c r="P13" s="6">
        <f>_xlfn.IFNA(VLOOKUP($A13,'PV installed'!$A$2:$B$1048576,2,FALSE),0)*'PV Profile'!P$2</f>
        <v>6.54</v>
      </c>
      <c r="Q13" s="6">
        <f>_xlfn.IFNA(VLOOKUP($A13,'PV installed'!$A$2:$B$1048576,2,FALSE),0)*'PV Profile'!Q$2</f>
        <v>5.6639999999999997</v>
      </c>
      <c r="R13" s="6">
        <f>_xlfn.IFNA(VLOOKUP($A13,'PV installed'!$A$2:$B$1048576,2,FALSE),0)*'PV Profile'!R$2</f>
        <v>4.4960000000000004</v>
      </c>
      <c r="S13" s="6">
        <f>_xlfn.IFNA(VLOOKUP($A13,'PV installed'!$A$2:$B$1048576,2,FALSE),0)*'PV Profile'!S$2</f>
        <v>3.1929999999999996</v>
      </c>
      <c r="T13" s="6">
        <f>_xlfn.IFNA(VLOOKUP($A13,'PV installed'!$A$2:$B$1048576,2,FALSE),0)*'PV Profile'!T$2</f>
        <v>1.9079999999999997</v>
      </c>
      <c r="U13" s="6">
        <f>_xlfn.IFNA(VLOOKUP($A13,'PV installed'!$A$2:$B$1048576,2,FALSE),0)*'PV Profile'!U$2</f>
        <v>0.76900000000000013</v>
      </c>
      <c r="V13" s="6">
        <f>_xlfn.IFNA(VLOOKUP($A13,'PV installed'!$A$2:$B$1048576,2,FALSE),0)*'PV Profile'!V$2</f>
        <v>0.05</v>
      </c>
      <c r="W13" s="6">
        <f>_xlfn.IFNA(VLOOKUP($A13,'PV installed'!$A$2:$B$1048576,2,FALSE),0)*'PV Profile'!W$2</f>
        <v>0.05</v>
      </c>
      <c r="X13" s="6">
        <f>_xlfn.IFNA(VLOOKUP($A13,'PV installed'!$A$2:$B$1048576,2,FALSE),0)*'PV Profile'!X$2</f>
        <v>0.05</v>
      </c>
      <c r="Y13" s="6">
        <f>_xlfn.IFNA(VLOOKUP($A13,'PV installed'!$A$2:$B$1048576,2,FALSE),0)*'PV Profile'!Y$2</f>
        <v>0.05</v>
      </c>
    </row>
    <row r="14" spans="1:25" x14ac:dyDescent="0.25">
      <c r="A14" s="5">
        <v>11</v>
      </c>
      <c r="B14" s="6">
        <f>_xlfn.IFNA(VLOOKUP($A14,'PV installed'!$A$2:$B$1048576,2,FALSE),0)*'PV Profile'!B$2</f>
        <v>0.05</v>
      </c>
      <c r="C14" s="6">
        <f>_xlfn.IFNA(VLOOKUP($A14,'PV installed'!$A$2:$B$1048576,2,FALSE),0)*'PV Profile'!C$2</f>
        <v>0.05</v>
      </c>
      <c r="D14" s="6">
        <f>_xlfn.IFNA(VLOOKUP($A14,'PV installed'!$A$2:$B$1048576,2,FALSE),0)*'PV Profile'!D$2</f>
        <v>0.05</v>
      </c>
      <c r="E14" s="6">
        <f>_xlfn.IFNA(VLOOKUP($A14,'PV installed'!$A$2:$B$1048576,2,FALSE),0)*'PV Profile'!E$2</f>
        <v>0.05</v>
      </c>
      <c r="F14" s="6">
        <f>_xlfn.IFNA(VLOOKUP($A14,'PV installed'!$A$2:$B$1048576,2,FALSE),0)*'PV Profile'!F$2</f>
        <v>0.05</v>
      </c>
      <c r="G14" s="6">
        <f>_xlfn.IFNA(VLOOKUP($A14,'PV installed'!$A$2:$B$1048576,2,FALSE),0)*'PV Profile'!G$2</f>
        <v>0.05</v>
      </c>
      <c r="H14" s="6">
        <f>_xlfn.IFNA(VLOOKUP($A14,'PV installed'!$A$2:$B$1048576,2,FALSE),0)*'PV Profile'!H$2</f>
        <v>0.67199999999999993</v>
      </c>
      <c r="I14" s="6">
        <f>_xlfn.IFNA(VLOOKUP($A14,'PV installed'!$A$2:$B$1048576,2,FALSE),0)*'PV Profile'!I$2</f>
        <v>1.7920000000000003</v>
      </c>
      <c r="J14" s="6">
        <f>_xlfn.IFNA(VLOOKUP($A14,'PV installed'!$A$2:$B$1048576,2,FALSE),0)*'PV Profile'!J$2</f>
        <v>3.0680000000000001</v>
      </c>
      <c r="K14" s="6">
        <f>_xlfn.IFNA(VLOOKUP($A14,'PV installed'!$A$2:$B$1048576,2,FALSE),0)*'PV Profile'!K$2</f>
        <v>4.3759999999999994</v>
      </c>
      <c r="L14" s="6">
        <f>_xlfn.IFNA(VLOOKUP($A14,'PV installed'!$A$2:$B$1048576,2,FALSE),0)*'PV Profile'!L$2</f>
        <v>5.5640000000000001</v>
      </c>
      <c r="M14" s="6">
        <f>_xlfn.IFNA(VLOOKUP($A14,'PV installed'!$A$2:$B$1048576,2,FALSE),0)*'PV Profile'!M$2</f>
        <v>6.4729999999999999</v>
      </c>
      <c r="N14" s="6">
        <f>_xlfn.IFNA(VLOOKUP($A14,'PV installed'!$A$2:$B$1048576,2,FALSE),0)*'PV Profile'!N$2</f>
        <v>6.9770000000000003</v>
      </c>
      <c r="O14" s="6">
        <f>_xlfn.IFNA(VLOOKUP($A14,'PV installed'!$A$2:$B$1048576,2,FALSE),0)*'PV Profile'!O$2</f>
        <v>7</v>
      </c>
      <c r="P14" s="6">
        <f>_xlfn.IFNA(VLOOKUP($A14,'PV installed'!$A$2:$B$1048576,2,FALSE),0)*'PV Profile'!P$2</f>
        <v>6.54</v>
      </c>
      <c r="Q14" s="6">
        <f>_xlfn.IFNA(VLOOKUP($A14,'PV installed'!$A$2:$B$1048576,2,FALSE),0)*'PV Profile'!Q$2</f>
        <v>5.6639999999999997</v>
      </c>
      <c r="R14" s="6">
        <f>_xlfn.IFNA(VLOOKUP($A14,'PV installed'!$A$2:$B$1048576,2,FALSE),0)*'PV Profile'!R$2</f>
        <v>4.4960000000000004</v>
      </c>
      <c r="S14" s="6">
        <f>_xlfn.IFNA(VLOOKUP($A14,'PV installed'!$A$2:$B$1048576,2,FALSE),0)*'PV Profile'!S$2</f>
        <v>3.1929999999999996</v>
      </c>
      <c r="T14" s="6">
        <f>_xlfn.IFNA(VLOOKUP($A14,'PV installed'!$A$2:$B$1048576,2,FALSE),0)*'PV Profile'!T$2</f>
        <v>1.9079999999999997</v>
      </c>
      <c r="U14" s="6">
        <f>_xlfn.IFNA(VLOOKUP($A14,'PV installed'!$A$2:$B$1048576,2,FALSE),0)*'PV Profile'!U$2</f>
        <v>0.76900000000000013</v>
      </c>
      <c r="V14" s="6">
        <f>_xlfn.IFNA(VLOOKUP($A14,'PV installed'!$A$2:$B$1048576,2,FALSE),0)*'PV Profile'!V$2</f>
        <v>0.05</v>
      </c>
      <c r="W14" s="6">
        <f>_xlfn.IFNA(VLOOKUP($A14,'PV installed'!$A$2:$B$1048576,2,FALSE),0)*'PV Profile'!W$2</f>
        <v>0.05</v>
      </c>
      <c r="X14" s="6">
        <f>_xlfn.IFNA(VLOOKUP($A14,'PV installed'!$A$2:$B$1048576,2,FALSE),0)*'PV Profile'!X$2</f>
        <v>0.05</v>
      </c>
      <c r="Y14" s="6">
        <f>_xlfn.IFNA(VLOOKUP($A14,'PV installed'!$A$2:$B$1048576,2,FALSE),0)*'PV Profile'!Y$2</f>
        <v>0.05</v>
      </c>
    </row>
    <row r="15" spans="1:25" x14ac:dyDescent="0.25">
      <c r="A15" s="5">
        <v>17</v>
      </c>
      <c r="B15" s="6">
        <f>_xlfn.IFNA(VLOOKUP($A15,'PV installed'!$A$2:$B$1048576,2,FALSE),0)*'PV Profile'!B$2</f>
        <v>0.05</v>
      </c>
      <c r="C15" s="6">
        <f>_xlfn.IFNA(VLOOKUP($A15,'PV installed'!$A$2:$B$1048576,2,FALSE),0)*'PV Profile'!C$2</f>
        <v>0.05</v>
      </c>
      <c r="D15" s="6">
        <f>_xlfn.IFNA(VLOOKUP($A15,'PV installed'!$A$2:$B$1048576,2,FALSE),0)*'PV Profile'!D$2</f>
        <v>0.05</v>
      </c>
      <c r="E15" s="6">
        <f>_xlfn.IFNA(VLOOKUP($A15,'PV installed'!$A$2:$B$1048576,2,FALSE),0)*'PV Profile'!E$2</f>
        <v>0.05</v>
      </c>
      <c r="F15" s="6">
        <f>_xlfn.IFNA(VLOOKUP($A15,'PV installed'!$A$2:$B$1048576,2,FALSE),0)*'PV Profile'!F$2</f>
        <v>0.05</v>
      </c>
      <c r="G15" s="6">
        <f>_xlfn.IFNA(VLOOKUP($A15,'PV installed'!$A$2:$B$1048576,2,FALSE),0)*'PV Profile'!G$2</f>
        <v>0.05</v>
      </c>
      <c r="H15" s="6">
        <f>_xlfn.IFNA(VLOOKUP($A15,'PV installed'!$A$2:$B$1048576,2,FALSE),0)*'PV Profile'!H$2</f>
        <v>0.67199999999999993</v>
      </c>
      <c r="I15" s="6">
        <f>_xlfn.IFNA(VLOOKUP($A15,'PV installed'!$A$2:$B$1048576,2,FALSE),0)*'PV Profile'!I$2</f>
        <v>1.7920000000000003</v>
      </c>
      <c r="J15" s="6">
        <f>_xlfn.IFNA(VLOOKUP($A15,'PV installed'!$A$2:$B$1048576,2,FALSE),0)*'PV Profile'!J$2</f>
        <v>3.0680000000000001</v>
      </c>
      <c r="K15" s="6">
        <f>_xlfn.IFNA(VLOOKUP($A15,'PV installed'!$A$2:$B$1048576,2,FALSE),0)*'PV Profile'!K$2</f>
        <v>4.3759999999999994</v>
      </c>
      <c r="L15" s="6">
        <f>_xlfn.IFNA(VLOOKUP($A15,'PV installed'!$A$2:$B$1048576,2,FALSE),0)*'PV Profile'!L$2</f>
        <v>5.5640000000000001</v>
      </c>
      <c r="M15" s="6">
        <f>_xlfn.IFNA(VLOOKUP($A15,'PV installed'!$A$2:$B$1048576,2,FALSE),0)*'PV Profile'!M$2</f>
        <v>6.4729999999999999</v>
      </c>
      <c r="N15" s="6">
        <f>_xlfn.IFNA(VLOOKUP($A15,'PV installed'!$A$2:$B$1048576,2,FALSE),0)*'PV Profile'!N$2</f>
        <v>6.9770000000000003</v>
      </c>
      <c r="O15" s="6">
        <f>_xlfn.IFNA(VLOOKUP($A15,'PV installed'!$A$2:$B$1048576,2,FALSE),0)*'PV Profile'!O$2</f>
        <v>7</v>
      </c>
      <c r="P15" s="6">
        <f>_xlfn.IFNA(VLOOKUP($A15,'PV installed'!$A$2:$B$1048576,2,FALSE),0)*'PV Profile'!P$2</f>
        <v>6.54</v>
      </c>
      <c r="Q15" s="6">
        <f>_xlfn.IFNA(VLOOKUP($A15,'PV installed'!$A$2:$B$1048576,2,FALSE),0)*'PV Profile'!Q$2</f>
        <v>5.6639999999999997</v>
      </c>
      <c r="R15" s="6">
        <f>_xlfn.IFNA(VLOOKUP($A15,'PV installed'!$A$2:$B$1048576,2,FALSE),0)*'PV Profile'!R$2</f>
        <v>4.4960000000000004</v>
      </c>
      <c r="S15" s="6">
        <f>_xlfn.IFNA(VLOOKUP($A15,'PV installed'!$A$2:$B$1048576,2,FALSE),0)*'PV Profile'!S$2</f>
        <v>3.1929999999999996</v>
      </c>
      <c r="T15" s="6">
        <f>_xlfn.IFNA(VLOOKUP($A15,'PV installed'!$A$2:$B$1048576,2,FALSE),0)*'PV Profile'!T$2</f>
        <v>1.9079999999999997</v>
      </c>
      <c r="U15" s="6">
        <f>_xlfn.IFNA(VLOOKUP($A15,'PV installed'!$A$2:$B$1048576,2,FALSE),0)*'PV Profile'!U$2</f>
        <v>0.76900000000000013</v>
      </c>
      <c r="V15" s="6">
        <f>_xlfn.IFNA(VLOOKUP($A15,'PV installed'!$A$2:$B$1048576,2,FALSE),0)*'PV Profile'!V$2</f>
        <v>0.05</v>
      </c>
      <c r="W15" s="6">
        <f>_xlfn.IFNA(VLOOKUP($A15,'PV installed'!$A$2:$B$1048576,2,FALSE),0)*'PV Profile'!W$2</f>
        <v>0.05</v>
      </c>
      <c r="X15" s="6">
        <f>_xlfn.IFNA(VLOOKUP($A15,'PV installed'!$A$2:$B$1048576,2,FALSE),0)*'PV Profile'!X$2</f>
        <v>0.05</v>
      </c>
      <c r="Y15" s="6">
        <f>_xlfn.IFNA(VLOOKUP($A15,'PV installed'!$A$2:$B$1048576,2,FALSE),0)*'PV Profile'!Y$2</f>
        <v>0.05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5D9F-236C-4A17-B798-D28AAEB70157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CE6F-90F9-4E08-BCB2-72095696D17B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F216-9A4E-4038-A637-931E0C263352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5">
        <v>5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25">
      <c r="A13" s="5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25">
      <c r="A14" s="5">
        <v>11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25">
      <c r="A15" s="5">
        <v>17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8DE9-A03C-46E4-8931-2CCD413588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S1'!B2*Main!$B$3+(_xlfn.IFNA((VLOOKUP($A2,'EV Distribution'!$A$2:$B$1048576,2,FALSE)),0)*'EV Characterization'!B$2)</f>
        <v>1.3429723404541751</v>
      </c>
      <c r="C2" s="2">
        <f>'[1]Pc, Summer, S1'!C2*Main!$B$3+(_xlfn.IFNA((VLOOKUP($A2,'EV Distribution'!$A$2:$B$1048576,2,FALSE)),0)*'EV Characterization'!C$2)</f>
        <v>1.2694868444786569</v>
      </c>
      <c r="D2" s="2">
        <f>'[1]Pc, Summer, S1'!D2*Main!$B$3+(_xlfn.IFNA((VLOOKUP($A2,'EV Distribution'!$A$2:$B$1048576,2,FALSE)),0)*'EV Characterization'!D$2)</f>
        <v>1.0321589641138562</v>
      </c>
      <c r="E2" s="2">
        <f>'[1]Pc, Summer, S1'!E2*Main!$B$3+(_xlfn.IFNA((VLOOKUP($A2,'EV Distribution'!$A$2:$B$1048576,2,FALSE)),0)*'EV Characterization'!E$2)</f>
        <v>1.1762855938399359</v>
      </c>
      <c r="F2" s="2">
        <f>'[1]Pc, Summer, S1'!F2*Main!$B$3+(_xlfn.IFNA((VLOOKUP($A2,'EV Distribution'!$A$2:$B$1048576,2,FALSE)),0)*'EV Characterization'!F$2)</f>
        <v>1.1902525768128138</v>
      </c>
      <c r="G2" s="2">
        <f>'[1]Pc, Summer, S1'!G2*Main!$B$3+(_xlfn.IFNA((VLOOKUP($A2,'EV Distribution'!$A$2:$B$1048576,2,FALSE)),0)*'EV Characterization'!G$2)</f>
        <v>1.1613860156204892</v>
      </c>
      <c r="H2" s="2">
        <f>'[1]Pc, Summer, S1'!H2*Main!$B$3+(_xlfn.IFNA((VLOOKUP($A2,'EV Distribution'!$A$2:$B$1048576,2,FALSE)),0)*'EV Characterization'!H$2)</f>
        <v>1.304562718165813</v>
      </c>
      <c r="I2" s="2">
        <f>'[1]Pc, Summer, S1'!I2*Main!$B$3+(_xlfn.IFNA((VLOOKUP($A2,'EV Distribution'!$A$2:$B$1048576,2,FALSE)),0)*'EV Characterization'!I$2)</f>
        <v>1.363978550037755</v>
      </c>
      <c r="J2" s="2">
        <f>'[1]Pc, Summer, S1'!J2*Main!$B$3+(_xlfn.IFNA((VLOOKUP($A2,'EV Distribution'!$A$2:$B$1048576,2,FALSE)),0)*'EV Characterization'!J$2)</f>
        <v>1.3867906679820343</v>
      </c>
      <c r="K2" s="2">
        <f>'[1]Pc, Summer, S1'!K2*Main!$B$3+(_xlfn.IFNA((VLOOKUP($A2,'EV Distribution'!$A$2:$B$1048576,2,FALSE)),0)*'EV Characterization'!K$2)</f>
        <v>1.3347843852914334</v>
      </c>
      <c r="L2" s="2">
        <f>'[1]Pc, Summer, S1'!L2*Main!$B$3+(_xlfn.IFNA((VLOOKUP($A2,'EV Distribution'!$A$2:$B$1048576,2,FALSE)),0)*'EV Characterization'!L$2)</f>
        <v>1.3169979239859357</v>
      </c>
      <c r="M2" s="2">
        <f>'[1]Pc, Summer, S1'!M2*Main!$B$3+(_xlfn.IFNA((VLOOKUP($A2,'EV Distribution'!$A$2:$B$1048576,2,FALSE)),0)*'EV Characterization'!M$2)</f>
        <v>1.450087155310894</v>
      </c>
      <c r="N2" s="2">
        <f>'[1]Pc, Summer, S1'!N2*Main!$B$3+(_xlfn.IFNA((VLOOKUP($A2,'EV Distribution'!$A$2:$B$1048576,2,FALSE)),0)*'EV Characterization'!N$2)</f>
        <v>1.4139658694786505</v>
      </c>
      <c r="O2" s="2">
        <f>'[1]Pc, Summer, S1'!O2*Main!$B$3+(_xlfn.IFNA((VLOOKUP($A2,'EV Distribution'!$A$2:$B$1048576,2,FALSE)),0)*'EV Characterization'!O$2)</f>
        <v>1.4478003792401368</v>
      </c>
      <c r="P2" s="2">
        <f>'[1]Pc, Summer, S1'!P2*Main!$B$3+(_xlfn.IFNA((VLOOKUP($A2,'EV Distribution'!$A$2:$B$1048576,2,FALSE)),0)*'EV Characterization'!P$2)</f>
        <v>1.4191684146460941</v>
      </c>
      <c r="Q2" s="2">
        <f>'[1]Pc, Summer, S1'!Q2*Main!$B$3+(_xlfn.IFNA((VLOOKUP($A2,'EV Distribution'!$A$2:$B$1048576,2,FALSE)),0)*'EV Characterization'!Q$2)</f>
        <v>1.4415216110272102</v>
      </c>
      <c r="R2" s="2">
        <f>'[1]Pc, Summer, S1'!R2*Main!$B$3+(_xlfn.IFNA((VLOOKUP($A2,'EV Distribution'!$A$2:$B$1048576,2,FALSE)),0)*'EV Characterization'!R$2)</f>
        <v>1.4099696350782307</v>
      </c>
      <c r="S2" s="2">
        <f>'[1]Pc, Summer, S1'!S2*Main!$B$3+(_xlfn.IFNA((VLOOKUP($A2,'EV Distribution'!$A$2:$B$1048576,2,FALSE)),0)*'EV Characterization'!S$2)</f>
        <v>1.2363942309175318</v>
      </c>
      <c r="T2" s="2">
        <f>'[1]Pc, Summer, S1'!T2*Main!$B$3+(_xlfn.IFNA((VLOOKUP($A2,'EV Distribution'!$A$2:$B$1048576,2,FALSE)),0)*'EV Characterization'!T$2)</f>
        <v>1.5256033521248746</v>
      </c>
      <c r="U2" s="2">
        <f>'[1]Pc, Summer, S1'!U2*Main!$B$3+(_xlfn.IFNA((VLOOKUP($A2,'EV Distribution'!$A$2:$B$1048576,2,FALSE)),0)*'EV Characterization'!U$2)</f>
        <v>1.5534336649726974</v>
      </c>
      <c r="V2" s="2">
        <f>'[1]Pc, Summer, S1'!V2*Main!$B$3+(_xlfn.IFNA((VLOOKUP($A2,'EV Distribution'!$A$2:$B$1048576,2,FALSE)),0)*'EV Characterization'!V$2)</f>
        <v>1.4063655442772283</v>
      </c>
      <c r="W2" s="2">
        <f>'[1]Pc, Summer, S1'!W2*Main!$B$3+(_xlfn.IFNA((VLOOKUP($A2,'EV Distribution'!$A$2:$B$1048576,2,FALSE)),0)*'EV Characterization'!W$2)</f>
        <v>1.4807226871357395</v>
      </c>
      <c r="X2" s="2">
        <f>'[1]Pc, Summer, S1'!X2*Main!$B$3+(_xlfn.IFNA((VLOOKUP($A2,'EV Distribution'!$A$2:$B$1048576,2,FALSE)),0)*'EV Characterization'!X$2)</f>
        <v>1.4418330304829667</v>
      </c>
      <c r="Y2" s="2">
        <f>'[1]Pc, Summer, S1'!Y2*Main!$B$3+(_xlfn.IFNA((VLOOKUP($A2,'EV Distribution'!$A$2:$B$1048576,2,FALSE)),0)*'EV Characterization'!Y$2)</f>
        <v>1.282799761264346</v>
      </c>
    </row>
    <row r="3" spans="1:25" x14ac:dyDescent="0.25">
      <c r="A3">
        <v>5</v>
      </c>
      <c r="B3" s="2">
        <f>'[1]Pc, Summer, S1'!B3*Main!$B$3+(_xlfn.IFNA((VLOOKUP($A3,'EV Distribution'!$A$2:$B$1048576,2,FALSE)),0)*'EV Characterization'!B$2)</f>
        <v>-0.59013234320547892</v>
      </c>
      <c r="C3" s="2">
        <f>'[1]Pc, Summer, S1'!C3*Main!$B$3+(_xlfn.IFNA((VLOOKUP($A3,'EV Distribution'!$A$2:$B$1048576,2,FALSE)),0)*'EV Characterization'!C$2)</f>
        <v>-1.4135684168864622</v>
      </c>
      <c r="D3" s="2">
        <f>'[1]Pc, Summer, S1'!D3*Main!$B$3+(_xlfn.IFNA((VLOOKUP($A3,'EV Distribution'!$A$2:$B$1048576,2,FALSE)),0)*'EV Characterization'!D$2)</f>
        <v>-0.29537895143874582</v>
      </c>
      <c r="E3" s="2">
        <f>'[1]Pc, Summer, S1'!E3*Main!$B$3+(_xlfn.IFNA((VLOOKUP($A3,'EV Distribution'!$A$2:$B$1048576,2,FALSE)),0)*'EV Characterization'!E$2)</f>
        <v>-0.24212888690593465</v>
      </c>
      <c r="F3" s="2">
        <f>'[1]Pc, Summer, S1'!F3*Main!$B$3+(_xlfn.IFNA((VLOOKUP($A3,'EV Distribution'!$A$2:$B$1048576,2,FALSE)),0)*'EV Characterization'!F$2)</f>
        <v>-0.91246468022306915</v>
      </c>
      <c r="G3" s="2">
        <f>'[1]Pc, Summer, S1'!G3*Main!$B$3+(_xlfn.IFNA((VLOOKUP($A3,'EV Distribution'!$A$2:$B$1048576,2,FALSE)),0)*'EV Characterization'!G$2)</f>
        <v>-2.1367791313310995</v>
      </c>
      <c r="H3" s="2">
        <f>'[1]Pc, Summer, S1'!H3*Main!$B$3+(_xlfn.IFNA((VLOOKUP($A3,'EV Distribution'!$A$2:$B$1048576,2,FALSE)),0)*'EV Characterization'!H$2)</f>
        <v>-1.6702865688870685</v>
      </c>
      <c r="I3" s="2">
        <f>'[1]Pc, Summer, S1'!I3*Main!$B$3+(_xlfn.IFNA((VLOOKUP($A3,'EV Distribution'!$A$2:$B$1048576,2,FALSE)),0)*'EV Characterization'!I$2)</f>
        <v>-1.3852662517074854</v>
      </c>
      <c r="J3" s="2">
        <f>'[1]Pc, Summer, S1'!J3*Main!$B$3+(_xlfn.IFNA((VLOOKUP($A3,'EV Distribution'!$A$2:$B$1048576,2,FALSE)),0)*'EV Characterization'!J$2)</f>
        <v>-1.2273746198250171</v>
      </c>
      <c r="K3" s="2">
        <f>'[1]Pc, Summer, S1'!K3*Main!$B$3+(_xlfn.IFNA((VLOOKUP($A3,'EV Distribution'!$A$2:$B$1048576,2,FALSE)),0)*'EV Characterization'!K$2)</f>
        <v>-1.2262152136291311</v>
      </c>
      <c r="L3" s="2">
        <f>'[1]Pc, Summer, S1'!L3*Main!$B$3+(_xlfn.IFNA((VLOOKUP($A3,'EV Distribution'!$A$2:$B$1048576,2,FALSE)),0)*'EV Characterization'!L$2)</f>
        <v>-1.4119252649887499</v>
      </c>
      <c r="M3" s="2">
        <f>'[1]Pc, Summer, S1'!M3*Main!$B$3+(_xlfn.IFNA((VLOOKUP($A3,'EV Distribution'!$A$2:$B$1048576,2,FALSE)),0)*'EV Characterization'!M$2)</f>
        <v>-1.2274660007379636</v>
      </c>
      <c r="N3" s="2">
        <f>'[1]Pc, Summer, S1'!N3*Main!$B$3+(_xlfn.IFNA((VLOOKUP($A3,'EV Distribution'!$A$2:$B$1048576,2,FALSE)),0)*'EV Characterization'!N$2)</f>
        <v>-1.2258544080382221</v>
      </c>
      <c r="O3" s="2">
        <f>'[1]Pc, Summer, S1'!O3*Main!$B$3+(_xlfn.IFNA((VLOOKUP($A3,'EV Distribution'!$A$2:$B$1048576,2,FALSE)),0)*'EV Characterization'!O$2)</f>
        <v>-1.3171867207628551</v>
      </c>
      <c r="P3" s="2">
        <f>'[1]Pc, Summer, S1'!P3*Main!$B$3+(_xlfn.IFNA((VLOOKUP($A3,'EV Distribution'!$A$2:$B$1048576,2,FALSE)),0)*'EV Characterization'!P$2)</f>
        <v>-1.4578026476401387</v>
      </c>
      <c r="Q3" s="2">
        <f>'[1]Pc, Summer, S1'!Q3*Main!$B$3+(_xlfn.IFNA((VLOOKUP($A3,'EV Distribution'!$A$2:$B$1048576,2,FALSE)),0)*'EV Characterization'!Q$2)</f>
        <v>-1.6334811831809024</v>
      </c>
      <c r="R3" s="2">
        <f>'[1]Pc, Summer, S1'!R3*Main!$B$3+(_xlfn.IFNA((VLOOKUP($A3,'EV Distribution'!$A$2:$B$1048576,2,FALSE)),0)*'EV Characterization'!R$2)</f>
        <v>-1.6983307903479312</v>
      </c>
      <c r="S3" s="2">
        <f>'[1]Pc, Summer, S1'!S3*Main!$B$3+(_xlfn.IFNA((VLOOKUP($A3,'EV Distribution'!$A$2:$B$1048576,2,FALSE)),0)*'EV Characterization'!S$2)</f>
        <v>-1.4305622685911121</v>
      </c>
      <c r="T3" s="2">
        <f>'[1]Pc, Summer, S1'!T3*Main!$B$3+(_xlfn.IFNA((VLOOKUP($A3,'EV Distribution'!$A$2:$B$1048576,2,FALSE)),0)*'EV Characterization'!T$2)</f>
        <v>-1.2737286803305201</v>
      </c>
      <c r="U3" s="2">
        <f>'[1]Pc, Summer, S1'!U3*Main!$B$3+(_xlfn.IFNA((VLOOKUP($A3,'EV Distribution'!$A$2:$B$1048576,2,FALSE)),0)*'EV Characterization'!U$2)</f>
        <v>-0.15099593136171846</v>
      </c>
      <c r="V3" s="2">
        <f>'[1]Pc, Summer, S1'!V3*Main!$B$3+(_xlfn.IFNA((VLOOKUP($A3,'EV Distribution'!$A$2:$B$1048576,2,FALSE)),0)*'EV Characterization'!V$2)</f>
        <v>0.29575187500741246</v>
      </c>
      <c r="W3" s="2">
        <f>'[1]Pc, Summer, S1'!W3*Main!$B$3+(_xlfn.IFNA((VLOOKUP($A3,'EV Distribution'!$A$2:$B$1048576,2,FALSE)),0)*'EV Characterization'!W$2)</f>
        <v>-0.42932804995408574</v>
      </c>
      <c r="X3" s="2">
        <f>'[1]Pc, Summer, S1'!X3*Main!$B$3+(_xlfn.IFNA((VLOOKUP($A3,'EV Distribution'!$A$2:$B$1048576,2,FALSE)),0)*'EV Characterization'!X$2)</f>
        <v>-1.1896405014039479</v>
      </c>
      <c r="Y3" s="2">
        <f>'[1]Pc, Summer, S1'!Y3*Main!$B$3+(_xlfn.IFNA((VLOOKUP($A3,'EV Distribution'!$A$2:$B$1048576,2,FALSE)),0)*'EV Characterization'!Y$2)</f>
        <v>-1.664123716919589</v>
      </c>
    </row>
    <row r="4" spans="1:25" x14ac:dyDescent="0.25">
      <c r="A4">
        <v>8</v>
      </c>
      <c r="B4" s="2">
        <f>'[1]Pc, Summer, S1'!B4*Main!$B$3+(_xlfn.IFNA((VLOOKUP($A4,'EV Distribution'!$A$2:$B$1048576,2,FALSE)),0)*'EV Characterization'!B$2)</f>
        <v>-0.19591067591080644</v>
      </c>
      <c r="C4" s="2">
        <f>'[1]Pc, Summer, S1'!C4*Main!$B$3+(_xlfn.IFNA((VLOOKUP($A4,'EV Distribution'!$A$2:$B$1048576,2,FALSE)),0)*'EV Characterization'!C$2)</f>
        <v>-0.15243164748717564</v>
      </c>
      <c r="D4" s="2">
        <f>'[1]Pc, Summer, S1'!D4*Main!$B$3+(_xlfn.IFNA((VLOOKUP($A4,'EV Distribution'!$A$2:$B$1048576,2,FALSE)),0)*'EV Characterization'!D$2)</f>
        <v>-1.4697494631592294</v>
      </c>
      <c r="E4" s="2">
        <f>'[1]Pc, Summer, S1'!E4*Main!$B$3+(_xlfn.IFNA((VLOOKUP($A4,'EV Distribution'!$A$2:$B$1048576,2,FALSE)),0)*'EV Characterization'!E$2)</f>
        <v>1.0640408072139687E-2</v>
      </c>
      <c r="F4" s="2">
        <f>'[1]Pc, Summer, S1'!F4*Main!$B$3+(_xlfn.IFNA((VLOOKUP($A4,'EV Distribution'!$A$2:$B$1048576,2,FALSE)),0)*'EV Characterization'!F$2)</f>
        <v>1.4294252313518795E-2</v>
      </c>
      <c r="G4" s="2">
        <f>'[1]Pc, Summer, S1'!G4*Main!$B$3+(_xlfn.IFNA((VLOOKUP($A4,'EV Distribution'!$A$2:$B$1048576,2,FALSE)),0)*'EV Characterization'!G$2)</f>
        <v>0.1217242155871763</v>
      </c>
      <c r="H4" s="2">
        <f>'[1]Pc, Summer, S1'!H4*Main!$B$3+(_xlfn.IFNA((VLOOKUP($A4,'EV Distribution'!$A$2:$B$1048576,2,FALSE)),0)*'EV Characterization'!H$2)</f>
        <v>-0.42122520166270044</v>
      </c>
      <c r="I4" s="2">
        <f>'[1]Pc, Summer, S1'!I4*Main!$B$3+(_xlfn.IFNA((VLOOKUP($A4,'EV Distribution'!$A$2:$B$1048576,2,FALSE)),0)*'EV Characterization'!I$2)</f>
        <v>-0.95363498305859928</v>
      </c>
      <c r="J4" s="2">
        <f>'[1]Pc, Summer, S1'!J4*Main!$B$3+(_xlfn.IFNA((VLOOKUP($A4,'EV Distribution'!$A$2:$B$1048576,2,FALSE)),0)*'EV Characterization'!J$2)</f>
        <v>-1.0349522310513617</v>
      </c>
      <c r="K4" s="2">
        <f>'[1]Pc, Summer, S1'!K4*Main!$B$3+(_xlfn.IFNA((VLOOKUP($A4,'EV Distribution'!$A$2:$B$1048576,2,FALSE)),0)*'EV Characterization'!K$2)</f>
        <v>-0.66944581867254749</v>
      </c>
      <c r="L4" s="2">
        <f>'[1]Pc, Summer, S1'!L4*Main!$B$3+(_xlfn.IFNA((VLOOKUP($A4,'EV Distribution'!$A$2:$B$1048576,2,FALSE)),0)*'EV Characterization'!L$2)</f>
        <v>-0.70348611003884576</v>
      </c>
      <c r="M4" s="2">
        <f>'[1]Pc, Summer, S1'!M4*Main!$B$3+(_xlfn.IFNA((VLOOKUP($A4,'EV Distribution'!$A$2:$B$1048576,2,FALSE)),0)*'EV Characterization'!M$2)</f>
        <v>-0.75224812551965059</v>
      </c>
      <c r="N4" s="2">
        <f>'[1]Pc, Summer, S1'!N4*Main!$B$3+(_xlfn.IFNA((VLOOKUP($A4,'EV Distribution'!$A$2:$B$1048576,2,FALSE)),0)*'EV Characterization'!N$2)</f>
        <v>-0.5665534677096592</v>
      </c>
      <c r="O4" s="2">
        <f>'[1]Pc, Summer, S1'!O4*Main!$B$3+(_xlfn.IFNA((VLOOKUP($A4,'EV Distribution'!$A$2:$B$1048576,2,FALSE)),0)*'EV Characterization'!O$2)</f>
        <v>-0.62948640424717184</v>
      </c>
      <c r="P4" s="2">
        <f>'[1]Pc, Summer, S1'!P4*Main!$B$3+(_xlfn.IFNA((VLOOKUP($A4,'EV Distribution'!$A$2:$B$1048576,2,FALSE)),0)*'EV Characterization'!P$2)</f>
        <v>-1.2483648020991345</v>
      </c>
      <c r="Q4" s="2">
        <f>'[1]Pc, Summer, S1'!Q4*Main!$B$3+(_xlfn.IFNA((VLOOKUP($A4,'EV Distribution'!$A$2:$B$1048576,2,FALSE)),0)*'EV Characterization'!Q$2)</f>
        <v>-0.38070756520180671</v>
      </c>
      <c r="R4" s="2">
        <f>'[1]Pc, Summer, S1'!R4*Main!$B$3+(_xlfn.IFNA((VLOOKUP($A4,'EV Distribution'!$A$2:$B$1048576,2,FALSE)),0)*'EV Characterization'!R$2)</f>
        <v>-0.41901776855876521</v>
      </c>
      <c r="S4" s="2">
        <f>'[1]Pc, Summer, S1'!S4*Main!$B$3+(_xlfn.IFNA((VLOOKUP($A4,'EV Distribution'!$A$2:$B$1048576,2,FALSE)),0)*'EV Characterization'!S$2)</f>
        <v>-0.43670312152356561</v>
      </c>
      <c r="T4" s="2">
        <f>'[1]Pc, Summer, S1'!T4*Main!$B$3+(_xlfn.IFNA((VLOOKUP($A4,'EV Distribution'!$A$2:$B$1048576,2,FALSE)),0)*'EV Characterization'!T$2)</f>
        <v>-0.35642104958400395</v>
      </c>
      <c r="U4" s="2">
        <f>'[1]Pc, Summer, S1'!U4*Main!$B$3+(_xlfn.IFNA((VLOOKUP($A4,'EV Distribution'!$A$2:$B$1048576,2,FALSE)),0)*'EV Characterization'!U$2)</f>
        <v>-0.1524669376663341</v>
      </c>
      <c r="V4" s="2">
        <f>'[1]Pc, Summer, S1'!V4*Main!$B$3+(_xlfn.IFNA((VLOOKUP($A4,'EV Distribution'!$A$2:$B$1048576,2,FALSE)),0)*'EV Characterization'!V$2)</f>
        <v>-0.24373714137435668</v>
      </c>
      <c r="W4" s="2">
        <f>'[1]Pc, Summer, S1'!W4*Main!$B$3+(_xlfn.IFNA((VLOOKUP($A4,'EV Distribution'!$A$2:$B$1048576,2,FALSE)),0)*'EV Characterization'!W$2)</f>
        <v>-0.13482054303484084</v>
      </c>
      <c r="X4" s="2">
        <f>'[1]Pc, Summer, S1'!X4*Main!$B$3+(_xlfn.IFNA((VLOOKUP($A4,'EV Distribution'!$A$2:$B$1048576,2,FALSE)),0)*'EV Characterization'!X$2)</f>
        <v>0.15174409694153018</v>
      </c>
      <c r="Y4" s="2">
        <f>'[1]Pc, Summer, S1'!Y4*Main!$B$3+(_xlfn.IFNA((VLOOKUP($A4,'EV Distribution'!$A$2:$B$1048576,2,FALSE)),0)*'EV Characterization'!Y$2)</f>
        <v>0.47345260651018556</v>
      </c>
    </row>
    <row r="5" spans="1:25" x14ac:dyDescent="0.25">
      <c r="A5">
        <v>9</v>
      </c>
      <c r="B5" s="2">
        <f>'[1]Pc, Summer, S1'!B5*Main!$B$3+(_xlfn.IFNA((VLOOKUP($A5,'EV Distribution'!$A$2:$B$1048576,2,FALSE)),0)*'EV Characterization'!B$2)</f>
        <v>2.2612244590054043</v>
      </c>
      <c r="C5" s="2">
        <f>'[1]Pc, Summer, S1'!C5*Main!$B$3+(_xlfn.IFNA((VLOOKUP($A5,'EV Distribution'!$A$2:$B$1048576,2,FALSE)),0)*'EV Characterization'!C$2)</f>
        <v>2.0629803374543623</v>
      </c>
      <c r="D5" s="2">
        <f>'[1]Pc, Summer, S1'!D5*Main!$B$3+(_xlfn.IFNA((VLOOKUP($A5,'EV Distribution'!$A$2:$B$1048576,2,FALSE)),0)*'EV Characterization'!D$2)</f>
        <v>1.943411814006526</v>
      </c>
      <c r="E5" s="2">
        <f>'[1]Pc, Summer, S1'!E5*Main!$B$3+(_xlfn.IFNA((VLOOKUP($A5,'EV Distribution'!$A$2:$B$1048576,2,FALSE)),0)*'EV Characterization'!E$2)</f>
        <v>1.9302994536202933</v>
      </c>
      <c r="F5" s="2">
        <f>'[1]Pc, Summer, S1'!F5*Main!$B$3+(_xlfn.IFNA((VLOOKUP($A5,'EV Distribution'!$A$2:$B$1048576,2,FALSE)),0)*'EV Characterization'!F$2)</f>
        <v>1.908556380856558</v>
      </c>
      <c r="G5" s="2">
        <f>'[1]Pc, Summer, S1'!G5*Main!$B$3+(_xlfn.IFNA((VLOOKUP($A5,'EV Distribution'!$A$2:$B$1048576,2,FALSE)),0)*'EV Characterization'!G$2)</f>
        <v>1.893644293991902</v>
      </c>
      <c r="H5" s="2">
        <f>'[1]Pc, Summer, S1'!H5*Main!$B$3+(_xlfn.IFNA((VLOOKUP($A5,'EV Distribution'!$A$2:$B$1048576,2,FALSE)),0)*'EV Characterization'!H$2)</f>
        <v>2.3466209397189117</v>
      </c>
      <c r="I5" s="2">
        <f>'[1]Pc, Summer, S1'!I5*Main!$B$3+(_xlfn.IFNA((VLOOKUP($A5,'EV Distribution'!$A$2:$B$1048576,2,FALSE)),0)*'EV Characterization'!I$2)</f>
        <v>2.9165306449161199</v>
      </c>
      <c r="J5" s="2">
        <f>'[1]Pc, Summer, S1'!J5*Main!$B$3+(_xlfn.IFNA((VLOOKUP($A5,'EV Distribution'!$A$2:$B$1048576,2,FALSE)),0)*'EV Characterization'!J$2)</f>
        <v>3.6388908752771014</v>
      </c>
      <c r="K5" s="2">
        <f>'[1]Pc, Summer, S1'!K5*Main!$B$3+(_xlfn.IFNA((VLOOKUP($A5,'EV Distribution'!$A$2:$B$1048576,2,FALSE)),0)*'EV Characterization'!K$2)</f>
        <v>4.1468812113531204</v>
      </c>
      <c r="L5" s="2">
        <f>'[1]Pc, Summer, S1'!L5*Main!$B$3+(_xlfn.IFNA((VLOOKUP($A5,'EV Distribution'!$A$2:$B$1048576,2,FALSE)),0)*'EV Characterization'!L$2)</f>
        <v>4.0158791412143229</v>
      </c>
      <c r="M5" s="2">
        <f>'[1]Pc, Summer, S1'!M5*Main!$B$3+(_xlfn.IFNA((VLOOKUP($A5,'EV Distribution'!$A$2:$B$1048576,2,FALSE)),0)*'EV Characterization'!M$2)</f>
        <v>4.1408650325955989</v>
      </c>
      <c r="N5" s="2">
        <f>'[1]Pc, Summer, S1'!N5*Main!$B$3+(_xlfn.IFNA((VLOOKUP($A5,'EV Distribution'!$A$2:$B$1048576,2,FALSE)),0)*'EV Characterization'!N$2)</f>
        <v>4.1508101444192578</v>
      </c>
      <c r="O5" s="2">
        <f>'[1]Pc, Summer, S1'!O5*Main!$B$3+(_xlfn.IFNA((VLOOKUP($A5,'EV Distribution'!$A$2:$B$1048576,2,FALSE)),0)*'EV Characterization'!O$2)</f>
        <v>4.1733122156162237</v>
      </c>
      <c r="P5" s="2">
        <f>'[1]Pc, Summer, S1'!P5*Main!$B$3+(_xlfn.IFNA((VLOOKUP($A5,'EV Distribution'!$A$2:$B$1048576,2,FALSE)),0)*'EV Characterization'!P$2)</f>
        <v>4.1766049294074463</v>
      </c>
      <c r="Q5" s="2">
        <f>'[1]Pc, Summer, S1'!Q5*Main!$B$3+(_xlfn.IFNA((VLOOKUP($A5,'EV Distribution'!$A$2:$B$1048576,2,FALSE)),0)*'EV Characterization'!Q$2)</f>
        <v>3.8308431290935752</v>
      </c>
      <c r="R5" s="2">
        <f>'[1]Pc, Summer, S1'!R5*Main!$B$3+(_xlfn.IFNA((VLOOKUP($A5,'EV Distribution'!$A$2:$B$1048576,2,FALSE)),0)*'EV Characterization'!R$2)</f>
        <v>3.6737106071003192</v>
      </c>
      <c r="S5" s="2">
        <f>'[1]Pc, Summer, S1'!S5*Main!$B$3+(_xlfn.IFNA((VLOOKUP($A5,'EV Distribution'!$A$2:$B$1048576,2,FALSE)),0)*'EV Characterization'!S$2)</f>
        <v>3.7037468539212695</v>
      </c>
      <c r="T5" s="2">
        <f>'[1]Pc, Summer, S1'!T5*Main!$B$3+(_xlfn.IFNA((VLOOKUP($A5,'EV Distribution'!$A$2:$B$1048576,2,FALSE)),0)*'EV Characterization'!T$2)</f>
        <v>3.6793696101245561</v>
      </c>
      <c r="U5" s="2">
        <f>'[1]Pc, Summer, S1'!U5*Main!$B$3+(_xlfn.IFNA((VLOOKUP($A5,'EV Distribution'!$A$2:$B$1048576,2,FALSE)),0)*'EV Characterization'!U$2)</f>
        <v>3.6690896460509421</v>
      </c>
      <c r="V5" s="2">
        <f>'[1]Pc, Summer, S1'!V5*Main!$B$3+(_xlfn.IFNA((VLOOKUP($A5,'EV Distribution'!$A$2:$B$1048576,2,FALSE)),0)*'EV Characterization'!V$2)</f>
        <v>3.6817135758742401</v>
      </c>
      <c r="W5" s="2">
        <f>'[1]Pc, Summer, S1'!W5*Main!$B$3+(_xlfn.IFNA((VLOOKUP($A5,'EV Distribution'!$A$2:$B$1048576,2,FALSE)),0)*'EV Characterization'!W$2)</f>
        <v>3.6675939726678104</v>
      </c>
      <c r="X5" s="2">
        <f>'[1]Pc, Summer, S1'!X5*Main!$B$3+(_xlfn.IFNA((VLOOKUP($A5,'EV Distribution'!$A$2:$B$1048576,2,FALSE)),0)*'EV Characterization'!X$2)</f>
        <v>3.2781411473199733</v>
      </c>
      <c r="Y5" s="2">
        <f>'[1]Pc, Summer, S1'!Y5*Main!$B$3+(_xlfn.IFNA((VLOOKUP($A5,'EV Distribution'!$A$2:$B$1048576,2,FALSE)),0)*'EV Characterization'!Y$2)</f>
        <v>2.7952223534142431</v>
      </c>
    </row>
    <row r="6" spans="1:25" x14ac:dyDescent="0.25">
      <c r="A6">
        <v>2</v>
      </c>
      <c r="B6" s="2">
        <f>'[1]Pc, Summer, S1'!B6*Main!$B$3+(_xlfn.IFNA((VLOOKUP($A6,'EV Distribution'!$A$2:$B$1048576,2,FALSE)),0)*'EV Characterization'!B$2)</f>
        <v>2.6204581302131698</v>
      </c>
      <c r="C6" s="2">
        <f>'[1]Pc, Summer, S1'!C6*Main!$B$3+(_xlfn.IFNA((VLOOKUP($A6,'EV Distribution'!$A$2:$B$1048576,2,FALSE)),0)*'EV Characterization'!C$2)</f>
        <v>2.3346951344184004</v>
      </c>
      <c r="D6" s="2">
        <f>'[1]Pc, Summer, S1'!D6*Main!$B$3+(_xlfn.IFNA((VLOOKUP($A6,'EV Distribution'!$A$2:$B$1048576,2,FALSE)),0)*'EV Characterization'!D$2)</f>
        <v>2.1530346238876583</v>
      </c>
      <c r="E6" s="2">
        <f>'[1]Pc, Summer, S1'!E6*Main!$B$3+(_xlfn.IFNA((VLOOKUP($A6,'EV Distribution'!$A$2:$B$1048576,2,FALSE)),0)*'EV Characterization'!E$2)</f>
        <v>2.0924392184036491</v>
      </c>
      <c r="F6" s="2">
        <f>'[1]Pc, Summer, S1'!F6*Main!$B$3+(_xlfn.IFNA((VLOOKUP($A6,'EV Distribution'!$A$2:$B$1048576,2,FALSE)),0)*'EV Characterization'!F$2)</f>
        <v>2.1237270497376195</v>
      </c>
      <c r="G6" s="2">
        <f>'[1]Pc, Summer, S1'!G6*Main!$B$3+(_xlfn.IFNA((VLOOKUP($A6,'EV Distribution'!$A$2:$B$1048576,2,FALSE)),0)*'EV Characterization'!G$2)</f>
        <v>2.1540358058676001</v>
      </c>
      <c r="H6" s="2">
        <f>'[1]Pc, Summer, S1'!H6*Main!$B$3+(_xlfn.IFNA((VLOOKUP($A6,'EV Distribution'!$A$2:$B$1048576,2,FALSE)),0)*'EV Characterization'!H$2)</f>
        <v>3.3045752634763104</v>
      </c>
      <c r="I6" s="2">
        <f>'[1]Pc, Summer, S1'!I6*Main!$B$3+(_xlfn.IFNA((VLOOKUP($A6,'EV Distribution'!$A$2:$B$1048576,2,FALSE)),0)*'EV Characterization'!I$2)</f>
        <v>3.8169337315273157</v>
      </c>
      <c r="J6" s="2">
        <f>'[1]Pc, Summer, S1'!J6*Main!$B$3+(_xlfn.IFNA((VLOOKUP($A6,'EV Distribution'!$A$2:$B$1048576,2,FALSE)),0)*'EV Characterization'!J$2)</f>
        <v>4.2155469341630285</v>
      </c>
      <c r="K6" s="2">
        <f>'[1]Pc, Summer, S1'!K6*Main!$B$3+(_xlfn.IFNA((VLOOKUP($A6,'EV Distribution'!$A$2:$B$1048576,2,FALSE)),0)*'EV Characterization'!K$2)</f>
        <v>4.352421972515427</v>
      </c>
      <c r="L6" s="2">
        <f>'[1]Pc, Summer, S1'!L6*Main!$B$3+(_xlfn.IFNA((VLOOKUP($A6,'EV Distribution'!$A$2:$B$1048576,2,FALSE)),0)*'EV Characterization'!L$2)</f>
        <v>3.6444306484640636</v>
      </c>
      <c r="M6" s="2">
        <f>'[1]Pc, Summer, S1'!M6*Main!$B$3+(_xlfn.IFNA((VLOOKUP($A6,'EV Distribution'!$A$2:$B$1048576,2,FALSE)),0)*'EV Characterization'!M$2)</f>
        <v>4.4820965464046312</v>
      </c>
      <c r="N6" s="2">
        <f>'[1]Pc, Summer, S1'!N6*Main!$B$3+(_xlfn.IFNA((VLOOKUP($A6,'EV Distribution'!$A$2:$B$1048576,2,FALSE)),0)*'EV Characterization'!N$2)</f>
        <v>4.6217819794451556</v>
      </c>
      <c r="O6" s="2">
        <f>'[1]Pc, Summer, S1'!O6*Main!$B$3+(_xlfn.IFNA((VLOOKUP($A6,'EV Distribution'!$A$2:$B$1048576,2,FALSE)),0)*'EV Characterization'!O$2)</f>
        <v>4.4994620405976882</v>
      </c>
      <c r="P6" s="2">
        <f>'[1]Pc, Summer, S1'!P6*Main!$B$3+(_xlfn.IFNA((VLOOKUP($A6,'EV Distribution'!$A$2:$B$1048576,2,FALSE)),0)*'EV Characterization'!P$2)</f>
        <v>4.1642853950203724</v>
      </c>
      <c r="Q6" s="2">
        <f>'[1]Pc, Summer, S1'!Q6*Main!$B$3+(_xlfn.IFNA((VLOOKUP($A6,'EV Distribution'!$A$2:$B$1048576,2,FALSE)),0)*'EV Characterization'!Q$2)</f>
        <v>3.9803459869897679</v>
      </c>
      <c r="R6" s="2">
        <f>'[1]Pc, Summer, S1'!R6*Main!$B$3+(_xlfn.IFNA((VLOOKUP($A6,'EV Distribution'!$A$2:$B$1048576,2,FALSE)),0)*'EV Characterization'!R$2)</f>
        <v>3.9520364229942597</v>
      </c>
      <c r="S6" s="2">
        <f>'[1]Pc, Summer, S1'!S6*Main!$B$3+(_xlfn.IFNA((VLOOKUP($A6,'EV Distribution'!$A$2:$B$1048576,2,FALSE)),0)*'EV Characterization'!S$2)</f>
        <v>3.8900331437251503</v>
      </c>
      <c r="T6" s="2">
        <f>'[1]Pc, Summer, S1'!T6*Main!$B$3+(_xlfn.IFNA((VLOOKUP($A6,'EV Distribution'!$A$2:$B$1048576,2,FALSE)),0)*'EV Characterization'!T$2)</f>
        <v>3.5089646008276554</v>
      </c>
      <c r="U6" s="2">
        <f>'[1]Pc, Summer, S1'!U6*Main!$B$3+(_xlfn.IFNA((VLOOKUP($A6,'EV Distribution'!$A$2:$B$1048576,2,FALSE)),0)*'EV Characterization'!U$2)</f>
        <v>3.7831974523247891</v>
      </c>
      <c r="V6" s="2">
        <f>'[1]Pc, Summer, S1'!V6*Main!$B$3+(_xlfn.IFNA((VLOOKUP($A6,'EV Distribution'!$A$2:$B$1048576,2,FALSE)),0)*'EV Characterization'!V$2)</f>
        <v>4.1174536669395367</v>
      </c>
      <c r="W6" s="2">
        <f>'[1]Pc, Summer, S1'!W6*Main!$B$3+(_xlfn.IFNA((VLOOKUP($A6,'EV Distribution'!$A$2:$B$1048576,2,FALSE)),0)*'EV Characterization'!W$2)</f>
        <v>3.7919463383097054</v>
      </c>
      <c r="X6" s="2">
        <f>'[1]Pc, Summer, S1'!X6*Main!$B$3+(_xlfn.IFNA((VLOOKUP($A6,'EV Distribution'!$A$2:$B$1048576,2,FALSE)),0)*'EV Characterization'!X$2)</f>
        <v>3.1462676433201584</v>
      </c>
      <c r="Y6" s="2">
        <f>'[1]Pc, Summer, S1'!Y6*Main!$B$3+(_xlfn.IFNA((VLOOKUP($A6,'EV Distribution'!$A$2:$B$1048576,2,FALSE)),0)*'EV Characterization'!Y$2)</f>
        <v>2.6691524260201005</v>
      </c>
    </row>
    <row r="7" spans="1:25" x14ac:dyDescent="0.25">
      <c r="A7">
        <v>12</v>
      </c>
      <c r="B7" s="2">
        <f>'[1]Pc, Summer, S1'!B7*Main!$B$3+(_xlfn.IFNA((VLOOKUP($A7,'EV Distribution'!$A$2:$B$1048576,2,FALSE)),0)*'EV Characterization'!B$2)</f>
        <v>0.51903380887496953</v>
      </c>
      <c r="C7" s="2">
        <f>'[1]Pc, Summer, S1'!C7*Main!$B$3+(_xlfn.IFNA((VLOOKUP($A7,'EV Distribution'!$A$2:$B$1048576,2,FALSE)),0)*'EV Characterization'!C$2)</f>
        <v>0.48553240494653371</v>
      </c>
      <c r="D7" s="2">
        <f>'[1]Pc, Summer, S1'!D7*Main!$B$3+(_xlfn.IFNA((VLOOKUP($A7,'EV Distribution'!$A$2:$B$1048576,2,FALSE)),0)*'EV Characterization'!D$2)</f>
        <v>0.502821842413958</v>
      </c>
      <c r="E7" s="2">
        <f>'[1]Pc, Summer, S1'!E7*Main!$B$3+(_xlfn.IFNA((VLOOKUP($A7,'EV Distribution'!$A$2:$B$1048576,2,FALSE)),0)*'EV Characterization'!E$2)</f>
        <v>0.47968449336911589</v>
      </c>
      <c r="F7" s="2">
        <f>'[1]Pc, Summer, S1'!F7*Main!$B$3+(_xlfn.IFNA((VLOOKUP($A7,'EV Distribution'!$A$2:$B$1048576,2,FALSE)),0)*'EV Characterization'!F$2)</f>
        <v>0.50087430002873712</v>
      </c>
      <c r="G7" s="2">
        <f>'[1]Pc, Summer, S1'!G7*Main!$B$3+(_xlfn.IFNA((VLOOKUP($A7,'EV Distribution'!$A$2:$B$1048576,2,FALSE)),0)*'EV Characterization'!G$2)</f>
        <v>0.4686195920024791</v>
      </c>
      <c r="H7" s="2">
        <f>'[1]Pc, Summer, S1'!H7*Main!$B$3+(_xlfn.IFNA((VLOOKUP($A7,'EV Distribution'!$A$2:$B$1048576,2,FALSE)),0)*'EV Characterization'!H$2)</f>
        <v>0.46499642081228981</v>
      </c>
      <c r="I7" s="2">
        <f>'[1]Pc, Summer, S1'!I7*Main!$B$3+(_xlfn.IFNA((VLOOKUP($A7,'EV Distribution'!$A$2:$B$1048576,2,FALSE)),0)*'EV Characterization'!I$2)</f>
        <v>0.71878418743668593</v>
      </c>
      <c r="J7" s="2">
        <f>'[1]Pc, Summer, S1'!J7*Main!$B$3+(_xlfn.IFNA((VLOOKUP($A7,'EV Distribution'!$A$2:$B$1048576,2,FALSE)),0)*'EV Characterization'!J$2)</f>
        <v>0.89959444259882004</v>
      </c>
      <c r="K7" s="2">
        <f>'[1]Pc, Summer, S1'!K7*Main!$B$3+(_xlfn.IFNA((VLOOKUP($A7,'EV Distribution'!$A$2:$B$1048576,2,FALSE)),0)*'EV Characterization'!K$2)</f>
        <v>0.91452975451000962</v>
      </c>
      <c r="L7" s="2">
        <f>'[1]Pc, Summer, S1'!L7*Main!$B$3+(_xlfn.IFNA((VLOOKUP($A7,'EV Distribution'!$A$2:$B$1048576,2,FALSE)),0)*'EV Characterization'!L$2)</f>
        <v>0.86585873943103631</v>
      </c>
      <c r="M7" s="2">
        <f>'[1]Pc, Summer, S1'!M7*Main!$B$3+(_xlfn.IFNA((VLOOKUP($A7,'EV Distribution'!$A$2:$B$1048576,2,FALSE)),0)*'EV Characterization'!M$2)</f>
        <v>0.79644486089561817</v>
      </c>
      <c r="N7" s="2">
        <f>'[1]Pc, Summer, S1'!N7*Main!$B$3+(_xlfn.IFNA((VLOOKUP($A7,'EV Distribution'!$A$2:$B$1048576,2,FALSE)),0)*'EV Characterization'!N$2)</f>
        <v>0.7289639752952275</v>
      </c>
      <c r="O7" s="2">
        <f>'[1]Pc, Summer, S1'!O7*Main!$B$3+(_xlfn.IFNA((VLOOKUP($A7,'EV Distribution'!$A$2:$B$1048576,2,FALSE)),0)*'EV Characterization'!O$2)</f>
        <v>0.72986815803125993</v>
      </c>
      <c r="P7" s="2">
        <f>'[1]Pc, Summer, S1'!P7*Main!$B$3+(_xlfn.IFNA((VLOOKUP($A7,'EV Distribution'!$A$2:$B$1048576,2,FALSE)),0)*'EV Characterization'!P$2)</f>
        <v>0.73564088184839771</v>
      </c>
      <c r="Q7" s="2">
        <f>'[1]Pc, Summer, S1'!Q7*Main!$B$3+(_xlfn.IFNA((VLOOKUP($A7,'EV Distribution'!$A$2:$B$1048576,2,FALSE)),0)*'EV Characterization'!Q$2)</f>
        <v>0.84708758283280017</v>
      </c>
      <c r="R7" s="2">
        <f>'[1]Pc, Summer, S1'!R7*Main!$B$3+(_xlfn.IFNA((VLOOKUP($A7,'EV Distribution'!$A$2:$B$1048576,2,FALSE)),0)*'EV Characterization'!R$2)</f>
        <v>0.83562435893674936</v>
      </c>
      <c r="S7" s="2">
        <f>'[1]Pc, Summer, S1'!S7*Main!$B$3+(_xlfn.IFNA((VLOOKUP($A7,'EV Distribution'!$A$2:$B$1048576,2,FALSE)),0)*'EV Characterization'!S$2)</f>
        <v>0.83372068783940756</v>
      </c>
      <c r="T7" s="2">
        <f>'[1]Pc, Summer, S1'!T7*Main!$B$3+(_xlfn.IFNA((VLOOKUP($A7,'EV Distribution'!$A$2:$B$1048576,2,FALSE)),0)*'EV Characterization'!T$2)</f>
        <v>0.77812872093265095</v>
      </c>
      <c r="U7" s="2">
        <f>'[1]Pc, Summer, S1'!U7*Main!$B$3+(_xlfn.IFNA((VLOOKUP($A7,'EV Distribution'!$A$2:$B$1048576,2,FALSE)),0)*'EV Characterization'!U$2)</f>
        <v>0.88864680862460765</v>
      </c>
      <c r="V7" s="2">
        <f>'[1]Pc, Summer, S1'!V7*Main!$B$3+(_xlfn.IFNA((VLOOKUP($A7,'EV Distribution'!$A$2:$B$1048576,2,FALSE)),0)*'EV Characterization'!V$2)</f>
        <v>1.0952183146113719</v>
      </c>
      <c r="W7" s="2">
        <f>'[1]Pc, Summer, S1'!W7*Main!$B$3+(_xlfn.IFNA((VLOOKUP($A7,'EV Distribution'!$A$2:$B$1048576,2,FALSE)),0)*'EV Characterization'!W$2)</f>
        <v>1.1488474442355123</v>
      </c>
      <c r="X7" s="2">
        <f>'[1]Pc, Summer, S1'!X7*Main!$B$3+(_xlfn.IFNA((VLOOKUP($A7,'EV Distribution'!$A$2:$B$1048576,2,FALSE)),0)*'EV Characterization'!X$2)</f>
        <v>0.96237965027243444</v>
      </c>
      <c r="Y7" s="2">
        <f>'[1]Pc, Summer, S1'!Y7*Main!$B$3+(_xlfn.IFNA((VLOOKUP($A7,'EV Distribution'!$A$2:$B$1048576,2,FALSE)),0)*'EV Characterization'!Y$2)</f>
        <v>0.63176899599523406</v>
      </c>
    </row>
    <row r="8" spans="1:25" x14ac:dyDescent="0.25">
      <c r="A8">
        <v>16</v>
      </c>
      <c r="B8" s="2">
        <f>'[1]Pc, Summer, S1'!B8*Main!$B$3+(_xlfn.IFNA((VLOOKUP($A8,'EV Distribution'!$A$2:$B$1048576,2,FALSE)),0)*'EV Characterization'!B$2)</f>
        <v>0.60141048458315105</v>
      </c>
      <c r="C8" s="2">
        <f>'[1]Pc, Summer, S1'!C8*Main!$B$3+(_xlfn.IFNA((VLOOKUP($A8,'EV Distribution'!$A$2:$B$1048576,2,FALSE)),0)*'EV Characterization'!C$2)</f>
        <v>0.50732539989342784</v>
      </c>
      <c r="D8" s="2">
        <f>'[1]Pc, Summer, S1'!D8*Main!$B$3+(_xlfn.IFNA((VLOOKUP($A8,'EV Distribution'!$A$2:$B$1048576,2,FALSE)),0)*'EV Characterization'!D$2)</f>
        <v>0.50380851985485353</v>
      </c>
      <c r="E8" s="2">
        <f>'[1]Pc, Summer, S1'!E8*Main!$B$3+(_xlfn.IFNA((VLOOKUP($A8,'EV Distribution'!$A$2:$B$1048576,2,FALSE)),0)*'EV Characterization'!E$2)</f>
        <v>0.5022381058014842</v>
      </c>
      <c r="F8" s="2">
        <f>'[1]Pc, Summer, S1'!F8*Main!$B$3+(_xlfn.IFNA((VLOOKUP($A8,'EV Distribution'!$A$2:$B$1048576,2,FALSE)),0)*'EV Characterization'!F$2)</f>
        <v>0.4970793088774309</v>
      </c>
      <c r="G8" s="2">
        <f>'[1]Pc, Summer, S1'!G8*Main!$B$3+(_xlfn.IFNA((VLOOKUP($A8,'EV Distribution'!$A$2:$B$1048576,2,FALSE)),0)*'EV Characterization'!G$2)</f>
        <v>0.49354124281452788</v>
      </c>
      <c r="H8" s="2">
        <f>'[1]Pc, Summer, S1'!H8*Main!$B$3+(_xlfn.IFNA((VLOOKUP($A8,'EV Distribution'!$A$2:$B$1048576,2,FALSE)),0)*'EV Characterization'!H$2)</f>
        <v>0.61185033588228499</v>
      </c>
      <c r="I8" s="2">
        <f>'[1]Pc, Summer, S1'!I8*Main!$B$3+(_xlfn.IFNA((VLOOKUP($A8,'EV Distribution'!$A$2:$B$1048576,2,FALSE)),0)*'EV Characterization'!I$2)</f>
        <v>0.92733561445703261</v>
      </c>
      <c r="J8" s="2">
        <f>'[1]Pc, Summer, S1'!J8*Main!$B$3+(_xlfn.IFNA((VLOOKUP($A8,'EV Distribution'!$A$2:$B$1048576,2,FALSE)),0)*'EV Characterization'!J$2)</f>
        <v>1.0411168874784296</v>
      </c>
      <c r="K8" s="2">
        <f>'[1]Pc, Summer, S1'!K8*Main!$B$3+(_xlfn.IFNA((VLOOKUP($A8,'EV Distribution'!$A$2:$B$1048576,2,FALSE)),0)*'EV Characterization'!K$2)</f>
        <v>1.0428144176777716</v>
      </c>
      <c r="L8" s="2">
        <f>'[1]Pc, Summer, S1'!L8*Main!$B$3+(_xlfn.IFNA((VLOOKUP($A8,'EV Distribution'!$A$2:$B$1048576,2,FALSE)),0)*'EV Characterization'!L$2)</f>
        <v>0.96643752834958263</v>
      </c>
      <c r="M8" s="2">
        <f>'[1]Pc, Summer, S1'!M8*Main!$B$3+(_xlfn.IFNA((VLOOKUP($A8,'EV Distribution'!$A$2:$B$1048576,2,FALSE)),0)*'EV Characterization'!M$2)</f>
        <v>0.96914439661292362</v>
      </c>
      <c r="N8" s="2">
        <f>'[1]Pc, Summer, S1'!N8*Main!$B$3+(_xlfn.IFNA((VLOOKUP($A8,'EV Distribution'!$A$2:$B$1048576,2,FALSE)),0)*'EV Characterization'!N$2)</f>
        <v>0.98397055253663745</v>
      </c>
      <c r="O8" s="2">
        <f>'[1]Pc, Summer, S1'!O8*Main!$B$3+(_xlfn.IFNA((VLOOKUP($A8,'EV Distribution'!$A$2:$B$1048576,2,FALSE)),0)*'EV Characterization'!O$2)</f>
        <v>0.98930943066748522</v>
      </c>
      <c r="P8" s="2">
        <f>'[1]Pc, Summer, S1'!P8*Main!$B$3+(_xlfn.IFNA((VLOOKUP($A8,'EV Distribution'!$A$2:$B$1048576,2,FALSE)),0)*'EV Characterization'!P$2)</f>
        <v>0.93570956622571566</v>
      </c>
      <c r="Q8" s="2">
        <f>'[1]Pc, Summer, S1'!Q8*Main!$B$3+(_xlfn.IFNA((VLOOKUP($A8,'EV Distribution'!$A$2:$B$1048576,2,FALSE)),0)*'EV Characterization'!Q$2)</f>
        <v>0.77186449730684881</v>
      </c>
      <c r="R8" s="2">
        <f>'[1]Pc, Summer, S1'!R8*Main!$B$3+(_xlfn.IFNA((VLOOKUP($A8,'EV Distribution'!$A$2:$B$1048576,2,FALSE)),0)*'EV Characterization'!R$2)</f>
        <v>0.7664858953803847</v>
      </c>
      <c r="S8" s="2">
        <f>'[1]Pc, Summer, S1'!S8*Main!$B$3+(_xlfn.IFNA((VLOOKUP($A8,'EV Distribution'!$A$2:$B$1048576,2,FALSE)),0)*'EV Characterization'!S$2)</f>
        <v>0.77361234431397152</v>
      </c>
      <c r="T8" s="2">
        <f>'[1]Pc, Summer, S1'!T8*Main!$B$3+(_xlfn.IFNA((VLOOKUP($A8,'EV Distribution'!$A$2:$B$1048576,2,FALSE)),0)*'EV Characterization'!T$2)</f>
        <v>0.76782855967221986</v>
      </c>
      <c r="U8" s="2">
        <f>'[1]Pc, Summer, S1'!U8*Main!$B$3+(_xlfn.IFNA((VLOOKUP($A8,'EV Distribution'!$A$2:$B$1048576,2,FALSE)),0)*'EV Characterization'!U$2)</f>
        <v>0.94669191851799706</v>
      </c>
      <c r="V8" s="2">
        <f>'[1]Pc, Summer, S1'!V8*Main!$B$3+(_xlfn.IFNA((VLOOKUP($A8,'EV Distribution'!$A$2:$B$1048576,2,FALSE)),0)*'EV Characterization'!V$2)</f>
        <v>1.0469427300455758</v>
      </c>
      <c r="W8" s="2">
        <f>'[1]Pc, Summer, S1'!W8*Main!$B$3+(_xlfn.IFNA((VLOOKUP($A8,'EV Distribution'!$A$2:$B$1048576,2,FALSE)),0)*'EV Characterization'!W$2)</f>
        <v>1.0435926899485906</v>
      </c>
      <c r="X8" s="2">
        <f>'[1]Pc, Summer, S1'!X8*Main!$B$3+(_xlfn.IFNA((VLOOKUP($A8,'EV Distribution'!$A$2:$B$1048576,2,FALSE)),0)*'EV Characterization'!X$2)</f>
        <v>0.88476617652002776</v>
      </c>
      <c r="Y8" s="2">
        <f>'[1]Pc, Summer, S1'!Y8*Main!$B$3+(_xlfn.IFNA((VLOOKUP($A8,'EV Distribution'!$A$2:$B$1048576,2,FALSE)),0)*'EV Characterization'!Y$2)</f>
        <v>0.7944279421089887</v>
      </c>
    </row>
    <row r="9" spans="1:25" x14ac:dyDescent="0.25">
      <c r="A9">
        <v>21</v>
      </c>
      <c r="B9" s="2">
        <f>'[1]Pc, Summer, S1'!B9*Main!$B$3+(_xlfn.IFNA((VLOOKUP($A9,'EV Distribution'!$A$2:$B$1048576,2,FALSE)),0)*'EV Characterization'!B$2)</f>
        <v>0.84721293632431871</v>
      </c>
      <c r="C9" s="2">
        <f>'[1]Pc, Summer, S1'!C9*Main!$B$3+(_xlfn.IFNA((VLOOKUP($A9,'EV Distribution'!$A$2:$B$1048576,2,FALSE)),0)*'EV Characterization'!C$2)</f>
        <v>0.76816315460635198</v>
      </c>
      <c r="D9" s="2">
        <f>'[1]Pc, Summer, S1'!D9*Main!$B$3+(_xlfn.IFNA((VLOOKUP($A9,'EV Distribution'!$A$2:$B$1048576,2,FALSE)),0)*'EV Characterization'!D$2)</f>
        <v>0.73562787152944242</v>
      </c>
      <c r="E9" s="2">
        <f>'[1]Pc, Summer, S1'!E9*Main!$B$3+(_xlfn.IFNA((VLOOKUP($A9,'EV Distribution'!$A$2:$B$1048576,2,FALSE)),0)*'EV Characterization'!E$2)</f>
        <v>0.73996751044723263</v>
      </c>
      <c r="F9" s="2">
        <f>'[1]Pc, Summer, S1'!F9*Main!$B$3+(_xlfn.IFNA((VLOOKUP($A9,'EV Distribution'!$A$2:$B$1048576,2,FALSE)),0)*'EV Characterization'!F$2)</f>
        <v>0.72625680966022577</v>
      </c>
      <c r="G9" s="2">
        <f>'[1]Pc, Summer, S1'!G9*Main!$B$3+(_xlfn.IFNA((VLOOKUP($A9,'EV Distribution'!$A$2:$B$1048576,2,FALSE)),0)*'EV Characterization'!G$2)</f>
        <v>0.73373411524720034</v>
      </c>
      <c r="H9" s="2">
        <f>'[1]Pc, Summer, S1'!H9*Main!$B$3+(_xlfn.IFNA((VLOOKUP($A9,'EV Distribution'!$A$2:$B$1048576,2,FALSE)),0)*'EV Characterization'!H$2)</f>
        <v>0.76508917841945034</v>
      </c>
      <c r="I9" s="2">
        <f>'[1]Pc, Summer, S1'!I9*Main!$B$3+(_xlfn.IFNA((VLOOKUP($A9,'EV Distribution'!$A$2:$B$1048576,2,FALSE)),0)*'EV Characterization'!I$2)</f>
        <v>0.78546853306108178</v>
      </c>
      <c r="J9" s="2">
        <f>'[1]Pc, Summer, S1'!J9*Main!$B$3+(_xlfn.IFNA((VLOOKUP($A9,'EV Distribution'!$A$2:$B$1048576,2,FALSE)),0)*'EV Characterization'!J$2)</f>
        <v>0.89064709093059746</v>
      </c>
      <c r="K9" s="2">
        <f>'[1]Pc, Summer, S1'!K9*Main!$B$3+(_xlfn.IFNA((VLOOKUP($A9,'EV Distribution'!$A$2:$B$1048576,2,FALSE)),0)*'EV Characterization'!K$2)</f>
        <v>0.99242888771864157</v>
      </c>
      <c r="L9" s="2">
        <f>'[1]Pc, Summer, S1'!L9*Main!$B$3+(_xlfn.IFNA((VLOOKUP($A9,'EV Distribution'!$A$2:$B$1048576,2,FALSE)),0)*'EV Characterization'!L$2)</f>
        <v>1.0720959564786974</v>
      </c>
      <c r="M9" s="2">
        <f>'[1]Pc, Summer, S1'!M9*Main!$B$3+(_xlfn.IFNA((VLOOKUP($A9,'EV Distribution'!$A$2:$B$1048576,2,FALSE)),0)*'EV Characterization'!M$2)</f>
        <v>1.0509460235374872</v>
      </c>
      <c r="N9" s="2">
        <f>'[1]Pc, Summer, S1'!N9*Main!$B$3+(_xlfn.IFNA((VLOOKUP($A9,'EV Distribution'!$A$2:$B$1048576,2,FALSE)),0)*'EV Characterization'!N$2)</f>
        <v>1.0754799255237355</v>
      </c>
      <c r="O9" s="2">
        <f>'[1]Pc, Summer, S1'!O9*Main!$B$3+(_xlfn.IFNA((VLOOKUP($A9,'EV Distribution'!$A$2:$B$1048576,2,FALSE)),0)*'EV Characterization'!O$2)</f>
        <v>1.005098753595242</v>
      </c>
      <c r="P9" s="2">
        <f>'[1]Pc, Summer, S1'!P9*Main!$B$3+(_xlfn.IFNA((VLOOKUP($A9,'EV Distribution'!$A$2:$B$1048576,2,FALSE)),0)*'EV Characterization'!P$2)</f>
        <v>0.9344316697538263</v>
      </c>
      <c r="Q9" s="2">
        <f>'[1]Pc, Summer, S1'!Q9*Main!$B$3+(_xlfn.IFNA((VLOOKUP($A9,'EV Distribution'!$A$2:$B$1048576,2,FALSE)),0)*'EV Characterization'!Q$2)</f>
        <v>0.91251469031394639</v>
      </c>
      <c r="R9" s="2">
        <f>'[1]Pc, Summer, S1'!R9*Main!$B$3+(_xlfn.IFNA((VLOOKUP($A9,'EV Distribution'!$A$2:$B$1048576,2,FALSE)),0)*'EV Characterization'!R$2)</f>
        <v>0.873778381192994</v>
      </c>
      <c r="S9" s="2">
        <f>'[1]Pc, Summer, S1'!S9*Main!$B$3+(_xlfn.IFNA((VLOOKUP($A9,'EV Distribution'!$A$2:$B$1048576,2,FALSE)),0)*'EV Characterization'!S$2)</f>
        <v>0.87715852916138248</v>
      </c>
      <c r="T9" s="2">
        <f>'[1]Pc, Summer, S1'!T9*Main!$B$3+(_xlfn.IFNA((VLOOKUP($A9,'EV Distribution'!$A$2:$B$1048576,2,FALSE)),0)*'EV Characterization'!T$2)</f>
        <v>0.87858872553864542</v>
      </c>
      <c r="U9" s="2">
        <f>'[1]Pc, Summer, S1'!U9*Main!$B$3+(_xlfn.IFNA((VLOOKUP($A9,'EV Distribution'!$A$2:$B$1048576,2,FALSE)),0)*'EV Characterization'!U$2)</f>
        <v>0.90291791419232059</v>
      </c>
      <c r="V9" s="2">
        <f>'[1]Pc, Summer, S1'!V9*Main!$B$3+(_xlfn.IFNA((VLOOKUP($A9,'EV Distribution'!$A$2:$B$1048576,2,FALSE)),0)*'EV Characterization'!V$2)</f>
        <v>1.0410163814133051</v>
      </c>
      <c r="W9" s="2">
        <f>'[1]Pc, Summer, S1'!W9*Main!$B$3+(_xlfn.IFNA((VLOOKUP($A9,'EV Distribution'!$A$2:$B$1048576,2,FALSE)),0)*'EV Characterization'!W$2)</f>
        <v>1.068937333153499</v>
      </c>
      <c r="X9" s="2">
        <f>'[1]Pc, Summer, S1'!X9*Main!$B$3+(_xlfn.IFNA((VLOOKUP($A9,'EV Distribution'!$A$2:$B$1048576,2,FALSE)),0)*'EV Characterization'!X$2)</f>
        <v>1.0094289619575272</v>
      </c>
      <c r="Y9" s="2">
        <f>'[1]Pc, Summer, S1'!Y9*Main!$B$3+(_xlfn.IFNA((VLOOKUP($A9,'EV Distribution'!$A$2:$B$1048576,2,FALSE)),0)*'EV Characterization'!Y$2)</f>
        <v>0.84632331363595514</v>
      </c>
    </row>
    <row r="10" spans="1:25" x14ac:dyDescent="0.25">
      <c r="A10">
        <v>23</v>
      </c>
      <c r="B10" s="2">
        <f>'[1]Pc, Summer, S1'!B10*Main!$B$3+(_xlfn.IFNA((VLOOKUP($A10,'EV Distribution'!$A$2:$B$1048576,2,FALSE)),0)*'EV Characterization'!B$2)</f>
        <v>0.67777036668179713</v>
      </c>
      <c r="C10" s="2">
        <f>'[1]Pc, Summer, S1'!C10*Main!$B$3+(_xlfn.IFNA((VLOOKUP($A10,'EV Distribution'!$A$2:$B$1048576,2,FALSE)),0)*'EV Characterization'!C$2)</f>
        <v>0.61453052367569716</v>
      </c>
      <c r="D10" s="2">
        <f>'[1]Pc, Summer, S1'!D10*Main!$B$3+(_xlfn.IFNA((VLOOKUP($A10,'EV Distribution'!$A$2:$B$1048576,2,FALSE)),0)*'EV Characterization'!D$2)</f>
        <v>0.5885022972151509</v>
      </c>
      <c r="E10" s="2">
        <f>'[1]Pc, Summer, S1'!E10*Main!$B$3+(_xlfn.IFNA((VLOOKUP($A10,'EV Distribution'!$A$2:$B$1048576,2,FALSE)),0)*'EV Characterization'!E$2)</f>
        <v>0.5919739789641153</v>
      </c>
      <c r="F10" s="2">
        <f>'[1]Pc, Summer, S1'!F10*Main!$B$3+(_xlfn.IFNA((VLOOKUP($A10,'EV Distribution'!$A$2:$B$1048576,2,FALSE)),0)*'EV Characterization'!F$2)</f>
        <v>0.58100537719596079</v>
      </c>
      <c r="G10" s="2">
        <f>'[1]Pc, Summer, S1'!G10*Main!$B$3+(_xlfn.IFNA((VLOOKUP($A10,'EV Distribution'!$A$2:$B$1048576,2,FALSE)),0)*'EV Characterization'!G$2)</f>
        <v>0.58698728043793957</v>
      </c>
      <c r="H10" s="2">
        <f>'[1]Pc, Summer, S1'!H10*Main!$B$3+(_xlfn.IFNA((VLOOKUP($A10,'EV Distribution'!$A$2:$B$1048576,2,FALSE)),0)*'EV Characterization'!H$2)</f>
        <v>0.61207136623735181</v>
      </c>
      <c r="I10" s="2">
        <f>'[1]Pc, Summer, S1'!I10*Main!$B$3+(_xlfn.IFNA((VLOOKUP($A10,'EV Distribution'!$A$2:$B$1048576,2,FALSE)),0)*'EV Characterization'!I$2)</f>
        <v>0.62837484407911259</v>
      </c>
      <c r="J10" s="2">
        <f>'[1]Pc, Summer, S1'!J10*Main!$B$3+(_xlfn.IFNA((VLOOKUP($A10,'EV Distribution'!$A$2:$B$1048576,2,FALSE)),0)*'EV Characterization'!J$2)</f>
        <v>0.7125176374805966</v>
      </c>
      <c r="K10" s="2">
        <f>'[1]Pc, Summer, S1'!K10*Main!$B$3+(_xlfn.IFNA((VLOOKUP($A10,'EV Distribution'!$A$2:$B$1048576,2,FALSE)),0)*'EV Characterization'!K$2)</f>
        <v>0.79394307491055827</v>
      </c>
      <c r="L10" s="2">
        <f>'[1]Pc, Summer, S1'!L10*Main!$B$3+(_xlfn.IFNA((VLOOKUP($A10,'EV Distribution'!$A$2:$B$1048576,2,FALSE)),0)*'EV Characterization'!L$2)</f>
        <v>0.85767675342778726</v>
      </c>
      <c r="M10" s="2">
        <f>'[1]Pc, Summer, S1'!M10*Main!$B$3+(_xlfn.IFNA((VLOOKUP($A10,'EV Distribution'!$A$2:$B$1048576,2,FALSE)),0)*'EV Characterization'!M$2)</f>
        <v>0.84075679532031533</v>
      </c>
      <c r="N10" s="2">
        <f>'[1]Pc, Summer, S1'!N10*Main!$B$3+(_xlfn.IFNA((VLOOKUP($A10,'EV Distribution'!$A$2:$B$1048576,2,FALSE)),0)*'EV Characterization'!N$2)</f>
        <v>0.86038395804864365</v>
      </c>
      <c r="O10" s="2">
        <f>'[1]Pc, Summer, S1'!O10*Main!$B$3+(_xlfn.IFNA((VLOOKUP($A10,'EV Distribution'!$A$2:$B$1048576,2,FALSE)),0)*'EV Characterization'!O$2)</f>
        <v>0.8040790087500771</v>
      </c>
      <c r="P10" s="2">
        <f>'[1]Pc, Summer, S1'!P10*Main!$B$3+(_xlfn.IFNA((VLOOKUP($A10,'EV Distribution'!$A$2:$B$1048576,2,FALSE)),0)*'EV Characterization'!P$2)</f>
        <v>0.7475453475538677</v>
      </c>
      <c r="Q10" s="2">
        <f>'[1]Pc, Summer, S1'!Q10*Main!$B$3+(_xlfn.IFNA((VLOOKUP($A10,'EV Distribution'!$A$2:$B$1048576,2,FALSE)),0)*'EV Characterization'!Q$2)</f>
        <v>0.73001173461631563</v>
      </c>
      <c r="R10" s="2">
        <f>'[1]Pc, Summer, S1'!R10*Main!$B$3+(_xlfn.IFNA((VLOOKUP($A10,'EV Distribution'!$A$2:$B$1048576,2,FALSE)),0)*'EV Characterization'!R$2)</f>
        <v>0.69902271670676019</v>
      </c>
      <c r="S10" s="2">
        <f>'[1]Pc, Summer, S1'!S10*Main!$B$3+(_xlfn.IFNA((VLOOKUP($A10,'EV Distribution'!$A$2:$B$1048576,2,FALSE)),0)*'EV Characterization'!S$2)</f>
        <v>0.7017268174480592</v>
      </c>
      <c r="T10" s="2">
        <f>'[1]Pc, Summer, S1'!T10*Main!$B$3+(_xlfn.IFNA((VLOOKUP($A10,'EV Distribution'!$A$2:$B$1048576,2,FALSE)),0)*'EV Characterization'!T$2)</f>
        <v>0.70287095692005963</v>
      </c>
      <c r="U10" s="2">
        <f>'[1]Pc, Summer, S1'!U10*Main!$B$3+(_xlfn.IFNA((VLOOKUP($A10,'EV Distribution'!$A$2:$B$1048576,2,FALSE)),0)*'EV Characterization'!U$2)</f>
        <v>0.72233434310652722</v>
      </c>
      <c r="V10" s="2">
        <f>'[1]Pc, Summer, S1'!V10*Main!$B$3+(_xlfn.IFNA((VLOOKUP($A10,'EV Distribution'!$A$2:$B$1048576,2,FALSE)),0)*'EV Characterization'!V$2)</f>
        <v>0.83281314039104393</v>
      </c>
      <c r="W10" s="2">
        <f>'[1]Pc, Summer, S1'!W10*Main!$B$3+(_xlfn.IFNA((VLOOKUP($A10,'EV Distribution'!$A$2:$B$1048576,2,FALSE)),0)*'EV Characterization'!W$2)</f>
        <v>0.85514983713558101</v>
      </c>
      <c r="X10" s="2">
        <f>'[1]Pc, Summer, S1'!X10*Main!$B$3+(_xlfn.IFNA((VLOOKUP($A10,'EV Distribution'!$A$2:$B$1048576,2,FALSE)),0)*'EV Characterization'!X$2)</f>
        <v>0.80754317543625975</v>
      </c>
      <c r="Y10" s="2">
        <f>'[1]Pc, Summer, S1'!Y10*Main!$B$3+(_xlfn.IFNA((VLOOKUP($A10,'EV Distribution'!$A$2:$B$1048576,2,FALSE)),0)*'EV Characterization'!Y$2)</f>
        <v>0.67705863914615994</v>
      </c>
    </row>
    <row r="11" spans="1:25" x14ac:dyDescent="0.25">
      <c r="A11">
        <v>24</v>
      </c>
      <c r="B11" s="2">
        <f>'[1]Pc, Summer, S1'!B11*Main!$B$3+(_xlfn.IFNA((VLOOKUP($A11,'EV Distribution'!$A$2:$B$1048576,2,FALSE)),0)*'EV Characterization'!B$2)</f>
        <v>0.67777036668179713</v>
      </c>
      <c r="C11" s="2">
        <f>'[1]Pc, Summer, S1'!C11*Main!$B$3+(_xlfn.IFNA((VLOOKUP($A11,'EV Distribution'!$A$2:$B$1048576,2,FALSE)),0)*'EV Characterization'!C$2)</f>
        <v>0.61453052367569716</v>
      </c>
      <c r="D11" s="2">
        <f>'[1]Pc, Summer, S1'!D11*Main!$B$3+(_xlfn.IFNA((VLOOKUP($A11,'EV Distribution'!$A$2:$B$1048576,2,FALSE)),0)*'EV Characterization'!D$2)</f>
        <v>0.5885022972151509</v>
      </c>
      <c r="E11" s="2">
        <f>'[1]Pc, Summer, S1'!E11*Main!$B$3+(_xlfn.IFNA((VLOOKUP($A11,'EV Distribution'!$A$2:$B$1048576,2,FALSE)),0)*'EV Characterization'!E$2)</f>
        <v>0.5919739789641153</v>
      </c>
      <c r="F11" s="2">
        <f>'[1]Pc, Summer, S1'!F11*Main!$B$3+(_xlfn.IFNA((VLOOKUP($A11,'EV Distribution'!$A$2:$B$1048576,2,FALSE)),0)*'EV Characterization'!F$2)</f>
        <v>0.58100537719596079</v>
      </c>
      <c r="G11" s="2">
        <f>'[1]Pc, Summer, S1'!G11*Main!$B$3+(_xlfn.IFNA((VLOOKUP($A11,'EV Distribution'!$A$2:$B$1048576,2,FALSE)),0)*'EV Characterization'!G$2)</f>
        <v>0.58698728043793957</v>
      </c>
      <c r="H11" s="2">
        <f>'[1]Pc, Summer, S1'!H11*Main!$B$3+(_xlfn.IFNA((VLOOKUP($A11,'EV Distribution'!$A$2:$B$1048576,2,FALSE)),0)*'EV Characterization'!H$2)</f>
        <v>0.61207136623735181</v>
      </c>
      <c r="I11" s="2">
        <f>'[1]Pc, Summer, S1'!I11*Main!$B$3+(_xlfn.IFNA((VLOOKUP($A11,'EV Distribution'!$A$2:$B$1048576,2,FALSE)),0)*'EV Characterization'!I$2)</f>
        <v>0.62837484407911259</v>
      </c>
      <c r="J11" s="2">
        <f>'[1]Pc, Summer, S1'!J11*Main!$B$3+(_xlfn.IFNA((VLOOKUP($A11,'EV Distribution'!$A$2:$B$1048576,2,FALSE)),0)*'EV Characterization'!J$2)</f>
        <v>0.7125176374805966</v>
      </c>
      <c r="K11" s="2">
        <f>'[1]Pc, Summer, S1'!K11*Main!$B$3+(_xlfn.IFNA((VLOOKUP($A11,'EV Distribution'!$A$2:$B$1048576,2,FALSE)),0)*'EV Characterization'!K$2)</f>
        <v>0.79394307491055827</v>
      </c>
      <c r="L11" s="2">
        <f>'[1]Pc, Summer, S1'!L11*Main!$B$3+(_xlfn.IFNA((VLOOKUP($A11,'EV Distribution'!$A$2:$B$1048576,2,FALSE)),0)*'EV Characterization'!L$2)</f>
        <v>0.85767675342778726</v>
      </c>
      <c r="M11" s="2">
        <f>'[1]Pc, Summer, S1'!M11*Main!$B$3+(_xlfn.IFNA((VLOOKUP($A11,'EV Distribution'!$A$2:$B$1048576,2,FALSE)),0)*'EV Characterization'!M$2)</f>
        <v>0.84075679532031533</v>
      </c>
      <c r="N11" s="2">
        <f>'[1]Pc, Summer, S1'!N11*Main!$B$3+(_xlfn.IFNA((VLOOKUP($A11,'EV Distribution'!$A$2:$B$1048576,2,FALSE)),0)*'EV Characterization'!N$2)</f>
        <v>0.86038395804864365</v>
      </c>
      <c r="O11" s="2">
        <f>'[1]Pc, Summer, S1'!O11*Main!$B$3+(_xlfn.IFNA((VLOOKUP($A11,'EV Distribution'!$A$2:$B$1048576,2,FALSE)),0)*'EV Characterization'!O$2)</f>
        <v>0.8040790087500771</v>
      </c>
      <c r="P11" s="2">
        <f>'[1]Pc, Summer, S1'!P11*Main!$B$3+(_xlfn.IFNA((VLOOKUP($A11,'EV Distribution'!$A$2:$B$1048576,2,FALSE)),0)*'EV Characterization'!P$2)</f>
        <v>0.7475453475538677</v>
      </c>
      <c r="Q11" s="2">
        <f>'[1]Pc, Summer, S1'!Q11*Main!$B$3+(_xlfn.IFNA((VLOOKUP($A11,'EV Distribution'!$A$2:$B$1048576,2,FALSE)),0)*'EV Characterization'!Q$2)</f>
        <v>0.73001173461631563</v>
      </c>
      <c r="R11" s="2">
        <f>'[1]Pc, Summer, S1'!R11*Main!$B$3+(_xlfn.IFNA((VLOOKUP($A11,'EV Distribution'!$A$2:$B$1048576,2,FALSE)),0)*'EV Characterization'!R$2)</f>
        <v>0.69902271670676019</v>
      </c>
      <c r="S11" s="2">
        <f>'[1]Pc, Summer, S1'!S11*Main!$B$3+(_xlfn.IFNA((VLOOKUP($A11,'EV Distribution'!$A$2:$B$1048576,2,FALSE)),0)*'EV Characterization'!S$2)</f>
        <v>0.7017268174480592</v>
      </c>
      <c r="T11" s="2">
        <f>'[1]Pc, Summer, S1'!T11*Main!$B$3+(_xlfn.IFNA((VLOOKUP($A11,'EV Distribution'!$A$2:$B$1048576,2,FALSE)),0)*'EV Characterization'!T$2)</f>
        <v>0.70287095692005963</v>
      </c>
      <c r="U11" s="2">
        <f>'[1]Pc, Summer, S1'!U11*Main!$B$3+(_xlfn.IFNA((VLOOKUP($A11,'EV Distribution'!$A$2:$B$1048576,2,FALSE)),0)*'EV Characterization'!U$2)</f>
        <v>0.72233434310652722</v>
      </c>
      <c r="V11" s="2">
        <f>'[1]Pc, Summer, S1'!V11*Main!$B$3+(_xlfn.IFNA((VLOOKUP($A11,'EV Distribution'!$A$2:$B$1048576,2,FALSE)),0)*'EV Characterization'!V$2)</f>
        <v>0.83281314039104393</v>
      </c>
      <c r="W11" s="2">
        <f>'[1]Pc, Summer, S1'!W11*Main!$B$3+(_xlfn.IFNA((VLOOKUP($A11,'EV Distribution'!$A$2:$B$1048576,2,FALSE)),0)*'EV Characterization'!W$2)</f>
        <v>0.85514983713558101</v>
      </c>
      <c r="X11" s="2">
        <f>'[1]Pc, Summer, S1'!X11*Main!$B$3+(_xlfn.IFNA((VLOOKUP($A11,'EV Distribution'!$A$2:$B$1048576,2,FALSE)),0)*'EV Characterization'!X$2)</f>
        <v>0.80754317543625975</v>
      </c>
      <c r="Y11" s="2">
        <f>'[1]Pc, Summer, S1'!Y11*Main!$B$3+(_xlfn.IFNA((VLOOKUP($A11,'EV Distribution'!$A$2:$B$1048576,2,FALSE)),0)*'EV Characterization'!Y$2)</f>
        <v>0.67705863914615994</v>
      </c>
    </row>
    <row r="12" spans="1:25" x14ac:dyDescent="0.25">
      <c r="A12">
        <v>15</v>
      </c>
      <c r="B12" s="2">
        <f>'[1]Pc, Summer, S1'!B12*Main!$B$3+(_xlfn.IFNA((VLOOKUP($A12,'EV Distribution'!$A$2:$B$1048576,2,FALSE)),0)*'EV Characterization'!B$2)</f>
        <v>4.2742603834975821</v>
      </c>
      <c r="C12" s="2">
        <f>'[1]Pc, Summer, S1'!C12*Main!$B$3+(_xlfn.IFNA((VLOOKUP($A12,'EV Distribution'!$A$2:$B$1048576,2,FALSE)),0)*'EV Characterization'!C$2)</f>
        <v>3.7893010028579601</v>
      </c>
      <c r="D12" s="2">
        <f>'[1]Pc, Summer, S1'!D12*Main!$B$3+(_xlfn.IFNA((VLOOKUP($A12,'EV Distribution'!$A$2:$B$1048576,2,FALSE)),0)*'EV Characterization'!D$2)</f>
        <v>3.593283619154974</v>
      </c>
      <c r="E12" s="2">
        <f>'[1]Pc, Summer, S1'!E12*Main!$B$3+(_xlfn.IFNA((VLOOKUP($A12,'EV Distribution'!$A$2:$B$1048576,2,FALSE)),0)*'EV Characterization'!E$2)</f>
        <v>3.3232226340738253</v>
      </c>
      <c r="F12" s="2">
        <f>'[1]Pc, Summer, S1'!F12*Main!$B$3+(_xlfn.IFNA((VLOOKUP($A12,'EV Distribution'!$A$2:$B$1048576,2,FALSE)),0)*'EV Characterization'!F$2)</f>
        <v>3.304446292384958</v>
      </c>
      <c r="G12" s="2">
        <f>'[1]Pc, Summer, S1'!G12*Main!$B$3+(_xlfn.IFNA((VLOOKUP($A12,'EV Distribution'!$A$2:$B$1048576,2,FALSE)),0)*'EV Characterization'!G$2)</f>
        <v>3.3452504870026472</v>
      </c>
      <c r="H12" s="2">
        <f>'[1]Pc, Summer, S1'!H12*Main!$B$3+(_xlfn.IFNA((VLOOKUP($A12,'EV Distribution'!$A$2:$B$1048576,2,FALSE)),0)*'EV Characterization'!H$2)</f>
        <v>4.1161111554694534</v>
      </c>
      <c r="I12" s="2">
        <f>'[1]Pc, Summer, S1'!I12*Main!$B$3+(_xlfn.IFNA((VLOOKUP($A12,'EV Distribution'!$A$2:$B$1048576,2,FALSE)),0)*'EV Characterization'!I$2)</f>
        <v>4.9399727604207087</v>
      </c>
      <c r="J12" s="2">
        <f>'[1]Pc, Summer, S1'!J12*Main!$B$3+(_xlfn.IFNA((VLOOKUP($A12,'EV Distribution'!$A$2:$B$1048576,2,FALSE)),0)*'EV Characterization'!J$2)</f>
        <v>5.6117072596144011</v>
      </c>
      <c r="K12" s="2">
        <f>'[1]Pc, Summer, S1'!K12*Main!$B$3+(_xlfn.IFNA((VLOOKUP($A12,'EV Distribution'!$A$2:$B$1048576,2,FALSE)),0)*'EV Characterization'!K$2)</f>
        <v>5.7341759491220543</v>
      </c>
      <c r="L12" s="2">
        <f>'[1]Pc, Summer, S1'!L12*Main!$B$3+(_xlfn.IFNA((VLOOKUP($A12,'EV Distribution'!$A$2:$B$1048576,2,FALSE)),0)*'EV Characterization'!L$2)</f>
        <v>5.7225897843003555</v>
      </c>
      <c r="M12" s="2">
        <f>'[1]Pc, Summer, S1'!M12*Main!$B$3+(_xlfn.IFNA((VLOOKUP($A12,'EV Distribution'!$A$2:$B$1048576,2,FALSE)),0)*'EV Characterization'!M$2)</f>
        <v>6.168933004635031</v>
      </c>
      <c r="N12" s="2">
        <f>'[1]Pc, Summer, S1'!N12*Main!$B$3+(_xlfn.IFNA((VLOOKUP($A12,'EV Distribution'!$A$2:$B$1048576,2,FALSE)),0)*'EV Characterization'!N$2)</f>
        <v>6.2318334418810402</v>
      </c>
      <c r="O12" s="2">
        <f>'[1]Pc, Summer, S1'!O12*Main!$B$3+(_xlfn.IFNA((VLOOKUP($A12,'EV Distribution'!$A$2:$B$1048576,2,FALSE)),0)*'EV Characterization'!O$2)</f>
        <v>6.295505188670286</v>
      </c>
      <c r="P12" s="2">
        <f>'[1]Pc, Summer, S1'!P12*Main!$B$3+(_xlfn.IFNA((VLOOKUP($A12,'EV Distribution'!$A$2:$B$1048576,2,FALSE)),0)*'EV Characterization'!P$2)</f>
        <v>5.9357030419555299</v>
      </c>
      <c r="Q12" s="2">
        <f>'[1]Pc, Summer, S1'!Q12*Main!$B$3+(_xlfn.IFNA((VLOOKUP($A12,'EV Distribution'!$A$2:$B$1048576,2,FALSE)),0)*'EV Characterization'!Q$2)</f>
        <v>5.6672728429165931</v>
      </c>
      <c r="R12" s="2">
        <f>'[1]Pc, Summer, S1'!R12*Main!$B$3+(_xlfn.IFNA((VLOOKUP($A12,'EV Distribution'!$A$2:$B$1048576,2,FALSE)),0)*'EV Characterization'!R$2)</f>
        <v>5.5945465343069083</v>
      </c>
      <c r="S12" s="2">
        <f>'[1]Pc, Summer, S1'!S12*Main!$B$3+(_xlfn.IFNA((VLOOKUP($A12,'EV Distribution'!$A$2:$B$1048576,2,FALSE)),0)*'EV Characterization'!S$2)</f>
        <v>5.7070941053670907</v>
      </c>
      <c r="T12" s="2">
        <f>'[1]Pc, Summer, S1'!T12*Main!$B$3+(_xlfn.IFNA((VLOOKUP($A12,'EV Distribution'!$A$2:$B$1048576,2,FALSE)),0)*'EV Characterization'!T$2)</f>
        <v>5.8115977886562424</v>
      </c>
      <c r="U12" s="2">
        <f>'[1]Pc, Summer, S1'!U12*Main!$B$3+(_xlfn.IFNA((VLOOKUP($A12,'EV Distribution'!$A$2:$B$1048576,2,FALSE)),0)*'EV Characterization'!U$2)</f>
        <v>6.0599290550259362</v>
      </c>
      <c r="V12" s="2">
        <f>'[1]Pc, Summer, S1'!V12*Main!$B$3+(_xlfn.IFNA((VLOOKUP($A12,'EV Distribution'!$A$2:$B$1048576,2,FALSE)),0)*'EV Characterization'!V$2)</f>
        <v>6.2392771591875515</v>
      </c>
      <c r="W12" s="2">
        <f>'[1]Pc, Summer, S1'!W12*Main!$B$3+(_xlfn.IFNA((VLOOKUP($A12,'EV Distribution'!$A$2:$B$1048576,2,FALSE)),0)*'EV Characterization'!W$2)</f>
        <v>6.2957338564414265</v>
      </c>
      <c r="X12" s="2">
        <f>'[1]Pc, Summer, S1'!X12*Main!$B$3+(_xlfn.IFNA((VLOOKUP($A12,'EV Distribution'!$A$2:$B$1048576,2,FALSE)),0)*'EV Characterization'!X$2)</f>
        <v>5.9083283629905372</v>
      </c>
      <c r="Y12" s="2">
        <f>'[1]Pc, Summer, S1'!Y12*Main!$B$3+(_xlfn.IFNA((VLOOKUP($A12,'EV Distribution'!$A$2:$B$1048576,2,FALSE)),0)*'EV Characterization'!Y$2)</f>
        <v>5.1260268705031002</v>
      </c>
    </row>
    <row r="13" spans="1:25" x14ac:dyDescent="0.25">
      <c r="A13">
        <v>17</v>
      </c>
      <c r="B13" s="2">
        <f>'[1]Pc, Summer, S1'!B13*Main!$B$3+(_xlfn.IFNA((VLOOKUP($A13,'EV Distribution'!$A$2:$B$1048576,2,FALSE)),0)*'EV Characterization'!B$2)</f>
        <v>4.0275567438460556</v>
      </c>
      <c r="C13" s="2">
        <f>'[1]Pc, Summer, S1'!C13*Main!$B$3+(_xlfn.IFNA((VLOOKUP($A13,'EV Distribution'!$A$2:$B$1048576,2,FALSE)),0)*'EV Characterization'!C$2)</f>
        <v>3.6348634685469321</v>
      </c>
      <c r="D13" s="2">
        <f>'[1]Pc, Summer, S1'!D13*Main!$B$3+(_xlfn.IFNA((VLOOKUP($A13,'EV Distribution'!$A$2:$B$1048576,2,FALSE)),0)*'EV Characterization'!D$2)</f>
        <v>3.3972175987571487</v>
      </c>
      <c r="E13" s="2">
        <f>'[1]Pc, Summer, S1'!E13*Main!$B$3+(_xlfn.IFNA((VLOOKUP($A13,'EV Distribution'!$A$2:$B$1048576,2,FALSE)),0)*'EV Characterization'!E$2)</f>
        <v>3.3812552854823066</v>
      </c>
      <c r="F13" s="2">
        <f>'[1]Pc, Summer, S1'!F13*Main!$B$3+(_xlfn.IFNA((VLOOKUP($A13,'EV Distribution'!$A$2:$B$1048576,2,FALSE)),0)*'EV Characterization'!F$2)</f>
        <v>3.41447914395629</v>
      </c>
      <c r="G13" s="2">
        <f>'[1]Pc, Summer, S1'!G13*Main!$B$3+(_xlfn.IFNA((VLOOKUP($A13,'EV Distribution'!$A$2:$B$1048576,2,FALSE)),0)*'EV Characterization'!G$2)</f>
        <v>3.4510792071159768</v>
      </c>
      <c r="H13" s="2">
        <f>'[1]Pc, Summer, S1'!H13*Main!$B$3+(_xlfn.IFNA((VLOOKUP($A13,'EV Distribution'!$A$2:$B$1048576,2,FALSE)),0)*'EV Characterization'!H$2)</f>
        <v>4.1403231780862395</v>
      </c>
      <c r="I13" s="2">
        <f>'[1]Pc, Summer, S1'!I13*Main!$B$3+(_xlfn.IFNA((VLOOKUP($A13,'EV Distribution'!$A$2:$B$1048576,2,FALSE)),0)*'EV Characterization'!I$2)</f>
        <v>4.982363741436167</v>
      </c>
      <c r="J13" s="2">
        <f>'[1]Pc, Summer, S1'!J13*Main!$B$3+(_xlfn.IFNA((VLOOKUP($A13,'EV Distribution'!$A$2:$B$1048576,2,FALSE)),0)*'EV Characterization'!J$2)</f>
        <v>5.5803395404781764</v>
      </c>
      <c r="K13" s="2">
        <f>'[1]Pc, Summer, S1'!K13*Main!$B$3+(_xlfn.IFNA((VLOOKUP($A13,'EV Distribution'!$A$2:$B$1048576,2,FALSE)),0)*'EV Characterization'!K$2)</f>
        <v>5.8890690949617746</v>
      </c>
      <c r="L13" s="2">
        <f>'[1]Pc, Summer, S1'!L13*Main!$B$3+(_xlfn.IFNA((VLOOKUP($A13,'EV Distribution'!$A$2:$B$1048576,2,FALSE)),0)*'EV Characterization'!L$2)</f>
        <v>6.0198324853411549</v>
      </c>
      <c r="M13" s="2">
        <f>'[1]Pc, Summer, S1'!M13*Main!$B$3+(_xlfn.IFNA((VLOOKUP($A13,'EV Distribution'!$A$2:$B$1048576,2,FALSE)),0)*'EV Characterization'!M$2)</f>
        <v>6.5507704494499128</v>
      </c>
      <c r="N13" s="2">
        <f>'[1]Pc, Summer, S1'!N13*Main!$B$3+(_xlfn.IFNA((VLOOKUP($A13,'EV Distribution'!$A$2:$B$1048576,2,FALSE)),0)*'EV Characterization'!N$2)</f>
        <v>6.6428162581307548</v>
      </c>
      <c r="O13" s="2">
        <f>'[1]Pc, Summer, S1'!O13*Main!$B$3+(_xlfn.IFNA((VLOOKUP($A13,'EV Distribution'!$A$2:$B$1048576,2,FALSE)),0)*'EV Characterization'!O$2)</f>
        <v>6.8138722102681655</v>
      </c>
      <c r="P13" s="2">
        <f>'[1]Pc, Summer, S1'!P13*Main!$B$3+(_xlfn.IFNA((VLOOKUP($A13,'EV Distribution'!$A$2:$B$1048576,2,FALSE)),0)*'EV Characterization'!P$2)</f>
        <v>6.4794527428222999</v>
      </c>
      <c r="Q13" s="2">
        <f>'[1]Pc, Summer, S1'!Q13*Main!$B$3+(_xlfn.IFNA((VLOOKUP($A13,'EV Distribution'!$A$2:$B$1048576,2,FALSE)),0)*'EV Characterization'!Q$2)</f>
        <v>6.147294929834616</v>
      </c>
      <c r="R13" s="2">
        <f>'[1]Pc, Summer, S1'!R13*Main!$B$3+(_xlfn.IFNA((VLOOKUP($A13,'EV Distribution'!$A$2:$B$1048576,2,FALSE)),0)*'EV Characterization'!R$2)</f>
        <v>5.6933257276693627</v>
      </c>
      <c r="S13" s="2">
        <f>'[1]Pc, Summer, S1'!S13*Main!$B$3+(_xlfn.IFNA((VLOOKUP($A13,'EV Distribution'!$A$2:$B$1048576,2,FALSE)),0)*'EV Characterization'!S$2)</f>
        <v>5.6036717167711663</v>
      </c>
      <c r="T13" s="2">
        <f>'[1]Pc, Summer, S1'!T13*Main!$B$3+(_xlfn.IFNA((VLOOKUP($A13,'EV Distribution'!$A$2:$B$1048576,2,FALSE)),0)*'EV Characterization'!T$2)</f>
        <v>5.3286144111750504</v>
      </c>
      <c r="U13" s="2">
        <f>'[1]Pc, Summer, S1'!U13*Main!$B$3+(_xlfn.IFNA((VLOOKUP($A13,'EV Distribution'!$A$2:$B$1048576,2,FALSE)),0)*'EV Characterization'!U$2)</f>
        <v>5.2859566265583036</v>
      </c>
      <c r="V13" s="2">
        <f>'[1]Pc, Summer, S1'!V13*Main!$B$3+(_xlfn.IFNA((VLOOKUP($A13,'EV Distribution'!$A$2:$B$1048576,2,FALSE)),0)*'EV Characterization'!V$2)</f>
        <v>5.2676097936946373</v>
      </c>
      <c r="W13" s="2">
        <f>'[1]Pc, Summer, S1'!W13*Main!$B$3+(_xlfn.IFNA((VLOOKUP($A13,'EV Distribution'!$A$2:$B$1048576,2,FALSE)),0)*'EV Characterization'!W$2)</f>
        <v>5.2801203796749068</v>
      </c>
      <c r="X13" s="2">
        <f>'[1]Pc, Summer, S1'!X13*Main!$B$3+(_xlfn.IFNA((VLOOKUP($A13,'EV Distribution'!$A$2:$B$1048576,2,FALSE)),0)*'EV Characterization'!X$2)</f>
        <v>5.0984095978013286</v>
      </c>
      <c r="Y13" s="2">
        <f>'[1]Pc, Summer, S1'!Y13*Main!$B$3+(_xlfn.IFNA((VLOOKUP($A13,'EV Distribution'!$A$2:$B$1048576,2,FALSE)),0)*'EV Characterization'!Y$2)</f>
        <v>4.4299505000167967</v>
      </c>
    </row>
    <row r="14" spans="1:25" x14ac:dyDescent="0.25">
      <c r="A14">
        <v>19</v>
      </c>
      <c r="B14" s="2">
        <f>'[1]Pc, Summer, S1'!B14*Main!$B$3+(_xlfn.IFNA((VLOOKUP($A14,'EV Distribution'!$A$2:$B$1048576,2,FALSE)),0)*'EV Characterization'!B$2)</f>
        <v>3.6458324851823498</v>
      </c>
      <c r="C14" s="2">
        <f>'[1]Pc, Summer, S1'!C14*Main!$B$3+(_xlfn.IFNA((VLOOKUP($A14,'EV Distribution'!$A$2:$B$1048576,2,FALSE)),0)*'EV Characterization'!C$2)</f>
        <v>4.5377403202926816</v>
      </c>
      <c r="D14" s="2">
        <f>'[1]Pc, Summer, S1'!D14*Main!$B$3+(_xlfn.IFNA((VLOOKUP($A14,'EV Distribution'!$A$2:$B$1048576,2,FALSE)),0)*'EV Characterization'!D$2)</f>
        <v>2.4790715956661908</v>
      </c>
      <c r="E14" s="2">
        <f>'[1]Pc, Summer, S1'!E14*Main!$B$3+(_xlfn.IFNA((VLOOKUP($A14,'EV Distribution'!$A$2:$B$1048576,2,FALSE)),0)*'EV Characterization'!E$2)</f>
        <v>3.9521711494680023</v>
      </c>
      <c r="F14" s="2">
        <f>'[1]Pc, Summer, S1'!F14*Main!$B$3+(_xlfn.IFNA((VLOOKUP($A14,'EV Distribution'!$A$2:$B$1048576,2,FALSE)),0)*'EV Characterization'!F$2)</f>
        <v>3.3950281124528354</v>
      </c>
      <c r="G14" s="2">
        <f>'[1]Pc, Summer, S1'!G14*Main!$B$3+(_xlfn.IFNA((VLOOKUP($A14,'EV Distribution'!$A$2:$B$1048576,2,FALSE)),0)*'EV Characterization'!G$2)</f>
        <v>3.2223926964239036</v>
      </c>
      <c r="H14" s="2">
        <f>'[1]Pc, Summer, S1'!H14*Main!$B$3+(_xlfn.IFNA((VLOOKUP($A14,'EV Distribution'!$A$2:$B$1048576,2,FALSE)),0)*'EV Characterization'!H$2)</f>
        <v>4.3153405380616192</v>
      </c>
      <c r="I14" s="2">
        <f>'[1]Pc, Summer, S1'!I14*Main!$B$3+(_xlfn.IFNA((VLOOKUP($A14,'EV Distribution'!$A$2:$B$1048576,2,FALSE)),0)*'EV Characterization'!I$2)</f>
        <v>4.1691919396777646</v>
      </c>
      <c r="J14" s="2">
        <f>'[1]Pc, Summer, S1'!J14*Main!$B$3+(_xlfn.IFNA((VLOOKUP($A14,'EV Distribution'!$A$2:$B$1048576,2,FALSE)),0)*'EV Characterization'!J$2)</f>
        <v>4.7487569453052805</v>
      </c>
      <c r="K14" s="2">
        <f>'[1]Pc, Summer, S1'!K14*Main!$B$3+(_xlfn.IFNA((VLOOKUP($A14,'EV Distribution'!$A$2:$B$1048576,2,FALSE)),0)*'EV Characterization'!K$2)</f>
        <v>4.8873773783893233</v>
      </c>
      <c r="L14" s="2">
        <f>'[1]Pc, Summer, S1'!L14*Main!$B$3+(_xlfn.IFNA((VLOOKUP($A14,'EV Distribution'!$A$2:$B$1048576,2,FALSE)),0)*'EV Characterization'!L$2)</f>
        <v>4.1908888280680774</v>
      </c>
      <c r="M14" s="2">
        <f>'[1]Pc, Summer, S1'!M14*Main!$B$3+(_xlfn.IFNA((VLOOKUP($A14,'EV Distribution'!$A$2:$B$1048576,2,FALSE)),0)*'EV Characterization'!M$2)</f>
        <v>4.3929311893722671</v>
      </c>
      <c r="N14" s="2">
        <f>'[1]Pc, Summer, S1'!N14*Main!$B$3+(_xlfn.IFNA((VLOOKUP($A14,'EV Distribution'!$A$2:$B$1048576,2,FALSE)),0)*'EV Characterization'!N$2)</f>
        <v>4.6126912966409765</v>
      </c>
      <c r="O14" s="2">
        <f>'[1]Pc, Summer, S1'!O14*Main!$B$3+(_xlfn.IFNA((VLOOKUP($A14,'EV Distribution'!$A$2:$B$1048576,2,FALSE)),0)*'EV Characterization'!O$2)</f>
        <v>4.5369585768629221</v>
      </c>
      <c r="P14" s="2">
        <f>'[1]Pc, Summer, S1'!P14*Main!$B$3+(_xlfn.IFNA((VLOOKUP($A14,'EV Distribution'!$A$2:$B$1048576,2,FALSE)),0)*'EV Characterization'!P$2)</f>
        <v>4.7349281273264552</v>
      </c>
      <c r="Q14" s="2">
        <f>'[1]Pc, Summer, S1'!Q14*Main!$B$3+(_xlfn.IFNA((VLOOKUP($A14,'EV Distribution'!$A$2:$B$1048576,2,FALSE)),0)*'EV Characterization'!Q$2)</f>
        <v>5.1311945081374288</v>
      </c>
      <c r="R14" s="2">
        <f>'[1]Pc, Summer, S1'!R14*Main!$B$3+(_xlfn.IFNA((VLOOKUP($A14,'EV Distribution'!$A$2:$B$1048576,2,FALSE)),0)*'EV Characterization'!R$2)</f>
        <v>5.2325002530162017</v>
      </c>
      <c r="S14" s="2">
        <f>'[1]Pc, Summer, S1'!S14*Main!$B$3+(_xlfn.IFNA((VLOOKUP($A14,'EV Distribution'!$A$2:$B$1048576,2,FALSE)),0)*'EV Characterization'!S$2)</f>
        <v>5.1051250799618417</v>
      </c>
      <c r="T14" s="2">
        <f>'[1]Pc, Summer, S1'!T14*Main!$B$3+(_xlfn.IFNA((VLOOKUP($A14,'EV Distribution'!$A$2:$B$1048576,2,FALSE)),0)*'EV Characterization'!T$2)</f>
        <v>4.4977694379656326</v>
      </c>
      <c r="U14" s="2">
        <f>'[1]Pc, Summer, S1'!U14*Main!$B$3+(_xlfn.IFNA((VLOOKUP($A14,'EV Distribution'!$A$2:$B$1048576,2,FALSE)),0)*'EV Characterization'!U$2)</f>
        <v>4.9956761720040088</v>
      </c>
      <c r="V14" s="2">
        <f>'[1]Pc, Summer, S1'!V14*Main!$B$3+(_xlfn.IFNA((VLOOKUP($A14,'EV Distribution'!$A$2:$B$1048576,2,FALSE)),0)*'EV Characterization'!V$2)</f>
        <v>5.0620283373689823</v>
      </c>
      <c r="W14" s="2">
        <f>'[1]Pc, Summer, S1'!W14*Main!$B$3+(_xlfn.IFNA((VLOOKUP($A14,'EV Distribution'!$A$2:$B$1048576,2,FALSE)),0)*'EV Characterization'!W$2)</f>
        <v>4.7523436727393484</v>
      </c>
      <c r="X14" s="2">
        <f>'[1]Pc, Summer, S1'!X14*Main!$B$3+(_xlfn.IFNA((VLOOKUP($A14,'EV Distribution'!$A$2:$B$1048576,2,FALSE)),0)*'EV Characterization'!X$2)</f>
        <v>4.7109945336307177</v>
      </c>
      <c r="Y14" s="2">
        <f>'[1]Pc, Summer, S1'!Y14*Main!$B$3+(_xlfn.IFNA((VLOOKUP($A14,'EV Distribution'!$A$2:$B$1048576,2,FALSE)),0)*'EV Characterization'!Y$2)</f>
        <v>5.1385790010458816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C7C9-CF42-4E61-8EA4-B3669C8CD5C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S2'!B2*Main!$B$3+(_xlfn.IFNA((VLOOKUP($A2,'EV Distribution'!$A$2:$B$1048576,2,FALSE)),0)*'EV Characterization'!B$2)</f>
        <v>1.2145242171418875</v>
      </c>
      <c r="C2" s="2">
        <f>'[1]Pc, Summer, S2'!C2*Main!$B$3+(_xlfn.IFNA((VLOOKUP($A2,'EV Distribution'!$A$2:$B$1048576,2,FALSE)),0)*'EV Characterization'!C$2)</f>
        <v>1.2170630390993153</v>
      </c>
      <c r="D2" s="2">
        <f>'[1]Pc, Summer, S2'!D2*Main!$B$3+(_xlfn.IFNA((VLOOKUP($A2,'EV Distribution'!$A$2:$B$1048576,2,FALSE)),0)*'EV Characterization'!D$2)</f>
        <v>1.094702501330997</v>
      </c>
      <c r="E2" s="2">
        <f>'[1]Pc, Summer, S2'!E2*Main!$B$3+(_xlfn.IFNA((VLOOKUP($A2,'EV Distribution'!$A$2:$B$1048576,2,FALSE)),0)*'EV Characterization'!E$2)</f>
        <v>1.1423308515158488</v>
      </c>
      <c r="F2" s="2">
        <f>'[1]Pc, Summer, S2'!F2*Main!$B$3+(_xlfn.IFNA((VLOOKUP($A2,'EV Distribution'!$A$2:$B$1048576,2,FALSE)),0)*'EV Characterization'!F$2)</f>
        <v>1.0246418205973236</v>
      </c>
      <c r="G2" s="2">
        <f>'[1]Pc, Summer, S2'!G2*Main!$B$3+(_xlfn.IFNA((VLOOKUP($A2,'EV Distribution'!$A$2:$B$1048576,2,FALSE)),0)*'EV Characterization'!G$2)</f>
        <v>1.2026488360609422</v>
      </c>
      <c r="H2" s="2">
        <f>'[1]Pc, Summer, S2'!H2*Main!$B$3+(_xlfn.IFNA((VLOOKUP($A2,'EV Distribution'!$A$2:$B$1048576,2,FALSE)),0)*'EV Characterization'!H$2)</f>
        <v>1.215726203096561</v>
      </c>
      <c r="I2" s="2">
        <f>'[1]Pc, Summer, S2'!I2*Main!$B$3+(_xlfn.IFNA((VLOOKUP($A2,'EV Distribution'!$A$2:$B$1048576,2,FALSE)),0)*'EV Characterization'!I$2)</f>
        <v>1.3040432293004482</v>
      </c>
      <c r="J2" s="2">
        <f>'[1]Pc, Summer, S2'!J2*Main!$B$3+(_xlfn.IFNA((VLOOKUP($A2,'EV Distribution'!$A$2:$B$1048576,2,FALSE)),0)*'EV Characterization'!J$2)</f>
        <v>1.3834117232091663</v>
      </c>
      <c r="K2" s="2">
        <f>'[1]Pc, Summer, S2'!K2*Main!$B$3+(_xlfn.IFNA((VLOOKUP($A2,'EV Distribution'!$A$2:$B$1048576,2,FALSE)),0)*'EV Characterization'!K$2)</f>
        <v>1.3981005902581944</v>
      </c>
      <c r="L2" s="2">
        <f>'[1]Pc, Summer, S2'!L2*Main!$B$3+(_xlfn.IFNA((VLOOKUP($A2,'EV Distribution'!$A$2:$B$1048576,2,FALSE)),0)*'EV Characterization'!L$2)</f>
        <v>1.2790141369184609</v>
      </c>
      <c r="M2" s="2">
        <f>'[1]Pc, Summer, S2'!M2*Main!$B$3+(_xlfn.IFNA((VLOOKUP($A2,'EV Distribution'!$A$2:$B$1048576,2,FALSE)),0)*'EV Characterization'!M$2)</f>
        <v>1.45368123283629</v>
      </c>
      <c r="N2" s="2">
        <f>'[1]Pc, Summer, S2'!N2*Main!$B$3+(_xlfn.IFNA((VLOOKUP($A2,'EV Distribution'!$A$2:$B$1048576,2,FALSE)),0)*'EV Characterization'!N$2)</f>
        <v>1.4592373115969253</v>
      </c>
      <c r="O2" s="2">
        <f>'[1]Pc, Summer, S2'!O2*Main!$B$3+(_xlfn.IFNA((VLOOKUP($A2,'EV Distribution'!$A$2:$B$1048576,2,FALSE)),0)*'EV Characterization'!O$2)</f>
        <v>1.4275961490258517</v>
      </c>
      <c r="P2" s="2">
        <f>'[1]Pc, Summer, S2'!P2*Main!$B$3+(_xlfn.IFNA((VLOOKUP($A2,'EV Distribution'!$A$2:$B$1048576,2,FALSE)),0)*'EV Characterization'!P$2)</f>
        <v>1.3130786994868375</v>
      </c>
      <c r="Q2" s="2">
        <f>'[1]Pc, Summer, S2'!Q2*Main!$B$3+(_xlfn.IFNA((VLOOKUP($A2,'EV Distribution'!$A$2:$B$1048576,2,FALSE)),0)*'EV Characterization'!Q$2)</f>
        <v>1.1844307428727905</v>
      </c>
      <c r="R2" s="2">
        <f>'[1]Pc, Summer, S2'!R2*Main!$B$3+(_xlfn.IFNA((VLOOKUP($A2,'EV Distribution'!$A$2:$B$1048576,2,FALSE)),0)*'EV Characterization'!R$2)</f>
        <v>1.3318431225201872</v>
      </c>
      <c r="S2" s="2">
        <f>'[1]Pc, Summer, S2'!S2*Main!$B$3+(_xlfn.IFNA((VLOOKUP($A2,'EV Distribution'!$A$2:$B$1048576,2,FALSE)),0)*'EV Characterization'!S$2)</f>
        <v>1.2956843297114902</v>
      </c>
      <c r="T2" s="2">
        <f>'[1]Pc, Summer, S2'!T2*Main!$B$3+(_xlfn.IFNA((VLOOKUP($A2,'EV Distribution'!$A$2:$B$1048576,2,FALSE)),0)*'EV Characterization'!T$2)</f>
        <v>1.445149315349276</v>
      </c>
      <c r="U2" s="2">
        <f>'[1]Pc, Summer, S2'!U2*Main!$B$3+(_xlfn.IFNA((VLOOKUP($A2,'EV Distribution'!$A$2:$B$1048576,2,FALSE)),0)*'EV Characterization'!U$2)</f>
        <v>1.4152140010512269</v>
      </c>
      <c r="V2" s="2">
        <f>'[1]Pc, Summer, S2'!V2*Main!$B$3+(_xlfn.IFNA((VLOOKUP($A2,'EV Distribution'!$A$2:$B$1048576,2,FALSE)),0)*'EV Characterization'!V$2)</f>
        <v>1.4615706185581547</v>
      </c>
      <c r="W2" s="2">
        <f>'[1]Pc, Summer, S2'!W2*Main!$B$3+(_xlfn.IFNA((VLOOKUP($A2,'EV Distribution'!$A$2:$B$1048576,2,FALSE)),0)*'EV Characterization'!W$2)</f>
        <v>1.1756049967683135</v>
      </c>
      <c r="X2" s="2">
        <f>'[1]Pc, Summer, S2'!X2*Main!$B$3+(_xlfn.IFNA((VLOOKUP($A2,'EV Distribution'!$A$2:$B$1048576,2,FALSE)),0)*'EV Characterization'!X$2)</f>
        <v>0.95014126213224848</v>
      </c>
      <c r="Y2" s="2">
        <f>'[1]Pc, Summer, S2'!Y2*Main!$B$3+(_xlfn.IFNA((VLOOKUP($A2,'EV Distribution'!$A$2:$B$1048576,2,FALSE)),0)*'EV Characterization'!Y$2)</f>
        <v>0.77010629341398551</v>
      </c>
    </row>
    <row r="3" spans="1:25" x14ac:dyDescent="0.25">
      <c r="A3">
        <v>5</v>
      </c>
      <c r="B3" s="2">
        <f>'[1]Pc, Summer, S2'!B3*Main!$B$3+(_xlfn.IFNA((VLOOKUP($A3,'EV Distribution'!$A$2:$B$1048576,2,FALSE)),0)*'EV Characterization'!B$2)</f>
        <v>-1.7521084181671718</v>
      </c>
      <c r="C3" s="2">
        <f>'[1]Pc, Summer, S2'!C3*Main!$B$3+(_xlfn.IFNA((VLOOKUP($A3,'EV Distribution'!$A$2:$B$1048576,2,FALSE)),0)*'EV Characterization'!C$2)</f>
        <v>-1.9839319201815646</v>
      </c>
      <c r="D3" s="2">
        <f>'[1]Pc, Summer, S2'!D3*Main!$B$3+(_xlfn.IFNA((VLOOKUP($A3,'EV Distribution'!$A$2:$B$1048576,2,FALSE)),0)*'EV Characterization'!D$2)</f>
        <v>-1.9891570490367612</v>
      </c>
      <c r="E3" s="2">
        <f>'[1]Pc, Summer, S2'!E3*Main!$B$3+(_xlfn.IFNA((VLOOKUP($A3,'EV Distribution'!$A$2:$B$1048576,2,FALSE)),0)*'EV Characterization'!E$2)</f>
        <v>-1.9902296354239069</v>
      </c>
      <c r="F3" s="2">
        <f>'[1]Pc, Summer, S2'!F3*Main!$B$3+(_xlfn.IFNA((VLOOKUP($A3,'EV Distribution'!$A$2:$B$1048576,2,FALSE)),0)*'EV Characterization'!F$2)</f>
        <v>-1.9937530726619501</v>
      </c>
      <c r="G3" s="2">
        <f>'[1]Pc, Summer, S2'!G3*Main!$B$3+(_xlfn.IFNA((VLOOKUP($A3,'EV Distribution'!$A$2:$B$1048576,2,FALSE)),0)*'EV Characterization'!G$2)</f>
        <v>-1.9678771760604097</v>
      </c>
      <c r="H3" s="2">
        <f>'[1]Pc, Summer, S2'!H3*Main!$B$3+(_xlfn.IFNA((VLOOKUP($A3,'EV Distribution'!$A$2:$B$1048576,2,FALSE)),0)*'EV Characterization'!H$2)</f>
        <v>-1.6086602183209178</v>
      </c>
      <c r="I3" s="2">
        <f>'[1]Pc, Summer, S2'!I3*Main!$B$3+(_xlfn.IFNA((VLOOKUP($A3,'EV Distribution'!$A$2:$B$1048576,2,FALSE)),0)*'EV Characterization'!I$2)</f>
        <v>-1.0983165972245865</v>
      </c>
      <c r="J3" s="2">
        <f>'[1]Pc, Summer, S2'!J3*Main!$B$3+(_xlfn.IFNA((VLOOKUP($A3,'EV Distribution'!$A$2:$B$1048576,2,FALSE)),0)*'EV Characterization'!J$2)</f>
        <v>-0.81525043904722616</v>
      </c>
      <c r="K3" s="2">
        <f>'[1]Pc, Summer, S2'!K3*Main!$B$3+(_xlfn.IFNA((VLOOKUP($A3,'EV Distribution'!$A$2:$B$1048576,2,FALSE)),0)*'EV Characterization'!K$2)</f>
        <v>-0.78430859058665936</v>
      </c>
      <c r="L3" s="2">
        <f>'[1]Pc, Summer, S2'!L3*Main!$B$3+(_xlfn.IFNA((VLOOKUP($A3,'EV Distribution'!$A$2:$B$1048576,2,FALSE)),0)*'EV Characterization'!L$2)</f>
        <v>-0.7025902938737103</v>
      </c>
      <c r="M3" s="2">
        <f>'[1]Pc, Summer, S2'!M3*Main!$B$3+(_xlfn.IFNA((VLOOKUP($A3,'EV Distribution'!$A$2:$B$1048576,2,FALSE)),0)*'EV Characterization'!M$2)</f>
        <v>-0.64479367744776583</v>
      </c>
      <c r="N3" s="2">
        <f>'[1]Pc, Summer, S2'!N3*Main!$B$3+(_xlfn.IFNA((VLOOKUP($A3,'EV Distribution'!$A$2:$B$1048576,2,FALSE)),0)*'EV Characterization'!N$2)</f>
        <v>-0.81754202348047</v>
      </c>
      <c r="O3" s="2">
        <f>'[1]Pc, Summer, S2'!O3*Main!$B$3+(_xlfn.IFNA((VLOOKUP($A3,'EV Distribution'!$A$2:$B$1048576,2,FALSE)),0)*'EV Characterization'!O$2)</f>
        <v>-0.86283657364967148</v>
      </c>
      <c r="P3" s="2">
        <f>'[1]Pc, Summer, S2'!P3*Main!$B$3+(_xlfn.IFNA((VLOOKUP($A3,'EV Distribution'!$A$2:$B$1048576,2,FALSE)),0)*'EV Characterization'!P$2)</f>
        <v>-1.2860127533556278</v>
      </c>
      <c r="Q3" s="2">
        <f>'[1]Pc, Summer, S2'!Q3*Main!$B$3+(_xlfn.IFNA((VLOOKUP($A3,'EV Distribution'!$A$2:$B$1048576,2,FALSE)),0)*'EV Characterization'!Q$2)</f>
        <v>-1.4768512863872891</v>
      </c>
      <c r="R3" s="2">
        <f>'[1]Pc, Summer, S2'!R3*Main!$B$3+(_xlfn.IFNA((VLOOKUP($A3,'EV Distribution'!$A$2:$B$1048576,2,FALSE)),0)*'EV Characterization'!R$2)</f>
        <v>-1.7411261341198734</v>
      </c>
      <c r="S3" s="2">
        <f>'[1]Pc, Summer, S2'!S3*Main!$B$3+(_xlfn.IFNA((VLOOKUP($A3,'EV Distribution'!$A$2:$B$1048576,2,FALSE)),0)*'EV Characterization'!S$2)</f>
        <v>-1.6274827597471309</v>
      </c>
      <c r="T3" s="2">
        <f>'[1]Pc, Summer, S2'!T3*Main!$B$3+(_xlfn.IFNA((VLOOKUP($A3,'EV Distribution'!$A$2:$B$1048576,2,FALSE)),0)*'EV Characterization'!T$2)</f>
        <v>-1.4398148091095455</v>
      </c>
      <c r="U3" s="2">
        <f>'[1]Pc, Summer, S2'!U3*Main!$B$3+(_xlfn.IFNA((VLOOKUP($A3,'EV Distribution'!$A$2:$B$1048576,2,FALSE)),0)*'EV Characterization'!U$2)</f>
        <v>-1.3204956285921865</v>
      </c>
      <c r="V3" s="2">
        <f>'[1]Pc, Summer, S2'!V3*Main!$B$3+(_xlfn.IFNA((VLOOKUP($A3,'EV Distribution'!$A$2:$B$1048576,2,FALSE)),0)*'EV Characterization'!V$2)</f>
        <v>-1.521881124992889</v>
      </c>
      <c r="W3" s="2">
        <f>'[1]Pc, Summer, S2'!W3*Main!$B$3+(_xlfn.IFNA((VLOOKUP($A3,'EV Distribution'!$A$2:$B$1048576,2,FALSE)),0)*'EV Characterization'!W$2)</f>
        <v>-1.3448466801231223</v>
      </c>
      <c r="X3" s="2">
        <f>'[1]Pc, Summer, S2'!X3*Main!$B$3+(_xlfn.IFNA((VLOOKUP($A3,'EV Distribution'!$A$2:$B$1048576,2,FALSE)),0)*'EV Characterization'!X$2)</f>
        <v>-1.5212133199483648</v>
      </c>
      <c r="Y3" s="2">
        <f>'[1]Pc, Summer, S2'!Y3*Main!$B$3+(_xlfn.IFNA((VLOOKUP($A3,'EV Distribution'!$A$2:$B$1048576,2,FALSE)),0)*'EV Characterization'!Y$2)</f>
        <v>-1.9666787092655424</v>
      </c>
    </row>
    <row r="4" spans="1:25" x14ac:dyDescent="0.25">
      <c r="A4">
        <v>8</v>
      </c>
      <c r="B4" s="2">
        <f>'[1]Pc, Summer, S2'!B4*Main!$B$3+(_xlfn.IFNA((VLOOKUP($A4,'EV Distribution'!$A$2:$B$1048576,2,FALSE)),0)*'EV Characterization'!B$2)</f>
        <v>0.73570738337944608</v>
      </c>
      <c r="C4" s="2">
        <f>'[1]Pc, Summer, S2'!C4*Main!$B$3+(_xlfn.IFNA((VLOOKUP($A4,'EV Distribution'!$A$2:$B$1048576,2,FALSE)),0)*'EV Characterization'!C$2)</f>
        <v>0.71122035967114106</v>
      </c>
      <c r="D4" s="2">
        <f>'[1]Pc, Summer, S2'!D4*Main!$B$3+(_xlfn.IFNA((VLOOKUP($A4,'EV Distribution'!$A$2:$B$1048576,2,FALSE)),0)*'EV Characterization'!D$2)</f>
        <v>0.70795473046164226</v>
      </c>
      <c r="E4" s="2">
        <f>'[1]Pc, Summer, S2'!E4*Main!$B$3+(_xlfn.IFNA((VLOOKUP($A4,'EV Distribution'!$A$2:$B$1048576,2,FALSE)),0)*'EV Characterization'!E$2)</f>
        <v>0.39484196790849613</v>
      </c>
      <c r="F4" s="2">
        <f>'[1]Pc, Summer, S2'!F4*Main!$B$3+(_xlfn.IFNA((VLOOKUP($A4,'EV Distribution'!$A$2:$B$1048576,2,FALSE)),0)*'EV Characterization'!F$2)</f>
        <v>0.25578325011817471</v>
      </c>
      <c r="G4" s="2">
        <f>'[1]Pc, Summer, S2'!G4*Main!$B$3+(_xlfn.IFNA((VLOOKUP($A4,'EV Distribution'!$A$2:$B$1048576,2,FALSE)),0)*'EV Characterization'!G$2)</f>
        <v>0.38056661873878544</v>
      </c>
      <c r="H4" s="2">
        <f>'[1]Pc, Summer, S2'!H4*Main!$B$3+(_xlfn.IFNA((VLOOKUP($A4,'EV Distribution'!$A$2:$B$1048576,2,FALSE)),0)*'EV Characterization'!H$2)</f>
        <v>0.23512913433284599</v>
      </c>
      <c r="I4" s="2">
        <f>'[1]Pc, Summer, S2'!I4*Main!$B$3+(_xlfn.IFNA((VLOOKUP($A4,'EV Distribution'!$A$2:$B$1048576,2,FALSE)),0)*'EV Characterization'!I$2)</f>
        <v>-0.2506938125938144</v>
      </c>
      <c r="J4" s="2">
        <f>'[1]Pc, Summer, S2'!J4*Main!$B$3+(_xlfn.IFNA((VLOOKUP($A4,'EV Distribution'!$A$2:$B$1048576,2,FALSE)),0)*'EV Characterization'!J$2)</f>
        <v>-0.38752650669269095</v>
      </c>
      <c r="K4" s="2">
        <f>'[1]Pc, Summer, S2'!K4*Main!$B$3+(_xlfn.IFNA((VLOOKUP($A4,'EV Distribution'!$A$2:$B$1048576,2,FALSE)),0)*'EV Characterization'!K$2)</f>
        <v>-0.30620302581958664</v>
      </c>
      <c r="L4" s="2">
        <f>'[1]Pc, Summer, S2'!L4*Main!$B$3+(_xlfn.IFNA((VLOOKUP($A4,'EV Distribution'!$A$2:$B$1048576,2,FALSE)),0)*'EV Characterization'!L$2)</f>
        <v>-0.34989890179978367</v>
      </c>
      <c r="M4" s="2">
        <f>'[1]Pc, Summer, S2'!M4*Main!$B$3+(_xlfn.IFNA((VLOOKUP($A4,'EV Distribution'!$A$2:$B$1048576,2,FALSE)),0)*'EV Characterization'!M$2)</f>
        <v>-0.5221730060384282</v>
      </c>
      <c r="N4" s="2">
        <f>'[1]Pc, Summer, S2'!N4*Main!$B$3+(_xlfn.IFNA((VLOOKUP($A4,'EV Distribution'!$A$2:$B$1048576,2,FALSE)),0)*'EV Characterization'!N$2)</f>
        <v>-0.55408987320185199</v>
      </c>
      <c r="O4" s="2">
        <f>'[1]Pc, Summer, S2'!O4*Main!$B$3+(_xlfn.IFNA((VLOOKUP($A4,'EV Distribution'!$A$2:$B$1048576,2,FALSE)),0)*'EV Characterization'!O$2)</f>
        <v>-0.24686620678542731</v>
      </c>
      <c r="P4" s="2">
        <f>'[1]Pc, Summer, S2'!P4*Main!$B$3+(_xlfn.IFNA((VLOOKUP($A4,'EV Distribution'!$A$2:$B$1048576,2,FALSE)),0)*'EV Characterization'!P$2)</f>
        <v>-0.81265265646413676</v>
      </c>
      <c r="Q4" s="2">
        <f>'[1]Pc, Summer, S2'!Q4*Main!$B$3+(_xlfn.IFNA((VLOOKUP($A4,'EV Distribution'!$A$2:$B$1048576,2,FALSE)),0)*'EV Characterization'!Q$2)</f>
        <v>-0.19246243966964818</v>
      </c>
      <c r="R4" s="2">
        <f>'[1]Pc, Summer, S2'!R4*Main!$B$3+(_xlfn.IFNA((VLOOKUP($A4,'EV Distribution'!$A$2:$B$1048576,2,FALSE)),0)*'EV Characterization'!R$2)</f>
        <v>-2.1382856535845554E-2</v>
      </c>
      <c r="S4" s="2">
        <f>'[1]Pc, Summer, S2'!S4*Main!$B$3+(_xlfn.IFNA((VLOOKUP($A4,'EV Distribution'!$A$2:$B$1048576,2,FALSE)),0)*'EV Characterization'!S$2)</f>
        <v>5.8000358434013292E-2</v>
      </c>
      <c r="T4" s="2">
        <f>'[1]Pc, Summer, S2'!T4*Main!$B$3+(_xlfn.IFNA((VLOOKUP($A4,'EV Distribution'!$A$2:$B$1048576,2,FALSE)),0)*'EV Characterization'!T$2)</f>
        <v>-4.7977249942828371E-2</v>
      </c>
      <c r="U4" s="2">
        <f>'[1]Pc, Summer, S2'!U4*Main!$B$3+(_xlfn.IFNA((VLOOKUP($A4,'EV Distribution'!$A$2:$B$1048576,2,FALSE)),0)*'EV Characterization'!U$2)</f>
        <v>-0.23261777272897236</v>
      </c>
      <c r="V4" s="2">
        <f>'[1]Pc, Summer, S2'!V4*Main!$B$3+(_xlfn.IFNA((VLOOKUP($A4,'EV Distribution'!$A$2:$B$1048576,2,FALSE)),0)*'EV Characterization'!V$2)</f>
        <v>-0.34644611923268837</v>
      </c>
      <c r="W4" s="2">
        <f>'[1]Pc, Summer, S2'!W4*Main!$B$3+(_xlfn.IFNA((VLOOKUP($A4,'EV Distribution'!$A$2:$B$1048576,2,FALSE)),0)*'EV Characterization'!W$2)</f>
        <v>-0.41219039863922813</v>
      </c>
      <c r="X4" s="2">
        <f>'[1]Pc, Summer, S2'!X4*Main!$B$3+(_xlfn.IFNA((VLOOKUP($A4,'EV Distribution'!$A$2:$B$1048576,2,FALSE)),0)*'EV Characterization'!X$2)</f>
        <v>-0.34285573963151583</v>
      </c>
      <c r="Y4" s="2">
        <f>'[1]Pc, Summer, S2'!Y4*Main!$B$3+(_xlfn.IFNA((VLOOKUP($A4,'EV Distribution'!$A$2:$B$1048576,2,FALSE)),0)*'EV Characterization'!Y$2)</f>
        <v>-7.884315431445621E-2</v>
      </c>
    </row>
    <row r="5" spans="1:25" x14ac:dyDescent="0.25">
      <c r="A5">
        <v>9</v>
      </c>
      <c r="B5" s="2">
        <f>'[1]Pc, Summer, S2'!B5*Main!$B$3+(_xlfn.IFNA((VLOOKUP($A5,'EV Distribution'!$A$2:$B$1048576,2,FALSE)),0)*'EV Characterization'!B$2)</f>
        <v>2.3458451537848863</v>
      </c>
      <c r="C5" s="2">
        <f>'[1]Pc, Summer, S2'!C5*Main!$B$3+(_xlfn.IFNA((VLOOKUP($A5,'EV Distribution'!$A$2:$B$1048576,2,FALSE)),0)*'EV Characterization'!C$2)</f>
        <v>2.3319186112506207</v>
      </c>
      <c r="D5" s="2">
        <f>'[1]Pc, Summer, S2'!D5*Main!$B$3+(_xlfn.IFNA((VLOOKUP($A5,'EV Distribution'!$A$2:$B$1048576,2,FALSE)),0)*'EV Characterization'!D$2)</f>
        <v>2.3170958183192858</v>
      </c>
      <c r="E5" s="2">
        <f>'[1]Pc, Summer, S2'!E5*Main!$B$3+(_xlfn.IFNA((VLOOKUP($A5,'EV Distribution'!$A$2:$B$1048576,2,FALSE)),0)*'EV Characterization'!E$2)</f>
        <v>2.310476905511845</v>
      </c>
      <c r="F5" s="2">
        <f>'[1]Pc, Summer, S2'!F5*Main!$B$3+(_xlfn.IFNA((VLOOKUP($A5,'EV Distribution'!$A$2:$B$1048576,2,FALSE)),0)*'EV Characterization'!F$2)</f>
        <v>2.2887338327481097</v>
      </c>
      <c r="G5" s="2">
        <f>'[1]Pc, Summer, S2'!G5*Main!$B$3+(_xlfn.IFNA((VLOOKUP($A5,'EV Distribution'!$A$2:$B$1048576,2,FALSE)),0)*'EV Characterization'!G$2)</f>
        <v>1.922075963515776</v>
      </c>
      <c r="H5" s="2">
        <f>'[1]Pc, Summer, S2'!H5*Main!$B$3+(_xlfn.IFNA((VLOOKUP($A5,'EV Distribution'!$A$2:$B$1048576,2,FALSE)),0)*'EV Characterization'!H$2)</f>
        <v>2.2718009949402278</v>
      </c>
      <c r="I5" s="2">
        <f>'[1]Pc, Summer, S2'!I5*Main!$B$3+(_xlfn.IFNA((VLOOKUP($A5,'EV Distribution'!$A$2:$B$1048576,2,FALSE)),0)*'EV Characterization'!I$2)</f>
        <v>2.9861219322815011</v>
      </c>
      <c r="J5" s="2">
        <f>'[1]Pc, Summer, S2'!J5*Main!$B$3+(_xlfn.IFNA((VLOOKUP($A5,'EV Distribution'!$A$2:$B$1048576,2,FALSE)),0)*'EV Characterization'!J$2)</f>
        <v>3.415488808808826</v>
      </c>
      <c r="K5" s="2">
        <f>'[1]Pc, Summer, S2'!K5*Main!$B$3+(_xlfn.IFNA((VLOOKUP($A5,'EV Distribution'!$A$2:$B$1048576,2,FALSE)),0)*'EV Characterization'!K$2)</f>
        <v>3.5766150335157931</v>
      </c>
      <c r="L5" s="2">
        <f>'[1]Pc, Summer, S2'!L5*Main!$B$3+(_xlfn.IFNA((VLOOKUP($A5,'EV Distribution'!$A$2:$B$1048576,2,FALSE)),0)*'EV Characterization'!L$2)</f>
        <v>3.5672503322587223</v>
      </c>
      <c r="M5" s="2">
        <f>'[1]Pc, Summer, S2'!M5*Main!$B$3+(_xlfn.IFNA((VLOOKUP($A5,'EV Distribution'!$A$2:$B$1048576,2,FALSE)),0)*'EV Characterization'!M$2)</f>
        <v>4.0551455768886795</v>
      </c>
      <c r="N5" s="2">
        <f>'[1]Pc, Summer, S2'!N5*Main!$B$3+(_xlfn.IFNA((VLOOKUP($A5,'EV Distribution'!$A$2:$B$1048576,2,FALSE)),0)*'EV Characterization'!N$2)</f>
        <v>4.0764277528006803</v>
      </c>
      <c r="O5" s="2">
        <f>'[1]Pc, Summer, S2'!O5*Main!$B$3+(_xlfn.IFNA((VLOOKUP($A5,'EV Distribution'!$A$2:$B$1048576,2,FALSE)),0)*'EV Characterization'!O$2)</f>
        <v>3.6391369739897499</v>
      </c>
      <c r="P5" s="2">
        <f>'[1]Pc, Summer, S2'!P5*Main!$B$3+(_xlfn.IFNA((VLOOKUP($A5,'EV Distribution'!$A$2:$B$1048576,2,FALSE)),0)*'EV Characterization'!P$2)</f>
        <v>3.2543326118486111</v>
      </c>
      <c r="Q5" s="2">
        <f>'[1]Pc, Summer, S2'!Q5*Main!$B$3+(_xlfn.IFNA((VLOOKUP($A5,'EV Distribution'!$A$2:$B$1048576,2,FALSE)),0)*'EV Characterization'!Q$2)</f>
        <v>3.1426430334970901</v>
      </c>
      <c r="R5" s="2">
        <f>'[1]Pc, Summer, S2'!R5*Main!$B$3+(_xlfn.IFNA((VLOOKUP($A5,'EV Distribution'!$A$2:$B$1048576,2,FALSE)),0)*'EV Characterization'!R$2)</f>
        <v>3.1199735361751464</v>
      </c>
      <c r="S5" s="2">
        <f>'[1]Pc, Summer, S2'!S5*Main!$B$3+(_xlfn.IFNA((VLOOKUP($A5,'EV Distribution'!$A$2:$B$1048576,2,FALSE)),0)*'EV Characterization'!S$2)</f>
        <v>3.1500097829960967</v>
      </c>
      <c r="T5" s="2">
        <f>'[1]Pc, Summer, S2'!T5*Main!$B$3+(_xlfn.IFNA((VLOOKUP($A5,'EV Distribution'!$A$2:$B$1048576,2,FALSE)),0)*'EV Characterization'!T$2)</f>
        <v>3.1256325391993833</v>
      </c>
      <c r="U5" s="2">
        <f>'[1]Pc, Summer, S2'!U5*Main!$B$3+(_xlfn.IFNA((VLOOKUP($A5,'EV Distribution'!$A$2:$B$1048576,2,FALSE)),0)*'EV Characterization'!U$2)</f>
        <v>3.1153525751257694</v>
      </c>
      <c r="V5" s="2">
        <f>'[1]Pc, Summer, S2'!V5*Main!$B$3+(_xlfn.IFNA((VLOOKUP($A5,'EV Distribution'!$A$2:$B$1048576,2,FALSE)),0)*'EV Characterization'!V$2)</f>
        <v>3.1279765049490673</v>
      </c>
      <c r="W5" s="2">
        <f>'[1]Pc, Summer, S2'!W5*Main!$B$3+(_xlfn.IFNA((VLOOKUP($A5,'EV Distribution'!$A$2:$B$1048576,2,FALSE)),0)*'EV Characterization'!W$2)</f>
        <v>3.1138569017426376</v>
      </c>
      <c r="X5" s="2">
        <f>'[1]Pc, Summer, S2'!X5*Main!$B$3+(_xlfn.IFNA((VLOOKUP($A5,'EV Distribution'!$A$2:$B$1048576,2,FALSE)),0)*'EV Characterization'!X$2)</f>
        <v>3.1952929689316578</v>
      </c>
      <c r="Y5" s="2">
        <f>'[1]Pc, Summer, S2'!Y5*Main!$B$3+(_xlfn.IFNA((VLOOKUP($A5,'EV Distribution'!$A$2:$B$1048576,2,FALSE)),0)*'EV Characterization'!Y$2)</f>
        <v>2.7903866710452725</v>
      </c>
    </row>
    <row r="6" spans="1:25" x14ac:dyDescent="0.25">
      <c r="A6">
        <v>2</v>
      </c>
      <c r="B6" s="2">
        <f>'[1]Pc, Summer, S2'!B6*Main!$B$3+(_xlfn.IFNA((VLOOKUP($A6,'EV Distribution'!$A$2:$B$1048576,2,FALSE)),0)*'EV Characterization'!B$2)</f>
        <v>2.3622974166658688</v>
      </c>
      <c r="C6" s="2">
        <f>'[1]Pc, Summer, S2'!C6*Main!$B$3+(_xlfn.IFNA((VLOOKUP($A6,'EV Distribution'!$A$2:$B$1048576,2,FALSE)),0)*'EV Characterization'!C$2)</f>
        <v>2.1697969815697724</v>
      </c>
      <c r="D6" s="2">
        <f>'[1]Pc, Summer, S2'!D6*Main!$B$3+(_xlfn.IFNA((VLOOKUP($A6,'EV Distribution'!$A$2:$B$1048576,2,FALSE)),0)*'EV Characterization'!D$2)</f>
        <v>2.0901572356663554</v>
      </c>
      <c r="E6" s="2">
        <f>'[1]Pc, Summer, S2'!E6*Main!$B$3+(_xlfn.IFNA((VLOOKUP($A6,'EV Distribution'!$A$2:$B$1048576,2,FALSE)),0)*'EV Characterization'!E$2)</f>
        <v>2.0198032780551483</v>
      </c>
      <c r="F6" s="2">
        <f>'[1]Pc, Summer, S2'!F6*Main!$B$3+(_xlfn.IFNA((VLOOKUP($A6,'EV Distribution'!$A$2:$B$1048576,2,FALSE)),0)*'EV Characterization'!F$2)</f>
        <v>1.9513138552463247</v>
      </c>
      <c r="G6" s="2">
        <f>'[1]Pc, Summer, S2'!G6*Main!$B$3+(_xlfn.IFNA((VLOOKUP($A6,'EV Distribution'!$A$2:$B$1048576,2,FALSE)),0)*'EV Characterization'!G$2)</f>
        <v>1.7865059323881824</v>
      </c>
      <c r="H6" s="2">
        <f>'[1]Pc, Summer, S2'!H6*Main!$B$3+(_xlfn.IFNA((VLOOKUP($A6,'EV Distribution'!$A$2:$B$1048576,2,FALSE)),0)*'EV Characterization'!H$2)</f>
        <v>2.878968509454658</v>
      </c>
      <c r="I6" s="2">
        <f>'[1]Pc, Summer, S2'!I6*Main!$B$3+(_xlfn.IFNA((VLOOKUP($A6,'EV Distribution'!$A$2:$B$1048576,2,FALSE)),0)*'EV Characterization'!I$2)</f>
        <v>3.1609479804402461</v>
      </c>
      <c r="J6" s="2">
        <f>'[1]Pc, Summer, S2'!J6*Main!$B$3+(_xlfn.IFNA((VLOOKUP($A6,'EV Distribution'!$A$2:$B$1048576,2,FALSE)),0)*'EV Characterization'!J$2)</f>
        <v>3.6273598542273731</v>
      </c>
      <c r="K6" s="2">
        <f>'[1]Pc, Summer, S2'!K6*Main!$B$3+(_xlfn.IFNA((VLOOKUP($A6,'EV Distribution'!$A$2:$B$1048576,2,FALSE)),0)*'EV Characterization'!K$2)</f>
        <v>3.8176801450944584</v>
      </c>
      <c r="L6" s="2">
        <f>'[1]Pc, Summer, S2'!L6*Main!$B$3+(_xlfn.IFNA((VLOOKUP($A6,'EV Distribution'!$A$2:$B$1048576,2,FALSE)),0)*'EV Characterization'!L$2)</f>
        <v>3.7463560564759057</v>
      </c>
      <c r="M6" s="2">
        <f>'[1]Pc, Summer, S2'!M6*Main!$B$3+(_xlfn.IFNA((VLOOKUP($A6,'EV Distribution'!$A$2:$B$1048576,2,FALSE)),0)*'EV Characterization'!M$2)</f>
        <v>4.1900057745261572</v>
      </c>
      <c r="N6" s="2">
        <f>'[1]Pc, Summer, S2'!N6*Main!$B$3+(_xlfn.IFNA((VLOOKUP($A6,'EV Distribution'!$A$2:$B$1048576,2,FALSE)),0)*'EV Characterization'!N$2)</f>
        <v>4.1564171294368055</v>
      </c>
      <c r="O6" s="2">
        <f>'[1]Pc, Summer, S2'!O6*Main!$B$3+(_xlfn.IFNA((VLOOKUP($A6,'EV Distribution'!$A$2:$B$1048576,2,FALSE)),0)*'EV Characterization'!O$2)</f>
        <v>3.6844402323505965</v>
      </c>
      <c r="P6" s="2">
        <f>'[1]Pc, Summer, S2'!P6*Main!$B$3+(_xlfn.IFNA((VLOOKUP($A6,'EV Distribution'!$A$2:$B$1048576,2,FALSE)),0)*'EV Characterization'!P$2)</f>
        <v>2.8837165160029534</v>
      </c>
      <c r="Q6" s="2">
        <f>'[1]Pc, Summer, S2'!Q6*Main!$B$3+(_xlfn.IFNA((VLOOKUP($A6,'EV Distribution'!$A$2:$B$1048576,2,FALSE)),0)*'EV Characterization'!Q$2)</f>
        <v>2.7516307131153774</v>
      </c>
      <c r="R6" s="2">
        <f>'[1]Pc, Summer, S2'!R6*Main!$B$3+(_xlfn.IFNA((VLOOKUP($A6,'EV Distribution'!$A$2:$B$1048576,2,FALSE)),0)*'EV Characterization'!R$2)</f>
        <v>2.6670399996764216</v>
      </c>
      <c r="S6" s="2">
        <f>'[1]Pc, Summer, S2'!S6*Main!$B$3+(_xlfn.IFNA((VLOOKUP($A6,'EV Distribution'!$A$2:$B$1048576,2,FALSE)),0)*'EV Characterization'!S$2)</f>
        <v>2.715902082938487</v>
      </c>
      <c r="T6" s="2">
        <f>'[1]Pc, Summer, S2'!T6*Main!$B$3+(_xlfn.IFNA((VLOOKUP($A6,'EV Distribution'!$A$2:$B$1048576,2,FALSE)),0)*'EV Characterization'!T$2)</f>
        <v>2.7655604006785373</v>
      </c>
      <c r="U6" s="2">
        <f>'[1]Pc, Summer, S2'!U6*Main!$B$3+(_xlfn.IFNA((VLOOKUP($A6,'EV Distribution'!$A$2:$B$1048576,2,FALSE)),0)*'EV Characterization'!U$2)</f>
        <v>2.8719738369227885</v>
      </c>
      <c r="V6" s="2">
        <f>'[1]Pc, Summer, S2'!V6*Main!$B$3+(_xlfn.IFNA((VLOOKUP($A6,'EV Distribution'!$A$2:$B$1048576,2,FALSE)),0)*'EV Characterization'!V$2)</f>
        <v>2.9440278043218613</v>
      </c>
      <c r="W6" s="2">
        <f>'[1]Pc, Summer, S2'!W6*Main!$B$3+(_xlfn.IFNA((VLOOKUP($A6,'EV Distribution'!$A$2:$B$1048576,2,FALSE)),0)*'EV Characterization'!W$2)</f>
        <v>3.1387822026983523</v>
      </c>
      <c r="X6" s="2">
        <f>'[1]Pc, Summer, S2'!X6*Main!$B$3+(_xlfn.IFNA((VLOOKUP($A6,'EV Distribution'!$A$2:$B$1048576,2,FALSE)),0)*'EV Characterization'!X$2)</f>
        <v>3.0329637079890208</v>
      </c>
      <c r="Y6" s="2">
        <f>'[1]Pc, Summer, S2'!Y6*Main!$B$3+(_xlfn.IFNA((VLOOKUP($A6,'EV Distribution'!$A$2:$B$1048576,2,FALSE)),0)*'EV Characterization'!Y$2)</f>
        <v>2.5355038849578326</v>
      </c>
    </row>
    <row r="7" spans="1:25" x14ac:dyDescent="0.25">
      <c r="A7">
        <v>12</v>
      </c>
      <c r="B7" s="2">
        <f>'[1]Pc, Summer, S2'!B7*Main!$B$3+(_xlfn.IFNA((VLOOKUP($A7,'EV Distribution'!$A$2:$B$1048576,2,FALSE)),0)*'EV Characterization'!B$2)</f>
        <v>0.54013835834508694</v>
      </c>
      <c r="C7" s="2">
        <f>'[1]Pc, Summer, S2'!C7*Main!$B$3+(_xlfn.IFNA((VLOOKUP($A7,'EV Distribution'!$A$2:$B$1048576,2,FALSE)),0)*'EV Characterization'!C$2)</f>
        <v>0.59238209323048308</v>
      </c>
      <c r="D7" s="2">
        <f>'[1]Pc, Summer, S2'!D7*Main!$B$3+(_xlfn.IFNA((VLOOKUP($A7,'EV Distribution'!$A$2:$B$1048576,2,FALSE)),0)*'EV Characterization'!D$2)</f>
        <v>0.57292094416213357</v>
      </c>
      <c r="E7" s="2">
        <f>'[1]Pc, Summer, S2'!E7*Main!$B$3+(_xlfn.IFNA((VLOOKUP($A7,'EV Distribution'!$A$2:$B$1048576,2,FALSE)),0)*'EV Characterization'!E$2)</f>
        <v>0.66565980821000892</v>
      </c>
      <c r="F7" s="2">
        <f>'[1]Pc, Summer, S2'!F7*Main!$B$3+(_xlfn.IFNA((VLOOKUP($A7,'EV Distribution'!$A$2:$B$1048576,2,FALSE)),0)*'EV Characterization'!F$2)</f>
        <v>0.65820528099251963</v>
      </c>
      <c r="G7" s="2">
        <f>'[1]Pc, Summer, S2'!G7*Main!$B$3+(_xlfn.IFNA((VLOOKUP($A7,'EV Distribution'!$A$2:$B$1048576,2,FALSE)),0)*'EV Characterization'!G$2)</f>
        <v>0.6192288278387208</v>
      </c>
      <c r="H7" s="2">
        <f>'[1]Pc, Summer, S2'!H7*Main!$B$3+(_xlfn.IFNA((VLOOKUP($A7,'EV Distribution'!$A$2:$B$1048576,2,FALSE)),0)*'EV Characterization'!H$2)</f>
        <v>0.57066151252201402</v>
      </c>
      <c r="I7" s="2">
        <f>'[1]Pc, Summer, S2'!I7*Main!$B$3+(_xlfn.IFNA((VLOOKUP($A7,'EV Distribution'!$A$2:$B$1048576,2,FALSE)),0)*'EV Characterization'!I$2)</f>
        <v>0.61194739947760479</v>
      </c>
      <c r="J7" s="2">
        <f>'[1]Pc, Summer, S2'!J7*Main!$B$3+(_xlfn.IFNA((VLOOKUP($A7,'EV Distribution'!$A$2:$B$1048576,2,FALSE)),0)*'EV Characterization'!J$2)</f>
        <v>0.73345715330590966</v>
      </c>
      <c r="K7" s="2">
        <f>'[1]Pc, Summer, S2'!K7*Main!$B$3+(_xlfn.IFNA((VLOOKUP($A7,'EV Distribution'!$A$2:$B$1048576,2,FALSE)),0)*'EV Characterization'!K$2)</f>
        <v>0.82914467874995768</v>
      </c>
      <c r="L7" s="2">
        <f>'[1]Pc, Summer, S2'!L7*Main!$B$3+(_xlfn.IFNA((VLOOKUP($A7,'EV Distribution'!$A$2:$B$1048576,2,FALSE)),0)*'EV Characterization'!L$2)</f>
        <v>0.86674615836200042</v>
      </c>
      <c r="M7" s="2">
        <f>'[1]Pc, Summer, S2'!M7*Main!$B$3+(_xlfn.IFNA((VLOOKUP($A7,'EV Distribution'!$A$2:$B$1048576,2,FALSE)),0)*'EV Characterization'!M$2)</f>
        <v>0.74875444624318288</v>
      </c>
      <c r="N7" s="2">
        <f>'[1]Pc, Summer, S2'!N7*Main!$B$3+(_xlfn.IFNA((VLOOKUP($A7,'EV Distribution'!$A$2:$B$1048576,2,FALSE)),0)*'EV Characterization'!N$2)</f>
        <v>0.69119258810963624</v>
      </c>
      <c r="O7" s="2">
        <f>'[1]Pc, Summer, S2'!O7*Main!$B$3+(_xlfn.IFNA((VLOOKUP($A7,'EV Distribution'!$A$2:$B$1048576,2,FALSE)),0)*'EV Characterization'!O$2)</f>
        <v>0.69522396827651989</v>
      </c>
      <c r="P7" s="2">
        <f>'[1]Pc, Summer, S2'!P7*Main!$B$3+(_xlfn.IFNA((VLOOKUP($A7,'EV Distribution'!$A$2:$B$1048576,2,FALSE)),0)*'EV Characterization'!P$2)</f>
        <v>0.71683617526092491</v>
      </c>
      <c r="Q7" s="2">
        <f>'[1]Pc, Summer, S2'!Q7*Main!$B$3+(_xlfn.IFNA((VLOOKUP($A7,'EV Distribution'!$A$2:$B$1048576,2,FALSE)),0)*'EV Characterization'!Q$2)</f>
        <v>0.53374421629813629</v>
      </c>
      <c r="R7" s="2">
        <f>'[1]Pc, Summer, S2'!R7*Main!$B$3+(_xlfn.IFNA((VLOOKUP($A7,'EV Distribution'!$A$2:$B$1048576,2,FALSE)),0)*'EV Characterization'!R$2)</f>
        <v>0.64336067935819174</v>
      </c>
      <c r="S7" s="2">
        <f>'[1]Pc, Summer, S2'!S7*Main!$B$3+(_xlfn.IFNA((VLOOKUP($A7,'EV Distribution'!$A$2:$B$1048576,2,FALSE)),0)*'EV Characterization'!S$2)</f>
        <v>0.59659955196658965</v>
      </c>
      <c r="T7" s="2">
        <f>'[1]Pc, Summer, S2'!T7*Main!$B$3+(_xlfn.IFNA((VLOOKUP($A7,'EV Distribution'!$A$2:$B$1048576,2,FALSE)),0)*'EV Characterization'!T$2)</f>
        <v>0.59494372579074495</v>
      </c>
      <c r="U7" s="2">
        <f>'[1]Pc, Summer, S2'!U7*Main!$B$3+(_xlfn.IFNA((VLOOKUP($A7,'EV Distribution'!$A$2:$B$1048576,2,FALSE)),0)*'EV Characterization'!U$2)</f>
        <v>0.77702206068285684</v>
      </c>
      <c r="V7" s="2">
        <f>'[1]Pc, Summer, S2'!V7*Main!$B$3+(_xlfn.IFNA((VLOOKUP($A7,'EV Distribution'!$A$2:$B$1048576,2,FALSE)),0)*'EV Characterization'!V$2)</f>
        <v>0.83260390348544533</v>
      </c>
      <c r="W7" s="2">
        <f>'[1]Pc, Summer, S2'!W7*Main!$B$3+(_xlfn.IFNA((VLOOKUP($A7,'EV Distribution'!$A$2:$B$1048576,2,FALSE)),0)*'EV Characterization'!W$2)</f>
        <v>0.94463491955852175</v>
      </c>
      <c r="X7" s="2">
        <f>'[1]Pc, Summer, S2'!X7*Main!$B$3+(_xlfn.IFNA((VLOOKUP($A7,'EV Distribution'!$A$2:$B$1048576,2,FALSE)),0)*'EV Characterization'!X$2)</f>
        <v>0.87987211098633189</v>
      </c>
      <c r="Y7" s="2">
        <f>'[1]Pc, Summer, S2'!Y7*Main!$B$3+(_xlfn.IFNA((VLOOKUP($A7,'EV Distribution'!$A$2:$B$1048576,2,FALSE)),0)*'EV Characterization'!Y$2)</f>
        <v>0.59627150411402174</v>
      </c>
    </row>
    <row r="8" spans="1:25" x14ac:dyDescent="0.25">
      <c r="A8">
        <v>16</v>
      </c>
      <c r="B8" s="2">
        <f>'[1]Pc, Summer, S2'!B8*Main!$B$3+(_xlfn.IFNA((VLOOKUP($A8,'EV Distribution'!$A$2:$B$1048576,2,FALSE)),0)*'EV Characterization'!B$2)</f>
        <v>0.53318998162426012</v>
      </c>
      <c r="C8" s="2">
        <f>'[1]Pc, Summer, S2'!C8*Main!$B$3+(_xlfn.IFNA((VLOOKUP($A8,'EV Distribution'!$A$2:$B$1048576,2,FALSE)),0)*'EV Characterization'!C$2)</f>
        <v>0.50495397343133286</v>
      </c>
      <c r="D8" s="2">
        <f>'[1]Pc, Summer, S2'!D8*Main!$B$3+(_xlfn.IFNA((VLOOKUP($A8,'EV Distribution'!$A$2:$B$1048576,2,FALSE)),0)*'EV Characterization'!D$2)</f>
        <v>0.50143709339275855</v>
      </c>
      <c r="E8" s="2">
        <f>'[1]Pc, Summer, S2'!E8*Main!$B$3+(_xlfn.IFNA((VLOOKUP($A8,'EV Distribution'!$A$2:$B$1048576,2,FALSE)),0)*'EV Characterization'!E$2)</f>
        <v>0.49986667933938922</v>
      </c>
      <c r="F8" s="2">
        <f>'[1]Pc, Summer, S2'!F8*Main!$B$3+(_xlfn.IFNA((VLOOKUP($A8,'EV Distribution'!$A$2:$B$1048576,2,FALSE)),0)*'EV Characterization'!F$2)</f>
        <v>0.49470788241533592</v>
      </c>
      <c r="G8" s="2">
        <f>'[1]Pc, Summer, S2'!G8*Main!$B$3+(_xlfn.IFNA((VLOOKUP($A8,'EV Distribution'!$A$2:$B$1048576,2,FALSE)),0)*'EV Characterization'!G$2)</f>
        <v>0.4911698163524329</v>
      </c>
      <c r="H8" s="2">
        <f>'[1]Pc, Summer, S2'!H8*Main!$B$3+(_xlfn.IFNA((VLOOKUP($A8,'EV Distribution'!$A$2:$B$1048576,2,FALSE)),0)*'EV Characterization'!H$2)</f>
        <v>0.61938065809199438</v>
      </c>
      <c r="I8" s="2">
        <f>'[1]Pc, Summer, S2'!I8*Main!$B$3+(_xlfn.IFNA((VLOOKUP($A8,'EV Distribution'!$A$2:$B$1048576,2,FALSE)),0)*'EV Characterization'!I$2)</f>
        <v>0.76414635794640584</v>
      </c>
      <c r="J8" s="2">
        <f>'[1]Pc, Summer, S2'!J8*Main!$B$3+(_xlfn.IFNA((VLOOKUP($A8,'EV Distribution'!$A$2:$B$1048576,2,FALSE)),0)*'EV Characterization'!J$2)</f>
        <v>0.80090334685048714</v>
      </c>
      <c r="K8" s="2">
        <f>'[1]Pc, Summer, S2'!K8*Main!$B$3+(_xlfn.IFNA((VLOOKUP($A8,'EV Distribution'!$A$2:$B$1048576,2,FALSE)),0)*'EV Characterization'!K$2)</f>
        <v>0.83800236583002952</v>
      </c>
      <c r="L8" s="2">
        <f>'[1]Pc, Summer, S2'!L8*Main!$B$3+(_xlfn.IFNA((VLOOKUP($A8,'EV Distribution'!$A$2:$B$1048576,2,FALSE)),0)*'EV Characterization'!L$2)</f>
        <v>0.82475123270898765</v>
      </c>
      <c r="M8" s="2">
        <f>'[1]Pc, Summer, S2'!M8*Main!$B$3+(_xlfn.IFNA((VLOOKUP($A8,'EV Distribution'!$A$2:$B$1048576,2,FALSE)),0)*'EV Characterization'!M$2)</f>
        <v>0.82554570862131615</v>
      </c>
      <c r="N8" s="2">
        <f>'[1]Pc, Summer, S2'!N8*Main!$B$3+(_xlfn.IFNA((VLOOKUP($A8,'EV Distribution'!$A$2:$B$1048576,2,FALSE)),0)*'EV Characterization'!N$2)</f>
        <v>0.82790530208093194</v>
      </c>
      <c r="O8" s="2">
        <f>'[1]Pc, Summer, S2'!O8*Main!$B$3+(_xlfn.IFNA((VLOOKUP($A8,'EV Distribution'!$A$2:$B$1048576,2,FALSE)),0)*'EV Characterization'!O$2)</f>
        <v>0.83324418021177959</v>
      </c>
      <c r="P8" s="2">
        <f>'[1]Pc, Summer, S2'!P8*Main!$B$3+(_xlfn.IFNA((VLOOKUP($A8,'EV Distribution'!$A$2:$B$1048576,2,FALSE)),0)*'EV Characterization'!P$2)</f>
        <v>0.83402541485890269</v>
      </c>
      <c r="Q8" s="2">
        <f>'[1]Pc, Summer, S2'!Q8*Main!$B$3+(_xlfn.IFNA((VLOOKUP($A8,'EV Distribution'!$A$2:$B$1048576,2,FALSE)),0)*'EV Characterization'!Q$2)</f>
        <v>0.83381885112169729</v>
      </c>
      <c r="R8" s="2">
        <f>'[1]Pc, Summer, S2'!R8*Main!$B$3+(_xlfn.IFNA((VLOOKUP($A8,'EV Distribution'!$A$2:$B$1048576,2,FALSE)),0)*'EV Characterization'!R$2)</f>
        <v>0.82844024919523318</v>
      </c>
      <c r="S8" s="2">
        <f>'[1]Pc, Summer, S2'!S8*Main!$B$3+(_xlfn.IFNA((VLOOKUP($A8,'EV Distribution'!$A$2:$B$1048576,2,FALSE)),0)*'EV Characterization'!S$2)</f>
        <v>0.83556669812882001</v>
      </c>
      <c r="T8" s="2">
        <f>'[1]Pc, Summer, S2'!T8*Main!$B$3+(_xlfn.IFNA((VLOOKUP($A8,'EV Distribution'!$A$2:$B$1048576,2,FALSE)),0)*'EV Characterization'!T$2)</f>
        <v>0.82978291348706834</v>
      </c>
      <c r="U8" s="2">
        <f>'[1]Pc, Summer, S2'!U8*Main!$B$3+(_xlfn.IFNA((VLOOKUP($A8,'EV Distribution'!$A$2:$B$1048576,2,FALSE)),0)*'EV Characterization'!U$2)</f>
        <v>0.82734387243621976</v>
      </c>
      <c r="V8" s="2">
        <f>'[1]Pc, Summer, S2'!V8*Main!$B$3+(_xlfn.IFNA((VLOOKUP($A8,'EV Distribution'!$A$2:$B$1048576,2,FALSE)),0)*'EV Characterization'!V$2)</f>
        <v>0.89644801030503174</v>
      </c>
      <c r="W8" s="2">
        <f>'[1]Pc, Summer, S2'!W8*Main!$B$3+(_xlfn.IFNA((VLOOKUP($A8,'EV Distribution'!$A$2:$B$1048576,2,FALSE)),0)*'EV Characterization'!W$2)</f>
        <v>0.94895931545772094</v>
      </c>
      <c r="X8" s="2">
        <f>'[1]Pc, Summer, S2'!X8*Main!$B$3+(_xlfn.IFNA((VLOOKUP($A8,'EV Distribution'!$A$2:$B$1048576,2,FALSE)),0)*'EV Characterization'!X$2)</f>
        <v>0.8137092183039657</v>
      </c>
      <c r="Y8" s="2">
        <f>'[1]Pc, Summer, S2'!Y8*Main!$B$3+(_xlfn.IFNA((VLOOKUP($A8,'EV Distribution'!$A$2:$B$1048576,2,FALSE)),0)*'EV Characterization'!Y$2)</f>
        <v>0.60285080077620468</v>
      </c>
    </row>
    <row r="9" spans="1:25" x14ac:dyDescent="0.25">
      <c r="A9">
        <v>21</v>
      </c>
      <c r="B9" s="2">
        <f>'[1]Pc, Summer, S2'!B9*Main!$B$3+(_xlfn.IFNA((VLOOKUP($A9,'EV Distribution'!$A$2:$B$1048576,2,FALSE)),0)*'EV Characterization'!B$2)</f>
        <v>0.78811757660302839</v>
      </c>
      <c r="C9" s="2">
        <f>'[1]Pc, Summer, S2'!C9*Main!$B$3+(_xlfn.IFNA((VLOOKUP($A9,'EV Distribution'!$A$2:$B$1048576,2,FALSE)),0)*'EV Characterization'!C$2)</f>
        <v>0.74538620584489956</v>
      </c>
      <c r="D9" s="2">
        <f>'[1]Pc, Summer, S2'!D9*Main!$B$3+(_xlfn.IFNA((VLOOKUP($A9,'EV Distribution'!$A$2:$B$1048576,2,FALSE)),0)*'EV Characterization'!D$2)</f>
        <v>0.73426649054882365</v>
      </c>
      <c r="E9" s="2">
        <f>'[1]Pc, Summer, S2'!E9*Main!$B$3+(_xlfn.IFNA((VLOOKUP($A9,'EV Distribution'!$A$2:$B$1048576,2,FALSE)),0)*'EV Characterization'!E$2)</f>
        <v>0.69684284106982952</v>
      </c>
      <c r="F9" s="2">
        <f>'[1]Pc, Summer, S2'!F9*Main!$B$3+(_xlfn.IFNA((VLOOKUP($A9,'EV Distribution'!$A$2:$B$1048576,2,FALSE)),0)*'EV Characterization'!F$2)</f>
        <v>0.70165051255249311</v>
      </c>
      <c r="G9" s="2">
        <f>'[1]Pc, Summer, S2'!G9*Main!$B$3+(_xlfn.IFNA((VLOOKUP($A9,'EV Distribution'!$A$2:$B$1048576,2,FALSE)),0)*'EV Characterization'!G$2)</f>
        <v>0.71867690895536629</v>
      </c>
      <c r="H9" s="2">
        <f>'[1]Pc, Summer, S2'!H9*Main!$B$3+(_xlfn.IFNA((VLOOKUP($A9,'EV Distribution'!$A$2:$B$1048576,2,FALSE)),0)*'EV Characterization'!H$2)</f>
        <v>0.72852404507329571</v>
      </c>
      <c r="I9" s="2">
        <f>'[1]Pc, Summer, S2'!I9*Main!$B$3+(_xlfn.IFNA((VLOOKUP($A9,'EV Distribution'!$A$2:$B$1048576,2,FALSE)),0)*'EV Characterization'!I$2)</f>
        <v>0.76246360999364504</v>
      </c>
      <c r="J9" s="2">
        <f>'[1]Pc, Summer, S2'!J9*Main!$B$3+(_xlfn.IFNA((VLOOKUP($A9,'EV Distribution'!$A$2:$B$1048576,2,FALSE)),0)*'EV Characterization'!J$2)</f>
        <v>0.87300476532372706</v>
      </c>
      <c r="K9" s="2">
        <f>'[1]Pc, Summer, S2'!K9*Main!$B$3+(_xlfn.IFNA((VLOOKUP($A9,'EV Distribution'!$A$2:$B$1048576,2,FALSE)),0)*'EV Characterization'!K$2)</f>
        <v>0.92189014642524436</v>
      </c>
      <c r="L9" s="2">
        <f>'[1]Pc, Summer, S2'!L9*Main!$B$3+(_xlfn.IFNA((VLOOKUP($A9,'EV Distribution'!$A$2:$B$1048576,2,FALSE)),0)*'EV Characterization'!L$2)</f>
        <v>0.99123810133330814</v>
      </c>
      <c r="M9" s="2">
        <f>'[1]Pc, Summer, S2'!M9*Main!$B$3+(_xlfn.IFNA((VLOOKUP($A9,'EV Distribution'!$A$2:$B$1048576,2,FALSE)),0)*'EV Characterization'!M$2)</f>
        <v>1.0447301827218602</v>
      </c>
      <c r="N9" s="2">
        <f>'[1]Pc, Summer, S2'!N9*Main!$B$3+(_xlfn.IFNA((VLOOKUP($A9,'EV Distribution'!$A$2:$B$1048576,2,FALSE)),0)*'EV Characterization'!N$2)</f>
        <v>1.0511982816942336</v>
      </c>
      <c r="O9" s="2">
        <f>'[1]Pc, Summer, S2'!O9*Main!$B$3+(_xlfn.IFNA((VLOOKUP($A9,'EV Distribution'!$A$2:$B$1048576,2,FALSE)),0)*'EV Characterization'!O$2)</f>
        <v>1.0373591455057243</v>
      </c>
      <c r="P9" s="2">
        <f>'[1]Pc, Summer, S2'!P9*Main!$B$3+(_xlfn.IFNA((VLOOKUP($A9,'EV Distribution'!$A$2:$B$1048576,2,FALSE)),0)*'EV Characterization'!P$2)</f>
        <v>0.94074918511169447</v>
      </c>
      <c r="Q9" s="2">
        <f>'[1]Pc, Summer, S2'!Q9*Main!$B$3+(_xlfn.IFNA((VLOOKUP($A9,'EV Distribution'!$A$2:$B$1048576,2,FALSE)),0)*'EV Characterization'!Q$2)</f>
        <v>1.0264040476770275</v>
      </c>
      <c r="R9" s="2">
        <f>'[1]Pc, Summer, S2'!R9*Main!$B$3+(_xlfn.IFNA((VLOOKUP($A9,'EV Distribution'!$A$2:$B$1048576,2,FALSE)),0)*'EV Characterization'!R$2)</f>
        <v>0.97781347718492451</v>
      </c>
      <c r="S9" s="2">
        <f>'[1]Pc, Summer, S2'!S9*Main!$B$3+(_xlfn.IFNA((VLOOKUP($A9,'EV Distribution'!$A$2:$B$1048576,2,FALSE)),0)*'EV Characterization'!S$2)</f>
        <v>0.95097389419987843</v>
      </c>
      <c r="T9" s="2">
        <f>'[1]Pc, Summer, S2'!T9*Main!$B$3+(_xlfn.IFNA((VLOOKUP($A9,'EV Distribution'!$A$2:$B$1048576,2,FALSE)),0)*'EV Characterization'!T$2)</f>
        <v>0.90566136493836846</v>
      </c>
      <c r="U9" s="2">
        <f>'[1]Pc, Summer, S2'!U9*Main!$B$3+(_xlfn.IFNA((VLOOKUP($A9,'EV Distribution'!$A$2:$B$1048576,2,FALSE)),0)*'EV Characterization'!U$2)</f>
        <v>0.89829404399111734</v>
      </c>
      <c r="V9" s="2">
        <f>'[1]Pc, Summer, S2'!V9*Main!$B$3+(_xlfn.IFNA((VLOOKUP($A9,'EV Distribution'!$A$2:$B$1048576,2,FALSE)),0)*'EV Characterization'!V$2)</f>
        <v>0.994860664634592</v>
      </c>
      <c r="W9" s="2">
        <f>'[1]Pc, Summer, S2'!W9*Main!$B$3+(_xlfn.IFNA((VLOOKUP($A9,'EV Distribution'!$A$2:$B$1048576,2,FALSE)),0)*'EV Characterization'!W$2)</f>
        <v>1.0816843821799353</v>
      </c>
      <c r="X9" s="2">
        <f>'[1]Pc, Summer, S2'!X9*Main!$B$3+(_xlfn.IFNA((VLOOKUP($A9,'EV Distribution'!$A$2:$B$1048576,2,FALSE)),0)*'EV Characterization'!X$2)</f>
        <v>1.0852484615206988</v>
      </c>
      <c r="Y9" s="2">
        <f>'[1]Pc, Summer, S2'!Y9*Main!$B$3+(_xlfn.IFNA((VLOOKUP($A9,'EV Distribution'!$A$2:$B$1048576,2,FALSE)),0)*'EV Characterization'!Y$2)</f>
        <v>0.91338205271406625</v>
      </c>
    </row>
    <row r="10" spans="1:25" x14ac:dyDescent="0.25">
      <c r="A10">
        <v>23</v>
      </c>
      <c r="B10" s="2">
        <f>'[1]Pc, Summer, S2'!B10*Main!$B$3+(_xlfn.IFNA((VLOOKUP($A10,'EV Distribution'!$A$2:$B$1048576,2,FALSE)),0)*'EV Characterization'!B$2)</f>
        <v>0.63049405539619996</v>
      </c>
      <c r="C10" s="2">
        <f>'[1]Pc, Summer, S2'!C10*Main!$B$3+(_xlfn.IFNA((VLOOKUP($A10,'EV Distribution'!$A$2:$B$1048576,2,FALSE)),0)*'EV Characterization'!C$2)</f>
        <v>0.59630894703511161</v>
      </c>
      <c r="D10" s="2">
        <f>'[1]Pc, Summer, S2'!D10*Main!$B$3+(_xlfn.IFNA((VLOOKUP($A10,'EV Distribution'!$A$2:$B$1048576,2,FALSE)),0)*'EV Characterization'!D$2)</f>
        <v>0.58741314541352652</v>
      </c>
      <c r="E10" s="2">
        <f>'[1]Pc, Summer, S2'!E10*Main!$B$3+(_xlfn.IFNA((VLOOKUP($A10,'EV Distribution'!$A$2:$B$1048576,2,FALSE)),0)*'EV Characterization'!E$2)</f>
        <v>0.55747427872503974</v>
      </c>
      <c r="F10" s="2">
        <f>'[1]Pc, Summer, S2'!F10*Main!$B$3+(_xlfn.IFNA((VLOOKUP($A10,'EV Distribution'!$A$2:$B$1048576,2,FALSE)),0)*'EV Characterization'!F$2)</f>
        <v>0.56132042178975106</v>
      </c>
      <c r="G10" s="2">
        <f>'[1]Pc, Summer, S2'!G10*Main!$B$3+(_xlfn.IFNA((VLOOKUP($A10,'EV Distribution'!$A$2:$B$1048576,2,FALSE)),0)*'EV Characterization'!G$2)</f>
        <v>0.57494152128161335</v>
      </c>
      <c r="H10" s="2">
        <f>'[1]Pc, Summer, S2'!H10*Main!$B$3+(_xlfn.IFNA((VLOOKUP($A10,'EV Distribution'!$A$2:$B$1048576,2,FALSE)),0)*'EV Characterization'!H$2)</f>
        <v>0.5828192478061458</v>
      </c>
      <c r="I10" s="2">
        <f>'[1]Pc, Summer, S2'!I10*Main!$B$3+(_xlfn.IFNA((VLOOKUP($A10,'EV Distribution'!$A$2:$B$1048576,2,FALSE)),0)*'EV Characterization'!I$2)</f>
        <v>0.60997087036231612</v>
      </c>
      <c r="J10" s="2">
        <f>'[1]Pc, Summer, S2'!J10*Main!$B$3+(_xlfn.IFNA((VLOOKUP($A10,'EV Distribution'!$A$2:$B$1048576,2,FALSE)),0)*'EV Characterization'!J$2)</f>
        <v>0.69840382988937078</v>
      </c>
      <c r="K10" s="2">
        <f>'[1]Pc, Summer, S2'!K10*Main!$B$3+(_xlfn.IFNA((VLOOKUP($A10,'EV Distribution'!$A$2:$B$1048576,2,FALSE)),0)*'EV Characterization'!K$2)</f>
        <v>0.73751211713868736</v>
      </c>
      <c r="L10" s="2">
        <f>'[1]Pc, Summer, S2'!L10*Main!$B$3+(_xlfn.IFNA((VLOOKUP($A10,'EV Distribution'!$A$2:$B$1048576,2,FALSE)),0)*'EV Characterization'!L$2)</f>
        <v>0.79299049869718186</v>
      </c>
      <c r="M10" s="2">
        <f>'[1]Pc, Summer, S2'!M10*Main!$B$3+(_xlfn.IFNA((VLOOKUP($A10,'EV Distribution'!$A$2:$B$1048576,2,FALSE)),0)*'EV Characterization'!M$2)</f>
        <v>0.83578414617637831</v>
      </c>
      <c r="N10" s="2">
        <f>'[1]Pc, Summer, S2'!N10*Main!$B$3+(_xlfn.IFNA((VLOOKUP($A10,'EV Distribution'!$A$2:$B$1048576,2,FALSE)),0)*'EV Characterization'!N$2)</f>
        <v>0.84095862535361876</v>
      </c>
      <c r="O10" s="2">
        <f>'[1]Pc, Summer, S2'!O10*Main!$B$3+(_xlfn.IFNA((VLOOKUP($A10,'EV Distribution'!$A$2:$B$1048576,2,FALSE)),0)*'EV Characterization'!O$2)</f>
        <v>0.82988732815560395</v>
      </c>
      <c r="P10" s="2">
        <f>'[1]Pc, Summer, S2'!P10*Main!$B$3+(_xlfn.IFNA((VLOOKUP($A10,'EV Distribution'!$A$2:$B$1048576,2,FALSE)),0)*'EV Characterization'!P$2)</f>
        <v>0.75259930694589172</v>
      </c>
      <c r="Q10" s="2">
        <f>'[1]Pc, Summer, S2'!Q10*Main!$B$3+(_xlfn.IFNA((VLOOKUP($A10,'EV Distribution'!$A$2:$B$1048576,2,FALSE)),0)*'EV Characterization'!Q$2)</f>
        <v>0.82112323226106276</v>
      </c>
      <c r="R10" s="2">
        <f>'[1]Pc, Summer, S2'!R10*Main!$B$3+(_xlfn.IFNA((VLOOKUP($A10,'EV Distribution'!$A$2:$B$1048576,2,FALSE)),0)*'EV Characterization'!R$2)</f>
        <v>0.78225076411459871</v>
      </c>
      <c r="S10" s="2">
        <f>'[1]Pc, Summer, S2'!S10*Main!$B$3+(_xlfn.IFNA((VLOOKUP($A10,'EV Distribution'!$A$2:$B$1048576,2,FALSE)),0)*'EV Characterization'!S$2)</f>
        <v>0.76077909772457364</v>
      </c>
      <c r="T10" s="2">
        <f>'[1]Pc, Summer, S2'!T10*Main!$B$3+(_xlfn.IFNA((VLOOKUP($A10,'EV Distribution'!$A$2:$B$1048576,2,FALSE)),0)*'EV Characterization'!T$2)</f>
        <v>0.7245291037026852</v>
      </c>
      <c r="U10" s="2">
        <f>'[1]Pc, Summer, S2'!U10*Main!$B$3+(_xlfn.IFNA((VLOOKUP($A10,'EV Distribution'!$A$2:$B$1048576,2,FALSE)),0)*'EV Characterization'!U$2)</f>
        <v>0.7186352116827176</v>
      </c>
      <c r="V10" s="2">
        <f>'[1]Pc, Summer, S2'!V10*Main!$B$3+(_xlfn.IFNA((VLOOKUP($A10,'EV Distribution'!$A$2:$B$1048576,2,FALSE)),0)*'EV Characterization'!V$2)</f>
        <v>0.79588856109093242</v>
      </c>
      <c r="W10" s="2">
        <f>'[1]Pc, Summer, S2'!W10*Main!$B$3+(_xlfn.IFNA((VLOOKUP($A10,'EV Distribution'!$A$2:$B$1048576,2,FALSE)),0)*'EV Characterization'!W$2)</f>
        <v>0.86534747047958882</v>
      </c>
      <c r="X10" s="2">
        <f>'[1]Pc, Summer, S2'!X10*Main!$B$3+(_xlfn.IFNA((VLOOKUP($A10,'EV Distribution'!$A$2:$B$1048576,2,FALSE)),0)*'EV Characterization'!X$2)</f>
        <v>0.86819873982394991</v>
      </c>
      <c r="Y10" s="2">
        <f>'[1]Pc, Summer, S2'!Y10*Main!$B$3+(_xlfn.IFNA((VLOOKUP($A10,'EV Distribution'!$A$2:$B$1048576,2,FALSE)),0)*'EV Characterization'!Y$2)</f>
        <v>0.73070562453150756</v>
      </c>
    </row>
    <row r="11" spans="1:25" x14ac:dyDescent="0.25">
      <c r="A11">
        <v>24</v>
      </c>
      <c r="B11" s="2">
        <f>'[1]Pc, Summer, S2'!B11*Main!$B$3+(_xlfn.IFNA((VLOOKUP($A11,'EV Distribution'!$A$2:$B$1048576,2,FALSE)),0)*'EV Characterization'!B$2)</f>
        <v>0.63049405539619996</v>
      </c>
      <c r="C11" s="2">
        <f>'[1]Pc, Summer, S2'!C11*Main!$B$3+(_xlfn.IFNA((VLOOKUP($A11,'EV Distribution'!$A$2:$B$1048576,2,FALSE)),0)*'EV Characterization'!C$2)</f>
        <v>0.59630894703511161</v>
      </c>
      <c r="D11" s="2">
        <f>'[1]Pc, Summer, S2'!D11*Main!$B$3+(_xlfn.IFNA((VLOOKUP($A11,'EV Distribution'!$A$2:$B$1048576,2,FALSE)),0)*'EV Characterization'!D$2)</f>
        <v>0.58741314541352652</v>
      </c>
      <c r="E11" s="2">
        <f>'[1]Pc, Summer, S2'!E11*Main!$B$3+(_xlfn.IFNA((VLOOKUP($A11,'EV Distribution'!$A$2:$B$1048576,2,FALSE)),0)*'EV Characterization'!E$2)</f>
        <v>0.55747427872503974</v>
      </c>
      <c r="F11" s="2">
        <f>'[1]Pc, Summer, S2'!F11*Main!$B$3+(_xlfn.IFNA((VLOOKUP($A11,'EV Distribution'!$A$2:$B$1048576,2,FALSE)),0)*'EV Characterization'!F$2)</f>
        <v>0.56132042178975106</v>
      </c>
      <c r="G11" s="2">
        <f>'[1]Pc, Summer, S2'!G11*Main!$B$3+(_xlfn.IFNA((VLOOKUP($A11,'EV Distribution'!$A$2:$B$1048576,2,FALSE)),0)*'EV Characterization'!G$2)</f>
        <v>0.57494152128161335</v>
      </c>
      <c r="H11" s="2">
        <f>'[1]Pc, Summer, S2'!H11*Main!$B$3+(_xlfn.IFNA((VLOOKUP($A11,'EV Distribution'!$A$2:$B$1048576,2,FALSE)),0)*'EV Characterization'!H$2)</f>
        <v>0.5828192478061458</v>
      </c>
      <c r="I11" s="2">
        <f>'[1]Pc, Summer, S2'!I11*Main!$B$3+(_xlfn.IFNA((VLOOKUP($A11,'EV Distribution'!$A$2:$B$1048576,2,FALSE)),0)*'EV Characterization'!I$2)</f>
        <v>0.60997087036231612</v>
      </c>
      <c r="J11" s="2">
        <f>'[1]Pc, Summer, S2'!J11*Main!$B$3+(_xlfn.IFNA((VLOOKUP($A11,'EV Distribution'!$A$2:$B$1048576,2,FALSE)),0)*'EV Characterization'!J$2)</f>
        <v>0.69840382988937078</v>
      </c>
      <c r="K11" s="2">
        <f>'[1]Pc, Summer, S2'!K11*Main!$B$3+(_xlfn.IFNA((VLOOKUP($A11,'EV Distribution'!$A$2:$B$1048576,2,FALSE)),0)*'EV Characterization'!K$2)</f>
        <v>0.73751211713868736</v>
      </c>
      <c r="L11" s="2">
        <f>'[1]Pc, Summer, S2'!L11*Main!$B$3+(_xlfn.IFNA((VLOOKUP($A11,'EV Distribution'!$A$2:$B$1048576,2,FALSE)),0)*'EV Characterization'!L$2)</f>
        <v>0.79299049869718186</v>
      </c>
      <c r="M11" s="2">
        <f>'[1]Pc, Summer, S2'!M11*Main!$B$3+(_xlfn.IFNA((VLOOKUP($A11,'EV Distribution'!$A$2:$B$1048576,2,FALSE)),0)*'EV Characterization'!M$2)</f>
        <v>0.83578414617637831</v>
      </c>
      <c r="N11" s="2">
        <f>'[1]Pc, Summer, S2'!N11*Main!$B$3+(_xlfn.IFNA((VLOOKUP($A11,'EV Distribution'!$A$2:$B$1048576,2,FALSE)),0)*'EV Characterization'!N$2)</f>
        <v>0.84095862535361876</v>
      </c>
      <c r="O11" s="2">
        <f>'[1]Pc, Summer, S2'!O11*Main!$B$3+(_xlfn.IFNA((VLOOKUP($A11,'EV Distribution'!$A$2:$B$1048576,2,FALSE)),0)*'EV Characterization'!O$2)</f>
        <v>0.82988732815560395</v>
      </c>
      <c r="P11" s="2">
        <f>'[1]Pc, Summer, S2'!P11*Main!$B$3+(_xlfn.IFNA((VLOOKUP($A11,'EV Distribution'!$A$2:$B$1048576,2,FALSE)),0)*'EV Characterization'!P$2)</f>
        <v>0.75259930694589172</v>
      </c>
      <c r="Q11" s="2">
        <f>'[1]Pc, Summer, S2'!Q11*Main!$B$3+(_xlfn.IFNA((VLOOKUP($A11,'EV Distribution'!$A$2:$B$1048576,2,FALSE)),0)*'EV Characterization'!Q$2)</f>
        <v>0.82112323226106276</v>
      </c>
      <c r="R11" s="2">
        <f>'[1]Pc, Summer, S2'!R11*Main!$B$3+(_xlfn.IFNA((VLOOKUP($A11,'EV Distribution'!$A$2:$B$1048576,2,FALSE)),0)*'EV Characterization'!R$2)</f>
        <v>0.78225076411459871</v>
      </c>
      <c r="S11" s="2">
        <f>'[1]Pc, Summer, S2'!S11*Main!$B$3+(_xlfn.IFNA((VLOOKUP($A11,'EV Distribution'!$A$2:$B$1048576,2,FALSE)),0)*'EV Characterization'!S$2)</f>
        <v>0.76077909772457364</v>
      </c>
      <c r="T11" s="2">
        <f>'[1]Pc, Summer, S2'!T11*Main!$B$3+(_xlfn.IFNA((VLOOKUP($A11,'EV Distribution'!$A$2:$B$1048576,2,FALSE)),0)*'EV Characterization'!T$2)</f>
        <v>0.7245291037026852</v>
      </c>
      <c r="U11" s="2">
        <f>'[1]Pc, Summer, S2'!U11*Main!$B$3+(_xlfn.IFNA((VLOOKUP($A11,'EV Distribution'!$A$2:$B$1048576,2,FALSE)),0)*'EV Characterization'!U$2)</f>
        <v>0.7186352116827176</v>
      </c>
      <c r="V11" s="2">
        <f>'[1]Pc, Summer, S2'!V11*Main!$B$3+(_xlfn.IFNA((VLOOKUP($A11,'EV Distribution'!$A$2:$B$1048576,2,FALSE)),0)*'EV Characterization'!V$2)</f>
        <v>0.79588856109093242</v>
      </c>
      <c r="W11" s="2">
        <f>'[1]Pc, Summer, S2'!W11*Main!$B$3+(_xlfn.IFNA((VLOOKUP($A11,'EV Distribution'!$A$2:$B$1048576,2,FALSE)),0)*'EV Characterization'!W$2)</f>
        <v>0.86534747047958882</v>
      </c>
      <c r="X11" s="2">
        <f>'[1]Pc, Summer, S2'!X11*Main!$B$3+(_xlfn.IFNA((VLOOKUP($A11,'EV Distribution'!$A$2:$B$1048576,2,FALSE)),0)*'EV Characterization'!X$2)</f>
        <v>0.86819873982394991</v>
      </c>
      <c r="Y11" s="2">
        <f>'[1]Pc, Summer, S2'!Y11*Main!$B$3+(_xlfn.IFNA((VLOOKUP($A11,'EV Distribution'!$A$2:$B$1048576,2,FALSE)),0)*'EV Characterization'!Y$2)</f>
        <v>0.73070562453150756</v>
      </c>
    </row>
    <row r="12" spans="1:25" x14ac:dyDescent="0.25">
      <c r="A12">
        <v>15</v>
      </c>
      <c r="B12" s="2">
        <f>'[1]Pc, Summer, S2'!B12*Main!$B$3+(_xlfn.IFNA((VLOOKUP($A12,'EV Distribution'!$A$2:$B$1048576,2,FALSE)),0)*'EV Characterization'!B$2)</f>
        <v>4.2874444567414187</v>
      </c>
      <c r="C12" s="2">
        <f>'[1]Pc, Summer, S2'!C12*Main!$B$3+(_xlfn.IFNA((VLOOKUP($A12,'EV Distribution'!$A$2:$B$1048576,2,FALSE)),0)*'EV Characterization'!C$2)</f>
        <v>3.9715881471433256</v>
      </c>
      <c r="D12" s="2">
        <f>'[1]Pc, Summer, S2'!D12*Main!$B$3+(_xlfn.IFNA((VLOOKUP($A12,'EV Distribution'!$A$2:$B$1048576,2,FALSE)),0)*'EV Characterization'!D$2)</f>
        <v>3.746116559510003</v>
      </c>
      <c r="E12" s="2">
        <f>'[1]Pc, Summer, S2'!E12*Main!$B$3+(_xlfn.IFNA((VLOOKUP($A12,'EV Distribution'!$A$2:$B$1048576,2,FALSE)),0)*'EV Characterization'!E$2)</f>
        <v>3.8490136930357064</v>
      </c>
      <c r="F12" s="2">
        <f>'[1]Pc, Summer, S2'!F12*Main!$B$3+(_xlfn.IFNA((VLOOKUP($A12,'EV Distribution'!$A$2:$B$1048576,2,FALSE)),0)*'EV Characterization'!F$2)</f>
        <v>3.837190450136537</v>
      </c>
      <c r="G12" s="2">
        <f>'[1]Pc, Summer, S2'!G12*Main!$B$3+(_xlfn.IFNA((VLOOKUP($A12,'EV Distribution'!$A$2:$B$1048576,2,FALSE)),0)*'EV Characterization'!G$2)</f>
        <v>3.7607672181351144</v>
      </c>
      <c r="H12" s="2">
        <f>'[1]Pc, Summer, S2'!H12*Main!$B$3+(_xlfn.IFNA((VLOOKUP($A12,'EV Distribution'!$A$2:$B$1048576,2,FALSE)),0)*'EV Characterization'!H$2)</f>
        <v>4.4311244528961611</v>
      </c>
      <c r="I12" s="2">
        <f>'[1]Pc, Summer, S2'!I12*Main!$B$3+(_xlfn.IFNA((VLOOKUP($A12,'EV Distribution'!$A$2:$B$1048576,2,FALSE)),0)*'EV Characterization'!I$2)</f>
        <v>4.9075678496088555</v>
      </c>
      <c r="J12" s="2">
        <f>'[1]Pc, Summer, S2'!J12*Main!$B$3+(_xlfn.IFNA((VLOOKUP($A12,'EV Distribution'!$A$2:$B$1048576,2,FALSE)),0)*'EV Characterization'!J$2)</f>
        <v>5.5500655990955012</v>
      </c>
      <c r="K12" s="2">
        <f>'[1]Pc, Summer, S2'!K12*Main!$B$3+(_xlfn.IFNA((VLOOKUP($A12,'EV Distribution'!$A$2:$B$1048576,2,FALSE)),0)*'EV Characterization'!K$2)</f>
        <v>5.6646875704985593</v>
      </c>
      <c r="L12" s="2">
        <f>'[1]Pc, Summer, S2'!L12*Main!$B$3+(_xlfn.IFNA((VLOOKUP($A12,'EV Distribution'!$A$2:$B$1048576,2,FALSE)),0)*'EV Characterization'!L$2)</f>
        <v>5.6457175712108132</v>
      </c>
      <c r="M12" s="2">
        <f>'[1]Pc, Summer, S2'!M12*Main!$B$3+(_xlfn.IFNA((VLOOKUP($A12,'EV Distribution'!$A$2:$B$1048576,2,FALSE)),0)*'EV Characterization'!M$2)</f>
        <v>5.5625965487380631</v>
      </c>
      <c r="N12" s="2">
        <f>'[1]Pc, Summer, S2'!N12*Main!$B$3+(_xlfn.IFNA((VLOOKUP($A12,'EV Distribution'!$A$2:$B$1048576,2,FALSE)),0)*'EV Characterization'!N$2)</f>
        <v>5.7031737796997879</v>
      </c>
      <c r="O12" s="2">
        <f>'[1]Pc, Summer, S2'!O12*Main!$B$3+(_xlfn.IFNA((VLOOKUP($A12,'EV Distribution'!$A$2:$B$1048576,2,FALSE)),0)*'EV Characterization'!O$2)</f>
        <v>5.4916396930348528</v>
      </c>
      <c r="P12" s="2">
        <f>'[1]Pc, Summer, S2'!P12*Main!$B$3+(_xlfn.IFNA((VLOOKUP($A12,'EV Distribution'!$A$2:$B$1048576,2,FALSE)),0)*'EV Characterization'!P$2)</f>
        <v>5.9207374015231249</v>
      </c>
      <c r="Q12" s="2">
        <f>'[1]Pc, Summer, S2'!Q12*Main!$B$3+(_xlfn.IFNA((VLOOKUP($A12,'EV Distribution'!$A$2:$B$1048576,2,FALSE)),0)*'EV Characterization'!Q$2)</f>
        <v>5.9090811751867216</v>
      </c>
      <c r="R12" s="2">
        <f>'[1]Pc, Summer, S2'!R12*Main!$B$3+(_xlfn.IFNA((VLOOKUP($A12,'EV Distribution'!$A$2:$B$1048576,2,FALSE)),0)*'EV Characterization'!R$2)</f>
        <v>5.5954725072839491</v>
      </c>
      <c r="S12" s="2">
        <f>'[1]Pc, Summer, S2'!S12*Main!$B$3+(_xlfn.IFNA((VLOOKUP($A12,'EV Distribution'!$A$2:$B$1048576,2,FALSE)),0)*'EV Characterization'!S$2)</f>
        <v>5.3945035124591865</v>
      </c>
      <c r="T12" s="2">
        <f>'[1]Pc, Summer, S2'!T12*Main!$B$3+(_xlfn.IFNA((VLOOKUP($A12,'EV Distribution'!$A$2:$B$1048576,2,FALSE)),0)*'EV Characterization'!T$2)</f>
        <v>5.2909623342429191</v>
      </c>
      <c r="U12" s="2">
        <f>'[1]Pc, Summer, S2'!U12*Main!$B$3+(_xlfn.IFNA((VLOOKUP($A12,'EV Distribution'!$A$2:$B$1048576,2,FALSE)),0)*'EV Characterization'!U$2)</f>
        <v>5.5178537308530426</v>
      </c>
      <c r="V12" s="2">
        <f>'[1]Pc, Summer, S2'!V12*Main!$B$3+(_xlfn.IFNA((VLOOKUP($A12,'EV Distribution'!$A$2:$B$1048576,2,FALSE)),0)*'EV Characterization'!V$2)</f>
        <v>5.8078151269610521</v>
      </c>
      <c r="W12" s="2">
        <f>'[1]Pc, Summer, S2'!W12*Main!$B$3+(_xlfn.IFNA((VLOOKUP($A12,'EV Distribution'!$A$2:$B$1048576,2,FALSE)),0)*'EV Characterization'!W$2)</f>
        <v>5.9698541070055651</v>
      </c>
      <c r="X12" s="2">
        <f>'[1]Pc, Summer, S2'!X12*Main!$B$3+(_xlfn.IFNA((VLOOKUP($A12,'EV Distribution'!$A$2:$B$1048576,2,FALSE)),0)*'EV Characterization'!X$2)</f>
        <v>5.6959371498899634</v>
      </c>
      <c r="Y12" s="2">
        <f>'[1]Pc, Summer, S2'!Y12*Main!$B$3+(_xlfn.IFNA((VLOOKUP($A12,'EV Distribution'!$A$2:$B$1048576,2,FALSE)),0)*'EV Characterization'!Y$2)</f>
        <v>5.012129402685205</v>
      </c>
    </row>
    <row r="13" spans="1:25" x14ac:dyDescent="0.25">
      <c r="A13">
        <v>17</v>
      </c>
      <c r="B13" s="2">
        <f>'[1]Pc, Summer, S2'!B13*Main!$B$3+(_xlfn.IFNA((VLOOKUP($A13,'EV Distribution'!$A$2:$B$1048576,2,FALSE)),0)*'EV Characterization'!B$2)</f>
        <v>3.8391447075046687</v>
      </c>
      <c r="C13" s="2">
        <f>'[1]Pc, Summer, S2'!C13*Main!$B$3+(_xlfn.IFNA((VLOOKUP($A13,'EV Distribution'!$A$2:$B$1048576,2,FALSE)),0)*'EV Characterization'!C$2)</f>
        <v>3.5775210249510057</v>
      </c>
      <c r="D13" s="2">
        <f>'[1]Pc, Summer, S2'!D13*Main!$B$3+(_xlfn.IFNA((VLOOKUP($A13,'EV Distribution'!$A$2:$B$1048576,2,FALSE)),0)*'EV Characterization'!D$2)</f>
        <v>3.3804067416973043</v>
      </c>
      <c r="E13" s="2">
        <f>'[1]Pc, Summer, S2'!E13*Main!$B$3+(_xlfn.IFNA((VLOOKUP($A13,'EV Distribution'!$A$2:$B$1048576,2,FALSE)),0)*'EV Characterization'!E$2)</f>
        <v>3.2984004659244683</v>
      </c>
      <c r="F13" s="2">
        <f>'[1]Pc, Summer, S2'!F13*Main!$B$3+(_xlfn.IFNA((VLOOKUP($A13,'EV Distribution'!$A$2:$B$1048576,2,FALSE)),0)*'EV Characterization'!F$2)</f>
        <v>3.269536059922046</v>
      </c>
      <c r="G13" s="2">
        <f>'[1]Pc, Summer, S2'!G13*Main!$B$3+(_xlfn.IFNA((VLOOKUP($A13,'EV Distribution'!$A$2:$B$1048576,2,FALSE)),0)*'EV Characterization'!G$2)</f>
        <v>3.353904586168905</v>
      </c>
      <c r="H13" s="2">
        <f>'[1]Pc, Summer, S2'!H13*Main!$B$3+(_xlfn.IFNA((VLOOKUP($A13,'EV Distribution'!$A$2:$B$1048576,2,FALSE)),0)*'EV Characterization'!H$2)</f>
        <v>3.6262826107083042</v>
      </c>
      <c r="I13" s="2">
        <f>'[1]Pc, Summer, S2'!I13*Main!$B$3+(_xlfn.IFNA((VLOOKUP($A13,'EV Distribution'!$A$2:$B$1048576,2,FALSE)),0)*'EV Characterization'!I$2)</f>
        <v>3.9879376441904171</v>
      </c>
      <c r="J13" s="2">
        <f>'[1]Pc, Summer, S2'!J13*Main!$B$3+(_xlfn.IFNA((VLOOKUP($A13,'EV Distribution'!$A$2:$B$1048576,2,FALSE)),0)*'EV Characterization'!J$2)</f>
        <v>4.5824941518854265</v>
      </c>
      <c r="K13" s="2">
        <f>'[1]Pc, Summer, S2'!K13*Main!$B$3+(_xlfn.IFNA((VLOOKUP($A13,'EV Distribution'!$A$2:$B$1048576,2,FALSE)),0)*'EV Characterization'!K$2)</f>
        <v>4.9385168850497791</v>
      </c>
      <c r="L13" s="2">
        <f>'[1]Pc, Summer, S2'!L13*Main!$B$3+(_xlfn.IFNA((VLOOKUP($A13,'EV Distribution'!$A$2:$B$1048576,2,FALSE)),0)*'EV Characterization'!L$2)</f>
        <v>5.1676752259687708</v>
      </c>
      <c r="M13" s="2">
        <f>'[1]Pc, Summer, S2'!M13*Main!$B$3+(_xlfn.IFNA((VLOOKUP($A13,'EV Distribution'!$A$2:$B$1048576,2,FALSE)),0)*'EV Characterization'!M$2)</f>
        <v>5.3719732912027416</v>
      </c>
      <c r="N13" s="2">
        <f>'[1]Pc, Summer, S2'!N13*Main!$B$3+(_xlfn.IFNA((VLOOKUP($A13,'EV Distribution'!$A$2:$B$1048576,2,FALSE)),0)*'EV Characterization'!N$2)</f>
        <v>5.4034800204338804</v>
      </c>
      <c r="O13" s="2">
        <f>'[1]Pc, Summer, S2'!O13*Main!$B$3+(_xlfn.IFNA((VLOOKUP($A13,'EV Distribution'!$A$2:$B$1048576,2,FALSE)),0)*'EV Characterization'!O$2)</f>
        <v>5.2367270370742114</v>
      </c>
      <c r="P13" s="2">
        <f>'[1]Pc, Summer, S2'!P13*Main!$B$3+(_xlfn.IFNA((VLOOKUP($A13,'EV Distribution'!$A$2:$B$1048576,2,FALSE)),0)*'EV Characterization'!P$2)</f>
        <v>4.9037581949976303</v>
      </c>
      <c r="Q13" s="2">
        <f>'[1]Pc, Summer, S2'!Q13*Main!$B$3+(_xlfn.IFNA((VLOOKUP($A13,'EV Distribution'!$A$2:$B$1048576,2,FALSE)),0)*'EV Characterization'!Q$2)</f>
        <v>4.5377035295263841</v>
      </c>
      <c r="R13" s="2">
        <f>'[1]Pc, Summer, S2'!R13*Main!$B$3+(_xlfn.IFNA((VLOOKUP($A13,'EV Distribution'!$A$2:$B$1048576,2,FALSE)),0)*'EV Characterization'!R$2)</f>
        <v>4.3715304077153325</v>
      </c>
      <c r="S13" s="2">
        <f>'[1]Pc, Summer, S2'!S13*Main!$B$3+(_xlfn.IFNA((VLOOKUP($A13,'EV Distribution'!$A$2:$B$1048576,2,FALSE)),0)*'EV Characterization'!S$2)</f>
        <v>4.4149970236738092</v>
      </c>
      <c r="T13" s="2">
        <f>'[1]Pc, Summer, S2'!T13*Main!$B$3+(_xlfn.IFNA((VLOOKUP($A13,'EV Distribution'!$A$2:$B$1048576,2,FALSE)),0)*'EV Characterization'!T$2)</f>
        <v>4.3319611712829298</v>
      </c>
      <c r="U13" s="2">
        <f>'[1]Pc, Summer, S2'!U13*Main!$B$3+(_xlfn.IFNA((VLOOKUP($A13,'EV Distribution'!$A$2:$B$1048576,2,FALSE)),0)*'EV Characterization'!U$2)</f>
        <v>4.3412215228192572</v>
      </c>
      <c r="V13" s="2">
        <f>'[1]Pc, Summer, S2'!V13*Main!$B$3+(_xlfn.IFNA((VLOOKUP($A13,'EV Distribution'!$A$2:$B$1048576,2,FALSE)),0)*'EV Characterization'!V$2)</f>
        <v>4.6433070641695089</v>
      </c>
      <c r="W13" s="2">
        <f>'[1]Pc, Summer, S2'!W13*Main!$B$3+(_xlfn.IFNA((VLOOKUP($A13,'EV Distribution'!$A$2:$B$1048576,2,FALSE)),0)*'EV Characterization'!W$2)</f>
        <v>4.9489429751884071</v>
      </c>
      <c r="X13" s="2">
        <f>'[1]Pc, Summer, S2'!X13*Main!$B$3+(_xlfn.IFNA((VLOOKUP($A13,'EV Distribution'!$A$2:$B$1048576,2,FALSE)),0)*'EV Characterization'!X$2)</f>
        <v>4.9282496404632008</v>
      </c>
      <c r="Y13" s="2">
        <f>'[1]Pc, Summer, S2'!Y13*Main!$B$3+(_xlfn.IFNA((VLOOKUP($A13,'EV Distribution'!$A$2:$B$1048576,2,FALSE)),0)*'EV Characterization'!Y$2)</f>
        <v>4.3595309177606207</v>
      </c>
    </row>
    <row r="14" spans="1:25" x14ac:dyDescent="0.25">
      <c r="A14">
        <v>19</v>
      </c>
      <c r="B14" s="2">
        <f>'[1]Pc, Summer, S2'!B14*Main!$B$3+(_xlfn.IFNA((VLOOKUP($A14,'EV Distribution'!$A$2:$B$1048576,2,FALSE)),0)*'EV Characterization'!B$2)</f>
        <v>5.7390808084478522</v>
      </c>
      <c r="C14" s="2">
        <f>'[1]Pc, Summer, S2'!C14*Main!$B$3+(_xlfn.IFNA((VLOOKUP($A14,'EV Distribution'!$A$2:$B$1048576,2,FALSE)),0)*'EV Characterization'!C$2)</f>
        <v>5.2097385775830629</v>
      </c>
      <c r="D14" s="2">
        <f>'[1]Pc, Summer, S2'!D14*Main!$B$3+(_xlfn.IFNA((VLOOKUP($A14,'EV Distribution'!$A$2:$B$1048576,2,FALSE)),0)*'EV Characterization'!D$2)</f>
        <v>4.5226828481952248</v>
      </c>
      <c r="E14" s="2">
        <f>'[1]Pc, Summer, S2'!E14*Main!$B$3+(_xlfn.IFNA((VLOOKUP($A14,'EV Distribution'!$A$2:$B$1048576,2,FALSE)),0)*'EV Characterization'!E$2)</f>
        <v>4.4627809063022461</v>
      </c>
      <c r="F14" s="2">
        <f>'[1]Pc, Summer, S2'!F14*Main!$B$3+(_xlfn.IFNA((VLOOKUP($A14,'EV Distribution'!$A$2:$B$1048576,2,FALSE)),0)*'EV Characterization'!F$2)</f>
        <v>4.7182881923006645</v>
      </c>
      <c r="G14" s="2">
        <f>'[1]Pc, Summer, S2'!G14*Main!$B$3+(_xlfn.IFNA((VLOOKUP($A14,'EV Distribution'!$A$2:$B$1048576,2,FALSE)),0)*'EV Characterization'!G$2)</f>
        <v>4.9389550304384215</v>
      </c>
      <c r="H14" s="2">
        <f>'[1]Pc, Summer, S2'!H14*Main!$B$3+(_xlfn.IFNA((VLOOKUP($A14,'EV Distribution'!$A$2:$B$1048576,2,FALSE)),0)*'EV Characterization'!H$2)</f>
        <v>4.9796422382042982</v>
      </c>
      <c r="I14" s="2">
        <f>'[1]Pc, Summer, S2'!I14*Main!$B$3+(_xlfn.IFNA((VLOOKUP($A14,'EV Distribution'!$A$2:$B$1048576,2,FALSE)),0)*'EV Characterization'!I$2)</f>
        <v>4.6609529995228778</v>
      </c>
      <c r="J14" s="2">
        <f>'[1]Pc, Summer, S2'!J14*Main!$B$3+(_xlfn.IFNA((VLOOKUP($A14,'EV Distribution'!$A$2:$B$1048576,2,FALSE)),0)*'EV Characterization'!J$2)</f>
        <v>4.5539153165239137</v>
      </c>
      <c r="K14" s="2">
        <f>'[1]Pc, Summer, S2'!K14*Main!$B$3+(_xlfn.IFNA((VLOOKUP($A14,'EV Distribution'!$A$2:$B$1048576,2,FALSE)),0)*'EV Characterization'!K$2)</f>
        <v>4.4724910000330445</v>
      </c>
      <c r="L14" s="2">
        <f>'[1]Pc, Summer, S2'!L14*Main!$B$3+(_xlfn.IFNA((VLOOKUP($A14,'EV Distribution'!$A$2:$B$1048576,2,FALSE)),0)*'EV Characterization'!L$2)</f>
        <v>4.4446321647691835</v>
      </c>
      <c r="M14" s="2">
        <f>'[1]Pc, Summer, S2'!M14*Main!$B$3+(_xlfn.IFNA((VLOOKUP($A14,'EV Distribution'!$A$2:$B$1048576,2,FALSE)),0)*'EV Characterization'!M$2)</f>
        <v>4.3413069102776918</v>
      </c>
      <c r="N14" s="2">
        <f>'[1]Pc, Summer, S2'!N14*Main!$B$3+(_xlfn.IFNA((VLOOKUP($A14,'EV Distribution'!$A$2:$B$1048576,2,FALSE)),0)*'EV Characterization'!N$2)</f>
        <v>4.5524107820170494</v>
      </c>
      <c r="O14" s="2">
        <f>'[1]Pc, Summer, S2'!O14*Main!$B$3+(_xlfn.IFNA((VLOOKUP($A14,'EV Distribution'!$A$2:$B$1048576,2,FALSE)),0)*'EV Characterization'!O$2)</f>
        <v>4.526316807960697</v>
      </c>
      <c r="P14" s="2">
        <f>'[1]Pc, Summer, S2'!P14*Main!$B$3+(_xlfn.IFNA((VLOOKUP($A14,'EV Distribution'!$A$2:$B$1048576,2,FALSE)),0)*'EV Characterization'!P$2)</f>
        <v>4.4417900195057811</v>
      </c>
      <c r="Q14" s="2">
        <f>'[1]Pc, Summer, S2'!Q14*Main!$B$3+(_xlfn.IFNA((VLOOKUP($A14,'EV Distribution'!$A$2:$B$1048576,2,FALSE)),0)*'EV Characterization'!Q$2)</f>
        <v>4.0614773838625133</v>
      </c>
      <c r="R14" s="2">
        <f>'[1]Pc, Summer, S2'!R14*Main!$B$3+(_xlfn.IFNA((VLOOKUP($A14,'EV Distribution'!$A$2:$B$1048576,2,FALSE)),0)*'EV Characterization'!R$2)</f>
        <v>3.3871297032499093</v>
      </c>
      <c r="S14" s="2">
        <f>'[1]Pc, Summer, S2'!S14*Main!$B$3+(_xlfn.IFNA((VLOOKUP($A14,'EV Distribution'!$A$2:$B$1048576,2,FALSE)),0)*'EV Characterization'!S$2)</f>
        <v>3.6637460111794113</v>
      </c>
      <c r="T14" s="2">
        <f>'[1]Pc, Summer, S2'!T14*Main!$B$3+(_xlfn.IFNA((VLOOKUP($A14,'EV Distribution'!$A$2:$B$1048576,2,FALSE)),0)*'EV Characterization'!T$2)</f>
        <v>4.0195193379562335</v>
      </c>
      <c r="U14" s="2">
        <f>'[1]Pc, Summer, S2'!U14*Main!$B$3+(_xlfn.IFNA((VLOOKUP($A14,'EV Distribution'!$A$2:$B$1048576,2,FALSE)),0)*'EV Characterization'!U$2)</f>
        <v>4.2822552948047612</v>
      </c>
      <c r="V14" s="2">
        <f>'[1]Pc, Summer, S2'!V14*Main!$B$3+(_xlfn.IFNA((VLOOKUP($A14,'EV Distribution'!$A$2:$B$1048576,2,FALSE)),0)*'EV Characterization'!V$2)</f>
        <v>4.6188142855018324</v>
      </c>
      <c r="W14" s="2">
        <f>'[1]Pc, Summer, S2'!W14*Main!$B$3+(_xlfn.IFNA((VLOOKUP($A14,'EV Distribution'!$A$2:$B$1048576,2,FALSE)),0)*'EV Characterization'!W$2)</f>
        <v>3.8138915561537963</v>
      </c>
      <c r="X14" s="2">
        <f>'[1]Pc, Summer, S2'!X14*Main!$B$3+(_xlfn.IFNA((VLOOKUP($A14,'EV Distribution'!$A$2:$B$1048576,2,FALSE)),0)*'EV Characterization'!X$2)</f>
        <v>4.1376335414103851</v>
      </c>
      <c r="Y14" s="2">
        <f>'[1]Pc, Summer, S2'!Y14*Main!$B$3+(_xlfn.IFNA((VLOOKUP($A14,'EV Distribution'!$A$2:$B$1048576,2,FALSE)),0)*'EV Characterization'!Y$2)</f>
        <v>4.3167765587167253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6A79-44FE-4DDF-B9D9-4C17AC44885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S3'!B2*Main!$B$3+(_xlfn.IFNA((VLOOKUP($A2,'EV Distribution'!$A$2:$B$1048576,2,FALSE)),0)*'EV Characterization'!B$2)</f>
        <v>0.74747965080144507</v>
      </c>
      <c r="C2" s="2">
        <f>'[1]Pc, Summer, S3'!C2*Main!$B$3+(_xlfn.IFNA((VLOOKUP($A2,'EV Distribution'!$A$2:$B$1048576,2,FALSE)),0)*'EV Characterization'!C$2)</f>
        <v>0.68075439522813108</v>
      </c>
      <c r="D2" s="2">
        <f>'[1]Pc, Summer, S3'!D2*Main!$B$3+(_xlfn.IFNA((VLOOKUP($A2,'EV Distribution'!$A$2:$B$1048576,2,FALSE)),0)*'EV Characterization'!D$2)</f>
        <v>0.64400232335573637</v>
      </c>
      <c r="E2" s="2">
        <f>'[1]Pc, Summer, S3'!E2*Main!$B$3+(_xlfn.IFNA((VLOOKUP($A2,'EV Distribution'!$A$2:$B$1048576,2,FALSE)),0)*'EV Characterization'!E$2)</f>
        <v>0.74554069037899884</v>
      </c>
      <c r="F2" s="2">
        <f>'[1]Pc, Summer, S3'!F2*Main!$B$3+(_xlfn.IFNA((VLOOKUP($A2,'EV Distribution'!$A$2:$B$1048576,2,FALSE)),0)*'EV Characterization'!F$2)</f>
        <v>0.60376554811769811</v>
      </c>
      <c r="G2" s="2">
        <f>'[1]Pc, Summer, S3'!G2*Main!$B$3+(_xlfn.IFNA((VLOOKUP($A2,'EV Distribution'!$A$2:$B$1048576,2,FALSE)),0)*'EV Characterization'!G$2)</f>
        <v>0.57141269616903534</v>
      </c>
      <c r="H2" s="2">
        <f>'[1]Pc, Summer, S3'!H2*Main!$B$3+(_xlfn.IFNA((VLOOKUP($A2,'EV Distribution'!$A$2:$B$1048576,2,FALSE)),0)*'EV Characterization'!H$2)</f>
        <v>0.64594433107734728</v>
      </c>
      <c r="I2" s="2">
        <f>'[1]Pc, Summer, S3'!I2*Main!$B$3+(_xlfn.IFNA((VLOOKUP($A2,'EV Distribution'!$A$2:$B$1048576,2,FALSE)),0)*'EV Characterization'!I$2)</f>
        <v>0.74845597556354804</v>
      </c>
      <c r="J2" s="2">
        <f>'[1]Pc, Summer, S3'!J2*Main!$B$3+(_xlfn.IFNA((VLOOKUP($A2,'EV Distribution'!$A$2:$B$1048576,2,FALSE)),0)*'EV Characterization'!J$2)</f>
        <v>0.92681136567051903</v>
      </c>
      <c r="K2" s="2">
        <f>'[1]Pc, Summer, S3'!K2*Main!$B$3+(_xlfn.IFNA((VLOOKUP($A2,'EV Distribution'!$A$2:$B$1048576,2,FALSE)),0)*'EV Characterization'!K$2)</f>
        <v>0.92648519491560799</v>
      </c>
      <c r="L2" s="2">
        <f>'[1]Pc, Summer, S3'!L2*Main!$B$3+(_xlfn.IFNA((VLOOKUP($A2,'EV Distribution'!$A$2:$B$1048576,2,FALSE)),0)*'EV Characterization'!L$2)</f>
        <v>0.9988581931567293</v>
      </c>
      <c r="M2" s="2">
        <f>'[1]Pc, Summer, S3'!M2*Main!$B$3+(_xlfn.IFNA((VLOOKUP($A2,'EV Distribution'!$A$2:$B$1048576,2,FALSE)),0)*'EV Characterization'!M$2)</f>
        <v>1.0461479514977388</v>
      </c>
      <c r="N2" s="2">
        <f>'[1]Pc, Summer, S3'!N2*Main!$B$3+(_xlfn.IFNA((VLOOKUP($A2,'EV Distribution'!$A$2:$B$1048576,2,FALSE)),0)*'EV Characterization'!N$2)</f>
        <v>0.9972215504842995</v>
      </c>
      <c r="O2" s="2">
        <f>'[1]Pc, Summer, S3'!O2*Main!$B$3+(_xlfn.IFNA((VLOOKUP($A2,'EV Distribution'!$A$2:$B$1048576,2,FALSE)),0)*'EV Characterization'!O$2)</f>
        <v>0.90720256835738067</v>
      </c>
      <c r="P2" s="2">
        <f>'[1]Pc, Summer, S3'!P2*Main!$B$3+(_xlfn.IFNA((VLOOKUP($A2,'EV Distribution'!$A$2:$B$1048576,2,FALSE)),0)*'EV Characterization'!P$2)</f>
        <v>0.90528870462198052</v>
      </c>
      <c r="Q2" s="2">
        <f>'[1]Pc, Summer, S3'!Q2*Main!$B$3+(_xlfn.IFNA((VLOOKUP($A2,'EV Distribution'!$A$2:$B$1048576,2,FALSE)),0)*'EV Characterization'!Q$2)</f>
        <v>0.79396849963367977</v>
      </c>
      <c r="R2" s="2">
        <f>'[1]Pc, Summer, S3'!R2*Main!$B$3+(_xlfn.IFNA((VLOOKUP($A2,'EV Distribution'!$A$2:$B$1048576,2,FALSE)),0)*'EV Characterization'!R$2)</f>
        <v>0.7871269343482592</v>
      </c>
      <c r="S2" s="2">
        <f>'[1]Pc, Summer, S3'!S2*Main!$B$3+(_xlfn.IFNA((VLOOKUP($A2,'EV Distribution'!$A$2:$B$1048576,2,FALSE)),0)*'EV Characterization'!S$2)</f>
        <v>0.81788306697324331</v>
      </c>
      <c r="T2" s="2">
        <f>'[1]Pc, Summer, S3'!T2*Main!$B$3+(_xlfn.IFNA((VLOOKUP($A2,'EV Distribution'!$A$2:$B$1048576,2,FALSE)),0)*'EV Characterization'!T$2)</f>
        <v>0.85853489961930074</v>
      </c>
      <c r="U2" s="2">
        <f>'[1]Pc, Summer, S3'!U2*Main!$B$3+(_xlfn.IFNA((VLOOKUP($A2,'EV Distribution'!$A$2:$B$1048576,2,FALSE)),0)*'EV Characterization'!U$2)</f>
        <v>0.87026111101867742</v>
      </c>
      <c r="V2" s="2">
        <f>'[1]Pc, Summer, S3'!V2*Main!$B$3+(_xlfn.IFNA((VLOOKUP($A2,'EV Distribution'!$A$2:$B$1048576,2,FALSE)),0)*'EV Characterization'!V$2)</f>
        <v>0.94221473532036448</v>
      </c>
      <c r="W2" s="2">
        <f>'[1]Pc, Summer, S3'!W2*Main!$B$3+(_xlfn.IFNA((VLOOKUP($A2,'EV Distribution'!$A$2:$B$1048576,2,FALSE)),0)*'EV Characterization'!W$2)</f>
        <v>1.0354394995625735</v>
      </c>
      <c r="X2" s="2">
        <f>'[1]Pc, Summer, S3'!X2*Main!$B$3+(_xlfn.IFNA((VLOOKUP($A2,'EV Distribution'!$A$2:$B$1048576,2,FALSE)),0)*'EV Characterization'!X$2)</f>
        <v>0.91275044922312065</v>
      </c>
      <c r="Y2" s="2">
        <f>'[1]Pc, Summer, S3'!Y2*Main!$B$3+(_xlfn.IFNA((VLOOKUP($A2,'EV Distribution'!$A$2:$B$1048576,2,FALSE)),0)*'EV Characterization'!Y$2)</f>
        <v>0.88565391554388806</v>
      </c>
    </row>
    <row r="3" spans="1:25" x14ac:dyDescent="0.25">
      <c r="A3">
        <v>5</v>
      </c>
      <c r="B3" s="2">
        <f>'[1]Pc, Summer, S3'!B3*Main!$B$3+(_xlfn.IFNA((VLOOKUP($A3,'EV Distribution'!$A$2:$B$1048576,2,FALSE)),0)*'EV Characterization'!B$2)</f>
        <v>-2.2112193140994076</v>
      </c>
      <c r="C3" s="2">
        <f>'[1]Pc, Summer, S3'!C3*Main!$B$3+(_xlfn.IFNA((VLOOKUP($A3,'EV Distribution'!$A$2:$B$1048576,2,FALSE)),0)*'EV Characterization'!C$2)</f>
        <v>-2.2974808103429432</v>
      </c>
      <c r="D3" s="2">
        <f>'[1]Pc, Summer, S3'!D3*Main!$B$3+(_xlfn.IFNA((VLOOKUP($A3,'EV Distribution'!$A$2:$B$1048576,2,FALSE)),0)*'EV Characterization'!D$2)</f>
        <v>-2.4711069563412056</v>
      </c>
      <c r="E3" s="2">
        <f>'[1]Pc, Summer, S3'!E3*Main!$B$3+(_xlfn.IFNA((VLOOKUP($A3,'EV Distribution'!$A$2:$B$1048576,2,FALSE)),0)*'EV Characterization'!E$2)</f>
        <v>-2.4721795427283508</v>
      </c>
      <c r="F3" s="2">
        <f>'[1]Pc, Summer, S3'!F3*Main!$B$3+(_xlfn.IFNA((VLOOKUP($A3,'EV Distribution'!$A$2:$B$1048576,2,FALSE)),0)*'EV Characterization'!F$2)</f>
        <v>-2.4757029799663943</v>
      </c>
      <c r="G3" s="2">
        <f>'[1]Pc, Summer, S3'!G3*Main!$B$3+(_xlfn.IFNA((VLOOKUP($A3,'EV Distribution'!$A$2:$B$1048576,2,FALSE)),0)*'EV Characterization'!G$2)</f>
        <v>-2.4781194646429987</v>
      </c>
      <c r="H3" s="2">
        <f>'[1]Pc, Summer, S3'!H3*Main!$B$3+(_xlfn.IFNA((VLOOKUP($A3,'EV Distribution'!$A$2:$B$1048576,2,FALSE)),0)*'EV Characterization'!H$2)</f>
        <v>-2.2510091505941188</v>
      </c>
      <c r="I3" s="2">
        <f>'[1]Pc, Summer, S3'!I3*Main!$B$3+(_xlfn.IFNA((VLOOKUP($A3,'EV Distribution'!$A$2:$B$1048576,2,FALSE)),0)*'EV Characterization'!I$2)</f>
        <v>-1.828148920969765</v>
      </c>
      <c r="J3" s="2">
        <f>'[1]Pc, Summer, S3'!J3*Main!$B$3+(_xlfn.IFNA((VLOOKUP($A3,'EV Distribution'!$A$2:$B$1048576,2,FALSE)),0)*'EV Characterization'!J$2)</f>
        <v>-1.5442172949837103</v>
      </c>
      <c r="K3" s="2">
        <f>'[1]Pc, Summer, S3'!K3*Main!$B$3+(_xlfn.IFNA((VLOOKUP($A3,'EV Distribution'!$A$2:$B$1048576,2,FALSE)),0)*'EV Characterization'!K$2)</f>
        <v>-1.3373684679205187</v>
      </c>
      <c r="L3" s="2">
        <f>'[1]Pc, Summer, S3'!L3*Main!$B$3+(_xlfn.IFNA((VLOOKUP($A3,'EV Distribution'!$A$2:$B$1048576,2,FALSE)),0)*'EV Characterization'!L$2)</f>
        <v>-1.0737885613286182</v>
      </c>
      <c r="M3" s="2">
        <f>'[1]Pc, Summer, S3'!M3*Main!$B$3+(_xlfn.IFNA((VLOOKUP($A3,'EV Distribution'!$A$2:$B$1048576,2,FALSE)),0)*'EV Characterization'!M$2)</f>
        <v>-1.2327638908742484</v>
      </c>
      <c r="N3" s="2">
        <f>'[1]Pc, Summer, S3'!N3*Main!$B$3+(_xlfn.IFNA((VLOOKUP($A3,'EV Distribution'!$A$2:$B$1048576,2,FALSE)),0)*'EV Characterization'!N$2)</f>
        <v>-1.391661872168672</v>
      </c>
      <c r="O3" s="2">
        <f>'[1]Pc, Summer, S3'!O3*Main!$B$3+(_xlfn.IFNA((VLOOKUP($A3,'EV Distribution'!$A$2:$B$1048576,2,FALSE)),0)*'EV Characterization'!O$2)</f>
        <v>-1.7162831896376358</v>
      </c>
      <c r="P3" s="2">
        <f>'[1]Pc, Summer, S3'!P3*Main!$B$3+(_xlfn.IFNA((VLOOKUP($A3,'EV Distribution'!$A$2:$B$1048576,2,FALSE)),0)*'EV Characterization'!P$2)</f>
        <v>-1.9710027838307647</v>
      </c>
      <c r="Q3" s="2">
        <f>'[1]Pc, Summer, S3'!Q3*Main!$B$3+(_xlfn.IFNA((VLOOKUP($A3,'EV Distribution'!$A$2:$B$1048576,2,FALSE)),0)*'EV Characterization'!Q$2)</f>
        <v>-2.0268956613582336</v>
      </c>
      <c r="R3" s="2">
        <f>'[1]Pc, Summer, S3'!R3*Main!$B$3+(_xlfn.IFNA((VLOOKUP($A3,'EV Distribution'!$A$2:$B$1048576,2,FALSE)),0)*'EV Characterization'!R$2)</f>
        <v>-2.0305692245155567</v>
      </c>
      <c r="S3" s="2">
        <f>'[1]Pc, Summer, S3'!S3*Main!$B$3+(_xlfn.IFNA((VLOOKUP($A3,'EV Distribution'!$A$2:$B$1048576,2,FALSE)),0)*'EV Characterization'!S$2)</f>
        <v>-2.0257018889880545</v>
      </c>
      <c r="T3" s="2">
        <f>'[1]Pc, Summer, S3'!T3*Main!$B$3+(_xlfn.IFNA((VLOOKUP($A3,'EV Distribution'!$A$2:$B$1048576,2,FALSE)),0)*'EV Characterization'!T$2)</f>
        <v>-1.7388418417682654</v>
      </c>
      <c r="U3" s="2">
        <f>'[1]Pc, Summer, S3'!U3*Main!$B$3+(_xlfn.IFNA((VLOOKUP($A3,'EV Distribution'!$A$2:$B$1048576,2,FALSE)),0)*'EV Characterization'!U$2)</f>
        <v>-1.5599868391846303</v>
      </c>
      <c r="V3" s="2">
        <f>'[1]Pc, Summer, S3'!V3*Main!$B$3+(_xlfn.IFNA((VLOOKUP($A3,'EV Distribution'!$A$2:$B$1048576,2,FALSE)),0)*'EV Characterization'!V$2)</f>
        <v>-1.5579411474411875</v>
      </c>
      <c r="W3" s="2">
        <f>'[1]Pc, Summer, S3'!W3*Main!$B$3+(_xlfn.IFNA((VLOOKUP($A3,'EV Distribution'!$A$2:$B$1048576,2,FALSE)),0)*'EV Characterization'!W$2)</f>
        <v>-1.560229211150697</v>
      </c>
      <c r="X3" s="2">
        <f>'[1]Pc, Summer, S3'!X3*Main!$B$3+(_xlfn.IFNA((VLOOKUP($A3,'EV Distribution'!$A$2:$B$1048576,2,FALSE)),0)*'EV Characterization'!X$2)</f>
        <v>-1.6556285046905537</v>
      </c>
      <c r="Y3" s="2">
        <f>'[1]Pc, Summer, S3'!Y3*Main!$B$3+(_xlfn.IFNA((VLOOKUP($A3,'EV Distribution'!$A$2:$B$1048576,2,FALSE)),0)*'EV Characterization'!Y$2)</f>
        <v>-2.0735895785890714</v>
      </c>
    </row>
    <row r="4" spans="1:25" x14ac:dyDescent="0.25">
      <c r="A4">
        <v>8</v>
      </c>
      <c r="B4" s="2">
        <f>'[1]Pc, Summer, S3'!B4*Main!$B$3+(_xlfn.IFNA((VLOOKUP($A4,'EV Distribution'!$A$2:$B$1048576,2,FALSE)),0)*'EV Characterization'!B$2)</f>
        <v>2.5810851425613023E-2</v>
      </c>
      <c r="C4" s="2">
        <f>'[1]Pc, Summer, S3'!C4*Main!$B$3+(_xlfn.IFNA((VLOOKUP($A4,'EV Distribution'!$A$2:$B$1048576,2,FALSE)),0)*'EV Characterization'!C$2)</f>
        <v>-1.5530787779910387</v>
      </c>
      <c r="D4" s="2">
        <f>'[1]Pc, Summer, S3'!D4*Main!$B$3+(_xlfn.IFNA((VLOOKUP($A4,'EV Distribution'!$A$2:$B$1048576,2,FALSE)),0)*'EV Characterization'!D$2)</f>
        <v>0.18826114669222391</v>
      </c>
      <c r="E4" s="2">
        <f>'[1]Pc, Summer, S3'!E4*Main!$B$3+(_xlfn.IFNA((VLOOKUP($A4,'EV Distribution'!$A$2:$B$1048576,2,FALSE)),0)*'EV Characterization'!E$2)</f>
        <v>0.28159551101800129</v>
      </c>
      <c r="F4" s="2">
        <f>'[1]Pc, Summer, S3'!F4*Main!$B$3+(_xlfn.IFNA((VLOOKUP($A4,'EV Distribution'!$A$2:$B$1048576,2,FALSE)),0)*'EV Characterization'!F$2)</f>
        <v>0.26840705549427624</v>
      </c>
      <c r="G4" s="2">
        <f>'[1]Pc, Summer, S3'!G4*Main!$B$3+(_xlfn.IFNA((VLOOKUP($A4,'EV Distribution'!$A$2:$B$1048576,2,FALSE)),0)*'EV Characterization'!G$2)</f>
        <v>0.49628467796261799</v>
      </c>
      <c r="H4" s="2">
        <f>'[1]Pc, Summer, S3'!H4*Main!$B$3+(_xlfn.IFNA((VLOOKUP($A4,'EV Distribution'!$A$2:$B$1048576,2,FALSE)),0)*'EV Characterization'!H$2)</f>
        <v>0.82463342853322807</v>
      </c>
      <c r="I4" s="2">
        <f>'[1]Pc, Summer, S3'!I4*Main!$B$3+(_xlfn.IFNA((VLOOKUP($A4,'EV Distribution'!$A$2:$B$1048576,2,FALSE)),0)*'EV Characterization'!I$2)</f>
        <v>0.56786579955197158</v>
      </c>
      <c r="J4" s="2">
        <f>'[1]Pc, Summer, S3'!J4*Main!$B$3+(_xlfn.IFNA((VLOOKUP($A4,'EV Distribution'!$A$2:$B$1048576,2,FALSE)),0)*'EV Characterization'!J$2)</f>
        <v>0.34855930095730836</v>
      </c>
      <c r="K4" s="2">
        <f>'[1]Pc, Summer, S3'!K4*Main!$B$3+(_xlfn.IFNA((VLOOKUP($A4,'EV Distribution'!$A$2:$B$1048576,2,FALSE)),0)*'EV Characterization'!K$2)</f>
        <v>0.21277598574067721</v>
      </c>
      <c r="L4" s="2">
        <f>'[1]Pc, Summer, S3'!L4*Main!$B$3+(_xlfn.IFNA((VLOOKUP($A4,'EV Distribution'!$A$2:$B$1048576,2,FALSE)),0)*'EV Characterization'!L$2)</f>
        <v>0.20941586995277742</v>
      </c>
      <c r="M4" s="2">
        <f>'[1]Pc, Summer, S3'!M4*Main!$B$3+(_xlfn.IFNA((VLOOKUP($A4,'EV Distribution'!$A$2:$B$1048576,2,FALSE)),0)*'EV Characterization'!M$2)</f>
        <v>0.1766471424236585</v>
      </c>
      <c r="N4" s="2">
        <f>'[1]Pc, Summer, S3'!N4*Main!$B$3+(_xlfn.IFNA((VLOOKUP($A4,'EV Distribution'!$A$2:$B$1048576,2,FALSE)),0)*'EV Characterization'!N$2)</f>
        <v>0.23374122387941235</v>
      </c>
      <c r="O4" s="2">
        <f>'[1]Pc, Summer, S3'!O4*Main!$B$3+(_xlfn.IFNA((VLOOKUP($A4,'EV Distribution'!$A$2:$B$1048576,2,FALSE)),0)*'EV Characterization'!O$2)</f>
        <v>-0.28716846727305545</v>
      </c>
      <c r="P4" s="2">
        <f>'[1]Pc, Summer, S3'!P4*Main!$B$3+(_xlfn.IFNA((VLOOKUP($A4,'EV Distribution'!$A$2:$B$1048576,2,FALSE)),0)*'EV Characterization'!P$2)</f>
        <v>0.59333741246307903</v>
      </c>
      <c r="Q4" s="2">
        <f>'[1]Pc, Summer, S3'!Q4*Main!$B$3+(_xlfn.IFNA((VLOOKUP($A4,'EV Distribution'!$A$2:$B$1048576,2,FALSE)),0)*'EV Characterization'!Q$2)</f>
        <v>0.33894308163764025</v>
      </c>
      <c r="R4" s="2">
        <f>'[1]Pc, Summer, S3'!R4*Main!$B$3+(_xlfn.IFNA((VLOOKUP($A4,'EV Distribution'!$A$2:$B$1048576,2,FALSE)),0)*'EV Characterization'!R$2)</f>
        <v>0.30854392169538369</v>
      </c>
      <c r="S4" s="2">
        <f>'[1]Pc, Summer, S3'!S4*Main!$B$3+(_xlfn.IFNA((VLOOKUP($A4,'EV Distribution'!$A$2:$B$1048576,2,FALSE)),0)*'EV Characterization'!S$2)</f>
        <v>0.21580115806292552</v>
      </c>
      <c r="T4" s="2">
        <f>'[1]Pc, Summer, S3'!T4*Main!$B$3+(_xlfn.IFNA((VLOOKUP($A4,'EV Distribution'!$A$2:$B$1048576,2,FALSE)),0)*'EV Characterization'!T$2)</f>
        <v>4.172843553405492E-2</v>
      </c>
      <c r="U4" s="2">
        <f>'[1]Pc, Summer, S3'!U4*Main!$B$3+(_xlfn.IFNA((VLOOKUP($A4,'EV Distribution'!$A$2:$B$1048576,2,FALSE)),0)*'EV Characterization'!U$2)</f>
        <v>-0.15254566197230626</v>
      </c>
      <c r="V4" s="2">
        <f>'[1]Pc, Summer, S3'!V4*Main!$B$3+(_xlfn.IFNA((VLOOKUP($A4,'EV Distribution'!$A$2:$B$1048576,2,FALSE)),0)*'EV Characterization'!V$2)</f>
        <v>-0.29470899902764974</v>
      </c>
      <c r="W4" s="2">
        <f>'[1]Pc, Summer, S3'!W4*Main!$B$3+(_xlfn.IFNA((VLOOKUP($A4,'EV Distribution'!$A$2:$B$1048576,2,FALSE)),0)*'EV Characterization'!W$2)</f>
        <v>-0.54820701619312429</v>
      </c>
      <c r="X4" s="2">
        <f>'[1]Pc, Summer, S3'!X4*Main!$B$3+(_xlfn.IFNA((VLOOKUP($A4,'EV Distribution'!$A$2:$B$1048576,2,FALSE)),0)*'EV Characterization'!X$2)</f>
        <v>-0.49209501386103055</v>
      </c>
      <c r="Y4" s="2">
        <f>'[1]Pc, Summer, S3'!Y4*Main!$B$3+(_xlfn.IFNA((VLOOKUP($A4,'EV Distribution'!$A$2:$B$1048576,2,FALSE)),0)*'EV Characterization'!Y$2)</f>
        <v>-1.1407888466631624</v>
      </c>
    </row>
    <row r="5" spans="1:25" x14ac:dyDescent="0.25">
      <c r="A5">
        <v>9</v>
      </c>
      <c r="B5" s="2">
        <f>'[1]Pc, Summer, S3'!B5*Main!$B$3+(_xlfn.IFNA((VLOOKUP($A5,'EV Distribution'!$A$2:$B$1048576,2,FALSE)),0)*'EV Characterization'!B$2)</f>
        <v>2.4157694105832541</v>
      </c>
      <c r="C5" s="2">
        <f>'[1]Pc, Summer, S3'!C5*Main!$B$3+(_xlfn.IFNA((VLOOKUP($A5,'EV Distribution'!$A$2:$B$1048576,2,FALSE)),0)*'EV Characterization'!C$2)</f>
        <v>2.2410066425485948</v>
      </c>
      <c r="D5" s="2">
        <f>'[1]Pc, Summer, S3'!D5*Main!$B$3+(_xlfn.IFNA((VLOOKUP($A5,'EV Distribution'!$A$2:$B$1048576,2,FALSE)),0)*'EV Characterization'!D$2)</f>
        <v>2.2261838496172599</v>
      </c>
      <c r="E5" s="2">
        <f>'[1]Pc, Summer, S3'!E5*Main!$B$3+(_xlfn.IFNA((VLOOKUP($A5,'EV Distribution'!$A$2:$B$1048576,2,FALSE)),0)*'EV Characterization'!E$2)</f>
        <v>2.2195649368098191</v>
      </c>
      <c r="F5" s="2">
        <f>'[1]Pc, Summer, S3'!F5*Main!$B$3+(_xlfn.IFNA((VLOOKUP($A5,'EV Distribution'!$A$2:$B$1048576,2,FALSE)),0)*'EV Characterization'!F$2)</f>
        <v>2.0273264394899715</v>
      </c>
      <c r="G5" s="2">
        <f>'[1]Pc, Summer, S3'!G5*Main!$B$3+(_xlfn.IFNA((VLOOKUP($A5,'EV Distribution'!$A$2:$B$1048576,2,FALSE)),0)*'EV Characterization'!G$2)</f>
        <v>1.6870259909626777</v>
      </c>
      <c r="H5" s="2">
        <f>'[1]Pc, Summer, S3'!H5*Main!$B$3+(_xlfn.IFNA((VLOOKUP($A5,'EV Distribution'!$A$2:$B$1048576,2,FALSE)),0)*'EV Characterization'!H$2)</f>
        <v>1.8362361598486561</v>
      </c>
      <c r="I5" s="2">
        <f>'[1]Pc, Summer, S3'!I5*Main!$B$3+(_xlfn.IFNA((VLOOKUP($A5,'EV Distribution'!$A$2:$B$1048576,2,FALSE)),0)*'EV Characterization'!I$2)</f>
        <v>2.1170108543903128</v>
      </c>
      <c r="J5" s="2">
        <f>'[1]Pc, Summer, S3'!J5*Main!$B$3+(_xlfn.IFNA((VLOOKUP($A5,'EV Distribution'!$A$2:$B$1048576,2,FALSE)),0)*'EV Characterization'!J$2)</f>
        <v>2.5247591960664972</v>
      </c>
      <c r="K5" s="2">
        <f>'[1]Pc, Summer, S3'!K5*Main!$B$3+(_xlfn.IFNA((VLOOKUP($A5,'EV Distribution'!$A$2:$B$1048576,2,FALSE)),0)*'EV Characterization'!K$2)</f>
        <v>2.8407643996697116</v>
      </c>
      <c r="L5" s="2">
        <f>'[1]Pc, Summer, S3'!L5*Main!$B$3+(_xlfn.IFNA((VLOOKUP($A5,'EV Distribution'!$A$2:$B$1048576,2,FALSE)),0)*'EV Characterization'!L$2)</f>
        <v>3.0713665460399726</v>
      </c>
      <c r="M5" s="2">
        <f>'[1]Pc, Summer, S3'!M5*Main!$B$3+(_xlfn.IFNA((VLOOKUP($A5,'EV Distribution'!$A$2:$B$1048576,2,FALSE)),0)*'EV Characterization'!M$2)</f>
        <v>3.4960105574988032</v>
      </c>
      <c r="N5" s="2">
        <f>'[1]Pc, Summer, S3'!N5*Main!$B$3+(_xlfn.IFNA((VLOOKUP($A5,'EV Distribution'!$A$2:$B$1048576,2,FALSE)),0)*'EV Characterization'!N$2)</f>
        <v>3.5519083308737516</v>
      </c>
      <c r="O5" s="2">
        <f>'[1]Pc, Summer, S3'!O5*Main!$B$3+(_xlfn.IFNA((VLOOKUP($A5,'EV Distribution'!$A$2:$B$1048576,2,FALSE)),0)*'EV Characterization'!O$2)</f>
        <v>3.1071622515601467</v>
      </c>
      <c r="P5" s="2">
        <f>'[1]Pc, Summer, S3'!P5*Main!$B$3+(_xlfn.IFNA((VLOOKUP($A5,'EV Distribution'!$A$2:$B$1048576,2,FALSE)),0)*'EV Characterization'!P$2)</f>
        <v>2.6993777385016022</v>
      </c>
      <c r="Q5" s="2">
        <f>'[1]Pc, Summer, S3'!Q5*Main!$B$3+(_xlfn.IFNA((VLOOKUP($A5,'EV Distribution'!$A$2:$B$1048576,2,FALSE)),0)*'EV Characterization'!Q$2)</f>
        <v>2.6302299052805385</v>
      </c>
      <c r="R5" s="2">
        <f>'[1]Pc, Summer, S3'!R5*Main!$B$3+(_xlfn.IFNA((VLOOKUP($A5,'EV Distribution'!$A$2:$B$1048576,2,FALSE)),0)*'EV Characterization'!R$2)</f>
        <v>2.6075604079585948</v>
      </c>
      <c r="S5" s="2">
        <f>'[1]Pc, Summer, S3'!S5*Main!$B$3+(_xlfn.IFNA((VLOOKUP($A5,'EV Distribution'!$A$2:$B$1048576,2,FALSE)),0)*'EV Characterization'!S$2)</f>
        <v>2.6375966547795451</v>
      </c>
      <c r="T5" s="2">
        <f>'[1]Pc, Summer, S3'!T5*Main!$B$3+(_xlfn.IFNA((VLOOKUP($A5,'EV Distribution'!$A$2:$B$1048576,2,FALSE)),0)*'EV Characterization'!T$2)</f>
        <v>2.6132194109828317</v>
      </c>
      <c r="U5" s="2">
        <f>'[1]Pc, Summer, S3'!U5*Main!$B$3+(_xlfn.IFNA((VLOOKUP($A5,'EV Distribution'!$A$2:$B$1048576,2,FALSE)),0)*'EV Characterization'!U$2)</f>
        <v>2.6029394469092177</v>
      </c>
      <c r="V5" s="2">
        <f>'[1]Pc, Summer, S3'!V5*Main!$B$3+(_xlfn.IFNA((VLOOKUP($A5,'EV Distribution'!$A$2:$B$1048576,2,FALSE)),0)*'EV Characterization'!V$2)</f>
        <v>2.6908642185874352</v>
      </c>
      <c r="W5" s="2">
        <f>'[1]Pc, Summer, S3'!W5*Main!$B$3+(_xlfn.IFNA((VLOOKUP($A5,'EV Distribution'!$A$2:$B$1048576,2,FALSE)),0)*'EV Characterization'!W$2)</f>
        <v>3.0973275597448362</v>
      </c>
      <c r="X5" s="2">
        <f>'[1]Pc, Summer, S3'!X5*Main!$B$3+(_xlfn.IFNA((VLOOKUP($A5,'EV Distribution'!$A$2:$B$1048576,2,FALSE)),0)*'EV Characterization'!X$2)</f>
        <v>3.1787636269338564</v>
      </c>
      <c r="Y5" s="2">
        <f>'[1]Pc, Summer, S3'!Y5*Main!$B$3+(_xlfn.IFNA((VLOOKUP($A5,'EV Distribution'!$A$2:$B$1048576,2,FALSE)),0)*'EV Characterization'!Y$2)</f>
        <v>2.8169862299665165</v>
      </c>
    </row>
    <row r="6" spans="1:25" x14ac:dyDescent="0.25">
      <c r="A6">
        <v>2</v>
      </c>
      <c r="B6" s="2">
        <f>'[1]Pc, Summer, S3'!B6*Main!$B$3+(_xlfn.IFNA((VLOOKUP($A6,'EV Distribution'!$A$2:$B$1048576,2,FALSE)),0)*'EV Characterization'!B$2)</f>
        <v>2.1685984804421858</v>
      </c>
      <c r="C6" s="2">
        <f>'[1]Pc, Summer, S3'!C6*Main!$B$3+(_xlfn.IFNA((VLOOKUP($A6,'EV Distribution'!$A$2:$B$1048576,2,FALSE)),0)*'EV Characterization'!C$2)</f>
        <v>1.945655247499547</v>
      </c>
      <c r="D6" s="2">
        <f>'[1]Pc, Summer, S3'!D6*Main!$B$3+(_xlfn.IFNA((VLOOKUP($A6,'EV Distribution'!$A$2:$B$1048576,2,FALSE)),0)*'EV Characterization'!D$2)</f>
        <v>1.8554449048734742</v>
      </c>
      <c r="E6" s="2">
        <f>'[1]Pc, Summer, S3'!E6*Main!$B$3+(_xlfn.IFNA((VLOOKUP($A6,'EV Distribution'!$A$2:$B$1048576,2,FALSE)),0)*'EV Characterization'!E$2)</f>
        <v>1.7615223181995099</v>
      </c>
      <c r="F6" s="2">
        <f>'[1]Pc, Summer, S3'!F6*Main!$B$3+(_xlfn.IFNA((VLOOKUP($A6,'EV Distribution'!$A$2:$B$1048576,2,FALSE)),0)*'EV Characterization'!F$2)</f>
        <v>1.725817704607767</v>
      </c>
      <c r="G6" s="2">
        <f>'[1]Pc, Summer, S3'!G6*Main!$B$3+(_xlfn.IFNA((VLOOKUP($A6,'EV Distribution'!$A$2:$B$1048576,2,FALSE)),0)*'EV Characterization'!G$2)</f>
        <v>1.6414647000963989</v>
      </c>
      <c r="H6" s="2">
        <f>'[1]Pc, Summer, S3'!H6*Main!$B$3+(_xlfn.IFNA((VLOOKUP($A6,'EV Distribution'!$A$2:$B$1048576,2,FALSE)),0)*'EV Characterization'!H$2)</f>
        <v>1.8269969427712642</v>
      </c>
      <c r="I6" s="2">
        <f>'[1]Pc, Summer, S3'!I6*Main!$B$3+(_xlfn.IFNA((VLOOKUP($A6,'EV Distribution'!$A$2:$B$1048576,2,FALSE)),0)*'EV Characterization'!I$2)</f>
        <v>2.1806341333433124</v>
      </c>
      <c r="J6" s="2">
        <f>'[1]Pc, Summer, S3'!J6*Main!$B$3+(_xlfn.IFNA((VLOOKUP($A6,'EV Distribution'!$A$2:$B$1048576,2,FALSE)),0)*'EV Characterization'!J$2)</f>
        <v>2.680998251669529</v>
      </c>
      <c r="K6" s="2">
        <f>'[1]Pc, Summer, S3'!K6*Main!$B$3+(_xlfn.IFNA((VLOOKUP($A6,'EV Distribution'!$A$2:$B$1048576,2,FALSE)),0)*'EV Characterization'!K$2)</f>
        <v>3.0154243984254876</v>
      </c>
      <c r="L6" s="2">
        <f>'[1]Pc, Summer, S3'!L6*Main!$B$3+(_xlfn.IFNA((VLOOKUP($A6,'EV Distribution'!$A$2:$B$1048576,2,FALSE)),0)*'EV Characterization'!L$2)</f>
        <v>3.1608500695705923</v>
      </c>
      <c r="M6" s="2">
        <f>'[1]Pc, Summer, S3'!M6*Main!$B$3+(_xlfn.IFNA((VLOOKUP($A6,'EV Distribution'!$A$2:$B$1048576,2,FALSE)),0)*'EV Characterization'!M$2)</f>
        <v>3.2789856551371681</v>
      </c>
      <c r="N6" s="2">
        <f>'[1]Pc, Summer, S3'!N6*Main!$B$3+(_xlfn.IFNA((VLOOKUP($A6,'EV Distribution'!$A$2:$B$1048576,2,FALSE)),0)*'EV Characterization'!N$2)</f>
        <v>3.1099932020037153</v>
      </c>
      <c r="O6" s="2">
        <f>'[1]Pc, Summer, S3'!O6*Main!$B$3+(_xlfn.IFNA((VLOOKUP($A6,'EV Distribution'!$A$2:$B$1048576,2,FALSE)),0)*'EV Characterization'!O$2)</f>
        <v>2.7258701913688408</v>
      </c>
      <c r="P6" s="2">
        <f>'[1]Pc, Summer, S3'!P6*Main!$B$3+(_xlfn.IFNA((VLOOKUP($A6,'EV Distribution'!$A$2:$B$1048576,2,FALSE)),0)*'EV Characterization'!P$2)</f>
        <v>2.5270638790867368</v>
      </c>
      <c r="Q6" s="2">
        <f>'[1]Pc, Summer, S3'!Q6*Main!$B$3+(_xlfn.IFNA((VLOOKUP($A6,'EV Distribution'!$A$2:$B$1048576,2,FALSE)),0)*'EV Characterization'!Q$2)</f>
        <v>2.3789742975504868</v>
      </c>
      <c r="R6" s="2">
        <f>'[1]Pc, Summer, S3'!R6*Main!$B$3+(_xlfn.IFNA((VLOOKUP($A6,'EV Distribution'!$A$2:$B$1048576,2,FALSE)),0)*'EV Characterization'!R$2)</f>
        <v>2.3000481490854119</v>
      </c>
      <c r="S6" s="2">
        <f>'[1]Pc, Summer, S3'!S6*Main!$B$3+(_xlfn.IFNA((VLOOKUP($A6,'EV Distribution'!$A$2:$B$1048576,2,FALSE)),0)*'EV Characterization'!S$2)</f>
        <v>2.3969388764742461</v>
      </c>
      <c r="T6" s="2">
        <f>'[1]Pc, Summer, S3'!T6*Main!$B$3+(_xlfn.IFNA((VLOOKUP($A6,'EV Distribution'!$A$2:$B$1048576,2,FALSE)),0)*'EV Characterization'!T$2)</f>
        <v>2.5388355161355678</v>
      </c>
      <c r="U6" s="2">
        <f>'[1]Pc, Summer, S3'!U6*Main!$B$3+(_xlfn.IFNA((VLOOKUP($A6,'EV Distribution'!$A$2:$B$1048576,2,FALSE)),0)*'EV Characterization'!U$2)</f>
        <v>2.6030142291040832</v>
      </c>
      <c r="V6" s="2">
        <f>'[1]Pc, Summer, S3'!V6*Main!$B$3+(_xlfn.IFNA((VLOOKUP($A6,'EV Distribution'!$A$2:$B$1048576,2,FALSE)),0)*'EV Characterization'!V$2)</f>
        <v>2.9062873602845309</v>
      </c>
      <c r="W6" s="2">
        <f>'[1]Pc, Summer, S3'!W6*Main!$B$3+(_xlfn.IFNA((VLOOKUP($A6,'EV Distribution'!$A$2:$B$1048576,2,FALSE)),0)*'EV Characterization'!W$2)</f>
        <v>3.1383720076303927</v>
      </c>
      <c r="X6" s="2">
        <f>'[1]Pc, Summer, S3'!X6*Main!$B$3+(_xlfn.IFNA((VLOOKUP($A6,'EV Distribution'!$A$2:$B$1048576,2,FALSE)),0)*'EV Characterization'!X$2)</f>
        <v>2.9868589460242516</v>
      </c>
      <c r="Y6" s="2">
        <f>'[1]Pc, Summer, S3'!Y6*Main!$B$3+(_xlfn.IFNA((VLOOKUP($A6,'EV Distribution'!$A$2:$B$1048576,2,FALSE)),0)*'EV Characterization'!Y$2)</f>
        <v>2.4173116080728416</v>
      </c>
    </row>
    <row r="7" spans="1:25" x14ac:dyDescent="0.25">
      <c r="A7">
        <v>12</v>
      </c>
      <c r="B7" s="2">
        <f>'[1]Pc, Summer, S3'!B7*Main!$B$3+(_xlfn.IFNA((VLOOKUP($A7,'EV Distribution'!$A$2:$B$1048576,2,FALSE)),0)*'EV Characterization'!B$2)</f>
        <v>0.53462662842733166</v>
      </c>
      <c r="C7" s="2">
        <f>'[1]Pc, Summer, S3'!C7*Main!$B$3+(_xlfn.IFNA((VLOOKUP($A7,'EV Distribution'!$A$2:$B$1048576,2,FALSE)),0)*'EV Characterization'!C$2)</f>
        <v>0.5440726686843177</v>
      </c>
      <c r="D7" s="2">
        <f>'[1]Pc, Summer, S3'!D7*Main!$B$3+(_xlfn.IFNA((VLOOKUP($A7,'EV Distribution'!$A$2:$B$1048576,2,FALSE)),0)*'EV Characterization'!D$2)</f>
        <v>0.6157914271839342</v>
      </c>
      <c r="E7" s="2">
        <f>'[1]Pc, Summer, S3'!E7*Main!$B$3+(_xlfn.IFNA((VLOOKUP($A7,'EV Distribution'!$A$2:$B$1048576,2,FALSE)),0)*'EV Characterization'!E$2)</f>
        <v>0.56972308950757389</v>
      </c>
      <c r="F7" s="2">
        <f>'[1]Pc, Summer, S3'!F7*Main!$B$3+(_xlfn.IFNA((VLOOKUP($A7,'EV Distribution'!$A$2:$B$1048576,2,FALSE)),0)*'EV Characterization'!F$2)</f>
        <v>0.61067081628103037</v>
      </c>
      <c r="G7" s="2">
        <f>'[1]Pc, Summer, S3'!G7*Main!$B$3+(_xlfn.IFNA((VLOOKUP($A7,'EV Distribution'!$A$2:$B$1048576,2,FALSE)),0)*'EV Characterization'!G$2)</f>
        <v>0.54966492795119126</v>
      </c>
      <c r="H7" s="2">
        <f>'[1]Pc, Summer, S3'!H7*Main!$B$3+(_xlfn.IFNA((VLOOKUP($A7,'EV Distribution'!$A$2:$B$1048576,2,FALSE)),0)*'EV Characterization'!H$2)</f>
        <v>0.50337221319580372</v>
      </c>
      <c r="I7" s="2">
        <f>'[1]Pc, Summer, S3'!I7*Main!$B$3+(_xlfn.IFNA((VLOOKUP($A7,'EV Distribution'!$A$2:$B$1048576,2,FALSE)),0)*'EV Characterization'!I$2)</f>
        <v>0.44063508168456839</v>
      </c>
      <c r="J7" s="2">
        <f>'[1]Pc, Summer, S3'!J7*Main!$B$3+(_xlfn.IFNA((VLOOKUP($A7,'EV Distribution'!$A$2:$B$1048576,2,FALSE)),0)*'EV Characterization'!J$2)</f>
        <v>0.59407428560407249</v>
      </c>
      <c r="K7" s="2">
        <f>'[1]Pc, Summer, S3'!K7*Main!$B$3+(_xlfn.IFNA((VLOOKUP($A7,'EV Distribution'!$A$2:$B$1048576,2,FALSE)),0)*'EV Characterization'!K$2)</f>
        <v>0.72352234324224529</v>
      </c>
      <c r="L7" s="2">
        <f>'[1]Pc, Summer, S3'!L7*Main!$B$3+(_xlfn.IFNA((VLOOKUP($A7,'EV Distribution'!$A$2:$B$1048576,2,FALSE)),0)*'EV Characterization'!L$2)</f>
        <v>0.78997679524293341</v>
      </c>
      <c r="M7" s="2">
        <f>'[1]Pc, Summer, S3'!M7*Main!$B$3+(_xlfn.IFNA((VLOOKUP($A7,'EV Distribution'!$A$2:$B$1048576,2,FALSE)),0)*'EV Characterization'!M$2)</f>
        <v>0.75183439145902731</v>
      </c>
      <c r="N7" s="2">
        <f>'[1]Pc, Summer, S3'!N7*Main!$B$3+(_xlfn.IFNA((VLOOKUP($A7,'EV Distribution'!$A$2:$B$1048576,2,FALSE)),0)*'EV Characterization'!N$2)</f>
        <v>0.70528541430688518</v>
      </c>
      <c r="O7" s="2">
        <f>'[1]Pc, Summer, S3'!O7*Main!$B$3+(_xlfn.IFNA((VLOOKUP($A7,'EV Distribution'!$A$2:$B$1048576,2,FALSE)),0)*'EV Characterization'!O$2)</f>
        <v>0.55850667795233644</v>
      </c>
      <c r="P7" s="2">
        <f>'[1]Pc, Summer, S3'!P7*Main!$B$3+(_xlfn.IFNA((VLOOKUP($A7,'EV Distribution'!$A$2:$B$1048576,2,FALSE)),0)*'EV Characterization'!P$2)</f>
        <v>0.52391678304203027</v>
      </c>
      <c r="Q7" s="2">
        <f>'[1]Pc, Summer, S3'!Q7*Main!$B$3+(_xlfn.IFNA((VLOOKUP($A7,'EV Distribution'!$A$2:$B$1048576,2,FALSE)),0)*'EV Characterization'!Q$2)</f>
        <v>0.48587839836748242</v>
      </c>
      <c r="R7" s="2">
        <f>'[1]Pc, Summer, S3'!R7*Main!$B$3+(_xlfn.IFNA((VLOOKUP($A7,'EV Distribution'!$A$2:$B$1048576,2,FALSE)),0)*'EV Characterization'!R$2)</f>
        <v>0.49555842491615365</v>
      </c>
      <c r="S7" s="2">
        <f>'[1]Pc, Summer, S3'!S7*Main!$B$3+(_xlfn.IFNA((VLOOKUP($A7,'EV Distribution'!$A$2:$B$1048576,2,FALSE)),0)*'EV Characterization'!S$2)</f>
        <v>0.5141280395558594</v>
      </c>
      <c r="T7" s="2">
        <f>'[1]Pc, Summer, S3'!T7*Main!$B$3+(_xlfn.IFNA((VLOOKUP($A7,'EV Distribution'!$A$2:$B$1048576,2,FALSE)),0)*'EV Characterization'!T$2)</f>
        <v>0.5780263749329001</v>
      </c>
      <c r="U7" s="2">
        <f>'[1]Pc, Summer, S3'!U7*Main!$B$3+(_xlfn.IFNA((VLOOKUP($A7,'EV Distribution'!$A$2:$B$1048576,2,FALSE)),0)*'EV Characterization'!U$2)</f>
        <v>0.68381547975382784</v>
      </c>
      <c r="V7" s="2">
        <f>'[1]Pc, Summer, S3'!V7*Main!$B$3+(_xlfn.IFNA((VLOOKUP($A7,'EV Distribution'!$A$2:$B$1048576,2,FALSE)),0)*'EV Characterization'!V$2)</f>
        <v>0.83071707669852279</v>
      </c>
      <c r="W7" s="2">
        <f>'[1]Pc, Summer, S3'!W7*Main!$B$3+(_xlfn.IFNA((VLOOKUP($A7,'EV Distribution'!$A$2:$B$1048576,2,FALSE)),0)*'EV Characterization'!W$2)</f>
        <v>1.0121569536750641</v>
      </c>
      <c r="X7" s="2">
        <f>'[1]Pc, Summer, S3'!X7*Main!$B$3+(_xlfn.IFNA((VLOOKUP($A7,'EV Distribution'!$A$2:$B$1048576,2,FALSE)),0)*'EV Characterization'!X$2)</f>
        <v>0.91029589628118912</v>
      </c>
      <c r="Y7" s="2">
        <f>'[1]Pc, Summer, S3'!Y7*Main!$B$3+(_xlfn.IFNA((VLOOKUP($A7,'EV Distribution'!$A$2:$B$1048576,2,FALSE)),0)*'EV Characterization'!Y$2)</f>
        <v>0.60164814794198473</v>
      </c>
    </row>
    <row r="8" spans="1:25" x14ac:dyDescent="0.25">
      <c r="A8">
        <v>16</v>
      </c>
      <c r="B8" s="2">
        <f>'[1]Pc, Summer, S3'!B8*Main!$B$3+(_xlfn.IFNA((VLOOKUP($A8,'EV Distribution'!$A$2:$B$1048576,2,FALSE)),0)*'EV Characterization'!B$2)</f>
        <v>0.60796141060258579</v>
      </c>
      <c r="C8" s="2">
        <f>'[1]Pc, Summer, S3'!C8*Main!$B$3+(_xlfn.IFNA((VLOOKUP($A8,'EV Distribution'!$A$2:$B$1048576,2,FALSE)),0)*'EV Characterization'!C$2)</f>
        <v>0.60904719434943477</v>
      </c>
      <c r="D8" s="2">
        <f>'[1]Pc, Summer, S3'!D8*Main!$B$3+(_xlfn.IFNA((VLOOKUP($A8,'EV Distribution'!$A$2:$B$1048576,2,FALSE)),0)*'EV Characterization'!D$2)</f>
        <v>0.60553031431086046</v>
      </c>
      <c r="E8" s="2">
        <f>'[1]Pc, Summer, S3'!E8*Main!$B$3+(_xlfn.IFNA((VLOOKUP($A8,'EV Distribution'!$A$2:$B$1048576,2,FALSE)),0)*'EV Characterization'!E$2)</f>
        <v>0.60395990025749102</v>
      </c>
      <c r="F8" s="2">
        <f>'[1]Pc, Summer, S3'!F8*Main!$B$3+(_xlfn.IFNA((VLOOKUP($A8,'EV Distribution'!$A$2:$B$1048576,2,FALSE)),0)*'EV Characterization'!F$2)</f>
        <v>0.59880110333343783</v>
      </c>
      <c r="G8" s="2">
        <f>'[1]Pc, Summer, S3'!G8*Main!$B$3+(_xlfn.IFNA((VLOOKUP($A8,'EV Distribution'!$A$2:$B$1048576,2,FALSE)),0)*'EV Characterization'!G$2)</f>
        <v>0.59526303727053476</v>
      </c>
      <c r="H8" s="2">
        <f>'[1]Pc, Summer, S3'!H8*Main!$B$3+(_xlfn.IFNA((VLOOKUP($A8,'EV Distribution'!$A$2:$B$1048576,2,FALSE)),0)*'EV Characterization'!H$2)</f>
        <v>0.59968826810220466</v>
      </c>
      <c r="I8" s="2">
        <f>'[1]Pc, Summer, S3'!I8*Main!$B$3+(_xlfn.IFNA((VLOOKUP($A8,'EV Distribution'!$A$2:$B$1048576,2,FALSE)),0)*'EV Characterization'!I$2)</f>
        <v>0.59227629945633653</v>
      </c>
      <c r="J8" s="2">
        <f>'[1]Pc, Summer, S3'!J8*Main!$B$3+(_xlfn.IFNA((VLOOKUP($A8,'EV Distribution'!$A$2:$B$1048576,2,FALSE)),0)*'EV Characterization'!J$2)</f>
        <v>0.84843410896303928</v>
      </c>
      <c r="K8" s="2">
        <f>'[1]Pc, Summer, S3'!K8*Main!$B$3+(_xlfn.IFNA((VLOOKUP($A8,'EV Distribution'!$A$2:$B$1048576,2,FALSE)),0)*'EV Characterization'!K$2)</f>
        <v>0.85013163916238133</v>
      </c>
      <c r="L8" s="2">
        <f>'[1]Pc, Summer, S3'!L8*Main!$B$3+(_xlfn.IFNA((VLOOKUP($A8,'EV Distribution'!$A$2:$B$1048576,2,FALSE)),0)*'EV Characterization'!L$2)</f>
        <v>0.84790975486090248</v>
      </c>
      <c r="M8" s="2">
        <f>'[1]Pc, Summer, S3'!M8*Main!$B$3+(_xlfn.IFNA((VLOOKUP($A8,'EV Distribution'!$A$2:$B$1048576,2,FALSE)),0)*'EV Characterization'!M$2)</f>
        <v>0.84870423077323098</v>
      </c>
      <c r="N8" s="2">
        <f>'[1]Pc, Summer, S3'!N8*Main!$B$3+(_xlfn.IFNA((VLOOKUP($A8,'EV Distribution'!$A$2:$B$1048576,2,FALSE)),0)*'EV Characterization'!N$2)</f>
        <v>0.85106382423284677</v>
      </c>
      <c r="O8" s="2">
        <f>'[1]Pc, Summer, S3'!O8*Main!$B$3+(_xlfn.IFNA((VLOOKUP($A8,'EV Distribution'!$A$2:$B$1048576,2,FALSE)),0)*'EV Characterization'!O$2)</f>
        <v>0.85640270236369442</v>
      </c>
      <c r="P8" s="2">
        <f>'[1]Pc, Summer, S3'!P8*Main!$B$3+(_xlfn.IFNA((VLOOKUP($A8,'EV Distribution'!$A$2:$B$1048576,2,FALSE)),0)*'EV Characterization'!P$2)</f>
        <v>0.68070772790017231</v>
      </c>
      <c r="Q8" s="2">
        <f>'[1]Pc, Summer, S3'!Q8*Main!$B$3+(_xlfn.IFNA((VLOOKUP($A8,'EV Distribution'!$A$2:$B$1048576,2,FALSE)),0)*'EV Characterization'!Q$2)</f>
        <v>0.58227262487558473</v>
      </c>
      <c r="R8" s="2">
        <f>'[1]Pc, Summer, S3'!R8*Main!$B$3+(_xlfn.IFNA((VLOOKUP($A8,'EV Distribution'!$A$2:$B$1048576,2,FALSE)),0)*'EV Characterization'!R$2)</f>
        <v>0.57689402294912062</v>
      </c>
      <c r="S8" s="2">
        <f>'[1]Pc, Summer, S3'!S8*Main!$B$3+(_xlfn.IFNA((VLOOKUP($A8,'EV Distribution'!$A$2:$B$1048576,2,FALSE)),0)*'EV Characterization'!S$2)</f>
        <v>0.58402047188270745</v>
      </c>
      <c r="T8" s="2">
        <f>'[1]Pc, Summer, S3'!T8*Main!$B$3+(_xlfn.IFNA((VLOOKUP($A8,'EV Distribution'!$A$2:$B$1048576,2,FALSE)),0)*'EV Characterization'!T$2)</f>
        <v>0.68034898834200319</v>
      </c>
      <c r="U8" s="2">
        <f>'[1]Pc, Summer, S3'!U8*Main!$B$3+(_xlfn.IFNA((VLOOKUP($A8,'EV Distribution'!$A$2:$B$1048576,2,FALSE)),0)*'EV Characterization'!U$2)</f>
        <v>0.86598560545767622</v>
      </c>
      <c r="V8" s="2">
        <f>'[1]Pc, Summer, S3'!V8*Main!$B$3+(_xlfn.IFNA((VLOOKUP($A8,'EV Distribution'!$A$2:$B$1048576,2,FALSE)),0)*'EV Characterization'!V$2)</f>
        <v>0.86898077964715481</v>
      </c>
      <c r="W8" s="2">
        <f>'[1]Pc, Summer, S3'!W8*Main!$B$3+(_xlfn.IFNA((VLOOKUP($A8,'EV Distribution'!$A$2:$B$1048576,2,FALSE)),0)*'EV Characterization'!W$2)</f>
        <v>0.86563073955016945</v>
      </c>
      <c r="X8" s="2">
        <f>'[1]Pc, Summer, S3'!X8*Main!$B$3+(_xlfn.IFNA((VLOOKUP($A8,'EV Distribution'!$A$2:$B$1048576,2,FALSE)),0)*'EV Characterization'!X$2)</f>
        <v>0.88491445679174707</v>
      </c>
      <c r="Y8" s="2">
        <f>'[1]Pc, Summer, S3'!Y8*Main!$B$3+(_xlfn.IFNA((VLOOKUP($A8,'EV Distribution'!$A$2:$B$1048576,2,FALSE)),0)*'EV Characterization'!Y$2)</f>
        <v>0.57411836855295595</v>
      </c>
    </row>
    <row r="9" spans="1:25" x14ac:dyDescent="0.25">
      <c r="A9">
        <v>21</v>
      </c>
      <c r="B9" s="2">
        <f>'[1]Pc, Summer, S3'!B9*Main!$B$3+(_xlfn.IFNA((VLOOKUP($A9,'EV Distribution'!$A$2:$B$1048576,2,FALSE)),0)*'EV Characterization'!B$2)</f>
        <v>0.82679477817144575</v>
      </c>
      <c r="C9" s="2">
        <f>'[1]Pc, Summer, S3'!C9*Main!$B$3+(_xlfn.IFNA((VLOOKUP($A9,'EV Distribution'!$A$2:$B$1048576,2,FALSE)),0)*'EV Characterization'!C$2)</f>
        <v>0.75099590770595859</v>
      </c>
      <c r="D9" s="2">
        <f>'[1]Pc, Summer, S3'!D9*Main!$B$3+(_xlfn.IFNA((VLOOKUP($A9,'EV Distribution'!$A$2:$B$1048576,2,FALSE)),0)*'EV Characterization'!D$2)</f>
        <v>0.7487796204968451</v>
      </c>
      <c r="E9" s="2">
        <f>'[1]Pc, Summer, S3'!E9*Main!$B$3+(_xlfn.IFNA((VLOOKUP($A9,'EV Distribution'!$A$2:$B$1048576,2,FALSE)),0)*'EV Characterization'!E$2)</f>
        <v>0.73523376709185617</v>
      </c>
      <c r="F9" s="2">
        <f>'[1]Pc, Summer, S3'!F9*Main!$B$3+(_xlfn.IFNA((VLOOKUP($A9,'EV Distribution'!$A$2:$B$1048576,2,FALSE)),0)*'EV Characterization'!F$2)</f>
        <v>0.71692787655255552</v>
      </c>
      <c r="G9" s="2">
        <f>'[1]Pc, Summer, S3'!G9*Main!$B$3+(_xlfn.IFNA((VLOOKUP($A9,'EV Distribution'!$A$2:$B$1048576,2,FALSE)),0)*'EV Characterization'!G$2)</f>
        <v>0.6752582355909339</v>
      </c>
      <c r="H9" s="2">
        <f>'[1]Pc, Summer, S3'!H9*Main!$B$3+(_xlfn.IFNA((VLOOKUP($A9,'EV Distribution'!$A$2:$B$1048576,2,FALSE)),0)*'EV Characterization'!H$2)</f>
        <v>0.67580635324974858</v>
      </c>
      <c r="I9" s="2">
        <f>'[1]Pc, Summer, S3'!I9*Main!$B$3+(_xlfn.IFNA((VLOOKUP($A9,'EV Distribution'!$A$2:$B$1048576,2,FALSE)),0)*'EV Characterization'!I$2)</f>
        <v>0.70916052552385977</v>
      </c>
      <c r="J9" s="2">
        <f>'[1]Pc, Summer, S3'!J9*Main!$B$3+(_xlfn.IFNA((VLOOKUP($A9,'EV Distribution'!$A$2:$B$1048576,2,FALSE)),0)*'EV Characterization'!J$2)</f>
        <v>0.8774859679230288</v>
      </c>
      <c r="K9" s="2">
        <f>'[1]Pc, Summer, S3'!K9*Main!$B$3+(_xlfn.IFNA((VLOOKUP($A9,'EV Distribution'!$A$2:$B$1048576,2,FALSE)),0)*'EV Characterization'!K$2)</f>
        <v>0.97635246760510608</v>
      </c>
      <c r="L9" s="2">
        <f>'[1]Pc, Summer, S3'!L9*Main!$B$3+(_xlfn.IFNA((VLOOKUP($A9,'EV Distribution'!$A$2:$B$1048576,2,FALSE)),0)*'EV Characterization'!L$2)</f>
        <v>1.0129899591318892</v>
      </c>
      <c r="M9" s="2">
        <f>'[1]Pc, Summer, S3'!M9*Main!$B$3+(_xlfn.IFNA((VLOOKUP($A9,'EV Distribution'!$A$2:$B$1048576,2,FALSE)),0)*'EV Characterization'!M$2)</f>
        <v>1.1311165470230451</v>
      </c>
      <c r="N9" s="2">
        <f>'[1]Pc, Summer, S3'!N9*Main!$B$3+(_xlfn.IFNA((VLOOKUP($A9,'EV Distribution'!$A$2:$B$1048576,2,FALSE)),0)*'EV Characterization'!N$2)</f>
        <v>1.0745124893157416</v>
      </c>
      <c r="O9" s="2">
        <f>'[1]Pc, Summer, S3'!O9*Main!$B$3+(_xlfn.IFNA((VLOOKUP($A9,'EV Distribution'!$A$2:$B$1048576,2,FALSE)),0)*'EV Characterization'!O$2)</f>
        <v>1.0263949272532074</v>
      </c>
      <c r="P9" s="2">
        <f>'[1]Pc, Summer, S3'!P9*Main!$B$3+(_xlfn.IFNA((VLOOKUP($A9,'EV Distribution'!$A$2:$B$1048576,2,FALSE)),0)*'EV Characterization'!P$2)</f>
        <v>0.93319749949383202</v>
      </c>
      <c r="Q9" s="2">
        <f>'[1]Pc, Summer, S3'!Q9*Main!$B$3+(_xlfn.IFNA((VLOOKUP($A9,'EV Distribution'!$A$2:$B$1048576,2,FALSE)),0)*'EV Characterization'!Q$2)</f>
        <v>0.8899846990244572</v>
      </c>
      <c r="R9" s="2">
        <f>'[1]Pc, Summer, S3'!R9*Main!$B$3+(_xlfn.IFNA((VLOOKUP($A9,'EV Distribution'!$A$2:$B$1048576,2,FALSE)),0)*'EV Characterization'!R$2)</f>
        <v>0.90135004864946189</v>
      </c>
      <c r="S9" s="2">
        <f>'[1]Pc, Summer, S3'!S9*Main!$B$3+(_xlfn.IFNA((VLOOKUP($A9,'EV Distribution'!$A$2:$B$1048576,2,FALSE)),0)*'EV Characterization'!S$2)</f>
        <v>0.86050306371407292</v>
      </c>
      <c r="T9" s="2">
        <f>'[1]Pc, Summer, S3'!T9*Main!$B$3+(_xlfn.IFNA((VLOOKUP($A9,'EV Distribution'!$A$2:$B$1048576,2,FALSE)),0)*'EV Characterization'!T$2)</f>
        <v>0.89008056413969916</v>
      </c>
      <c r="U9" s="2">
        <f>'[1]Pc, Summer, S3'!U9*Main!$B$3+(_xlfn.IFNA((VLOOKUP($A9,'EV Distribution'!$A$2:$B$1048576,2,FALSE)),0)*'EV Characterization'!U$2)</f>
        <v>0.88841186619940915</v>
      </c>
      <c r="V9" s="2">
        <f>'[1]Pc, Summer, S3'!V9*Main!$B$3+(_xlfn.IFNA((VLOOKUP($A9,'EV Distribution'!$A$2:$B$1048576,2,FALSE)),0)*'EV Characterization'!V$2)</f>
        <v>1.0048753425739778</v>
      </c>
      <c r="W9" s="2">
        <f>'[1]Pc, Summer, S3'!W9*Main!$B$3+(_xlfn.IFNA((VLOOKUP($A9,'EV Distribution'!$A$2:$B$1048576,2,FALSE)),0)*'EV Characterization'!W$2)</f>
        <v>1.0928240918677887</v>
      </c>
      <c r="X9" s="2">
        <f>'[1]Pc, Summer, S3'!X9*Main!$B$3+(_xlfn.IFNA((VLOOKUP($A9,'EV Distribution'!$A$2:$B$1048576,2,FALSE)),0)*'EV Characterization'!X$2)</f>
        <v>1.0912446441850974</v>
      </c>
      <c r="Y9" s="2">
        <f>'[1]Pc, Summer, S3'!Y9*Main!$B$3+(_xlfn.IFNA((VLOOKUP($A9,'EV Distribution'!$A$2:$B$1048576,2,FALSE)),0)*'EV Characterization'!Y$2)</f>
        <v>0.89571372075751876</v>
      </c>
    </row>
    <row r="10" spans="1:25" x14ac:dyDescent="0.25">
      <c r="A10">
        <v>23</v>
      </c>
      <c r="B10" s="2">
        <f>'[1]Pc, Summer, S3'!B10*Main!$B$3+(_xlfn.IFNA((VLOOKUP($A10,'EV Distribution'!$A$2:$B$1048576,2,FALSE)),0)*'EV Characterization'!B$2)</f>
        <v>0.66143585191378096</v>
      </c>
      <c r="C10" s="2">
        <f>'[1]Pc, Summer, S3'!C10*Main!$B$3+(_xlfn.IFNA((VLOOKUP($A10,'EV Distribution'!$A$2:$B$1048576,2,FALSE)),0)*'EV Characterization'!C$2)</f>
        <v>0.60079670264681784</v>
      </c>
      <c r="D10" s="2">
        <f>'[1]Pc, Summer, S3'!D10*Main!$B$3+(_xlfn.IFNA((VLOOKUP($A10,'EV Distribution'!$A$2:$B$1048576,2,FALSE)),0)*'EV Characterization'!D$2)</f>
        <v>0.59902367288050828</v>
      </c>
      <c r="E10" s="2">
        <f>'[1]Pc, Summer, S3'!E10*Main!$B$3+(_xlfn.IFNA((VLOOKUP($A10,'EV Distribution'!$A$2:$B$1048576,2,FALSE)),0)*'EV Characterization'!E$2)</f>
        <v>0.58818698427981408</v>
      </c>
      <c r="F10" s="2">
        <f>'[1]Pc, Summer, S3'!F10*Main!$B$3+(_xlfn.IFNA((VLOOKUP($A10,'EV Distribution'!$A$2:$B$1048576,2,FALSE)),0)*'EV Characterization'!F$2)</f>
        <v>0.57354226009553055</v>
      </c>
      <c r="G10" s="2">
        <f>'[1]Pc, Summer, S3'!G10*Main!$B$3+(_xlfn.IFNA((VLOOKUP($A10,'EV Distribution'!$A$2:$B$1048576,2,FALSE)),0)*'EV Characterization'!G$2)</f>
        <v>0.54020655908150272</v>
      </c>
      <c r="H10" s="2">
        <f>'[1]Pc, Summer, S3'!H10*Main!$B$3+(_xlfn.IFNA((VLOOKUP($A10,'EV Distribution'!$A$2:$B$1048576,2,FALSE)),0)*'EV Characterization'!H$2)</f>
        <v>0.54064505908446092</v>
      </c>
      <c r="I10" s="2">
        <f>'[1]Pc, Summer, S3'!I10*Main!$B$3+(_xlfn.IFNA((VLOOKUP($A10,'EV Distribution'!$A$2:$B$1048576,2,FALSE)),0)*'EV Characterization'!I$2)</f>
        <v>0.56732847918932328</v>
      </c>
      <c r="J10" s="2">
        <f>'[1]Pc, Summer, S3'!J10*Main!$B$3+(_xlfn.IFNA((VLOOKUP($A10,'EV Distribution'!$A$2:$B$1048576,2,FALSE)),0)*'EV Characterization'!J$2)</f>
        <v>0.70198876846024749</v>
      </c>
      <c r="K10" s="2">
        <f>'[1]Pc, Summer, S3'!K10*Main!$B$3+(_xlfn.IFNA((VLOOKUP($A10,'EV Distribution'!$A$2:$B$1048576,2,FALSE)),0)*'EV Characterization'!K$2)</f>
        <v>0.7810819505740122</v>
      </c>
      <c r="L10" s="2">
        <f>'[1]Pc, Summer, S3'!L10*Main!$B$3+(_xlfn.IFNA((VLOOKUP($A10,'EV Distribution'!$A$2:$B$1048576,2,FALSE)),0)*'EV Characterization'!L$2)</f>
        <v>0.81039194967319961</v>
      </c>
      <c r="M10" s="2">
        <f>'[1]Pc, Summer, S3'!M10*Main!$B$3+(_xlfn.IFNA((VLOOKUP($A10,'EV Distribution'!$A$2:$B$1048576,2,FALSE)),0)*'EV Characterization'!M$2)</f>
        <v>0.90489324349446765</v>
      </c>
      <c r="N10" s="2">
        <f>'[1]Pc, Summer, S3'!N10*Main!$B$3+(_xlfn.IFNA((VLOOKUP($A10,'EV Distribution'!$A$2:$B$1048576,2,FALSE)),0)*'EV Characterization'!N$2)</f>
        <v>0.85960993855655465</v>
      </c>
      <c r="O10" s="2">
        <f>'[1]Pc, Summer, S3'!O10*Main!$B$3+(_xlfn.IFNA((VLOOKUP($A10,'EV Distribution'!$A$2:$B$1048576,2,FALSE)),0)*'EV Characterization'!O$2)</f>
        <v>0.82111595943073157</v>
      </c>
      <c r="P10" s="2">
        <f>'[1]Pc, Summer, S3'!P10*Main!$B$3+(_xlfn.IFNA((VLOOKUP($A10,'EV Distribution'!$A$2:$B$1048576,2,FALSE)),0)*'EV Characterization'!P$2)</f>
        <v>0.74655798783730776</v>
      </c>
      <c r="Q10" s="2">
        <f>'[1]Pc, Summer, S3'!Q10*Main!$B$3+(_xlfn.IFNA((VLOOKUP($A10,'EV Distribution'!$A$2:$B$1048576,2,FALSE)),0)*'EV Characterization'!Q$2)</f>
        <v>0.71198774746186533</v>
      </c>
      <c r="R10" s="2">
        <f>'[1]Pc, Summer, S3'!R10*Main!$B$3+(_xlfn.IFNA((VLOOKUP($A10,'EV Distribution'!$A$2:$B$1048576,2,FALSE)),0)*'EV Characterization'!R$2)</f>
        <v>0.72108009768906378</v>
      </c>
      <c r="S10" s="2">
        <f>'[1]Pc, Summer, S3'!S10*Main!$B$3+(_xlfn.IFNA((VLOOKUP($A10,'EV Distribution'!$A$2:$B$1048576,2,FALSE)),0)*'EV Characterization'!S$2)</f>
        <v>0.68840245684449375</v>
      </c>
      <c r="T10" s="2">
        <f>'[1]Pc, Summer, S3'!T10*Main!$B$3+(_xlfn.IFNA((VLOOKUP($A10,'EV Distribution'!$A$2:$B$1048576,2,FALSE)),0)*'EV Characterization'!T$2)</f>
        <v>0.71206445130946727</v>
      </c>
      <c r="U10" s="2">
        <f>'[1]Pc, Summer, S3'!U10*Main!$B$3+(_xlfn.IFNA((VLOOKUP($A10,'EV Distribution'!$A$2:$B$1048576,2,FALSE)),0)*'EV Characterization'!U$2)</f>
        <v>0.71072948708077455</v>
      </c>
      <c r="V10" s="2">
        <f>'[1]Pc, Summer, S3'!V10*Main!$B$3+(_xlfn.IFNA((VLOOKUP($A10,'EV Distribution'!$A$2:$B$1048576,2,FALSE)),0)*'EV Characterization'!V$2)</f>
        <v>0.80390025054817038</v>
      </c>
      <c r="W10" s="2">
        <f>'[1]Pc, Summer, S3'!W10*Main!$B$3+(_xlfn.IFNA((VLOOKUP($A10,'EV Distribution'!$A$2:$B$1048576,2,FALSE)),0)*'EV Characterization'!W$2)</f>
        <v>0.87425927349271837</v>
      </c>
      <c r="X10" s="2">
        <f>'[1]Pc, Summer, S3'!X10*Main!$B$3+(_xlfn.IFNA((VLOOKUP($A10,'EV Distribution'!$A$2:$B$1048576,2,FALSE)),0)*'EV Characterization'!X$2)</f>
        <v>0.87299575060402146</v>
      </c>
      <c r="Y10" s="2">
        <f>'[1]Pc, Summer, S3'!Y10*Main!$B$3+(_xlfn.IFNA((VLOOKUP($A10,'EV Distribution'!$A$2:$B$1048576,2,FALSE)),0)*'EV Characterization'!Y$2)</f>
        <v>0.71657098247483419</v>
      </c>
    </row>
    <row r="11" spans="1:25" x14ac:dyDescent="0.25">
      <c r="A11">
        <v>24</v>
      </c>
      <c r="B11" s="2">
        <f>'[1]Pc, Summer, S3'!B11*Main!$B$3+(_xlfn.IFNA((VLOOKUP($A11,'EV Distribution'!$A$2:$B$1048576,2,FALSE)),0)*'EV Characterization'!B$2)</f>
        <v>0.66143585191378096</v>
      </c>
      <c r="C11" s="2">
        <f>'[1]Pc, Summer, S3'!C11*Main!$B$3+(_xlfn.IFNA((VLOOKUP($A11,'EV Distribution'!$A$2:$B$1048576,2,FALSE)),0)*'EV Characterization'!C$2)</f>
        <v>0.60079670264681784</v>
      </c>
      <c r="D11" s="2">
        <f>'[1]Pc, Summer, S3'!D11*Main!$B$3+(_xlfn.IFNA((VLOOKUP($A11,'EV Distribution'!$A$2:$B$1048576,2,FALSE)),0)*'EV Characterization'!D$2)</f>
        <v>0.59902367288050828</v>
      </c>
      <c r="E11" s="2">
        <f>'[1]Pc, Summer, S3'!E11*Main!$B$3+(_xlfn.IFNA((VLOOKUP($A11,'EV Distribution'!$A$2:$B$1048576,2,FALSE)),0)*'EV Characterization'!E$2)</f>
        <v>0.58818698427981408</v>
      </c>
      <c r="F11" s="2">
        <f>'[1]Pc, Summer, S3'!F11*Main!$B$3+(_xlfn.IFNA((VLOOKUP($A11,'EV Distribution'!$A$2:$B$1048576,2,FALSE)),0)*'EV Characterization'!F$2)</f>
        <v>0.57354226009553055</v>
      </c>
      <c r="G11" s="2">
        <f>'[1]Pc, Summer, S3'!G11*Main!$B$3+(_xlfn.IFNA((VLOOKUP($A11,'EV Distribution'!$A$2:$B$1048576,2,FALSE)),0)*'EV Characterization'!G$2)</f>
        <v>0.54020655908150272</v>
      </c>
      <c r="H11" s="2">
        <f>'[1]Pc, Summer, S3'!H11*Main!$B$3+(_xlfn.IFNA((VLOOKUP($A11,'EV Distribution'!$A$2:$B$1048576,2,FALSE)),0)*'EV Characterization'!H$2)</f>
        <v>0.54064505908446092</v>
      </c>
      <c r="I11" s="2">
        <f>'[1]Pc, Summer, S3'!I11*Main!$B$3+(_xlfn.IFNA((VLOOKUP($A11,'EV Distribution'!$A$2:$B$1048576,2,FALSE)),0)*'EV Characterization'!I$2)</f>
        <v>0.56732847918932328</v>
      </c>
      <c r="J11" s="2">
        <f>'[1]Pc, Summer, S3'!J11*Main!$B$3+(_xlfn.IFNA((VLOOKUP($A11,'EV Distribution'!$A$2:$B$1048576,2,FALSE)),0)*'EV Characterization'!J$2)</f>
        <v>0.70198876846024749</v>
      </c>
      <c r="K11" s="2">
        <f>'[1]Pc, Summer, S3'!K11*Main!$B$3+(_xlfn.IFNA((VLOOKUP($A11,'EV Distribution'!$A$2:$B$1048576,2,FALSE)),0)*'EV Characterization'!K$2)</f>
        <v>0.7810819505740122</v>
      </c>
      <c r="L11" s="2">
        <f>'[1]Pc, Summer, S3'!L11*Main!$B$3+(_xlfn.IFNA((VLOOKUP($A11,'EV Distribution'!$A$2:$B$1048576,2,FALSE)),0)*'EV Characterization'!L$2)</f>
        <v>0.81039194967319961</v>
      </c>
      <c r="M11" s="2">
        <f>'[1]Pc, Summer, S3'!M11*Main!$B$3+(_xlfn.IFNA((VLOOKUP($A11,'EV Distribution'!$A$2:$B$1048576,2,FALSE)),0)*'EV Characterization'!M$2)</f>
        <v>0.90489324349446765</v>
      </c>
      <c r="N11" s="2">
        <f>'[1]Pc, Summer, S3'!N11*Main!$B$3+(_xlfn.IFNA((VLOOKUP($A11,'EV Distribution'!$A$2:$B$1048576,2,FALSE)),0)*'EV Characterization'!N$2)</f>
        <v>0.85960993855655465</v>
      </c>
      <c r="O11" s="2">
        <f>'[1]Pc, Summer, S3'!O11*Main!$B$3+(_xlfn.IFNA((VLOOKUP($A11,'EV Distribution'!$A$2:$B$1048576,2,FALSE)),0)*'EV Characterization'!O$2)</f>
        <v>0.82111595943073157</v>
      </c>
      <c r="P11" s="2">
        <f>'[1]Pc, Summer, S3'!P11*Main!$B$3+(_xlfn.IFNA((VLOOKUP($A11,'EV Distribution'!$A$2:$B$1048576,2,FALSE)),0)*'EV Characterization'!P$2)</f>
        <v>0.74655798783730776</v>
      </c>
      <c r="Q11" s="2">
        <f>'[1]Pc, Summer, S3'!Q11*Main!$B$3+(_xlfn.IFNA((VLOOKUP($A11,'EV Distribution'!$A$2:$B$1048576,2,FALSE)),0)*'EV Characterization'!Q$2)</f>
        <v>0.71198774746186533</v>
      </c>
      <c r="R11" s="2">
        <f>'[1]Pc, Summer, S3'!R11*Main!$B$3+(_xlfn.IFNA((VLOOKUP($A11,'EV Distribution'!$A$2:$B$1048576,2,FALSE)),0)*'EV Characterization'!R$2)</f>
        <v>0.72108009768906378</v>
      </c>
      <c r="S11" s="2">
        <f>'[1]Pc, Summer, S3'!S11*Main!$B$3+(_xlfn.IFNA((VLOOKUP($A11,'EV Distribution'!$A$2:$B$1048576,2,FALSE)),0)*'EV Characterization'!S$2)</f>
        <v>0.68840245684449375</v>
      </c>
      <c r="T11" s="2">
        <f>'[1]Pc, Summer, S3'!T11*Main!$B$3+(_xlfn.IFNA((VLOOKUP($A11,'EV Distribution'!$A$2:$B$1048576,2,FALSE)),0)*'EV Characterization'!T$2)</f>
        <v>0.71206445130946727</v>
      </c>
      <c r="U11" s="2">
        <f>'[1]Pc, Summer, S3'!U11*Main!$B$3+(_xlfn.IFNA((VLOOKUP($A11,'EV Distribution'!$A$2:$B$1048576,2,FALSE)),0)*'EV Characterization'!U$2)</f>
        <v>0.71072948708077455</v>
      </c>
      <c r="V11" s="2">
        <f>'[1]Pc, Summer, S3'!V11*Main!$B$3+(_xlfn.IFNA((VLOOKUP($A11,'EV Distribution'!$A$2:$B$1048576,2,FALSE)),0)*'EV Characterization'!V$2)</f>
        <v>0.80390025054817038</v>
      </c>
      <c r="W11" s="2">
        <f>'[1]Pc, Summer, S3'!W11*Main!$B$3+(_xlfn.IFNA((VLOOKUP($A11,'EV Distribution'!$A$2:$B$1048576,2,FALSE)),0)*'EV Characterization'!W$2)</f>
        <v>0.87425927349271837</v>
      </c>
      <c r="X11" s="2">
        <f>'[1]Pc, Summer, S3'!X11*Main!$B$3+(_xlfn.IFNA((VLOOKUP($A11,'EV Distribution'!$A$2:$B$1048576,2,FALSE)),0)*'EV Characterization'!X$2)</f>
        <v>0.87299575060402146</v>
      </c>
      <c r="Y11" s="2">
        <f>'[1]Pc, Summer, S3'!Y11*Main!$B$3+(_xlfn.IFNA((VLOOKUP($A11,'EV Distribution'!$A$2:$B$1048576,2,FALSE)),0)*'EV Characterization'!Y$2)</f>
        <v>0.71657098247483419</v>
      </c>
    </row>
    <row r="12" spans="1:25" x14ac:dyDescent="0.25">
      <c r="A12">
        <v>15</v>
      </c>
      <c r="B12" s="2">
        <f>'[1]Pc, Summer, S3'!B12*Main!$B$3+(_xlfn.IFNA((VLOOKUP($A12,'EV Distribution'!$A$2:$B$1048576,2,FALSE)),0)*'EV Characterization'!B$2)</f>
        <v>4.6123497761712953</v>
      </c>
      <c r="C12" s="2">
        <f>'[1]Pc, Summer, S3'!C12*Main!$B$3+(_xlfn.IFNA((VLOOKUP($A12,'EV Distribution'!$A$2:$B$1048576,2,FALSE)),0)*'EV Characterization'!C$2)</f>
        <v>4.1054528494578264</v>
      </c>
      <c r="D12" s="2">
        <f>'[1]Pc, Summer, S3'!D12*Main!$B$3+(_xlfn.IFNA((VLOOKUP($A12,'EV Distribution'!$A$2:$B$1048576,2,FALSE)),0)*'EV Characterization'!D$2)</f>
        <v>3.8106693443646371</v>
      </c>
      <c r="E12" s="2">
        <f>'[1]Pc, Summer, S3'!E12*Main!$B$3+(_xlfn.IFNA((VLOOKUP($A12,'EV Distribution'!$A$2:$B$1048576,2,FALSE)),0)*'EV Characterization'!E$2)</f>
        <v>3.7743090871524836</v>
      </c>
      <c r="F12" s="2">
        <f>'[1]Pc, Summer, S3'!F12*Main!$B$3+(_xlfn.IFNA((VLOOKUP($A12,'EV Distribution'!$A$2:$B$1048576,2,FALSE)),0)*'EV Characterization'!F$2)</f>
        <v>3.5257546273114202</v>
      </c>
      <c r="G12" s="2">
        <f>'[1]Pc, Summer, S3'!G12*Main!$B$3+(_xlfn.IFNA((VLOOKUP($A12,'EV Distribution'!$A$2:$B$1048576,2,FALSE)),0)*'EV Characterization'!G$2)</f>
        <v>3.1460372349190933</v>
      </c>
      <c r="H12" s="2">
        <f>'[1]Pc, Summer, S3'!H12*Main!$B$3+(_xlfn.IFNA((VLOOKUP($A12,'EV Distribution'!$A$2:$B$1048576,2,FALSE)),0)*'EV Characterization'!H$2)</f>
        <v>3.6214107316252839</v>
      </c>
      <c r="I12" s="2">
        <f>'[1]Pc, Summer, S3'!I12*Main!$B$3+(_xlfn.IFNA((VLOOKUP($A12,'EV Distribution'!$A$2:$B$1048576,2,FALSE)),0)*'EV Characterization'!I$2)</f>
        <v>3.9517918603107298</v>
      </c>
      <c r="J12" s="2">
        <f>'[1]Pc, Summer, S3'!J12*Main!$B$3+(_xlfn.IFNA((VLOOKUP($A12,'EV Distribution'!$A$2:$B$1048576,2,FALSE)),0)*'EV Characterization'!J$2)</f>
        <v>4.3891536393140491</v>
      </c>
      <c r="K12" s="2">
        <f>'[1]Pc, Summer, S3'!K12*Main!$B$3+(_xlfn.IFNA((VLOOKUP($A12,'EV Distribution'!$A$2:$B$1048576,2,FALSE)),0)*'EV Characterization'!K$2)</f>
        <v>4.6818497851261691</v>
      </c>
      <c r="L12" s="2">
        <f>'[1]Pc, Summer, S3'!L12*Main!$B$3+(_xlfn.IFNA((VLOOKUP($A12,'EV Distribution'!$A$2:$B$1048576,2,FALSE)),0)*'EV Characterization'!L$2)</f>
        <v>5.2404487817507688</v>
      </c>
      <c r="M12" s="2">
        <f>'[1]Pc, Summer, S3'!M12*Main!$B$3+(_xlfn.IFNA((VLOOKUP($A12,'EV Distribution'!$A$2:$B$1048576,2,FALSE)),0)*'EV Characterization'!M$2)</f>
        <v>5.6999399896824992</v>
      </c>
      <c r="N12" s="2">
        <f>'[1]Pc, Summer, S3'!N12*Main!$B$3+(_xlfn.IFNA((VLOOKUP($A12,'EV Distribution'!$A$2:$B$1048576,2,FALSE)),0)*'EV Characterization'!N$2)</f>
        <v>5.6095601773590298</v>
      </c>
      <c r="O12" s="2">
        <f>'[1]Pc, Summer, S3'!O12*Main!$B$3+(_xlfn.IFNA((VLOOKUP($A12,'EV Distribution'!$A$2:$B$1048576,2,FALSE)),0)*'EV Characterization'!O$2)</f>
        <v>5.069188023478902</v>
      </c>
      <c r="P12" s="2">
        <f>'[1]Pc, Summer, S3'!P12*Main!$B$3+(_xlfn.IFNA((VLOOKUP($A12,'EV Distribution'!$A$2:$B$1048576,2,FALSE)),0)*'EV Characterization'!P$2)</f>
        <v>5.2450690458863134</v>
      </c>
      <c r="Q12" s="2">
        <f>'[1]Pc, Summer, S3'!Q12*Main!$B$3+(_xlfn.IFNA((VLOOKUP($A12,'EV Distribution'!$A$2:$B$1048576,2,FALSE)),0)*'EV Characterization'!Q$2)</f>
        <v>4.7140320466192653</v>
      </c>
      <c r="R12" s="2">
        <f>'[1]Pc, Summer, S3'!R12*Main!$B$3+(_xlfn.IFNA((VLOOKUP($A12,'EV Distribution'!$A$2:$B$1048576,2,FALSE)),0)*'EV Characterization'!R$2)</f>
        <v>4.7542793780069639</v>
      </c>
      <c r="S12" s="2">
        <f>'[1]Pc, Summer, S3'!S12*Main!$B$3+(_xlfn.IFNA((VLOOKUP($A12,'EV Distribution'!$A$2:$B$1048576,2,FALSE)),0)*'EV Characterization'!S$2)</f>
        <v>4.6056640154959743</v>
      </c>
      <c r="T12" s="2">
        <f>'[1]Pc, Summer, S3'!T12*Main!$B$3+(_xlfn.IFNA((VLOOKUP($A12,'EV Distribution'!$A$2:$B$1048576,2,FALSE)),0)*'EV Characterization'!T$2)</f>
        <v>4.8557361106398567</v>
      </c>
      <c r="U12" s="2">
        <f>'[1]Pc, Summer, S3'!U12*Main!$B$3+(_xlfn.IFNA((VLOOKUP($A12,'EV Distribution'!$A$2:$B$1048576,2,FALSE)),0)*'EV Characterization'!U$2)</f>
        <v>5.0187512107297181</v>
      </c>
      <c r="V12" s="2">
        <f>'[1]Pc, Summer, S3'!V12*Main!$B$3+(_xlfn.IFNA((VLOOKUP($A12,'EV Distribution'!$A$2:$B$1048576,2,FALSE)),0)*'EV Characterization'!V$2)</f>
        <v>5.5185110015683323</v>
      </c>
      <c r="W12" s="2">
        <f>'[1]Pc, Summer, S3'!W12*Main!$B$3+(_xlfn.IFNA((VLOOKUP($A12,'EV Distribution'!$A$2:$B$1048576,2,FALSE)),0)*'EV Characterization'!W$2)</f>
        <v>5.7874931164413992</v>
      </c>
      <c r="X12" s="2">
        <f>'[1]Pc, Summer, S3'!X12*Main!$B$3+(_xlfn.IFNA((VLOOKUP($A12,'EV Distribution'!$A$2:$B$1048576,2,FALSE)),0)*'EV Characterization'!X$2)</f>
        <v>5.7108867457269747</v>
      </c>
      <c r="Y12" s="2">
        <f>'[1]Pc, Summer, S3'!Y12*Main!$B$3+(_xlfn.IFNA((VLOOKUP($A12,'EV Distribution'!$A$2:$B$1048576,2,FALSE)),0)*'EV Characterization'!Y$2)</f>
        <v>5.2489212129525624</v>
      </c>
    </row>
    <row r="13" spans="1:25" x14ac:dyDescent="0.25">
      <c r="A13">
        <v>17</v>
      </c>
      <c r="B13" s="2">
        <f>'[1]Pc, Summer, S3'!B13*Main!$B$3+(_xlfn.IFNA((VLOOKUP($A13,'EV Distribution'!$A$2:$B$1048576,2,FALSE)),0)*'EV Characterization'!B$2)</f>
        <v>3.9179880549712172</v>
      </c>
      <c r="C13" s="2">
        <f>'[1]Pc, Summer, S3'!C13*Main!$B$3+(_xlfn.IFNA((VLOOKUP($A13,'EV Distribution'!$A$2:$B$1048576,2,FALSE)),0)*'EV Characterization'!C$2)</f>
        <v>3.5234347526489063</v>
      </c>
      <c r="D13" s="2">
        <f>'[1]Pc, Summer, S3'!D13*Main!$B$3+(_xlfn.IFNA((VLOOKUP($A13,'EV Distribution'!$A$2:$B$1048576,2,FALSE)),0)*'EV Characterization'!D$2)</f>
        <v>3.2453334346868994</v>
      </c>
      <c r="E13" s="2">
        <f>'[1]Pc, Summer, S3'!E13*Main!$B$3+(_xlfn.IFNA((VLOOKUP($A13,'EV Distribution'!$A$2:$B$1048576,2,FALSE)),0)*'EV Characterization'!E$2)</f>
        <v>3.1477249653215349</v>
      </c>
      <c r="F13" s="2">
        <f>'[1]Pc, Summer, S3'!F13*Main!$B$3+(_xlfn.IFNA((VLOOKUP($A13,'EV Distribution'!$A$2:$B$1048576,2,FALSE)),0)*'EV Characterization'!F$2)</f>
        <v>3.1120869778064519</v>
      </c>
      <c r="G13" s="2">
        <f>'[1]Pc, Summer, S3'!G13*Main!$B$3+(_xlfn.IFNA((VLOOKUP($A13,'EV Distribution'!$A$2:$B$1048576,2,FALSE)),0)*'EV Characterization'!G$2)</f>
        <v>2.9101395229313618</v>
      </c>
      <c r="H13" s="2">
        <f>'[1]Pc, Summer, S3'!H13*Main!$B$3+(_xlfn.IFNA((VLOOKUP($A13,'EV Distribution'!$A$2:$B$1048576,2,FALSE)),0)*'EV Characterization'!H$2)</f>
        <v>3.1406286645671733</v>
      </c>
      <c r="I13" s="2">
        <f>'[1]Pc, Summer, S3'!I13*Main!$B$3+(_xlfn.IFNA((VLOOKUP($A13,'EV Distribution'!$A$2:$B$1048576,2,FALSE)),0)*'EV Characterization'!I$2)</f>
        <v>3.2432386510701363</v>
      </c>
      <c r="J13" s="2">
        <f>'[1]Pc, Summer, S3'!J13*Main!$B$3+(_xlfn.IFNA((VLOOKUP($A13,'EV Distribution'!$A$2:$B$1048576,2,FALSE)),0)*'EV Characterization'!J$2)</f>
        <v>3.8021913494001685</v>
      </c>
      <c r="K13" s="2">
        <f>'[1]Pc, Summer, S3'!K13*Main!$B$3+(_xlfn.IFNA((VLOOKUP($A13,'EV Distribution'!$A$2:$B$1048576,2,FALSE)),0)*'EV Characterization'!K$2)</f>
        <v>4.2838460561423792</v>
      </c>
      <c r="L13" s="2">
        <f>'[1]Pc, Summer, S3'!L13*Main!$B$3+(_xlfn.IFNA((VLOOKUP($A13,'EV Distribution'!$A$2:$B$1048576,2,FALSE)),0)*'EV Characterization'!L$2)</f>
        <v>4.6577301150294428</v>
      </c>
      <c r="M13" s="2">
        <f>'[1]Pc, Summer, S3'!M13*Main!$B$3+(_xlfn.IFNA((VLOOKUP($A13,'EV Distribution'!$A$2:$B$1048576,2,FALSE)),0)*'EV Characterization'!M$2)</f>
        <v>5.0931939502172581</v>
      </c>
      <c r="N13" s="2">
        <f>'[1]Pc, Summer, S3'!N13*Main!$B$3+(_xlfn.IFNA((VLOOKUP($A13,'EV Distribution'!$A$2:$B$1048576,2,FALSE)),0)*'EV Characterization'!N$2)</f>
        <v>5.114525173540895</v>
      </c>
      <c r="O13" s="2">
        <f>'[1]Pc, Summer, S3'!O13*Main!$B$3+(_xlfn.IFNA((VLOOKUP($A13,'EV Distribution'!$A$2:$B$1048576,2,FALSE)),0)*'EV Characterization'!O$2)</f>
        <v>4.6650442037435615</v>
      </c>
      <c r="P13" s="2">
        <f>'[1]Pc, Summer, S3'!P13*Main!$B$3+(_xlfn.IFNA((VLOOKUP($A13,'EV Distribution'!$A$2:$B$1048576,2,FALSE)),0)*'EV Characterization'!P$2)</f>
        <v>4.2771113677168469</v>
      </c>
      <c r="Q13" s="2">
        <f>'[1]Pc, Summer, S3'!Q13*Main!$B$3+(_xlfn.IFNA((VLOOKUP($A13,'EV Distribution'!$A$2:$B$1048576,2,FALSE)),0)*'EV Characterization'!Q$2)</f>
        <v>4.0578396840945272</v>
      </c>
      <c r="R13" s="2">
        <f>'[1]Pc, Summer, S3'!R13*Main!$B$3+(_xlfn.IFNA((VLOOKUP($A13,'EV Distribution'!$A$2:$B$1048576,2,FALSE)),0)*'EV Characterization'!R$2)</f>
        <v>3.8674986117499062</v>
      </c>
      <c r="S13" s="2">
        <f>'[1]Pc, Summer, S3'!S13*Main!$B$3+(_xlfn.IFNA((VLOOKUP($A13,'EV Distribution'!$A$2:$B$1048576,2,FALSE)),0)*'EV Characterization'!S$2)</f>
        <v>3.9824185109392443</v>
      </c>
      <c r="T13" s="2">
        <f>'[1]Pc, Summer, S3'!T13*Main!$B$3+(_xlfn.IFNA((VLOOKUP($A13,'EV Distribution'!$A$2:$B$1048576,2,FALSE)),0)*'EV Characterization'!T$2)</f>
        <v>3.8999238550930042</v>
      </c>
      <c r="U13" s="2">
        <f>'[1]Pc, Summer, S3'!U13*Main!$B$3+(_xlfn.IFNA((VLOOKUP($A13,'EV Distribution'!$A$2:$B$1048576,2,FALSE)),0)*'EV Characterization'!U$2)</f>
        <v>4.0163990710798787</v>
      </c>
      <c r="V13" s="2">
        <f>'[1]Pc, Summer, S3'!V13*Main!$B$3+(_xlfn.IFNA((VLOOKUP($A13,'EV Distribution'!$A$2:$B$1048576,2,FALSE)),0)*'EV Characterization'!V$2)</f>
        <v>4.3375135613389446</v>
      </c>
      <c r="W13" s="2">
        <f>'[1]Pc, Summer, S3'!W13*Main!$B$3+(_xlfn.IFNA((VLOOKUP($A13,'EV Distribution'!$A$2:$B$1048576,2,FALSE)),0)*'EV Characterization'!W$2)</f>
        <v>4.8166324828563125</v>
      </c>
      <c r="X13" s="2">
        <f>'[1]Pc, Summer, S3'!X13*Main!$B$3+(_xlfn.IFNA((VLOOKUP($A13,'EV Distribution'!$A$2:$B$1048576,2,FALSE)),0)*'EV Characterization'!X$2)</f>
        <v>4.8567385555489322</v>
      </c>
      <c r="Y13" s="2">
        <f>'[1]Pc, Summer, S3'!Y13*Main!$B$3+(_xlfn.IFNA((VLOOKUP($A13,'EV Distribution'!$A$2:$B$1048576,2,FALSE)),0)*'EV Characterization'!Y$2)</f>
        <v>4.2524394732746433</v>
      </c>
    </row>
    <row r="14" spans="1:25" x14ac:dyDescent="0.25">
      <c r="A14">
        <v>19</v>
      </c>
      <c r="B14" s="2">
        <f>'[1]Pc, Summer, S3'!B14*Main!$B$3+(_xlfn.IFNA((VLOOKUP($A14,'EV Distribution'!$A$2:$B$1048576,2,FALSE)),0)*'EV Characterization'!B$2)</f>
        <v>4.326446895899303</v>
      </c>
      <c r="C14" s="2">
        <f>'[1]Pc, Summer, S3'!C14*Main!$B$3+(_xlfn.IFNA((VLOOKUP($A14,'EV Distribution'!$A$2:$B$1048576,2,FALSE)),0)*'EV Characterization'!C$2)</f>
        <v>4.4827281925563662</v>
      </c>
      <c r="D14" s="2">
        <f>'[1]Pc, Summer, S3'!D14*Main!$B$3+(_xlfn.IFNA((VLOOKUP($A14,'EV Distribution'!$A$2:$B$1048576,2,FALSE)),0)*'EV Characterization'!D$2)</f>
        <v>4.5809681615490536</v>
      </c>
      <c r="E14" s="2">
        <f>'[1]Pc, Summer, S3'!E14*Main!$B$3+(_xlfn.IFNA((VLOOKUP($A14,'EV Distribution'!$A$2:$B$1048576,2,FALSE)),0)*'EV Characterization'!E$2)</f>
        <v>4.5925467140505525</v>
      </c>
      <c r="F14" s="2">
        <f>'[1]Pc, Summer, S3'!F14*Main!$B$3+(_xlfn.IFNA((VLOOKUP($A14,'EV Distribution'!$A$2:$B$1048576,2,FALSE)),0)*'EV Characterization'!F$2)</f>
        <v>4.6194893646198514</v>
      </c>
      <c r="G14" s="2">
        <f>'[1]Pc, Summer, S3'!G14*Main!$B$3+(_xlfn.IFNA((VLOOKUP($A14,'EV Distribution'!$A$2:$B$1048576,2,FALSE)),0)*'EV Characterization'!G$2)</f>
        <v>4.5390077278364585</v>
      </c>
      <c r="H14" s="2">
        <f>'[1]Pc, Summer, S3'!H14*Main!$B$3+(_xlfn.IFNA((VLOOKUP($A14,'EV Distribution'!$A$2:$B$1048576,2,FALSE)),0)*'EV Characterization'!H$2)</f>
        <v>4.6795987833659325</v>
      </c>
      <c r="I14" s="2">
        <f>'[1]Pc, Summer, S3'!I14*Main!$B$3+(_xlfn.IFNA((VLOOKUP($A14,'EV Distribution'!$A$2:$B$1048576,2,FALSE)),0)*'EV Characterization'!I$2)</f>
        <v>4.2910793809162753</v>
      </c>
      <c r="J14" s="2">
        <f>'[1]Pc, Summer, S3'!J14*Main!$B$3+(_xlfn.IFNA((VLOOKUP($A14,'EV Distribution'!$A$2:$B$1048576,2,FALSE)),0)*'EV Characterization'!J$2)</f>
        <v>4.3471035967787843</v>
      </c>
      <c r="K14" s="2">
        <f>'[1]Pc, Summer, S3'!K14*Main!$B$3+(_xlfn.IFNA((VLOOKUP($A14,'EV Distribution'!$A$2:$B$1048576,2,FALSE)),0)*'EV Characterization'!K$2)</f>
        <v>4.391880807616559</v>
      </c>
      <c r="L14" s="2">
        <f>'[1]Pc, Summer, S3'!L14*Main!$B$3+(_xlfn.IFNA((VLOOKUP($A14,'EV Distribution'!$A$2:$B$1048576,2,FALSE)),0)*'EV Characterization'!L$2)</f>
        <v>4.6570190875567024</v>
      </c>
      <c r="M14" s="2">
        <f>'[1]Pc, Summer, S3'!M14*Main!$B$3+(_xlfn.IFNA((VLOOKUP($A14,'EV Distribution'!$A$2:$B$1048576,2,FALSE)),0)*'EV Characterization'!M$2)</f>
        <v>4.6029804204880085</v>
      </c>
      <c r="N14" s="2">
        <f>'[1]Pc, Summer, S3'!N14*Main!$B$3+(_xlfn.IFNA((VLOOKUP($A14,'EV Distribution'!$A$2:$B$1048576,2,FALSE)),0)*'EV Characterization'!N$2)</f>
        <v>4.8518243542505211</v>
      </c>
      <c r="O14" s="2">
        <f>'[1]Pc, Summer, S3'!O14*Main!$B$3+(_xlfn.IFNA((VLOOKUP($A14,'EV Distribution'!$A$2:$B$1048576,2,FALSE)),0)*'EV Characterization'!O$2)</f>
        <v>4.8158924866611752</v>
      </c>
      <c r="P14" s="2">
        <f>'[1]Pc, Summer, S3'!P14*Main!$B$3+(_xlfn.IFNA((VLOOKUP($A14,'EV Distribution'!$A$2:$B$1048576,2,FALSE)),0)*'EV Characterization'!P$2)</f>
        <v>4.7183091001544</v>
      </c>
      <c r="Q14" s="2">
        <f>'[1]Pc, Summer, S3'!Q14*Main!$B$3+(_xlfn.IFNA((VLOOKUP($A14,'EV Distribution'!$A$2:$B$1048576,2,FALSE)),0)*'EV Characterization'!Q$2)</f>
        <v>4.4542624202205374</v>
      </c>
      <c r="R14" s="2">
        <f>'[1]Pc, Summer, S3'!R14*Main!$B$3+(_xlfn.IFNA((VLOOKUP($A14,'EV Distribution'!$A$2:$B$1048576,2,FALSE)),0)*'EV Characterization'!R$2)</f>
        <v>4.4585197851445706</v>
      </c>
      <c r="S14" s="2">
        <f>'[1]Pc, Summer, S3'!S14*Main!$B$3+(_xlfn.IFNA((VLOOKUP($A14,'EV Distribution'!$A$2:$B$1048576,2,FALSE)),0)*'EV Characterization'!S$2)</f>
        <v>4.7430694696252198</v>
      </c>
      <c r="T14" s="2">
        <f>'[1]Pc, Summer, S3'!T14*Main!$B$3+(_xlfn.IFNA((VLOOKUP($A14,'EV Distribution'!$A$2:$B$1048576,2,FALSE)),0)*'EV Characterization'!T$2)</f>
        <v>4.9566173318305102</v>
      </c>
      <c r="U14" s="2">
        <f>'[1]Pc, Summer, S3'!U14*Main!$B$3+(_xlfn.IFNA((VLOOKUP($A14,'EV Distribution'!$A$2:$B$1048576,2,FALSE)),0)*'EV Characterization'!U$2)</f>
        <v>4.4890887305865137</v>
      </c>
      <c r="V14" s="2">
        <f>'[1]Pc, Summer, S3'!V14*Main!$B$3+(_xlfn.IFNA((VLOOKUP($A14,'EV Distribution'!$A$2:$B$1048576,2,FALSE)),0)*'EV Characterization'!V$2)</f>
        <v>4.2252213479328748</v>
      </c>
      <c r="W14" s="2">
        <f>'[1]Pc, Summer, S3'!W14*Main!$B$3+(_xlfn.IFNA((VLOOKUP($A14,'EV Distribution'!$A$2:$B$1048576,2,FALSE)),0)*'EV Characterization'!W$2)</f>
        <v>4.1230401719497847</v>
      </c>
      <c r="X14" s="2">
        <f>'[1]Pc, Summer, S3'!X14*Main!$B$3+(_xlfn.IFNA((VLOOKUP($A14,'EV Distribution'!$A$2:$B$1048576,2,FALSE)),0)*'EV Characterization'!X$2)</f>
        <v>1.2169917044921759</v>
      </c>
      <c r="Y14" s="2">
        <f>'[1]Pc, Summer, S3'!Y14*Main!$B$3+(_xlfn.IFNA((VLOOKUP($A14,'EV Distribution'!$A$2:$B$1048576,2,FALSE)),0)*'EV Characterization'!Y$2)</f>
        <v>2.1561324129413064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7BE2-D328-48FF-ABBF-0FC2E95E1A9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S1'!B2*Main!$B$3</f>
        <v>0.76248299763936223</v>
      </c>
      <c r="C2" s="2">
        <f>'[2]Qc, Summer, S1'!C2*Main!$B$3</f>
        <v>0.83585291679737661</v>
      </c>
      <c r="D2" s="2">
        <f>'[2]Qc, Summer, S1'!D2*Main!$B$3</f>
        <v>0.79291312129285541</v>
      </c>
      <c r="E2" s="2">
        <f>'[2]Qc, Summer, S1'!E2*Main!$B$3</f>
        <v>0.79151107615366667</v>
      </c>
      <c r="F2" s="2">
        <f>'[2]Qc, Summer, S1'!F2*Main!$B$3</f>
        <v>0.77574192827089072</v>
      </c>
      <c r="G2" s="2">
        <f>'[2]Qc, Summer, S1'!G2*Main!$B$3</f>
        <v>0.82057842754430466</v>
      </c>
      <c r="H2" s="2">
        <f>'[2]Qc, Summer, S1'!H2*Main!$B$3</f>
        <v>0.84139343194978844</v>
      </c>
      <c r="I2" s="2">
        <f>'[2]Qc, Summer, S1'!I2*Main!$B$3</f>
        <v>1.5785185516206515</v>
      </c>
      <c r="J2" s="2">
        <f>'[2]Qc, Summer, S1'!J2*Main!$B$3</f>
        <v>1.8354954195209703</v>
      </c>
      <c r="K2" s="2">
        <f>'[2]Qc, Summer, S1'!K2*Main!$B$3</f>
        <v>1.7700290544675328</v>
      </c>
      <c r="L2" s="2">
        <f>'[2]Qc, Summer, S1'!L2*Main!$B$3</f>
        <v>1.72397958633026</v>
      </c>
      <c r="M2" s="2">
        <f>'[2]Qc, Summer, S1'!M2*Main!$B$3</f>
        <v>1.7277808691677852</v>
      </c>
      <c r="N2" s="2">
        <f>'[2]Qc, Summer, S1'!N2*Main!$B$3</f>
        <v>1.8363788347233527</v>
      </c>
      <c r="O2" s="2">
        <f>'[2]Qc, Summer, S1'!O2*Main!$B$3</f>
        <v>1.7760778027794635</v>
      </c>
      <c r="P2" s="2">
        <f>'[2]Qc, Summer, S1'!P2*Main!$B$3</f>
        <v>1.2475338998241885</v>
      </c>
      <c r="Q2" s="2">
        <f>'[2]Qc, Summer, S1'!Q2*Main!$B$3</f>
        <v>1.6313128685771114</v>
      </c>
      <c r="R2" s="2">
        <f>'[2]Qc, Summer, S1'!R2*Main!$B$3</f>
        <v>1.6514183361086774</v>
      </c>
      <c r="S2" s="2">
        <f>'[2]Qc, Summer, S1'!S2*Main!$B$3</f>
        <v>1.5508102075469403</v>
      </c>
      <c r="T2" s="2">
        <f>'[2]Qc, Summer, S1'!T2*Main!$B$3</f>
        <v>1.2253160903821732</v>
      </c>
      <c r="U2" s="2">
        <f>'[2]Qc, Summer, S1'!U2*Main!$B$3</f>
        <v>1.1113304872033516</v>
      </c>
      <c r="V2" s="2">
        <f>'[2]Qc, Summer, S1'!V2*Main!$B$3</f>
        <v>1.1652589854854851</v>
      </c>
      <c r="W2" s="2">
        <f>'[2]Qc, Summer, S1'!W2*Main!$B$3</f>
        <v>1.172148663830149</v>
      </c>
      <c r="X2" s="2">
        <f>'[2]Qc, Summer, S1'!X2*Main!$B$3</f>
        <v>0.80902778068131731</v>
      </c>
      <c r="Y2" s="2">
        <f>'[2]Qc, Summer, S1'!Y2*Main!$B$3</f>
        <v>0.79892014433248071</v>
      </c>
    </row>
    <row r="3" spans="1:25" x14ac:dyDescent="0.25">
      <c r="A3">
        <v>5</v>
      </c>
      <c r="B3" s="2">
        <f>'[2]Qc, Summer, S1'!B3*Main!$B$3</f>
        <v>7.952394779278114E-3</v>
      </c>
      <c r="C3" s="2">
        <f>'[2]Qc, Summer, S1'!C3*Main!$B$3</f>
        <v>-3.9295120601293775E-2</v>
      </c>
      <c r="D3" s="2">
        <f>'[2]Qc, Summer, S1'!D3*Main!$B$3</f>
        <v>-4.6665537637964188E-2</v>
      </c>
      <c r="E3" s="2">
        <f>'[2]Qc, Summer, S1'!E3*Main!$B$3</f>
        <v>-6.3244563384763169E-2</v>
      </c>
      <c r="F3" s="2">
        <f>'[2]Qc, Summer, S1'!F3*Main!$B$3</f>
        <v>-8.0431748791725613E-2</v>
      </c>
      <c r="G3" s="2">
        <f>'[2]Qc, Summer, S1'!G3*Main!$B$3</f>
        <v>-6.5248758086945455E-2</v>
      </c>
      <c r="H3" s="2">
        <f>'[2]Qc, Summer, S1'!H3*Main!$B$3</f>
        <v>-7.6164061689351858E-2</v>
      </c>
      <c r="I3" s="2">
        <f>'[2]Qc, Summer, S1'!I3*Main!$B$3</f>
        <v>0.19956803978584256</v>
      </c>
      <c r="J3" s="2">
        <f>'[2]Qc, Summer, S1'!J3*Main!$B$3</f>
        <v>0.25654117039629803</v>
      </c>
      <c r="K3" s="2">
        <f>'[2]Qc, Summer, S1'!K3*Main!$B$3</f>
        <v>0.32932773018017131</v>
      </c>
      <c r="L3" s="2">
        <f>'[2]Qc, Summer, S1'!L3*Main!$B$3</f>
        <v>0.18997043271751779</v>
      </c>
      <c r="M3" s="2">
        <f>'[2]Qc, Summer, S1'!M3*Main!$B$3</f>
        <v>0.17088429839042099</v>
      </c>
      <c r="N3" s="2">
        <f>'[2]Qc, Summer, S1'!N3*Main!$B$3</f>
        <v>0.11790881499915883</v>
      </c>
      <c r="O3" s="2">
        <f>'[2]Qc, Summer, S1'!O3*Main!$B$3</f>
        <v>0.15650282667888743</v>
      </c>
      <c r="P3" s="2">
        <f>'[2]Qc, Summer, S1'!P3*Main!$B$3</f>
        <v>6.6951480788565096E-2</v>
      </c>
      <c r="Q3" s="2">
        <f>'[2]Qc, Summer, S1'!Q3*Main!$B$3</f>
        <v>5.9050655406266833E-2</v>
      </c>
      <c r="R3" s="2">
        <f>'[2]Qc, Summer, S1'!R3*Main!$B$3</f>
        <v>6.903525746706457E-2</v>
      </c>
      <c r="S3" s="2">
        <f>'[2]Qc, Summer, S1'!S3*Main!$B$3</f>
        <v>0.12515854652139682</v>
      </c>
      <c r="T3" s="2">
        <f>'[2]Qc, Summer, S1'!T3*Main!$B$3</f>
        <v>0.2377470093529726</v>
      </c>
      <c r="U3" s="2">
        <f>'[2]Qc, Summer, S1'!U3*Main!$B$3</f>
        <v>0.24284446981344859</v>
      </c>
      <c r="V3" s="2">
        <f>'[2]Qc, Summer, S1'!V3*Main!$B$3</f>
        <v>0.19299827822271043</v>
      </c>
      <c r="W3" s="2">
        <f>'[2]Qc, Summer, S1'!W3*Main!$B$3</f>
        <v>0.14724641351770723</v>
      </c>
      <c r="X3" s="2">
        <f>'[2]Qc, Summer, S1'!X3*Main!$B$3</f>
        <v>7.2124930983371721E-2</v>
      </c>
      <c r="Y3" s="2">
        <f>'[2]Qc, Summer, S1'!Y3*Main!$B$3</f>
        <v>1.3251158954153618E-2</v>
      </c>
    </row>
    <row r="4" spans="1:25" x14ac:dyDescent="0.25">
      <c r="A4">
        <v>8</v>
      </c>
      <c r="B4" s="2">
        <f>'[2]Qc, Summer, S1'!B4*Main!$B$3</f>
        <v>-0.13089908737904002</v>
      </c>
      <c r="C4" s="2">
        <f>'[2]Qc, Summer, S1'!C4*Main!$B$3</f>
        <v>-0.30894106609079397</v>
      </c>
      <c r="D4" s="2">
        <f>'[2]Qc, Summer, S1'!D4*Main!$B$3</f>
        <v>-0.54419357425121007</v>
      </c>
      <c r="E4" s="2">
        <f>'[2]Qc, Summer, S1'!E4*Main!$B$3</f>
        <v>-0.50302102364091272</v>
      </c>
      <c r="F4" s="2">
        <f>'[2]Qc, Summer, S1'!F4*Main!$B$3</f>
        <v>-0.51106291360275935</v>
      </c>
      <c r="G4" s="2">
        <f>'[2]Qc, Summer, S1'!G4*Main!$B$3</f>
        <v>-0.48932432305806328</v>
      </c>
      <c r="H4" s="2">
        <f>'[2]Qc, Summer, S1'!H4*Main!$B$3</f>
        <v>-3.0336518117112986E-2</v>
      </c>
      <c r="I4" s="2">
        <f>'[2]Qc, Summer, S1'!I4*Main!$B$3</f>
        <v>0.58603569804332523</v>
      </c>
      <c r="J4" s="2">
        <f>'[2]Qc, Summer, S1'!J4*Main!$B$3</f>
        <v>0.76522080414493021</v>
      </c>
      <c r="K4" s="2">
        <f>'[2]Qc, Summer, S1'!K4*Main!$B$3</f>
        <v>0.77397340536749826</v>
      </c>
      <c r="L4" s="2">
        <f>'[2]Qc, Summer, S1'!L4*Main!$B$3</f>
        <v>0.64630712853161365</v>
      </c>
      <c r="M4" s="2">
        <f>'[2]Qc, Summer, S1'!M4*Main!$B$3</f>
        <v>0.81108281942392446</v>
      </c>
      <c r="N4" s="2">
        <f>'[2]Qc, Summer, S1'!N4*Main!$B$3</f>
        <v>0.73262576750114561</v>
      </c>
      <c r="O4" s="2">
        <f>'[2]Qc, Summer, S1'!O4*Main!$B$3</f>
        <v>0.63797751380296064</v>
      </c>
      <c r="P4" s="2">
        <f>'[2]Qc, Summer, S1'!P4*Main!$B$3</f>
        <v>0.46191634567968815</v>
      </c>
      <c r="Q4" s="2">
        <f>'[2]Qc, Summer, S1'!Q4*Main!$B$3</f>
        <v>0.28838598111750929</v>
      </c>
      <c r="R4" s="2">
        <f>'[2]Qc, Summer, S1'!R4*Main!$B$3</f>
        <v>0.35560525663801318</v>
      </c>
      <c r="S4" s="2">
        <f>'[2]Qc, Summer, S1'!S4*Main!$B$3</f>
        <v>0.31673795824100093</v>
      </c>
      <c r="T4" s="2">
        <f>'[2]Qc, Summer, S1'!T4*Main!$B$3</f>
        <v>6.1177642610969772E-2</v>
      </c>
      <c r="U4" s="2">
        <f>'[2]Qc, Summer, S1'!U4*Main!$B$3</f>
        <v>0.25460757706546661</v>
      </c>
      <c r="V4" s="2">
        <f>'[2]Qc, Summer, S1'!V4*Main!$B$3</f>
        <v>0.35559423812653523</v>
      </c>
      <c r="W4" s="2">
        <f>'[2]Qc, Summer, S1'!W4*Main!$B$3</f>
        <v>0.23137568461880842</v>
      </c>
      <c r="X4" s="2">
        <f>'[2]Qc, Summer, S1'!X4*Main!$B$3</f>
        <v>-0.2180333725242464</v>
      </c>
      <c r="Y4" s="2">
        <f>'[2]Qc, Summer, S1'!Y4*Main!$B$3</f>
        <v>-0.44913822282174276</v>
      </c>
    </row>
    <row r="5" spans="1:25" x14ac:dyDescent="0.25">
      <c r="A5">
        <v>9</v>
      </c>
      <c r="B5" s="2">
        <f>'[2]Qc, Summer, S1'!B5*Main!$B$3</f>
        <v>-0.71729438956969083</v>
      </c>
      <c r="C5" s="2">
        <f>'[2]Qc, Summer, S1'!C5*Main!$B$3</f>
        <v>-0.72357539014236638</v>
      </c>
      <c r="D5" s="2">
        <f>'[2]Qc, Summer, S1'!D5*Main!$B$3</f>
        <v>-0.74513720093237878</v>
      </c>
      <c r="E5" s="2">
        <f>'[2]Qc, Summer, S1'!E5*Main!$B$3</f>
        <v>-0.7451568201001515</v>
      </c>
      <c r="F5" s="2">
        <f>'[2]Qc, Summer, S1'!F5*Main!$B$3</f>
        <v>-0.76194029277308806</v>
      </c>
      <c r="G5" s="2">
        <f>'[2]Qc, Summer, S1'!G5*Main!$B$3</f>
        <v>-0.7848950299341696</v>
      </c>
      <c r="H5" s="2">
        <f>'[2]Qc, Summer, S1'!H5*Main!$B$3</f>
        <v>-0.70793635740923755</v>
      </c>
      <c r="I5" s="2">
        <f>'[2]Qc, Summer, S1'!I5*Main!$B$3</f>
        <v>-0.48061517414721694</v>
      </c>
      <c r="J5" s="2">
        <f>'[2]Qc, Summer, S1'!J5*Main!$B$3</f>
        <v>-0.35848485307968442</v>
      </c>
      <c r="K5" s="2">
        <f>'[2]Qc, Summer, S1'!K5*Main!$B$3</f>
        <v>-0.37798381890892657</v>
      </c>
      <c r="L5" s="2">
        <f>'[2]Qc, Summer, S1'!L5*Main!$B$3</f>
        <v>-0.47636672626394422</v>
      </c>
      <c r="M5" s="2">
        <f>'[2]Qc, Summer, S1'!M5*Main!$B$3</f>
        <v>-0.52231343555592891</v>
      </c>
      <c r="N5" s="2">
        <f>'[2]Qc, Summer, S1'!N5*Main!$B$3</f>
        <v>-0.48273345707326021</v>
      </c>
      <c r="O5" s="2">
        <f>'[2]Qc, Summer, S1'!O5*Main!$B$3</f>
        <v>-0.52341425048007328</v>
      </c>
      <c r="P5" s="2">
        <f>'[2]Qc, Summer, S1'!P5*Main!$B$3</f>
        <v>-0.49553758914481971</v>
      </c>
      <c r="Q5" s="2">
        <f>'[2]Qc, Summer, S1'!Q5*Main!$B$3</f>
        <v>-0.58389068054711279</v>
      </c>
      <c r="R5" s="2">
        <f>'[2]Qc, Summer, S1'!R5*Main!$B$3</f>
        <v>-0.65364687334824523</v>
      </c>
      <c r="S5" s="2">
        <f>'[2]Qc, Summer, S1'!S5*Main!$B$3</f>
        <v>-0.58155230371781741</v>
      </c>
      <c r="T5" s="2">
        <f>'[2]Qc, Summer, S1'!T5*Main!$B$3</f>
        <v>-0.41118798235494791</v>
      </c>
      <c r="U5" s="2">
        <f>'[2]Qc, Summer, S1'!U5*Main!$B$3</f>
        <v>-0.36740293921915163</v>
      </c>
      <c r="V5" s="2">
        <f>'[2]Qc, Summer, S1'!V5*Main!$B$3</f>
        <v>-0.36854551395638946</v>
      </c>
      <c r="W5" s="2">
        <f>'[2]Qc, Summer, S1'!W5*Main!$B$3</f>
        <v>-0.48682135937236526</v>
      </c>
      <c r="X5" s="2">
        <f>'[2]Qc, Summer, S1'!X5*Main!$B$3</f>
        <v>-0.6069013737852923</v>
      </c>
      <c r="Y5" s="2">
        <f>'[2]Qc, Summer, S1'!Y5*Main!$B$3</f>
        <v>-0.62964703555459933</v>
      </c>
    </row>
    <row r="6" spans="1:25" x14ac:dyDescent="0.25">
      <c r="A6">
        <v>2</v>
      </c>
      <c r="B6" s="2">
        <f>'[2]Qc, Summer, S1'!B6*Main!$B$3</f>
        <v>-0.31251641763183891</v>
      </c>
      <c r="C6" s="2">
        <f>'[2]Qc, Summer, S1'!C6*Main!$B$3</f>
        <v>-0.40844983044149669</v>
      </c>
      <c r="D6" s="2">
        <f>'[2]Qc, Summer, S1'!D6*Main!$B$3</f>
        <v>-0.47954838189957971</v>
      </c>
      <c r="E6" s="2">
        <f>'[2]Qc, Summer, S1'!E6*Main!$B$3</f>
        <v>-0.47836356377821182</v>
      </c>
      <c r="F6" s="2">
        <f>'[2]Qc, Summer, S1'!F6*Main!$B$3</f>
        <v>-0.48136615996713361</v>
      </c>
      <c r="G6" s="2">
        <f>'[2]Qc, Summer, S1'!G6*Main!$B$3</f>
        <v>-0.52039742348635853</v>
      </c>
      <c r="H6" s="2">
        <f>'[2]Qc, Summer, S1'!H6*Main!$B$3</f>
        <v>-0.4680900971045926</v>
      </c>
      <c r="I6" s="2">
        <f>'[2]Qc, Summer, S1'!I6*Main!$B$3</f>
        <v>-0.18686431778596455</v>
      </c>
      <c r="J6" s="2">
        <f>'[2]Qc, Summer, S1'!J6*Main!$B$3</f>
        <v>5.8372654272095863E-2</v>
      </c>
      <c r="K6" s="2">
        <f>'[2]Qc, Summer, S1'!K6*Main!$B$3</f>
        <v>0.20759518083107137</v>
      </c>
      <c r="L6" s="2">
        <f>'[2]Qc, Summer, S1'!L6*Main!$B$3</f>
        <v>0.34246013790403912</v>
      </c>
      <c r="M6" s="2">
        <f>'[2]Qc, Summer, S1'!M6*Main!$B$3</f>
        <v>0.36357906670605716</v>
      </c>
      <c r="N6" s="2">
        <f>'[2]Qc, Summer, S1'!N6*Main!$B$3</f>
        <v>0.31913384548286933</v>
      </c>
      <c r="O6" s="2">
        <f>'[2]Qc, Summer, S1'!O6*Main!$B$3</f>
        <v>0.26073987954437255</v>
      </c>
      <c r="P6" s="2">
        <f>'[2]Qc, Summer, S1'!P6*Main!$B$3</f>
        <v>0.17226050701993723</v>
      </c>
      <c r="Q6" s="2">
        <f>'[2]Qc, Summer, S1'!Q6*Main!$B$3</f>
        <v>0.11437660490274071</v>
      </c>
      <c r="R6" s="2">
        <f>'[2]Qc, Summer, S1'!R6*Main!$B$3</f>
        <v>9.5544725318556567E-2</v>
      </c>
      <c r="S6" s="2">
        <f>'[2]Qc, Summer, S1'!S6*Main!$B$3</f>
        <v>8.4086544145934389E-2</v>
      </c>
      <c r="T6" s="2">
        <f>'[2]Qc, Summer, S1'!T6*Main!$B$3</f>
        <v>8.5046363572107028E-2</v>
      </c>
      <c r="U6" s="2">
        <f>'[2]Qc, Summer, S1'!U6*Main!$B$3</f>
        <v>2.3242738254194449E-2</v>
      </c>
      <c r="V6" s="2">
        <f>'[2]Qc, Summer, S1'!V6*Main!$B$3</f>
        <v>0.18089967629362266</v>
      </c>
      <c r="W6" s="2">
        <f>'[2]Qc, Summer, S1'!W6*Main!$B$3</f>
        <v>8.2513832971596798E-2</v>
      </c>
      <c r="X6" s="2">
        <f>'[2]Qc, Summer, S1'!X6*Main!$B$3</f>
        <v>4.7302435234019932E-2</v>
      </c>
      <c r="Y6" s="2">
        <f>'[2]Qc, Summer, S1'!Y6*Main!$B$3</f>
        <v>-7.5775512361403993E-2</v>
      </c>
    </row>
    <row r="7" spans="1:25" x14ac:dyDescent="0.25">
      <c r="A7">
        <v>12</v>
      </c>
      <c r="B7" s="2">
        <f>'[2]Qc, Summer, S1'!B7*Main!$B$3</f>
        <v>0.88327897351283713</v>
      </c>
      <c r="C7" s="2">
        <f>'[2]Qc, Summer, S1'!C7*Main!$B$3</f>
        <v>0.98166571489535959</v>
      </c>
      <c r="D7" s="2">
        <f>'[2]Qc, Summer, S1'!D7*Main!$B$3</f>
        <v>0.74338605204551744</v>
      </c>
      <c r="E7" s="2">
        <f>'[2]Qc, Summer, S1'!E7*Main!$B$3</f>
        <v>0.87593522196475904</v>
      </c>
      <c r="F7" s="2">
        <f>'[2]Qc, Summer, S1'!F7*Main!$B$3</f>
        <v>0.89668691310523008</v>
      </c>
      <c r="G7" s="2">
        <f>'[2]Qc, Summer, S1'!G7*Main!$B$3</f>
        <v>0.92066474841670864</v>
      </c>
      <c r="H7" s="2">
        <f>'[2]Qc, Summer, S1'!H7*Main!$B$3</f>
        <v>0.89181172261767128</v>
      </c>
      <c r="I7" s="2">
        <f>'[2]Qc, Summer, S1'!I7*Main!$B$3</f>
        <v>1.6490229669786334</v>
      </c>
      <c r="J7" s="2">
        <f>'[2]Qc, Summer, S1'!J7*Main!$B$3</f>
        <v>1.8938434116701974</v>
      </c>
      <c r="K7" s="2">
        <f>'[2]Qc, Summer, S1'!K7*Main!$B$3</f>
        <v>1.889628675596337</v>
      </c>
      <c r="L7" s="2">
        <f>'[2]Qc, Summer, S1'!L7*Main!$B$3</f>
        <v>1.6514061777511844</v>
      </c>
      <c r="M7" s="2">
        <f>'[2]Qc, Summer, S1'!M7*Main!$B$3</f>
        <v>1.9722691005571704</v>
      </c>
      <c r="N7" s="2">
        <f>'[2]Qc, Summer, S1'!N7*Main!$B$3</f>
        <v>2.0550540787171747</v>
      </c>
      <c r="O7" s="2">
        <f>'[2]Qc, Summer, S1'!O7*Main!$B$3</f>
        <v>1.8967271875472564</v>
      </c>
      <c r="P7" s="2">
        <f>'[2]Qc, Summer, S1'!P7*Main!$B$3</f>
        <v>1.6473257708031472</v>
      </c>
      <c r="Q7" s="2">
        <f>'[2]Qc, Summer, S1'!Q7*Main!$B$3</f>
        <v>1.4487205209512739</v>
      </c>
      <c r="R7" s="2">
        <f>'[2]Qc, Summer, S1'!R7*Main!$B$3</f>
        <v>1.7662454910544219</v>
      </c>
      <c r="S7" s="2">
        <f>'[2]Qc, Summer, S1'!S7*Main!$B$3</f>
        <v>1.7126359078709592</v>
      </c>
      <c r="T7" s="2">
        <f>'[2]Qc, Summer, S1'!T7*Main!$B$3</f>
        <v>1.3439498129060576</v>
      </c>
      <c r="U7" s="2">
        <f>'[2]Qc, Summer, S1'!U7*Main!$B$3</f>
        <v>1.2464588177873517</v>
      </c>
      <c r="V7" s="2">
        <f>'[2]Qc, Summer, S1'!V7*Main!$B$3</f>
        <v>1.4683995133693033</v>
      </c>
      <c r="W7" s="2">
        <f>'[2]Qc, Summer, S1'!W7*Main!$B$3</f>
        <v>1.15523932452453</v>
      </c>
      <c r="X7" s="2">
        <f>'[2]Qc, Summer, S1'!X7*Main!$B$3</f>
        <v>0.88216330604970994</v>
      </c>
      <c r="Y7" s="2">
        <f>'[2]Qc, Summer, S1'!Y7*Main!$B$3</f>
        <v>0.98235380193972344</v>
      </c>
    </row>
    <row r="8" spans="1:25" x14ac:dyDescent="0.25">
      <c r="A8">
        <v>16</v>
      </c>
      <c r="B8" s="2">
        <f>'[2]Qc, Summer, S1'!B8*Main!$B$3</f>
        <v>-0.48967235604129761</v>
      </c>
      <c r="C8" s="2">
        <f>'[2]Qc, Summer, S1'!C8*Main!$B$3</f>
        <v>-0.50589001606056605</v>
      </c>
      <c r="D8" s="2">
        <f>'[2]Qc, Summer, S1'!D8*Main!$B$3</f>
        <v>-0.53239402646750156</v>
      </c>
      <c r="E8" s="2">
        <f>'[2]Qc, Summer, S1'!E8*Main!$B$3</f>
        <v>-0.55021455176932166</v>
      </c>
      <c r="F8" s="2">
        <f>'[2]Qc, Summer, S1'!F8*Main!$B$3</f>
        <v>-0.51482416366660766</v>
      </c>
      <c r="G8" s="2">
        <f>'[2]Qc, Summer, S1'!G8*Main!$B$3</f>
        <v>-0.55519516074287001</v>
      </c>
      <c r="H8" s="2">
        <f>'[2]Qc, Summer, S1'!H8*Main!$B$3</f>
        <v>-0.48151845030288998</v>
      </c>
      <c r="I8" s="2">
        <f>'[2]Qc, Summer, S1'!I8*Main!$B$3</f>
        <v>-0.21950743520710747</v>
      </c>
      <c r="J8" s="2">
        <f>'[2]Qc, Summer, S1'!J8*Main!$B$3</f>
        <v>-3.9453248330278169E-2</v>
      </c>
      <c r="K8" s="2">
        <f>'[2]Qc, Summer, S1'!K8*Main!$B$3</f>
        <v>-2.9384124960431749E-2</v>
      </c>
      <c r="L8" s="2">
        <f>'[2]Qc, Summer, S1'!L8*Main!$B$3</f>
        <v>6.7202592319739546E-2</v>
      </c>
      <c r="M8" s="2">
        <f>'[2]Qc, Summer, S1'!M8*Main!$B$3</f>
        <v>2.2565186150271799E-2</v>
      </c>
      <c r="N8" s="2">
        <f>'[2]Qc, Summer, S1'!N8*Main!$B$3</f>
        <v>5.7417497852348068E-3</v>
      </c>
      <c r="O8" s="2">
        <f>'[2]Qc, Summer, S1'!O8*Main!$B$3</f>
        <v>3.9217611072276531E-3</v>
      </c>
      <c r="P8" s="2">
        <f>'[2]Qc, Summer, S1'!P8*Main!$B$3</f>
        <v>-5.6650450565856908E-2</v>
      </c>
      <c r="Q8" s="2">
        <f>'[2]Qc, Summer, S1'!Q8*Main!$B$3</f>
        <v>-9.847060641659286E-2</v>
      </c>
      <c r="R8" s="2">
        <f>'[2]Qc, Summer, S1'!R8*Main!$B$3</f>
        <v>-0.14520788527192283</v>
      </c>
      <c r="S8" s="2">
        <f>'[2]Qc, Summer, S1'!S8*Main!$B$3</f>
        <v>-0.18442760333228761</v>
      </c>
      <c r="T8" s="2">
        <f>'[2]Qc, Summer, S1'!T8*Main!$B$3</f>
        <v>-0.16022577100847546</v>
      </c>
      <c r="U8" s="2">
        <f>'[2]Qc, Summer, S1'!U8*Main!$B$3</f>
        <v>-0.19748505754547474</v>
      </c>
      <c r="V8" s="2">
        <f>'[2]Qc, Summer, S1'!V8*Main!$B$3</f>
        <v>-0.14053873058676497</v>
      </c>
      <c r="W8" s="2">
        <f>'[2]Qc, Summer, S1'!W8*Main!$B$3</f>
        <v>-0.25958369573653184</v>
      </c>
      <c r="X8" s="2">
        <f>'[2]Qc, Summer, S1'!X8*Main!$B$3</f>
        <v>-0.32600773868726574</v>
      </c>
      <c r="Y8" s="2">
        <f>'[2]Qc, Summer, S1'!Y8*Main!$B$3</f>
        <v>-0.35383576659254756</v>
      </c>
    </row>
    <row r="9" spans="1:25" x14ac:dyDescent="0.25">
      <c r="A9">
        <v>21</v>
      </c>
      <c r="B9" s="2">
        <f>'[2]Qc, Summer, S1'!B9*Main!$B$3</f>
        <v>-2.0697698361781867</v>
      </c>
      <c r="C9" s="2">
        <f>'[2]Qc, Summer, S1'!C9*Main!$B$3</f>
        <v>-2.0841091335871664</v>
      </c>
      <c r="D9" s="2">
        <f>'[2]Qc, Summer, S1'!D9*Main!$B$3</f>
        <v>-2.1035888947380958</v>
      </c>
      <c r="E9" s="2">
        <f>'[2]Qc, Summer, S1'!E9*Main!$B$3</f>
        <v>-2.1149907744257366</v>
      </c>
      <c r="F9" s="2">
        <f>'[2]Qc, Summer, S1'!F9*Main!$B$3</f>
        <v>-2.0866214232857141</v>
      </c>
      <c r="G9" s="2">
        <f>'[2]Qc, Summer, S1'!G9*Main!$B$3</f>
        <v>-2.0369556727732228</v>
      </c>
      <c r="H9" s="2">
        <f>'[2]Qc, Summer, S1'!H9*Main!$B$3</f>
        <v>-1.7313156007417516</v>
      </c>
      <c r="I9" s="2">
        <f>'[2]Qc, Summer, S1'!I9*Main!$B$3</f>
        <v>-1.4286339126901375</v>
      </c>
      <c r="J9" s="2">
        <f>'[2]Qc, Summer, S1'!J9*Main!$B$3</f>
        <v>-1.4017332704107845</v>
      </c>
      <c r="K9" s="2">
        <f>'[2]Qc, Summer, S1'!K9*Main!$B$3</f>
        <v>-1.3793933592820147</v>
      </c>
      <c r="L9" s="2">
        <f>'[2]Qc, Summer, S1'!L9*Main!$B$3</f>
        <v>-1.3565896344475215</v>
      </c>
      <c r="M9" s="2">
        <f>'[2]Qc, Summer, S1'!M9*Main!$B$3</f>
        <v>-1.3415932330813112</v>
      </c>
      <c r="N9" s="2">
        <f>'[2]Qc, Summer, S1'!N9*Main!$B$3</f>
        <v>-1.3732478967627542</v>
      </c>
      <c r="O9" s="2">
        <f>'[2]Qc, Summer, S1'!O9*Main!$B$3</f>
        <v>-1.4261988907350889</v>
      </c>
      <c r="P9" s="2">
        <f>'[2]Qc, Summer, S1'!P9*Main!$B$3</f>
        <v>-1.5679685168548569</v>
      </c>
      <c r="Q9" s="2">
        <f>'[2]Qc, Summer, S1'!Q9*Main!$B$3</f>
        <v>-1.6382348425588664</v>
      </c>
      <c r="R9" s="2">
        <f>'[2]Qc, Summer, S1'!R9*Main!$B$3</f>
        <v>-1.6960614760490083</v>
      </c>
      <c r="S9" s="2">
        <f>'[2]Qc, Summer, S1'!S9*Main!$B$3</f>
        <v>-1.7015466913993</v>
      </c>
      <c r="T9" s="2">
        <f>'[2]Qc, Summer, S1'!T9*Main!$B$3</f>
        <v>-1.7337121442585983</v>
      </c>
      <c r="U9" s="2">
        <f>'[2]Qc, Summer, S1'!U9*Main!$B$3</f>
        <v>-1.7919783438210548</v>
      </c>
      <c r="V9" s="2">
        <f>'[2]Qc, Summer, S1'!V9*Main!$B$3</f>
        <v>-1.9056990191533689</v>
      </c>
      <c r="W9" s="2">
        <f>'[2]Qc, Summer, S1'!W9*Main!$B$3</f>
        <v>-1.9866715730680102</v>
      </c>
      <c r="X9" s="2">
        <f>'[2]Qc, Summer, S1'!X9*Main!$B$3</f>
        <v>-2.0145771105023091</v>
      </c>
      <c r="Y9" s="2">
        <f>'[2]Qc, Summer, S1'!Y9*Main!$B$3</f>
        <v>-2.0535367018857449</v>
      </c>
    </row>
    <row r="10" spans="1:25" x14ac:dyDescent="0.25">
      <c r="A10">
        <v>23</v>
      </c>
      <c r="B10" s="2">
        <f>'[2]Qc, Summer, S1'!B10*Main!$B$3</f>
        <v>6.3482169467699769E-3</v>
      </c>
      <c r="C10" s="2">
        <f>'[2]Qc, Summer, S1'!C10*Main!$B$3</f>
        <v>-5.8535963119330077E-2</v>
      </c>
      <c r="D10" s="2">
        <f>'[2]Qc, Summer, S1'!D10*Main!$B$3</f>
        <v>-7.495271624254482E-2</v>
      </c>
      <c r="E10" s="2">
        <f>'[2]Qc, Summer, S1'!E10*Main!$B$3</f>
        <v>-9.5076663095868152E-2</v>
      </c>
      <c r="F10" s="2">
        <f>'[2]Qc, Summer, S1'!F10*Main!$B$3</f>
        <v>-9.0535309327539129E-2</v>
      </c>
      <c r="G10" s="2">
        <f>'[2]Qc, Summer, S1'!G10*Main!$B$3</f>
        <v>-0.10461213128598348</v>
      </c>
      <c r="H10" s="2">
        <f>'[2]Qc, Summer, S1'!H10*Main!$B$3</f>
        <v>-0.19682329058181988</v>
      </c>
      <c r="I10" s="2">
        <f>'[2]Qc, Summer, S1'!I10*Main!$B$3</f>
        <v>-6.4097306367106283E-2</v>
      </c>
      <c r="J10" s="2">
        <f>'[2]Qc, Summer, S1'!J10*Main!$B$3</f>
        <v>-9.8778882952456917E-2</v>
      </c>
      <c r="K10" s="2">
        <f>'[2]Qc, Summer, S1'!K10*Main!$B$3</f>
        <v>-3.39011965545633E-2</v>
      </c>
      <c r="L10" s="2">
        <f>'[2]Qc, Summer, S1'!L10*Main!$B$3</f>
        <v>-6.3137106992261981E-4</v>
      </c>
      <c r="M10" s="2">
        <f>'[2]Qc, Summer, S1'!M10*Main!$B$3</f>
        <v>2.6568428977174895E-2</v>
      </c>
      <c r="N10" s="2">
        <f>'[2]Qc, Summer, S1'!N10*Main!$B$3</f>
        <v>9.0983648760089908E-2</v>
      </c>
      <c r="O10" s="2">
        <f>'[2]Qc, Summer, S1'!O10*Main!$B$3</f>
        <v>9.2144633737508766E-2</v>
      </c>
      <c r="P10" s="2">
        <f>'[2]Qc, Summer, S1'!P10*Main!$B$3</f>
        <v>7.0574567699085017E-2</v>
      </c>
      <c r="Q10" s="2">
        <f>'[2]Qc, Summer, S1'!Q10*Main!$B$3</f>
        <v>0.1621721098902015</v>
      </c>
      <c r="R10" s="2">
        <f>'[2]Qc, Summer, S1'!R10*Main!$B$3</f>
        <v>0.13766732031192844</v>
      </c>
      <c r="S10" s="2">
        <f>'[2]Qc, Summer, S1'!S10*Main!$B$3</f>
        <v>0.11962086371362814</v>
      </c>
      <c r="T10" s="2">
        <f>'[2]Qc, Summer, S1'!T10*Main!$B$3</f>
        <v>9.9066435015321724E-2</v>
      </c>
      <c r="U10" s="2">
        <f>'[2]Qc, Summer, S1'!U10*Main!$B$3</f>
        <v>0.10138149681249299</v>
      </c>
      <c r="V10" s="2">
        <f>'[2]Qc, Summer, S1'!V10*Main!$B$3</f>
        <v>0.14329249493654236</v>
      </c>
      <c r="W10" s="2">
        <f>'[2]Qc, Summer, S1'!W10*Main!$B$3</f>
        <v>0.12896874088231178</v>
      </c>
      <c r="X10" s="2">
        <f>'[2]Qc, Summer, S1'!X10*Main!$B$3</f>
        <v>-1.269056195952349E-2</v>
      </c>
      <c r="Y10" s="2">
        <f>'[2]Qc, Summer, S1'!Y10*Main!$B$3</f>
        <v>-2.0701572456601189E-2</v>
      </c>
    </row>
    <row r="11" spans="1:25" x14ac:dyDescent="0.25">
      <c r="A11">
        <v>24</v>
      </c>
      <c r="B11" s="2">
        <f>'[2]Qc, Summer, S1'!B11*Main!$B$3</f>
        <v>-0.29489239487484026</v>
      </c>
      <c r="C11" s="2">
        <f>'[2]Qc, Summer, S1'!C11*Main!$B$3</f>
        <v>-0.32952464721445268</v>
      </c>
      <c r="D11" s="2">
        <f>'[2]Qc, Summer, S1'!D11*Main!$B$3</f>
        <v>-0.33797936867844464</v>
      </c>
      <c r="E11" s="2">
        <f>'[2]Qc, Summer, S1'!E11*Main!$B$3</f>
        <v>-0.33379830987320791</v>
      </c>
      <c r="F11" s="2">
        <f>'[2]Qc, Summer, S1'!F11*Main!$B$3</f>
        <v>-0.34498873085467957</v>
      </c>
      <c r="G11" s="2">
        <f>'[2]Qc, Summer, S1'!G11*Main!$B$3</f>
        <v>-0.35459307337672902</v>
      </c>
      <c r="H11" s="2">
        <f>'[2]Qc, Summer, S1'!H11*Main!$B$3</f>
        <v>-0.11210686061986117</v>
      </c>
      <c r="I11" s="2">
        <f>'[2]Qc, Summer, S1'!I11*Main!$B$3</f>
        <v>9.8944402410144391E-2</v>
      </c>
      <c r="J11" s="2">
        <f>'[2]Qc, Summer, S1'!J11*Main!$B$3</f>
        <v>0.22510069414330255</v>
      </c>
      <c r="K11" s="2">
        <f>'[2]Qc, Summer, S1'!K11*Main!$B$3</f>
        <v>0.23801404418756811</v>
      </c>
      <c r="L11" s="2">
        <f>'[2]Qc, Summer, S1'!L11*Main!$B$3</f>
        <v>0.10091015321491305</v>
      </c>
      <c r="M11" s="2">
        <f>'[2]Qc, Summer, S1'!M11*Main!$B$3</f>
        <v>0.24524622898933343</v>
      </c>
      <c r="N11" s="2">
        <f>'[2]Qc, Summer, S1'!N11*Main!$B$3</f>
        <v>0.26364496708783292</v>
      </c>
      <c r="O11" s="2">
        <f>'[2]Qc, Summer, S1'!O11*Main!$B$3</f>
        <v>0.25330963786231092</v>
      </c>
      <c r="P11" s="2">
        <f>'[2]Qc, Summer, S1'!P11*Main!$B$3</f>
        <v>0.20047698063080205</v>
      </c>
      <c r="Q11" s="2">
        <f>'[2]Qc, Summer, S1'!Q11*Main!$B$3</f>
        <v>8.5957307782789732E-2</v>
      </c>
      <c r="R11" s="2">
        <f>'[2]Qc, Summer, S1'!R11*Main!$B$3</f>
        <v>4.3144484216177323E-2</v>
      </c>
      <c r="S11" s="2">
        <f>'[2]Qc, Summer, S1'!S11*Main!$B$3</f>
        <v>4.300227979061403E-2</v>
      </c>
      <c r="T11" s="2">
        <f>'[2]Qc, Summer, S1'!T11*Main!$B$3</f>
        <v>4.3885522289054388E-2</v>
      </c>
      <c r="U11" s="2">
        <f>'[2]Qc, Summer, S1'!U11*Main!$B$3</f>
        <v>8.7657612629226139E-2</v>
      </c>
      <c r="V11" s="2">
        <f>'[2]Qc, Summer, S1'!V11*Main!$B$3</f>
        <v>0.12575814006605393</v>
      </c>
      <c r="W11" s="2">
        <f>'[2]Qc, Summer, S1'!W11*Main!$B$3</f>
        <v>1.7210500439086604E-2</v>
      </c>
      <c r="X11" s="2">
        <f>'[2]Qc, Summer, S1'!X11*Main!$B$3</f>
        <v>-0.12987654188125627</v>
      </c>
      <c r="Y11" s="2">
        <f>'[2]Qc, Summer, S1'!Y11*Main!$B$3</f>
        <v>-0.21836337521597132</v>
      </c>
    </row>
    <row r="12" spans="1:25" x14ac:dyDescent="0.25">
      <c r="A12">
        <v>15</v>
      </c>
      <c r="B12" s="2">
        <f>'[2]Qc, Summer, S1'!B12*Main!$B$3</f>
        <v>-0.36696326952447222</v>
      </c>
      <c r="C12" s="2">
        <f>'[2]Qc, Summer, S1'!C12*Main!$B$3</f>
        <v>-0.39463848898217285</v>
      </c>
      <c r="D12" s="2">
        <f>'[2]Qc, Summer, S1'!D12*Main!$B$3</f>
        <v>-0.41222178814972799</v>
      </c>
      <c r="E12" s="2">
        <f>'[2]Qc, Summer, S1'!E12*Main!$B$3</f>
        <v>-0.41847591598908124</v>
      </c>
      <c r="F12" s="2">
        <f>'[2]Qc, Summer, S1'!F12*Main!$B$3</f>
        <v>-0.40759653480654023</v>
      </c>
      <c r="G12" s="2">
        <f>'[2]Qc, Summer, S1'!G12*Main!$B$3</f>
        <v>-0.40896127589433023</v>
      </c>
      <c r="H12" s="2">
        <f>'[2]Qc, Summer, S1'!H12*Main!$B$3</f>
        <v>-0.32254036165054695</v>
      </c>
      <c r="I12" s="2">
        <f>'[2]Qc, Summer, S1'!I12*Main!$B$3</f>
        <v>-0.26776060563996873</v>
      </c>
      <c r="J12" s="2">
        <f>'[2]Qc, Summer, S1'!J12*Main!$B$3</f>
        <v>-0.22531204922710668</v>
      </c>
      <c r="K12" s="2">
        <f>'[2]Qc, Summer, S1'!K12*Main!$B$3</f>
        <v>-0.17405876954208346</v>
      </c>
      <c r="L12" s="2">
        <f>'[2]Qc, Summer, S1'!L12*Main!$B$3</f>
        <v>-0.17496353095165476</v>
      </c>
      <c r="M12" s="2">
        <f>'[2]Qc, Summer, S1'!M12*Main!$B$3</f>
        <v>-0.18722602892137841</v>
      </c>
      <c r="N12" s="2">
        <f>'[2]Qc, Summer, S1'!N12*Main!$B$3</f>
        <v>-0.21986009665597828</v>
      </c>
      <c r="O12" s="2">
        <f>'[2]Qc, Summer, S1'!O12*Main!$B$3</f>
        <v>-0.22629407838017687</v>
      </c>
      <c r="P12" s="2">
        <f>'[2]Qc, Summer, S1'!P12*Main!$B$3</f>
        <v>-0.25384857778265679</v>
      </c>
      <c r="Q12" s="2">
        <f>'[2]Qc, Summer, S1'!Q12*Main!$B$3</f>
        <v>-0.25408663289584171</v>
      </c>
      <c r="R12" s="2">
        <f>'[2]Qc, Summer, S1'!R12*Main!$B$3</f>
        <v>-0.25788577420449038</v>
      </c>
      <c r="S12" s="2">
        <f>'[2]Qc, Summer, S1'!S12*Main!$B$3</f>
        <v>-0.19949322443831524</v>
      </c>
      <c r="T12" s="2">
        <f>'[2]Qc, Summer, S1'!T12*Main!$B$3</f>
        <v>-0.17995343139726452</v>
      </c>
      <c r="U12" s="2">
        <f>'[2]Qc, Summer, S1'!U12*Main!$B$3</f>
        <v>-0.20500607241927316</v>
      </c>
      <c r="V12" s="2">
        <f>'[2]Qc, Summer, S1'!V12*Main!$B$3</f>
        <v>-0.16988852200359461</v>
      </c>
      <c r="W12" s="2">
        <f>'[2]Qc, Summer, S1'!W12*Main!$B$3</f>
        <v>-0.21589370885022555</v>
      </c>
      <c r="X12" s="2">
        <f>'[2]Qc, Summer, S1'!X12*Main!$B$3</f>
        <v>-0.24719629827619929</v>
      </c>
      <c r="Y12" s="2">
        <f>'[2]Qc, Summer, S1'!Y12*Main!$B$3</f>
        <v>-0.27923781878696186</v>
      </c>
    </row>
    <row r="13" spans="1:25" x14ac:dyDescent="0.25">
      <c r="A13">
        <v>17</v>
      </c>
      <c r="B13" s="2">
        <f>'[2]Qc, Summer, S1'!B13*Main!$B$3</f>
        <v>-0.64564073310232239</v>
      </c>
      <c r="C13" s="2">
        <f>'[2]Qc, Summer, S1'!C13*Main!$B$3</f>
        <v>-0.39049732478745969</v>
      </c>
      <c r="D13" s="2">
        <f>'[2]Qc, Summer, S1'!D13*Main!$B$3</f>
        <v>-0.49355950727861653</v>
      </c>
      <c r="E13" s="2">
        <f>'[2]Qc, Summer, S1'!E13*Main!$B$3</f>
        <v>-0.38869964945871505</v>
      </c>
      <c r="F13" s="2">
        <f>'[2]Qc, Summer, S1'!F13*Main!$B$3</f>
        <v>-0.44588845275151628</v>
      </c>
      <c r="G13" s="2">
        <f>'[2]Qc, Summer, S1'!G13*Main!$B$3</f>
        <v>-0.2392741266867118</v>
      </c>
      <c r="H13" s="2">
        <f>'[2]Qc, Summer, S1'!H13*Main!$B$3</f>
        <v>-0.80638261257005617</v>
      </c>
      <c r="I13" s="2">
        <f>'[2]Qc, Summer, S1'!I13*Main!$B$3</f>
        <v>-0.63404007117783023</v>
      </c>
      <c r="J13" s="2">
        <f>'[2]Qc, Summer, S1'!J13*Main!$B$3</f>
        <v>-0.4701529075245745</v>
      </c>
      <c r="K13" s="2">
        <f>'[2]Qc, Summer, S1'!K13*Main!$B$3</f>
        <v>-0.55323959947065926</v>
      </c>
      <c r="L13" s="2">
        <f>'[2]Qc, Summer, S1'!L13*Main!$B$3</f>
        <v>-0.57297023036724493</v>
      </c>
      <c r="M13" s="2">
        <f>'[2]Qc, Summer, S1'!M13*Main!$B$3</f>
        <v>-0.52174544683259572</v>
      </c>
      <c r="N13" s="2">
        <f>'[2]Qc, Summer, S1'!N13*Main!$B$3</f>
        <v>0.26133405018526151</v>
      </c>
      <c r="O13" s="2">
        <f>'[2]Qc, Summer, S1'!O13*Main!$B$3</f>
        <v>0.13261728435383247</v>
      </c>
      <c r="P13" s="2">
        <f>'[2]Qc, Summer, S1'!P13*Main!$B$3</f>
        <v>-0.74196307518859961</v>
      </c>
      <c r="Q13" s="2">
        <f>'[2]Qc, Summer, S1'!Q13*Main!$B$3</f>
        <v>-0.24989531547647026</v>
      </c>
      <c r="R13" s="2">
        <f>'[2]Qc, Summer, S1'!R13*Main!$B$3</f>
        <v>-0.28792579419456055</v>
      </c>
      <c r="S13" s="2">
        <f>'[2]Qc, Summer, S1'!S13*Main!$B$3</f>
        <v>-0.16758396060607633</v>
      </c>
      <c r="T13" s="2">
        <f>'[2]Qc, Summer, S1'!T13*Main!$B$3</f>
        <v>7.7404179612839633E-3</v>
      </c>
      <c r="U13" s="2">
        <f>'[2]Qc, Summer, S1'!U13*Main!$B$3</f>
        <v>0.50928658448120401</v>
      </c>
      <c r="V13" s="2">
        <f>'[2]Qc, Summer, S1'!V13*Main!$B$3</f>
        <v>1.1361146081368665</v>
      </c>
      <c r="W13" s="2">
        <f>'[2]Qc, Summer, S1'!W13*Main!$B$3</f>
        <v>1.1315811296682772</v>
      </c>
      <c r="X13" s="2">
        <f>'[2]Qc, Summer, S1'!X13*Main!$B$3</f>
        <v>1.0739025034561385</v>
      </c>
      <c r="Y13" s="2">
        <f>'[2]Qc, Summer, S1'!Y13*Main!$B$3</f>
        <v>1.1279865734489196</v>
      </c>
    </row>
    <row r="14" spans="1:25" x14ac:dyDescent="0.25">
      <c r="A14">
        <v>19</v>
      </c>
      <c r="B14" s="2">
        <f>'[2]Qc, Summer, S1'!B14*Main!$B$3</f>
        <v>0.58096238159389335</v>
      </c>
      <c r="C14" s="2">
        <f>'[2]Qc, Summer, S1'!C14*Main!$B$3</f>
        <v>0.54104677027100156</v>
      </c>
      <c r="D14" s="2">
        <f>'[2]Qc, Summer, S1'!D14*Main!$B$3</f>
        <v>0.40671778261058311</v>
      </c>
      <c r="E14" s="2">
        <f>'[2]Qc, Summer, S1'!E14*Main!$B$3</f>
        <v>0.36661140251373298</v>
      </c>
      <c r="F14" s="2">
        <f>'[2]Qc, Summer, S1'!F14*Main!$B$3</f>
        <v>0.33705923661806558</v>
      </c>
      <c r="G14" s="2">
        <f>'[2]Qc, Summer, S1'!G14*Main!$B$3</f>
        <v>0.4232216476019714</v>
      </c>
      <c r="H14" s="2">
        <f>'[2]Qc, Summer, S1'!H14*Main!$B$3</f>
        <v>1.3936408127348197</v>
      </c>
      <c r="I14" s="2">
        <f>'[2]Qc, Summer, S1'!I14*Main!$B$3</f>
        <v>1.8612960067735225</v>
      </c>
      <c r="J14" s="2">
        <f>'[2]Qc, Summer, S1'!J14*Main!$B$3</f>
        <v>2.3876635637375676</v>
      </c>
      <c r="K14" s="2">
        <f>'[2]Qc, Summer, S1'!K14*Main!$B$3</f>
        <v>2.2763654411357148</v>
      </c>
      <c r="L14" s="2">
        <f>'[2]Qc, Summer, S1'!L14*Main!$B$3</f>
        <v>2.2203325798652358</v>
      </c>
      <c r="M14" s="2">
        <f>'[2]Qc, Summer, S1'!M14*Main!$B$3</f>
        <v>2.1925083169058821</v>
      </c>
      <c r="N14" s="2">
        <f>'[2]Qc, Summer, S1'!N14*Main!$B$3</f>
        <v>2.3696261568258103</v>
      </c>
      <c r="O14" s="2">
        <f>'[2]Qc, Summer, S1'!O14*Main!$B$3</f>
        <v>2.1752364374859292</v>
      </c>
      <c r="P14" s="2">
        <f>'[2]Qc, Summer, S1'!P14*Main!$B$3</f>
        <v>1.9979280705775613</v>
      </c>
      <c r="Q14" s="2">
        <f>'[2]Qc, Summer, S1'!Q14*Main!$B$3</f>
        <v>1.856310147600148</v>
      </c>
      <c r="R14" s="2">
        <f>'[2]Qc, Summer, S1'!R14*Main!$B$3</f>
        <v>1.8375030337611979</v>
      </c>
      <c r="S14" s="2">
        <f>'[2]Qc, Summer, S1'!S14*Main!$B$3</f>
        <v>1.8614911967683876</v>
      </c>
      <c r="T14" s="2">
        <f>'[2]Qc, Summer, S1'!T14*Main!$B$3</f>
        <v>1.5483093508493302</v>
      </c>
      <c r="U14" s="2">
        <f>'[2]Qc, Summer, S1'!U14*Main!$B$3</f>
        <v>1.4189717488884197</v>
      </c>
      <c r="V14" s="2">
        <f>'[2]Qc, Summer, S1'!V14*Main!$B$3</f>
        <v>1.50417295881462</v>
      </c>
      <c r="W14" s="2">
        <f>'[2]Qc, Summer, S1'!W14*Main!$B$3</f>
        <v>1.0526431318087619</v>
      </c>
      <c r="X14" s="2">
        <f>'[2]Qc, Summer, S1'!X14*Main!$B$3</f>
        <v>0.46198332026826405</v>
      </c>
      <c r="Y14" s="2">
        <f>'[2]Qc, Summer, S1'!Y14*Main!$B$3</f>
        <v>0.4949881142840325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C4C9-EB24-4CB7-9631-70111A92030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S2'!B2*Main!$B$3</f>
        <v>0.57249781600522665</v>
      </c>
      <c r="C2" s="2">
        <f>'[2]Qc, Summer, S2'!C2*Main!$B$3</f>
        <v>0.60202266013732342</v>
      </c>
      <c r="D2" s="2">
        <f>'[2]Qc, Summer, S2'!D2*Main!$B$3</f>
        <v>0.62378632729434869</v>
      </c>
      <c r="E2" s="2">
        <f>'[2]Qc, Summer, S2'!E2*Main!$B$3</f>
        <v>0.53310912440834124</v>
      </c>
      <c r="F2" s="2">
        <f>'[2]Qc, Summer, S2'!F2*Main!$B$3</f>
        <v>0.45195049926695469</v>
      </c>
      <c r="G2" s="2">
        <f>'[2]Qc, Summer, S2'!G2*Main!$B$3</f>
        <v>0.48248704308929896</v>
      </c>
      <c r="H2" s="2">
        <f>'[2]Qc, Summer, S2'!H2*Main!$B$3</f>
        <v>0.32267665960130543</v>
      </c>
      <c r="I2" s="2">
        <f>'[2]Qc, Summer, S2'!I2*Main!$B$3</f>
        <v>0.26117747679175202</v>
      </c>
      <c r="J2" s="2">
        <f>'[2]Qc, Summer, S2'!J2*Main!$B$3</f>
        <v>0.36914154979984837</v>
      </c>
      <c r="K2" s="2">
        <f>'[2]Qc, Summer, S2'!K2*Main!$B$3</f>
        <v>0.42253653106540406</v>
      </c>
      <c r="L2" s="2">
        <f>'[2]Qc, Summer, S2'!L2*Main!$B$3</f>
        <v>0.36266573918097966</v>
      </c>
      <c r="M2" s="2">
        <f>'[2]Qc, Summer, S2'!M2*Main!$B$3</f>
        <v>0.37079702070302967</v>
      </c>
      <c r="N2" s="2">
        <f>'[2]Qc, Summer, S2'!N2*Main!$B$3</f>
        <v>0.39236045491009358</v>
      </c>
      <c r="O2" s="2">
        <f>'[2]Qc, Summer, S2'!O2*Main!$B$3</f>
        <v>0.49760205752264147</v>
      </c>
      <c r="P2" s="2">
        <f>'[2]Qc, Summer, S2'!P2*Main!$B$3</f>
        <v>0.44747732901479326</v>
      </c>
      <c r="Q2" s="2">
        <f>'[2]Qc, Summer, S2'!Q2*Main!$B$3</f>
        <v>0.48402279562012113</v>
      </c>
      <c r="R2" s="2">
        <f>'[2]Qc, Summer, S2'!R2*Main!$B$3</f>
        <v>0.35789897222799527</v>
      </c>
      <c r="S2" s="2">
        <f>'[2]Qc, Summer, S2'!S2*Main!$B$3</f>
        <v>0.36645762692407846</v>
      </c>
      <c r="T2" s="2">
        <f>'[2]Qc, Summer, S2'!T2*Main!$B$3</f>
        <v>0.31295646727518994</v>
      </c>
      <c r="U2" s="2">
        <f>'[2]Qc, Summer, S2'!U2*Main!$B$3</f>
        <v>0.38130501932942384</v>
      </c>
      <c r="V2" s="2">
        <f>'[2]Qc, Summer, S2'!V2*Main!$B$3</f>
        <v>0.38272039721290874</v>
      </c>
      <c r="W2" s="2">
        <f>'[2]Qc, Summer, S2'!W2*Main!$B$3</f>
        <v>0.31534651712383027</v>
      </c>
      <c r="X2" s="2">
        <f>'[2]Qc, Summer, S2'!X2*Main!$B$3</f>
        <v>0.28637273672878394</v>
      </c>
      <c r="Y2" s="2">
        <f>'[2]Qc, Summer, S2'!Y2*Main!$B$3</f>
        <v>0.30246187047466866</v>
      </c>
    </row>
    <row r="3" spans="1:25" x14ac:dyDescent="0.25">
      <c r="A3">
        <v>5</v>
      </c>
      <c r="B3" s="2">
        <f>'[2]Qc, Summer, S2'!B3*Main!$B$3</f>
        <v>-4.7583562710254976E-2</v>
      </c>
      <c r="C3" s="2">
        <f>'[2]Qc, Summer, S2'!C3*Main!$B$3</f>
        <v>-5.2581096670086161E-2</v>
      </c>
      <c r="D3" s="2">
        <f>'[2]Qc, Summer, S2'!D3*Main!$B$3</f>
        <v>-5.2547557564615675E-2</v>
      </c>
      <c r="E3" s="2">
        <f>'[2]Qc, Summer, S2'!E3*Main!$B$3</f>
        <v>-6.769355508509213E-2</v>
      </c>
      <c r="F3" s="2">
        <f>'[2]Qc, Summer, S2'!F3*Main!$B$3</f>
        <v>-6.33558192639809E-2</v>
      </c>
      <c r="G3" s="2">
        <f>'[2]Qc, Summer, S2'!G3*Main!$B$3</f>
        <v>-9.5615188526754075E-2</v>
      </c>
      <c r="H3" s="2">
        <f>'[2]Qc, Summer, S2'!H3*Main!$B$3</f>
        <v>-8.8209229018889931E-2</v>
      </c>
      <c r="I3" s="2">
        <f>'[2]Qc, Summer, S2'!I3*Main!$B$3</f>
        <v>5.8616028666683896E-2</v>
      </c>
      <c r="J3" s="2">
        <f>'[2]Qc, Summer, S2'!J3*Main!$B$3</f>
        <v>0.10601932300263361</v>
      </c>
      <c r="K3" s="2">
        <f>'[2]Qc, Summer, S2'!K3*Main!$B$3</f>
        <v>0.12637199895629214</v>
      </c>
      <c r="L3" s="2">
        <f>'[2]Qc, Summer, S2'!L3*Main!$B$3</f>
        <v>3.3636234167267694E-2</v>
      </c>
      <c r="M3" s="2">
        <f>'[2]Qc, Summer, S2'!M3*Main!$B$3</f>
        <v>-4.4884510969195643E-2</v>
      </c>
      <c r="N3" s="2">
        <f>'[2]Qc, Summer, S2'!N3*Main!$B$3</f>
        <v>-5.388076291265842E-2</v>
      </c>
      <c r="O3" s="2">
        <f>'[2]Qc, Summer, S2'!O3*Main!$B$3</f>
        <v>-4.7301709877464966E-2</v>
      </c>
      <c r="P3" s="2">
        <f>'[2]Qc, Summer, S2'!P3*Main!$B$3</f>
        <v>-8.0218114015891503E-2</v>
      </c>
      <c r="Q3" s="2">
        <f>'[2]Qc, Summer, S2'!Q3*Main!$B$3</f>
        <v>-5.7448964510518612E-2</v>
      </c>
      <c r="R3" s="2">
        <f>'[2]Qc, Summer, S2'!R3*Main!$B$3</f>
        <v>-3.5102628795119051E-2</v>
      </c>
      <c r="S3" s="2">
        <f>'[2]Qc, Summer, S2'!S3*Main!$B$3</f>
        <v>-1.1649260813675401E-2</v>
      </c>
      <c r="T3" s="2">
        <f>'[2]Qc, Summer, S2'!T3*Main!$B$3</f>
        <v>0.1062204885538798</v>
      </c>
      <c r="U3" s="2">
        <f>'[2]Qc, Summer, S2'!U3*Main!$B$3</f>
        <v>0.18533782218641534</v>
      </c>
      <c r="V3" s="2">
        <f>'[2]Qc, Summer, S2'!V3*Main!$B$3</f>
        <v>9.228818525381699E-2</v>
      </c>
      <c r="W3" s="2">
        <f>'[2]Qc, Summer, S2'!W3*Main!$B$3</f>
        <v>5.2682612046994232E-2</v>
      </c>
      <c r="X3" s="2">
        <f>'[2]Qc, Summer, S2'!X3*Main!$B$3</f>
        <v>-3.4428427147664614E-2</v>
      </c>
      <c r="Y3" s="2">
        <f>'[2]Qc, Summer, S2'!Y3*Main!$B$3</f>
        <v>-7.1086911212415185E-2</v>
      </c>
    </row>
    <row r="4" spans="1:25" x14ac:dyDescent="0.25">
      <c r="A4">
        <v>8</v>
      </c>
      <c r="B4" s="2">
        <f>'[2]Qc, Summer, S2'!B4*Main!$B$3</f>
        <v>-0.21740134517934548</v>
      </c>
      <c r="C4" s="2">
        <f>'[2]Qc, Summer, S2'!C4*Main!$B$3</f>
        <v>-0.41508383787092651</v>
      </c>
      <c r="D4" s="2">
        <f>'[2]Qc, Summer, S2'!D4*Main!$B$3</f>
        <v>-0.48222297876249998</v>
      </c>
      <c r="E4" s="2">
        <f>'[2]Qc, Summer, S2'!E4*Main!$B$3</f>
        <v>-0.50696098774359144</v>
      </c>
      <c r="F4" s="2">
        <f>'[2]Qc, Summer, S2'!F4*Main!$B$3</f>
        <v>-0.50151055496714958</v>
      </c>
      <c r="G4" s="2">
        <f>'[2]Qc, Summer, S2'!G4*Main!$B$3</f>
        <v>-0.55579769025453529</v>
      </c>
      <c r="H4" s="2">
        <f>'[2]Qc, Summer, S2'!H4*Main!$B$3</f>
        <v>-0.42561342449002831</v>
      </c>
      <c r="I4" s="2">
        <f>'[2]Qc, Summer, S2'!I4*Main!$B$3</f>
        <v>-0.12926147406342642</v>
      </c>
      <c r="J4" s="2">
        <f>'[2]Qc, Summer, S2'!J4*Main!$B$3</f>
        <v>-0.11219117468417981</v>
      </c>
      <c r="K4" s="2">
        <f>'[2]Qc, Summer, S2'!K4*Main!$B$3</f>
        <v>-0.13289057107111613</v>
      </c>
      <c r="L4" s="2">
        <f>'[2]Qc, Summer, S2'!L4*Main!$B$3</f>
        <v>-5.0887734522104516E-2</v>
      </c>
      <c r="M4" s="2">
        <f>'[2]Qc, Summer, S2'!M4*Main!$B$3</f>
        <v>-2.5742696891307502E-2</v>
      </c>
      <c r="N4" s="2">
        <f>'[2]Qc, Summer, S2'!N4*Main!$B$3</f>
        <v>-0.11218588994356501</v>
      </c>
      <c r="O4" s="2">
        <f>'[2]Qc, Summer, S2'!O4*Main!$B$3</f>
        <v>-0.29978002004619875</v>
      </c>
      <c r="P4" s="2">
        <f>'[2]Qc, Summer, S2'!P4*Main!$B$3</f>
        <v>-0.43280561105890497</v>
      </c>
      <c r="Q4" s="2">
        <f>'[2]Qc, Summer, S2'!Q4*Main!$B$3</f>
        <v>-0.46750867201459823</v>
      </c>
      <c r="R4" s="2">
        <f>'[2]Qc, Summer, S2'!R4*Main!$B$3</f>
        <v>-0.41648419051148688</v>
      </c>
      <c r="S4" s="2">
        <f>'[2]Qc, Summer, S2'!S4*Main!$B$3</f>
        <v>-0.42316755672744333</v>
      </c>
      <c r="T4" s="2">
        <f>'[2]Qc, Summer, S2'!T4*Main!$B$3</f>
        <v>-0.36598072225957706</v>
      </c>
      <c r="U4" s="2">
        <f>'[2]Qc, Summer, S2'!U4*Main!$B$3</f>
        <v>-0.35786664205011637</v>
      </c>
      <c r="V4" s="2">
        <f>'[2]Qc, Summer, S2'!V4*Main!$B$3</f>
        <v>-0.39481115838304515</v>
      </c>
      <c r="W4" s="2">
        <f>'[2]Qc, Summer, S2'!W4*Main!$B$3</f>
        <v>-0.38805995405880439</v>
      </c>
      <c r="X4" s="2">
        <f>'[2]Qc, Summer, S2'!X4*Main!$B$3</f>
        <v>-0.4684786464325405</v>
      </c>
      <c r="Y4" s="2">
        <f>'[2]Qc, Summer, S2'!Y4*Main!$B$3</f>
        <v>-0.53245623442728762</v>
      </c>
    </row>
    <row r="5" spans="1:25" x14ac:dyDescent="0.25">
      <c r="A5">
        <v>9</v>
      </c>
      <c r="B5" s="2">
        <f>'[2]Qc, Summer, S2'!B5*Main!$B$3</f>
        <v>-0.70931816164646344</v>
      </c>
      <c r="C5" s="2">
        <f>'[2]Qc, Summer, S2'!C5*Main!$B$3</f>
        <v>-0.72418278990518659</v>
      </c>
      <c r="D5" s="2">
        <f>'[2]Qc, Summer, S2'!D5*Main!$B$3</f>
        <v>-0.73736483274188769</v>
      </c>
      <c r="E5" s="2">
        <f>'[2]Qc, Summer, S2'!E5*Main!$B$3</f>
        <v>-0.74414778005060556</v>
      </c>
      <c r="F5" s="2">
        <f>'[2]Qc, Summer, S2'!F5*Main!$B$3</f>
        <v>-0.74530444742948287</v>
      </c>
      <c r="G5" s="2">
        <f>'[2]Qc, Summer, S2'!G5*Main!$B$3</f>
        <v>-0.79601706015474349</v>
      </c>
      <c r="H5" s="2">
        <f>'[2]Qc, Summer, S2'!H5*Main!$B$3</f>
        <v>-0.74378116412324857</v>
      </c>
      <c r="I5" s="2">
        <f>'[2]Qc, Summer, S2'!I5*Main!$B$3</f>
        <v>-0.51846175770822711</v>
      </c>
      <c r="J5" s="2">
        <f>'[2]Qc, Summer, S2'!J5*Main!$B$3</f>
        <v>-0.47547477948684419</v>
      </c>
      <c r="K5" s="2">
        <f>'[2]Qc, Summer, S2'!K5*Main!$B$3</f>
        <v>-0.54065279803928545</v>
      </c>
      <c r="L5" s="2">
        <f>'[2]Qc, Summer, S2'!L5*Main!$B$3</f>
        <v>-0.57737283378884385</v>
      </c>
      <c r="M5" s="2">
        <f>'[2]Qc, Summer, S2'!M5*Main!$B$3</f>
        <v>-0.69317700947335059</v>
      </c>
      <c r="N5" s="2">
        <f>'[2]Qc, Summer, S2'!N5*Main!$B$3</f>
        <v>-0.7030490776457623</v>
      </c>
      <c r="O5" s="2">
        <f>'[2]Qc, Summer, S2'!O5*Main!$B$3</f>
        <v>-0.73930429800673558</v>
      </c>
      <c r="P5" s="2">
        <f>'[2]Qc, Summer, S2'!P5*Main!$B$3</f>
        <v>-0.74880076964682407</v>
      </c>
      <c r="Q5" s="2">
        <f>'[2]Qc, Summer, S2'!Q5*Main!$B$3</f>
        <v>-0.77203366377634364</v>
      </c>
      <c r="R5" s="2">
        <f>'[2]Qc, Summer, S2'!R5*Main!$B$3</f>
        <v>-0.75441098811009</v>
      </c>
      <c r="S5" s="2">
        <f>'[2]Qc, Summer, S2'!S5*Main!$B$3</f>
        <v>-0.67556559410409323</v>
      </c>
      <c r="T5" s="2">
        <f>'[2]Qc, Summer, S2'!T5*Main!$B$3</f>
        <v>-0.54194524525709642</v>
      </c>
      <c r="U5" s="2">
        <f>'[2]Qc, Summer, S2'!U5*Main!$B$3</f>
        <v>-0.55584925965151522</v>
      </c>
      <c r="V5" s="2">
        <f>'[2]Qc, Summer, S2'!V5*Main!$B$3</f>
        <v>-0.59215933078435967</v>
      </c>
      <c r="W5" s="2">
        <f>'[2]Qc, Summer, S2'!W5*Main!$B$3</f>
        <v>-0.56256353987302887</v>
      </c>
      <c r="X5" s="2">
        <f>'[2]Qc, Summer, S2'!X5*Main!$B$3</f>
        <v>-0.64105723957222815</v>
      </c>
      <c r="Y5" s="2">
        <f>'[2]Qc, Summer, S2'!Y5*Main!$B$3</f>
        <v>-0.67175412173400995</v>
      </c>
    </row>
    <row r="6" spans="1:25" x14ac:dyDescent="0.25">
      <c r="A6">
        <v>2</v>
      </c>
      <c r="B6" s="2">
        <f>'[2]Qc, Summer, S2'!B6*Main!$B$3</f>
        <v>-0.34844246428000714</v>
      </c>
      <c r="C6" s="2">
        <f>'[2]Qc, Summer, S2'!C6*Main!$B$3</f>
        <v>-0.38865951306267321</v>
      </c>
      <c r="D6" s="2">
        <f>'[2]Qc, Summer, S2'!D6*Main!$B$3</f>
        <v>-0.4625140740217753</v>
      </c>
      <c r="E6" s="2">
        <f>'[2]Qc, Summer, S2'!E6*Main!$B$3</f>
        <v>-0.51410644062585475</v>
      </c>
      <c r="F6" s="2">
        <f>'[2]Qc, Summer, S2'!F6*Main!$B$3</f>
        <v>-0.5218472385358105</v>
      </c>
      <c r="G6" s="2">
        <f>'[2]Qc, Summer, S2'!G6*Main!$B$3</f>
        <v>-0.56606652846251793</v>
      </c>
      <c r="H6" s="2">
        <f>'[2]Qc, Summer, S2'!H6*Main!$B$3</f>
        <v>-0.59449777669523185</v>
      </c>
      <c r="I6" s="2">
        <f>'[2]Qc, Summer, S2'!I6*Main!$B$3</f>
        <v>-0.47256326735675402</v>
      </c>
      <c r="J6" s="2">
        <f>'[2]Qc, Summer, S2'!J6*Main!$B$3</f>
        <v>-0.34452153215169939</v>
      </c>
      <c r="K6" s="2">
        <f>'[2]Qc, Summer, S2'!K6*Main!$B$3</f>
        <v>-0.24166369296431542</v>
      </c>
      <c r="L6" s="2">
        <f>'[2]Qc, Summer, S2'!L6*Main!$B$3</f>
        <v>-0.17248602382695757</v>
      </c>
      <c r="M6" s="2">
        <f>'[2]Qc, Summer, S2'!M6*Main!$B$3</f>
        <v>-0.14033766865788377</v>
      </c>
      <c r="N6" s="2">
        <f>'[2]Qc, Summer, S2'!N6*Main!$B$3</f>
        <v>-0.17775477205677245</v>
      </c>
      <c r="O6" s="2">
        <f>'[2]Qc, Summer, S2'!O6*Main!$B$3</f>
        <v>-0.21966611558870519</v>
      </c>
      <c r="P6" s="2">
        <f>'[2]Qc, Summer, S2'!P6*Main!$B$3</f>
        <v>-0.2923772382908611</v>
      </c>
      <c r="Q6" s="2">
        <f>'[2]Qc, Summer, S2'!Q6*Main!$B$3</f>
        <v>-0.29051884025622865</v>
      </c>
      <c r="R6" s="2">
        <f>'[2]Qc, Summer, S2'!R6*Main!$B$3</f>
        <v>-0.30859420749436295</v>
      </c>
      <c r="S6" s="2">
        <f>'[2]Qc, Summer, S2'!S6*Main!$B$3</f>
        <v>-0.29229599835670406</v>
      </c>
      <c r="T6" s="2">
        <f>'[2]Qc, Summer, S2'!T6*Main!$B$3</f>
        <v>-0.25338718193211651</v>
      </c>
      <c r="U6" s="2">
        <f>'[2]Qc, Summer, S2'!U6*Main!$B$3</f>
        <v>-0.25888141242816343</v>
      </c>
      <c r="V6" s="2">
        <f>'[2]Qc, Summer, S2'!V6*Main!$B$3</f>
        <v>-0.23367741367168351</v>
      </c>
      <c r="W6" s="2">
        <f>'[2]Qc, Summer, S2'!W6*Main!$B$3</f>
        <v>-0.11593011139876563</v>
      </c>
      <c r="X6" s="2">
        <f>'[2]Qc, Summer, S2'!X6*Main!$B$3</f>
        <v>-0.18171684226398371</v>
      </c>
      <c r="Y6" s="2">
        <f>'[2]Qc, Summer, S2'!Y6*Main!$B$3</f>
        <v>-0.25436852026942008</v>
      </c>
    </row>
    <row r="7" spans="1:25" x14ac:dyDescent="0.25">
      <c r="A7">
        <v>12</v>
      </c>
      <c r="B7" s="2">
        <f>'[2]Qc, Summer, S2'!B7*Main!$B$3</f>
        <v>0.83195827020898949</v>
      </c>
      <c r="C7" s="2">
        <f>'[2]Qc, Summer, S2'!C7*Main!$B$3</f>
        <v>0.89657334299319413</v>
      </c>
      <c r="D7" s="2">
        <f>'[2]Qc, Summer, S2'!D7*Main!$B$3</f>
        <v>0.83005123874438547</v>
      </c>
      <c r="E7" s="2">
        <f>'[2]Qc, Summer, S2'!E7*Main!$B$3</f>
        <v>0.90981165277408826</v>
      </c>
      <c r="F7" s="2">
        <f>'[2]Qc, Summer, S2'!F7*Main!$B$3</f>
        <v>0.8713332491129071</v>
      </c>
      <c r="G7" s="2">
        <f>'[2]Qc, Summer, S2'!G7*Main!$B$3</f>
        <v>0.9334647701344565</v>
      </c>
      <c r="H7" s="2">
        <f>'[2]Qc, Summer, S2'!H7*Main!$B$3</f>
        <v>0.71404099271668942</v>
      </c>
      <c r="I7" s="2">
        <f>'[2]Qc, Summer, S2'!I7*Main!$B$3</f>
        <v>0.94603533739531431</v>
      </c>
      <c r="J7" s="2">
        <f>'[2]Qc, Summer, S2'!J7*Main!$B$3</f>
        <v>0.96147127029305046</v>
      </c>
      <c r="K7" s="2">
        <f>'[2]Qc, Summer, S2'!K7*Main!$B$3</f>
        <v>1.2089333253946772</v>
      </c>
      <c r="L7" s="2">
        <f>'[2]Qc, Summer, S2'!L7*Main!$B$3</f>
        <v>1.107960653352883</v>
      </c>
      <c r="M7" s="2">
        <f>'[2]Qc, Summer, S2'!M7*Main!$B$3</f>
        <v>1.1893321879135483</v>
      </c>
      <c r="N7" s="2">
        <f>'[2]Qc, Summer, S2'!N7*Main!$B$3</f>
        <v>1.1433154644436145</v>
      </c>
      <c r="O7" s="2">
        <f>'[2]Qc, Summer, S2'!O7*Main!$B$3</f>
        <v>1.1174248293558806</v>
      </c>
      <c r="P7" s="2">
        <f>'[2]Qc, Summer, S2'!P7*Main!$B$3</f>
        <v>0.91573118399686859</v>
      </c>
      <c r="Q7" s="2">
        <f>'[2]Qc, Summer, S2'!Q7*Main!$B$3</f>
        <v>0.9717237016265754</v>
      </c>
      <c r="R7" s="2">
        <f>'[2]Qc, Summer, S2'!R7*Main!$B$3</f>
        <v>0.86987027402310069</v>
      </c>
      <c r="S7" s="2">
        <f>'[2]Qc, Summer, S2'!S7*Main!$B$3</f>
        <v>0.89274197512903164</v>
      </c>
      <c r="T7" s="2">
        <f>'[2]Qc, Summer, S2'!T7*Main!$B$3</f>
        <v>0.71749085757372388</v>
      </c>
      <c r="U7" s="2">
        <f>'[2]Qc, Summer, S2'!U7*Main!$B$3</f>
        <v>0.95215672498510717</v>
      </c>
      <c r="V7" s="2">
        <f>'[2]Qc, Summer, S2'!V7*Main!$B$3</f>
        <v>0.8373247343289959</v>
      </c>
      <c r="W7" s="2">
        <f>'[2]Qc, Summer, S2'!W7*Main!$B$3</f>
        <v>0.87097747899308653</v>
      </c>
      <c r="X7" s="2">
        <f>'[2]Qc, Summer, S2'!X7*Main!$B$3</f>
        <v>0.92387279321462989</v>
      </c>
      <c r="Y7" s="2">
        <f>'[2]Qc, Summer, S2'!Y7*Main!$B$3</f>
        <v>0.82618108157492598</v>
      </c>
    </row>
    <row r="8" spans="1:25" x14ac:dyDescent="0.25">
      <c r="A8">
        <v>16</v>
      </c>
      <c r="B8" s="2">
        <f>'[2]Qc, Summer, S2'!B8*Main!$B$3</f>
        <v>-0.40306302179716264</v>
      </c>
      <c r="C8" s="2">
        <f>'[2]Qc, Summer, S2'!C8*Main!$B$3</f>
        <v>-0.43425200657031199</v>
      </c>
      <c r="D8" s="2">
        <f>'[2]Qc, Summer, S2'!D8*Main!$B$3</f>
        <v>-0.48405474584932839</v>
      </c>
      <c r="E8" s="2">
        <f>'[2]Qc, Summer, S2'!E8*Main!$B$3</f>
        <v>-0.47913644845793107</v>
      </c>
      <c r="F8" s="2">
        <f>'[2]Qc, Summer, S2'!F8*Main!$B$3</f>
        <v>-0.4995401066151679</v>
      </c>
      <c r="G8" s="2">
        <f>'[2]Qc, Summer, S2'!G8*Main!$B$3</f>
        <v>-0.49488704793737276</v>
      </c>
      <c r="H8" s="2">
        <f>'[2]Qc, Summer, S2'!H8*Main!$B$3</f>
        <v>-0.5409705042103643</v>
      </c>
      <c r="I8" s="2">
        <f>'[2]Qc, Summer, S2'!I8*Main!$B$3</f>
        <v>-0.41033102539642829</v>
      </c>
      <c r="J8" s="2">
        <f>'[2]Qc, Summer, S2'!J8*Main!$B$3</f>
        <v>-0.35431819778318213</v>
      </c>
      <c r="K8" s="2">
        <f>'[2]Qc, Summer, S2'!K8*Main!$B$3</f>
        <v>-0.26286752302405375</v>
      </c>
      <c r="L8" s="2">
        <f>'[2]Qc, Summer, S2'!L8*Main!$B$3</f>
        <v>-0.27161411414945202</v>
      </c>
      <c r="M8" s="2">
        <f>'[2]Qc, Summer, S2'!M8*Main!$B$3</f>
        <v>-0.25284496063687906</v>
      </c>
      <c r="N8" s="2">
        <f>'[2]Qc, Summer, S2'!N8*Main!$B$3</f>
        <v>-0.27891320445821671</v>
      </c>
      <c r="O8" s="2">
        <f>'[2]Qc, Summer, S2'!O8*Main!$B$3</f>
        <v>-0.30809398779773739</v>
      </c>
      <c r="P8" s="2">
        <f>'[2]Qc, Summer, S2'!P8*Main!$B$3</f>
        <v>-0.38608339198728781</v>
      </c>
      <c r="Q8" s="2">
        <f>'[2]Qc, Summer, S2'!Q8*Main!$B$3</f>
        <v>-0.40038624886457752</v>
      </c>
      <c r="R8" s="2">
        <f>'[2]Qc, Summer, S2'!R8*Main!$B$3</f>
        <v>-0.36592904924023223</v>
      </c>
      <c r="S8" s="2">
        <f>'[2]Qc, Summer, S2'!S8*Main!$B$3</f>
        <v>-0.38788821725921724</v>
      </c>
      <c r="T8" s="2">
        <f>'[2]Qc, Summer, S2'!T8*Main!$B$3</f>
        <v>-0.35202980147460328</v>
      </c>
      <c r="U8" s="2">
        <f>'[2]Qc, Summer, S2'!U8*Main!$B$3</f>
        <v>-0.41194984852318922</v>
      </c>
      <c r="V8" s="2">
        <f>'[2]Qc, Summer, S2'!V8*Main!$B$3</f>
        <v>-0.37417714770842159</v>
      </c>
      <c r="W8" s="2">
        <f>'[2]Qc, Summer, S2'!W8*Main!$B$3</f>
        <v>-0.398332626294292</v>
      </c>
      <c r="X8" s="2">
        <f>'[2]Qc, Summer, S2'!X8*Main!$B$3</f>
        <v>-0.40286082002226636</v>
      </c>
      <c r="Y8" s="2">
        <f>'[2]Qc, Summer, S2'!Y8*Main!$B$3</f>
        <v>-0.45530876195333231</v>
      </c>
    </row>
    <row r="9" spans="1:25" x14ac:dyDescent="0.25">
      <c r="A9">
        <v>21</v>
      </c>
      <c r="B9" s="2">
        <f>'[2]Qc, Summer, S2'!B9*Main!$B$3</f>
        <v>-2.0843410749808169</v>
      </c>
      <c r="C9" s="2">
        <f>'[2]Qc, Summer, S2'!C9*Main!$B$3</f>
        <v>-2.1149907744257366</v>
      </c>
      <c r="D9" s="2">
        <f>'[2]Qc, Summer, S2'!D9*Main!$B$3</f>
        <v>-2.1149907744257366</v>
      </c>
      <c r="E9" s="2">
        <f>'[2]Qc, Summer, S2'!E9*Main!$B$3</f>
        <v>-2.1149907744257366</v>
      </c>
      <c r="F9" s="2">
        <f>'[2]Qc, Summer, S2'!F9*Main!$B$3</f>
        <v>-2.1150681457916005</v>
      </c>
      <c r="G9" s="2">
        <f>'[2]Qc, Summer, S2'!G9*Main!$B$3</f>
        <v>-2.0974821869833438</v>
      </c>
      <c r="H9" s="2">
        <f>'[2]Qc, Summer, S2'!H9*Main!$B$3</f>
        <v>-1.9185696422424676</v>
      </c>
      <c r="I9" s="2">
        <f>'[2]Qc, Summer, S2'!I9*Main!$B$3</f>
        <v>-1.8659650923771038</v>
      </c>
      <c r="J9" s="2">
        <f>'[2]Qc, Summer, S2'!J9*Main!$B$3</f>
        <v>-1.8052727478422004</v>
      </c>
      <c r="K9" s="2">
        <f>'[2]Qc, Summer, S2'!K9*Main!$B$3</f>
        <v>-1.7983084268539506</v>
      </c>
      <c r="L9" s="2">
        <f>'[2]Qc, Summer, S2'!L9*Main!$B$3</f>
        <v>-1.7178225871876966</v>
      </c>
      <c r="M9" s="2">
        <f>'[2]Qc, Summer, S2'!M9*Main!$B$3</f>
        <v>-1.7159289575489651</v>
      </c>
      <c r="N9" s="2">
        <f>'[2]Qc, Summer, S2'!N9*Main!$B$3</f>
        <v>-1.8847877495708032</v>
      </c>
      <c r="O9" s="2">
        <f>'[2]Qc, Summer, S2'!O9*Main!$B$3</f>
        <v>-1.9879470262179615</v>
      </c>
      <c r="P9" s="2">
        <f>'[2]Qc, Summer, S2'!P9*Main!$B$3</f>
        <v>-2.0723207770188776</v>
      </c>
      <c r="Q9" s="2">
        <f>'[2]Qc, Summer, S2'!Q9*Main!$B$3</f>
        <v>-2.0231188402121099</v>
      </c>
      <c r="R9" s="2">
        <f>'[2]Qc, Summer, S2'!R9*Main!$B$3</f>
        <v>-1.9846230970751859</v>
      </c>
      <c r="S9" s="2">
        <f>'[2]Qc, Summer, S2'!S9*Main!$B$3</f>
        <v>-1.9701678807805638</v>
      </c>
      <c r="T9" s="2">
        <f>'[2]Qc, Summer, S2'!T9*Main!$B$3</f>
        <v>-1.9176033291480881</v>
      </c>
      <c r="U9" s="2">
        <f>'[2]Qc, Summer, S2'!U9*Main!$B$3</f>
        <v>-1.9918507224928916</v>
      </c>
      <c r="V9" s="2">
        <f>'[2]Qc, Summer, S2'!V9*Main!$B$3</f>
        <v>-2.0419029153452426</v>
      </c>
      <c r="W9" s="2">
        <f>'[2]Qc, Summer, S2'!W9*Main!$B$3</f>
        <v>-2.047314006163774</v>
      </c>
      <c r="X9" s="2">
        <f>'[2]Qc, Summer, S2'!X9*Main!$B$3</f>
        <v>-2.1042459986953257</v>
      </c>
      <c r="Y9" s="2">
        <f>'[2]Qc, Summer, S2'!Y9*Main!$B$3</f>
        <v>-2.1040141263832526</v>
      </c>
    </row>
    <row r="10" spans="1:25" x14ac:dyDescent="0.25">
      <c r="A10">
        <v>23</v>
      </c>
      <c r="B10" s="2">
        <f>'[2]Qc, Summer, S2'!B10*Main!$B$3</f>
        <v>-8.1481408808350059E-2</v>
      </c>
      <c r="C10" s="2">
        <f>'[2]Qc, Summer, S2'!C10*Main!$B$3</f>
        <v>-0.1164362030294077</v>
      </c>
      <c r="D10" s="2">
        <f>'[2]Qc, Summer, S2'!D10*Main!$B$3</f>
        <v>-0.12208110044415925</v>
      </c>
      <c r="E10" s="2">
        <f>'[2]Qc, Summer, S2'!E10*Main!$B$3</f>
        <v>-0.14468600850101299</v>
      </c>
      <c r="F10" s="2">
        <f>'[2]Qc, Summer, S2'!F10*Main!$B$3</f>
        <v>-0.16303200281572938</v>
      </c>
      <c r="G10" s="2">
        <f>'[2]Qc, Summer, S2'!G10*Main!$B$3</f>
        <v>-0.14354073958228525</v>
      </c>
      <c r="H10" s="2">
        <f>'[2]Qc, Summer, S2'!H10*Main!$B$3</f>
        <v>-0.17204649229543145</v>
      </c>
      <c r="I10" s="2">
        <f>'[2]Qc, Summer, S2'!I10*Main!$B$3</f>
        <v>-0.12700689318662467</v>
      </c>
      <c r="J10" s="2">
        <f>'[2]Qc, Summer, S2'!J10*Main!$B$3</f>
        <v>3.9810400081632176E-2</v>
      </c>
      <c r="K10" s="2">
        <f>'[2]Qc, Summer, S2'!K10*Main!$B$3</f>
        <v>9.7243544911094687E-2</v>
      </c>
      <c r="L10" s="2">
        <f>'[2]Qc, Summer, S2'!L10*Main!$B$3</f>
        <v>4.7948313435042043E-2</v>
      </c>
      <c r="M10" s="2">
        <f>'[2]Qc, Summer, S2'!M10*Main!$B$3</f>
        <v>0.11488376729782104</v>
      </c>
      <c r="N10" s="2">
        <f>'[2]Qc, Summer, S2'!N10*Main!$B$3</f>
        <v>4.8175729985420641E-2</v>
      </c>
      <c r="O10" s="2">
        <f>'[2]Qc, Summer, S2'!O10*Main!$B$3</f>
        <v>-3.6145346113288755E-2</v>
      </c>
      <c r="P10" s="2">
        <f>'[2]Qc, Summer, S2'!P10*Main!$B$3</f>
        <v>-0.11258082931735434</v>
      </c>
      <c r="Q10" s="2">
        <f>'[2]Qc, Summer, S2'!Q10*Main!$B$3</f>
        <v>-0.15416279189175208</v>
      </c>
      <c r="R10" s="2">
        <f>'[2]Qc, Summer, S2'!R10*Main!$B$3</f>
        <v>-0.14215482499124771</v>
      </c>
      <c r="S10" s="2">
        <f>'[2]Qc, Summer, S2'!S10*Main!$B$3</f>
        <v>-0.12270321458280886</v>
      </c>
      <c r="T10" s="2">
        <f>'[2]Qc, Summer, S2'!T10*Main!$B$3</f>
        <v>-6.778519179653722E-2</v>
      </c>
      <c r="U10" s="2">
        <f>'[2]Qc, Summer, S2'!U10*Main!$B$3</f>
        <v>-7.3826548379764739E-2</v>
      </c>
      <c r="V10" s="2">
        <f>'[2]Qc, Summer, S2'!V10*Main!$B$3</f>
        <v>-4.3874952807824767E-2</v>
      </c>
      <c r="W10" s="2">
        <f>'[2]Qc, Summer, S2'!W10*Main!$B$3</f>
        <v>9.6229600069605604E-3</v>
      </c>
      <c r="X10" s="2">
        <f>'[2]Qc, Summer, S2'!X10*Main!$B$3</f>
        <v>5.7949080584779116E-4</v>
      </c>
      <c r="Y10" s="2">
        <f>'[2]Qc, Summer, S2'!Y10*Main!$B$3</f>
        <v>-9.5789550426254554E-3</v>
      </c>
    </row>
    <row r="11" spans="1:25" x14ac:dyDescent="0.25">
      <c r="A11">
        <v>24</v>
      </c>
      <c r="B11" s="2">
        <f>'[2]Qc, Summer, S2'!B11*Main!$B$3</f>
        <v>-0.25704615672171349</v>
      </c>
      <c r="C11" s="2">
        <f>'[2]Qc, Summer, S2'!C11*Main!$B$3</f>
        <v>-0.31838451762079256</v>
      </c>
      <c r="D11" s="2">
        <f>'[2]Qc, Summer, S2'!D11*Main!$B$3</f>
        <v>-0.33582467976149932</v>
      </c>
      <c r="E11" s="2">
        <f>'[2]Qc, Summer, S2'!E11*Main!$B$3</f>
        <v>-0.30066267535123736</v>
      </c>
      <c r="F11" s="2">
        <f>'[2]Qc, Summer, S2'!F11*Main!$B$3</f>
        <v>-0.29948438543886419</v>
      </c>
      <c r="G11" s="2">
        <f>'[2]Qc, Summer, S2'!G11*Main!$B$3</f>
        <v>-0.32975033672541471</v>
      </c>
      <c r="H11" s="2">
        <f>'[2]Qc, Summer, S2'!H11*Main!$B$3</f>
        <v>-0.22205575094788546</v>
      </c>
      <c r="I11" s="2">
        <f>'[2]Qc, Summer, S2'!I11*Main!$B$3</f>
        <v>-9.0695889452495085E-2</v>
      </c>
      <c r="J11" s="2">
        <f>'[2]Qc, Summer, S2'!J11*Main!$B$3</f>
        <v>-6.4955195926910861E-2</v>
      </c>
      <c r="K11" s="2">
        <f>'[2]Qc, Summer, S2'!K11*Main!$B$3</f>
        <v>-5.5544765390557763E-2</v>
      </c>
      <c r="L11" s="2">
        <f>'[2]Qc, Summer, S2'!L11*Main!$B$3</f>
        <v>-2.6382392291218162E-2</v>
      </c>
      <c r="M11" s="2">
        <f>'[2]Qc, Summer, S2'!M11*Main!$B$3</f>
        <v>1.1469959581443425E-2</v>
      </c>
      <c r="N11" s="2">
        <f>'[2]Qc, Summer, S2'!N11*Main!$B$3</f>
        <v>-9.5852276497865666E-2</v>
      </c>
      <c r="O11" s="2">
        <f>'[2]Qc, Summer, S2'!O11*Main!$B$3</f>
        <v>-0.1649063241537829</v>
      </c>
      <c r="P11" s="2">
        <f>'[2]Qc, Summer, S2'!P11*Main!$B$3</f>
        <v>-0.21011955980553521</v>
      </c>
      <c r="Q11" s="2">
        <f>'[2]Qc, Summer, S2'!Q11*Main!$B$3</f>
        <v>-0.21093499873647964</v>
      </c>
      <c r="R11" s="2">
        <f>'[2]Qc, Summer, S2'!R11*Main!$B$3</f>
        <v>-0.2272164210510092</v>
      </c>
      <c r="S11" s="2">
        <f>'[2]Qc, Summer, S2'!S11*Main!$B$3</f>
        <v>-0.21792232388975868</v>
      </c>
      <c r="T11" s="2">
        <f>'[2]Qc, Summer, S2'!T11*Main!$B$3</f>
        <v>-0.17945956720569203</v>
      </c>
      <c r="U11" s="2">
        <f>'[2]Qc, Summer, S2'!U11*Main!$B$3</f>
        <v>-0.1781202481381145</v>
      </c>
      <c r="V11" s="2">
        <f>'[2]Qc, Summer, S2'!V11*Main!$B$3</f>
        <v>-0.19099232194032323</v>
      </c>
      <c r="W11" s="2">
        <f>'[2]Qc, Summer, S2'!W11*Main!$B$3</f>
        <v>-0.12843743447618727</v>
      </c>
      <c r="X11" s="2">
        <f>'[2]Qc, Summer, S2'!X11*Main!$B$3</f>
        <v>-0.20549810594906404</v>
      </c>
      <c r="Y11" s="2">
        <f>'[2]Qc, Summer, S2'!Y11*Main!$B$3</f>
        <v>-0.26815478511641472</v>
      </c>
    </row>
    <row r="12" spans="1:25" x14ac:dyDescent="0.25">
      <c r="A12">
        <v>15</v>
      </c>
      <c r="B12" s="2">
        <f>'[2]Qc, Summer, S2'!B12*Main!$B$3</f>
        <v>-0.3903157093224095</v>
      </c>
      <c r="C12" s="2">
        <f>'[2]Qc, Summer, S2'!C12*Main!$B$3</f>
        <v>-0.41199478608880935</v>
      </c>
      <c r="D12" s="2">
        <f>'[2]Qc, Summer, S2'!D12*Main!$B$3</f>
        <v>-0.42254509718091038</v>
      </c>
      <c r="E12" s="2">
        <f>'[2]Qc, Summer, S2'!E12*Main!$B$3</f>
        <v>-0.43442882086578416</v>
      </c>
      <c r="F12" s="2">
        <f>'[2]Qc, Summer, S2'!F12*Main!$B$3</f>
        <v>-0.41991260553896703</v>
      </c>
      <c r="G12" s="2">
        <f>'[2]Qc, Summer, S2'!G12*Main!$B$3</f>
        <v>-0.42696393477302541</v>
      </c>
      <c r="H12" s="2">
        <f>'[2]Qc, Summer, S2'!H12*Main!$B$3</f>
        <v>-0.39312594786110988</v>
      </c>
      <c r="I12" s="2">
        <f>'[2]Qc, Summer, S2'!I12*Main!$B$3</f>
        <v>-0.3196071233645959</v>
      </c>
      <c r="J12" s="2">
        <f>'[2]Qc, Summer, S2'!J12*Main!$B$3</f>
        <v>-0.28046691819897163</v>
      </c>
      <c r="K12" s="2">
        <f>'[2]Qc, Summer, S2'!K12*Main!$B$3</f>
        <v>-0.29358105384581179</v>
      </c>
      <c r="L12" s="2">
        <f>'[2]Qc, Summer, S2'!L12*Main!$B$3</f>
        <v>-0.31503219595000809</v>
      </c>
      <c r="M12" s="2">
        <f>'[2]Qc, Summer, S2'!M12*Main!$B$3</f>
        <v>-0.30842419773419227</v>
      </c>
      <c r="N12" s="2">
        <f>'[2]Qc, Summer, S2'!N12*Main!$B$3</f>
        <v>-0.29417045785791091</v>
      </c>
      <c r="O12" s="2">
        <f>'[2]Qc, Summer, S2'!O12*Main!$B$3</f>
        <v>-0.32635556442577002</v>
      </c>
      <c r="P12" s="2">
        <f>'[2]Qc, Summer, S2'!P12*Main!$B$3</f>
        <v>-0.34782594574906728</v>
      </c>
      <c r="Q12" s="2">
        <f>'[2]Qc, Summer, S2'!Q12*Main!$B$3</f>
        <v>-0.3450831999107678</v>
      </c>
      <c r="R12" s="2">
        <f>'[2]Qc, Summer, S2'!R12*Main!$B$3</f>
        <v>-0.33750084059689156</v>
      </c>
      <c r="S12" s="2">
        <f>'[2]Qc, Summer, S2'!S12*Main!$B$3</f>
        <v>-0.30296550970933916</v>
      </c>
      <c r="T12" s="2">
        <f>'[2]Qc, Summer, S2'!T12*Main!$B$3</f>
        <v>-0.25114209977210611</v>
      </c>
      <c r="U12" s="2">
        <f>'[2]Qc, Summer, S2'!U12*Main!$B$3</f>
        <v>-0.26020819318957639</v>
      </c>
      <c r="V12" s="2">
        <f>'[2]Qc, Summer, S2'!V12*Main!$B$3</f>
        <v>-0.26550163808304877</v>
      </c>
      <c r="W12" s="2">
        <f>'[2]Qc, Summer, S2'!W12*Main!$B$3</f>
        <v>-0.25562466511869392</v>
      </c>
      <c r="X12" s="2">
        <f>'[2]Qc, Summer, S2'!X12*Main!$B$3</f>
        <v>-0.29407823395306415</v>
      </c>
      <c r="Y12" s="2">
        <f>'[2]Qc, Summer, S2'!Y12*Main!$B$3</f>
        <v>-0.30973695493554243</v>
      </c>
    </row>
    <row r="13" spans="1:25" x14ac:dyDescent="0.25">
      <c r="A13">
        <v>17</v>
      </c>
      <c r="B13" s="2">
        <f>'[2]Qc, Summer, S2'!B13*Main!$B$3</f>
        <v>1.141261945495694</v>
      </c>
      <c r="C13" s="2">
        <f>'[2]Qc, Summer, S2'!C13*Main!$B$3</f>
        <v>0.32546534468808658</v>
      </c>
      <c r="D13" s="2">
        <f>'[2]Qc, Summer, S2'!D13*Main!$B$3</f>
        <v>-0.20242891512023781</v>
      </c>
      <c r="E13" s="2">
        <f>'[2]Qc, Summer, S2'!E13*Main!$B$3</f>
        <v>-0.1004273075348185</v>
      </c>
      <c r="F13" s="2">
        <f>'[2]Qc, Summer, S2'!F13*Main!$B$3</f>
        <v>-5.986381464518134E-2</v>
      </c>
      <c r="G13" s="2">
        <f>'[2]Qc, Summer, S2'!G13*Main!$B$3</f>
        <v>8.5189155191071966E-2</v>
      </c>
      <c r="H13" s="2">
        <f>'[2]Qc, Summer, S2'!H13*Main!$B$3</f>
        <v>-0.33138857177521824</v>
      </c>
      <c r="I13" s="2">
        <f>'[2]Qc, Summer, S2'!I13*Main!$B$3</f>
        <v>-0.38829141188141797</v>
      </c>
      <c r="J13" s="2">
        <f>'[2]Qc, Summer, S2'!J13*Main!$B$3</f>
        <v>-0.6869800811794754</v>
      </c>
      <c r="K13" s="2">
        <f>'[2]Qc, Summer, S2'!K13*Main!$B$3</f>
        <v>-0.89294179358953285</v>
      </c>
      <c r="L13" s="2">
        <f>'[2]Qc, Summer, S2'!L13*Main!$B$3</f>
        <v>-0.50152533842455582</v>
      </c>
      <c r="M13" s="2">
        <f>'[2]Qc, Summer, S2'!M13*Main!$B$3</f>
        <v>-5.5452196077827719E-2</v>
      </c>
      <c r="N13" s="2">
        <f>'[2]Qc, Summer, S2'!N13*Main!$B$3</f>
        <v>0.2063483965354356</v>
      </c>
      <c r="O13" s="2">
        <f>'[2]Qc, Summer, S2'!O13*Main!$B$3</f>
        <v>-3.7642585665120673E-2</v>
      </c>
      <c r="P13" s="2">
        <f>'[2]Qc, Summer, S2'!P13*Main!$B$3</f>
        <v>0.29544266417375914</v>
      </c>
      <c r="Q13" s="2">
        <f>'[2]Qc, Summer, S2'!Q13*Main!$B$3</f>
        <v>0.19576813857985062</v>
      </c>
      <c r="R13" s="2">
        <f>'[2]Qc, Summer, S2'!R13*Main!$B$3</f>
        <v>4.94880726973108E-2</v>
      </c>
      <c r="S13" s="2">
        <f>'[2]Qc, Summer, S2'!S13*Main!$B$3</f>
        <v>-6.0925563937722034E-2</v>
      </c>
      <c r="T13" s="2">
        <f>'[2]Qc, Summer, S2'!T13*Main!$B$3</f>
        <v>-5.820606404997008E-3</v>
      </c>
      <c r="U13" s="2">
        <f>'[2]Qc, Summer, S2'!U13*Main!$B$3</f>
        <v>-5.8638376556734782E-2</v>
      </c>
      <c r="V13" s="2">
        <f>'[2]Qc, Summer, S2'!V13*Main!$B$3</f>
        <v>1.4888495943460584E-2</v>
      </c>
      <c r="W13" s="2">
        <f>'[2]Qc, Summer, S2'!W13*Main!$B$3</f>
        <v>-2.4815518510108703E-2</v>
      </c>
      <c r="X13" s="2">
        <f>'[2]Qc, Summer, S2'!X13*Main!$B$3</f>
        <v>0.37497545440835323</v>
      </c>
      <c r="Y13" s="2">
        <f>'[2]Qc, Summer, S2'!Y13*Main!$B$3</f>
        <v>0.38408348034285872</v>
      </c>
    </row>
    <row r="14" spans="1:25" x14ac:dyDescent="0.25">
      <c r="A14">
        <v>19</v>
      </c>
      <c r="B14" s="2">
        <f>'[2]Qc, Summer, S2'!B14*Main!$B$3</f>
        <v>0.43051009934792972</v>
      </c>
      <c r="C14" s="2">
        <f>'[2]Qc, Summer, S2'!C14*Main!$B$3</f>
        <v>0.41995657596251373</v>
      </c>
      <c r="D14" s="2">
        <f>'[2]Qc, Summer, S2'!D14*Main!$B$3</f>
        <v>0.37543691934047019</v>
      </c>
      <c r="E14" s="2">
        <f>'[2]Qc, Summer, S2'!E14*Main!$B$3</f>
        <v>0.34646103195733563</v>
      </c>
      <c r="F14" s="2">
        <f>'[2]Qc, Summer, S2'!F14*Main!$B$3</f>
        <v>0.3382116900207664</v>
      </c>
      <c r="G14" s="2">
        <f>'[2]Qc, Summer, S2'!G14*Main!$B$3</f>
        <v>0.26625041329251226</v>
      </c>
      <c r="H14" s="2">
        <f>'[2]Qc, Summer, S2'!H14*Main!$B$3</f>
        <v>0.97492670346940014</v>
      </c>
      <c r="I14" s="2">
        <f>'[2]Qc, Summer, S2'!I14*Main!$B$3</f>
        <v>1.0246282036978149</v>
      </c>
      <c r="J14" s="2">
        <f>'[2]Qc, Summer, S2'!J14*Main!$B$3</f>
        <v>1.2518303594032432</v>
      </c>
      <c r="K14" s="2">
        <f>'[2]Qc, Summer, S2'!K14*Main!$B$3</f>
        <v>1.1762250985875278</v>
      </c>
      <c r="L14" s="2">
        <f>'[2]Qc, Summer, S2'!L14*Main!$B$3</f>
        <v>1.3587154127246326</v>
      </c>
      <c r="M14" s="2">
        <f>'[2]Qc, Summer, S2'!M14*Main!$B$3</f>
        <v>1.2712121283376745</v>
      </c>
      <c r="N14" s="2">
        <f>'[2]Qc, Summer, S2'!N14*Main!$B$3</f>
        <v>1.023861709063937</v>
      </c>
      <c r="O14" s="2">
        <f>'[2]Qc, Summer, S2'!O14*Main!$B$3</f>
        <v>0.75136825552512609</v>
      </c>
      <c r="P14" s="2">
        <f>'[2]Qc, Summer, S2'!P14*Main!$B$3</f>
        <v>0.36565123767967717</v>
      </c>
      <c r="Q14" s="2">
        <f>'[2]Qc, Summer, S2'!Q14*Main!$B$3</f>
        <v>0.51341217078037937</v>
      </c>
      <c r="R14" s="2">
        <f>'[2]Qc, Summer, S2'!R14*Main!$B$3</f>
        <v>0.57923513493255796</v>
      </c>
      <c r="S14" s="2">
        <f>'[2]Qc, Summer, S2'!S14*Main!$B$3</f>
        <v>0.70742460108930894</v>
      </c>
      <c r="T14" s="2">
        <f>'[2]Qc, Summer, S2'!T14*Main!$B$3</f>
        <v>0.77804313921194068</v>
      </c>
      <c r="U14" s="2">
        <f>'[2]Qc, Summer, S2'!U14*Main!$B$3</f>
        <v>0.71030253957314016</v>
      </c>
      <c r="V14" s="2">
        <f>'[2]Qc, Summer, S2'!V14*Main!$B$3</f>
        <v>0.61358577622489852</v>
      </c>
      <c r="W14" s="2">
        <f>'[2]Qc, Summer, S2'!W14*Main!$B$3</f>
        <v>0.53548249105621715</v>
      </c>
      <c r="X14" s="2">
        <f>'[2]Qc, Summer, S2'!X14*Main!$B$3</f>
        <v>0.2745017585948048</v>
      </c>
      <c r="Y14" s="2">
        <f>'[2]Qc, Summer, S2'!Y14*Main!$B$3</f>
        <v>0.18565514840882247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A86E-64F3-4D70-A7D6-B34E5399C4DE}">
  <dimension ref="A1:B5"/>
  <sheetViews>
    <sheetView workbookViewId="0">
      <selection sqref="A1:B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5</v>
      </c>
      <c r="B2" s="2">
        <f>Main!$B$4/COUNT('PV installed'!$A$2:$A$1048576)</f>
        <v>10</v>
      </c>
    </row>
    <row r="3" spans="1:2" x14ac:dyDescent="0.25">
      <c r="A3">
        <v>8</v>
      </c>
      <c r="B3" s="2">
        <f>Main!$B$4/COUNT('PV installed'!$A$2:$A$1048576)</f>
        <v>10</v>
      </c>
    </row>
    <row r="4" spans="1:2" x14ac:dyDescent="0.25">
      <c r="A4">
        <v>11</v>
      </c>
      <c r="B4" s="2">
        <f>Main!$B$4/COUNT('PV installed'!$A$2:$A$1048576)</f>
        <v>10</v>
      </c>
    </row>
    <row r="5" spans="1:2" x14ac:dyDescent="0.25">
      <c r="A5">
        <v>17</v>
      </c>
      <c r="B5" s="2">
        <f>Main!$B$4/COUNT('PV installed'!$A$2:$A$1048576)</f>
        <v>10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F890-73D2-4759-BE8D-CC5B78B9926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S3'!B2*Main!$B$3</f>
        <v>0.17933010833102328</v>
      </c>
      <c r="C2" s="2">
        <f>'[2]Qc, Summer, S3'!C2*Main!$B$3</f>
        <v>0.16270697399752421</v>
      </c>
      <c r="D2" s="2">
        <f>'[2]Qc, Summer, S3'!D2*Main!$B$3</f>
        <v>0.1233720278672835</v>
      </c>
      <c r="E2" s="2">
        <f>'[2]Qc, Summer, S3'!E2*Main!$B$3</f>
        <v>0.12820552762332549</v>
      </c>
      <c r="F2" s="2">
        <f>'[2]Qc, Summer, S3'!F2*Main!$B$3</f>
        <v>0.1654840879202141</v>
      </c>
      <c r="G2" s="2">
        <f>'[2]Qc, Summer, S3'!G2*Main!$B$3</f>
        <v>0.16970331429655786</v>
      </c>
      <c r="H2" s="2">
        <f>'[2]Qc, Summer, S3'!H2*Main!$B$3</f>
        <v>0.13421386321290754</v>
      </c>
      <c r="I2" s="2">
        <f>'[2]Qc, Summer, S3'!I2*Main!$B$3</f>
        <v>0.17568512256070082</v>
      </c>
      <c r="J2" s="2">
        <f>'[2]Qc, Summer, S3'!J2*Main!$B$3</f>
        <v>0.20110714277313302</v>
      </c>
      <c r="K2" s="2">
        <f>'[2]Qc, Summer, S3'!K2*Main!$B$3</f>
        <v>0.3640276479241264</v>
      </c>
      <c r="L2" s="2">
        <f>'[2]Qc, Summer, S3'!L2*Main!$B$3</f>
        <v>0.34074183730688179</v>
      </c>
      <c r="M2" s="2">
        <f>'[2]Qc, Summer, S3'!M2*Main!$B$3</f>
        <v>0.36365377843121954</v>
      </c>
      <c r="N2" s="2">
        <f>'[2]Qc, Summer, S3'!N2*Main!$B$3</f>
        <v>0.35980845608857087</v>
      </c>
      <c r="O2" s="2">
        <f>'[2]Qc, Summer, S3'!O2*Main!$B$3</f>
        <v>0.32463943989827754</v>
      </c>
      <c r="P2" s="2">
        <f>'[2]Qc, Summer, S3'!P2*Main!$B$3</f>
        <v>0.31362389892813131</v>
      </c>
      <c r="Q2" s="2">
        <f>'[2]Qc, Summer, S3'!Q2*Main!$B$3</f>
        <v>0.38536425277421332</v>
      </c>
      <c r="R2" s="2">
        <f>'[2]Qc, Summer, S3'!R2*Main!$B$3</f>
        <v>0.45957572369915112</v>
      </c>
      <c r="S2" s="2">
        <f>'[2]Qc, Summer, S3'!S2*Main!$B$3</f>
        <v>0.27796091492390046</v>
      </c>
      <c r="T2" s="2">
        <f>'[2]Qc, Summer, S3'!T2*Main!$B$3</f>
        <v>0.27946965655824696</v>
      </c>
      <c r="U2" s="2">
        <f>'[2]Qc, Summer, S3'!U2*Main!$B$3</f>
        <v>0.28921668707689646</v>
      </c>
      <c r="V2" s="2">
        <f>'[2]Qc, Summer, S3'!V2*Main!$B$3</f>
        <v>0.2688014922963568</v>
      </c>
      <c r="W2" s="2">
        <f>'[2]Qc, Summer, S3'!W2*Main!$B$3</f>
        <v>0.24141655362379916</v>
      </c>
      <c r="X2" s="2">
        <f>'[2]Qc, Summer, S3'!X2*Main!$B$3</f>
        <v>0.27786744755067377</v>
      </c>
      <c r="Y2" s="2">
        <f>'[2]Qc, Summer, S3'!Y2*Main!$B$3</f>
        <v>0.21938605887690846</v>
      </c>
    </row>
    <row r="3" spans="1:25" x14ac:dyDescent="0.25">
      <c r="A3">
        <v>5</v>
      </c>
      <c r="B3" s="2">
        <f>'[2]Qc, Summer, S3'!B3*Main!$B$3</f>
        <v>-0.17623556456356132</v>
      </c>
      <c r="C3" s="2">
        <f>'[2]Qc, Summer, S3'!C3*Main!$B$3</f>
        <v>-0.19891784398627896</v>
      </c>
      <c r="D3" s="2">
        <f>'[2]Qc, Summer, S3'!D3*Main!$B$3</f>
        <v>-0.20384304953534274</v>
      </c>
      <c r="E3" s="2">
        <f>'[2]Qc, Summer, S3'!E3*Main!$B$3</f>
        <v>-0.22334529673947642</v>
      </c>
      <c r="F3" s="2">
        <f>'[2]Qc, Summer, S3'!F3*Main!$B$3</f>
        <v>-0.21758043916684741</v>
      </c>
      <c r="G3" s="2">
        <f>'[2]Qc, Summer, S3'!G3*Main!$B$3</f>
        <v>-0.21693276484483207</v>
      </c>
      <c r="H3" s="2">
        <f>'[2]Qc, Summer, S3'!H3*Main!$B$3</f>
        <v>-0.18260329705573894</v>
      </c>
      <c r="I3" s="2">
        <f>'[2]Qc, Summer, S3'!I3*Main!$B$3</f>
        <v>-3.4063158311052569E-2</v>
      </c>
      <c r="J3" s="2">
        <f>'[2]Qc, Summer, S3'!J3*Main!$B$3</f>
        <v>3.9057825385452181E-2</v>
      </c>
      <c r="K3" s="2">
        <f>'[2]Qc, Summer, S3'!K3*Main!$B$3</f>
        <v>5.9358897401342571E-2</v>
      </c>
      <c r="L3" s="2">
        <f>'[2]Qc, Summer, S3'!L3*Main!$B$3</f>
        <v>-6.8908872722557395E-4</v>
      </c>
      <c r="M3" s="2">
        <f>'[2]Qc, Summer, S3'!M3*Main!$B$3</f>
        <v>-5.4603114419047818E-2</v>
      </c>
      <c r="N3" s="2">
        <f>'[2]Qc, Summer, S3'!N3*Main!$B$3</f>
        <v>-9.0037576567673444E-2</v>
      </c>
      <c r="O3" s="2">
        <f>'[2]Qc, Summer, S3'!O3*Main!$B$3</f>
        <v>-0.14323249758720952</v>
      </c>
      <c r="P3" s="2">
        <f>'[2]Qc, Summer, S3'!P3*Main!$B$3</f>
        <v>-0.13310413676537353</v>
      </c>
      <c r="Q3" s="2">
        <f>'[2]Qc, Summer, S3'!Q3*Main!$B$3</f>
        <v>-0.14144756780935944</v>
      </c>
      <c r="R3" s="2">
        <f>'[2]Qc, Summer, S3'!R3*Main!$B$3</f>
        <v>-0.14216995385653716</v>
      </c>
      <c r="S3" s="2">
        <f>'[2]Qc, Summer, S3'!S3*Main!$B$3</f>
        <v>-0.13081104290958148</v>
      </c>
      <c r="T3" s="2">
        <f>'[2]Qc, Summer, S3'!T3*Main!$B$3</f>
        <v>-8.8318723317902699E-3</v>
      </c>
      <c r="U3" s="2">
        <f>'[2]Qc, Summer, S3'!U3*Main!$B$3</f>
        <v>6.5936534264214419E-2</v>
      </c>
      <c r="V3" s="2">
        <f>'[2]Qc, Summer, S3'!V3*Main!$B$3</f>
        <v>-2.0528972137305633E-3</v>
      </c>
      <c r="W3" s="2">
        <f>'[2]Qc, Summer, S3'!W3*Main!$B$3</f>
        <v>-2.0643716636144911E-2</v>
      </c>
      <c r="X3" s="2">
        <f>'[2]Qc, Summer, S3'!X3*Main!$B$3</f>
        <v>-8.0507324036596259E-2</v>
      </c>
      <c r="Y3" s="2">
        <f>'[2]Qc, Summer, S3'!Y3*Main!$B$3</f>
        <v>-0.14162386399300653</v>
      </c>
    </row>
    <row r="4" spans="1:25" x14ac:dyDescent="0.25">
      <c r="A4">
        <v>8</v>
      </c>
      <c r="B4" s="2">
        <f>'[2]Qc, Summer, S3'!B4*Main!$B$3</f>
        <v>-0.64124818105012793</v>
      </c>
      <c r="C4" s="2">
        <f>'[2]Qc, Summer, S3'!C4*Main!$B$3</f>
        <v>-0.64153953259970931</v>
      </c>
      <c r="D4" s="2">
        <f>'[2]Qc, Summer, S3'!D4*Main!$B$3</f>
        <v>-0.64879617227961384</v>
      </c>
      <c r="E4" s="2">
        <f>'[2]Qc, Summer, S3'!E4*Main!$B$3</f>
        <v>-0.71223067545941543</v>
      </c>
      <c r="F4" s="2">
        <f>'[2]Qc, Summer, S3'!F4*Main!$B$3</f>
        <v>-0.76467951545097768</v>
      </c>
      <c r="G4" s="2">
        <f>'[2]Qc, Summer, S3'!G4*Main!$B$3</f>
        <v>-0.74640225730504228</v>
      </c>
      <c r="H4" s="2">
        <f>'[2]Qc, Summer, S3'!H4*Main!$B$3</f>
        <v>-0.74530769426358612</v>
      </c>
      <c r="I4" s="2">
        <f>'[2]Qc, Summer, S3'!I4*Main!$B$3</f>
        <v>-0.60007863548841567</v>
      </c>
      <c r="J4" s="2">
        <f>'[2]Qc, Summer, S3'!J4*Main!$B$3</f>
        <v>-0.49373932662267339</v>
      </c>
      <c r="K4" s="2">
        <f>'[2]Qc, Summer, S3'!K4*Main!$B$3</f>
        <v>-0.41400961935379793</v>
      </c>
      <c r="L4" s="2">
        <f>'[2]Qc, Summer, S3'!L4*Main!$B$3</f>
        <v>-0.38894627068740645</v>
      </c>
      <c r="M4" s="2">
        <f>'[2]Qc, Summer, S3'!M4*Main!$B$3</f>
        <v>-0.41252885575800041</v>
      </c>
      <c r="N4" s="2">
        <f>'[2]Qc, Summer, S3'!N4*Main!$B$3</f>
        <v>-0.40210482578804152</v>
      </c>
      <c r="O4" s="2">
        <f>'[2]Qc, Summer, S3'!O4*Main!$B$3</f>
        <v>-0.46798322790549302</v>
      </c>
      <c r="P4" s="2">
        <f>'[2]Qc, Summer, S3'!P4*Main!$B$3</f>
        <v>-0.55904452435775365</v>
      </c>
      <c r="Q4" s="2">
        <f>'[2]Qc, Summer, S3'!Q4*Main!$B$3</f>
        <v>-0.5527031464870733</v>
      </c>
      <c r="R4" s="2">
        <f>'[2]Qc, Summer, S3'!R4*Main!$B$3</f>
        <v>-0.49630532724707754</v>
      </c>
      <c r="S4" s="2">
        <f>'[2]Qc, Summer, S3'!S4*Main!$B$3</f>
        <v>-0.50555051465204981</v>
      </c>
      <c r="T4" s="2">
        <f>'[2]Qc, Summer, S3'!T4*Main!$B$3</f>
        <v>-0.43107618832790467</v>
      </c>
      <c r="U4" s="2">
        <f>'[2]Qc, Summer, S3'!U4*Main!$B$3</f>
        <v>-0.50444717825035712</v>
      </c>
      <c r="V4" s="2">
        <f>'[2]Qc, Summer, S3'!V4*Main!$B$3</f>
        <v>-0.50892404436687011</v>
      </c>
      <c r="W4" s="2">
        <f>'[2]Qc, Summer, S3'!W4*Main!$B$3</f>
        <v>-0.53945488895913951</v>
      </c>
      <c r="X4" s="2">
        <f>'[2]Qc, Summer, S3'!X4*Main!$B$3</f>
        <v>-0.61677724144442048</v>
      </c>
      <c r="Y4" s="2">
        <f>'[2]Qc, Summer, S3'!Y4*Main!$B$3</f>
        <v>-0.68887167291169493</v>
      </c>
    </row>
    <row r="5" spans="1:25" x14ac:dyDescent="0.25">
      <c r="A5">
        <v>9</v>
      </c>
      <c r="B5" s="2">
        <f>'[2]Qc, Summer, S3'!B5*Main!$B$3</f>
        <v>-0.77947920702763651</v>
      </c>
      <c r="C5" s="2">
        <f>'[2]Qc, Summer, S3'!C5*Main!$B$3</f>
        <v>-0.78030393743064241</v>
      </c>
      <c r="D5" s="2">
        <f>'[2]Qc, Summer, S3'!D5*Main!$B$3</f>
        <v>-0.77909601152188024</v>
      </c>
      <c r="E5" s="2">
        <f>'[2]Qc, Summer, S3'!E5*Main!$B$3</f>
        <v>-0.78789800607176308</v>
      </c>
      <c r="F5" s="2">
        <f>'[2]Qc, Summer, S3'!F5*Main!$B$3</f>
        <v>-0.79514483616778131</v>
      </c>
      <c r="G5" s="2">
        <f>'[2]Qc, Summer, S3'!G5*Main!$B$3</f>
        <v>-0.85906632992227705</v>
      </c>
      <c r="H5" s="2">
        <f>'[2]Qc, Summer, S3'!H5*Main!$B$3</f>
        <v>-0.79915685235492073</v>
      </c>
      <c r="I5" s="2">
        <f>'[2]Qc, Summer, S3'!I5*Main!$B$3</f>
        <v>-0.61273313686492059</v>
      </c>
      <c r="J5" s="2">
        <f>'[2]Qc, Summer, S3'!J5*Main!$B$3</f>
        <v>-0.55322619764478653</v>
      </c>
      <c r="K5" s="2">
        <f>'[2]Qc, Summer, S3'!K5*Main!$B$3</f>
        <v>-0.59737606058694648</v>
      </c>
      <c r="L5" s="2">
        <f>'[2]Qc, Summer, S3'!L5*Main!$B$3</f>
        <v>-0.63802466197903396</v>
      </c>
      <c r="M5" s="2">
        <f>'[2]Qc, Summer, S3'!M5*Main!$B$3</f>
        <v>-0.66557263317251902</v>
      </c>
      <c r="N5" s="2">
        <f>'[2]Qc, Summer, S3'!N5*Main!$B$3</f>
        <v>-0.71104185060660063</v>
      </c>
      <c r="O5" s="2">
        <f>'[2]Qc, Summer, S3'!O5*Main!$B$3</f>
        <v>-0.7631916709935721</v>
      </c>
      <c r="P5" s="2">
        <f>'[2]Qc, Summer, S3'!P5*Main!$B$3</f>
        <v>-0.74842949071304199</v>
      </c>
      <c r="Q5" s="2">
        <f>'[2]Qc, Summer, S3'!Q5*Main!$B$3</f>
        <v>-0.75970360402464254</v>
      </c>
      <c r="R5" s="2">
        <f>'[2]Qc, Summer, S3'!R5*Main!$B$3</f>
        <v>-0.76427265950521384</v>
      </c>
      <c r="S5" s="2">
        <f>'[2]Qc, Summer, S3'!S5*Main!$B$3</f>
        <v>-0.71047434545430421</v>
      </c>
      <c r="T5" s="2">
        <f>'[2]Qc, Summer, S3'!T5*Main!$B$3</f>
        <v>-0.56487051912573039</v>
      </c>
      <c r="U5" s="2">
        <f>'[2]Qc, Summer, S3'!U5*Main!$B$3</f>
        <v>-0.52662091364646124</v>
      </c>
      <c r="V5" s="2">
        <f>'[2]Qc, Summer, S3'!V5*Main!$B$3</f>
        <v>-0.55375974920215254</v>
      </c>
      <c r="W5" s="2">
        <f>'[2]Qc, Summer, S3'!W5*Main!$B$3</f>
        <v>-0.54859859552799206</v>
      </c>
      <c r="X5" s="2">
        <f>'[2]Qc, Summer, S3'!X5*Main!$B$3</f>
        <v>-0.62125994495416159</v>
      </c>
      <c r="Y5" s="2">
        <f>'[2]Qc, Summer, S3'!Y5*Main!$B$3</f>
        <v>-0.67303655212320457</v>
      </c>
    </row>
    <row r="6" spans="1:25" x14ac:dyDescent="0.25">
      <c r="A6">
        <v>2</v>
      </c>
      <c r="B6" s="2">
        <f>'[2]Qc, Summer, S3'!B6*Main!$B$3</f>
        <v>-0.55246388244629685</v>
      </c>
      <c r="C6" s="2">
        <f>'[2]Qc, Summer, S3'!C6*Main!$B$3</f>
        <v>-0.60542444421699948</v>
      </c>
      <c r="D6" s="2">
        <f>'[2]Qc, Summer, S3'!D6*Main!$B$3</f>
        <v>-0.63436644708678036</v>
      </c>
      <c r="E6" s="2">
        <f>'[2]Qc, Summer, S3'!E6*Main!$B$3</f>
        <v>-0.6719484136683781</v>
      </c>
      <c r="F6" s="2">
        <f>'[2]Qc, Summer, S3'!F6*Main!$B$3</f>
        <v>-0.71057102512084569</v>
      </c>
      <c r="G6" s="2">
        <f>'[2]Qc, Summer, S3'!G6*Main!$B$3</f>
        <v>-0.78130150993846192</v>
      </c>
      <c r="H6" s="2">
        <f>'[2]Qc, Summer, S3'!H6*Main!$B$3</f>
        <v>-0.77629696419859939</v>
      </c>
      <c r="I6" s="2">
        <f>'[2]Qc, Summer, S3'!I6*Main!$B$3</f>
        <v>-0.60720180956220482</v>
      </c>
      <c r="J6" s="2">
        <f>'[2]Qc, Summer, S3'!J6*Main!$B$3</f>
        <v>-0.43502261155800148</v>
      </c>
      <c r="K6" s="2">
        <f>'[2]Qc, Summer, S3'!K6*Main!$B$3</f>
        <v>-0.21811426705052014</v>
      </c>
      <c r="L6" s="2">
        <f>'[2]Qc, Summer, S3'!L6*Main!$B$3</f>
        <v>-9.9120215022754823E-2</v>
      </c>
      <c r="M6" s="2">
        <f>'[2]Qc, Summer, S3'!M6*Main!$B$3</f>
        <v>-1.2969513366093602E-2</v>
      </c>
      <c r="N6" s="2">
        <f>'[2]Qc, Summer, S3'!N6*Main!$B$3</f>
        <v>-0.10921040827348383</v>
      </c>
      <c r="O6" s="2">
        <f>'[2]Qc, Summer, S3'!O6*Main!$B$3</f>
        <v>-0.22411928672442233</v>
      </c>
      <c r="P6" s="2">
        <f>'[2]Qc, Summer, S3'!P6*Main!$B$3</f>
        <v>-0.30612264138525891</v>
      </c>
      <c r="Q6" s="2">
        <f>'[2]Qc, Summer, S3'!Q6*Main!$B$3</f>
        <v>-0.30295749624644613</v>
      </c>
      <c r="R6" s="2">
        <f>'[2]Qc, Summer, S3'!R6*Main!$B$3</f>
        <v>-0.35597943699801499</v>
      </c>
      <c r="S6" s="2">
        <f>'[2]Qc, Summer, S3'!S6*Main!$B$3</f>
        <v>-0.35320197766744177</v>
      </c>
      <c r="T6" s="2">
        <f>'[2]Qc, Summer, S3'!T6*Main!$B$3</f>
        <v>-0.31574383981201448</v>
      </c>
      <c r="U6" s="2">
        <f>'[2]Qc, Summer, S3'!U6*Main!$B$3</f>
        <v>-0.33714849001511576</v>
      </c>
      <c r="V6" s="2">
        <f>'[2]Qc, Summer, S3'!V6*Main!$B$3</f>
        <v>-0.26560135733896356</v>
      </c>
      <c r="W6" s="2">
        <f>'[2]Qc, Summer, S3'!W6*Main!$B$3</f>
        <v>-0.10814827903227145</v>
      </c>
      <c r="X6" s="2">
        <f>'[2]Qc, Summer, S3'!X6*Main!$B$3</f>
        <v>-0.18265676619607707</v>
      </c>
      <c r="Y6" s="2">
        <f>'[2]Qc, Summer, S3'!Y6*Main!$B$3</f>
        <v>-0.28051175214222673</v>
      </c>
    </row>
    <row r="7" spans="1:25" x14ac:dyDescent="0.25">
      <c r="A7">
        <v>12</v>
      </c>
      <c r="B7" s="2">
        <f>'[2]Qc, Summer, S3'!B7*Main!$B$3</f>
        <v>0.74483030602804801</v>
      </c>
      <c r="C7" s="2">
        <f>'[2]Qc, Summer, S3'!C7*Main!$B$3</f>
        <v>0.85197890556441147</v>
      </c>
      <c r="D7" s="2">
        <f>'[2]Qc, Summer, S3'!D7*Main!$B$3</f>
        <v>0.7230760685062374</v>
      </c>
      <c r="E7" s="2">
        <f>'[2]Qc, Summer, S3'!E7*Main!$B$3</f>
        <v>0.69984700840422254</v>
      </c>
      <c r="F7" s="2">
        <f>'[2]Qc, Summer, S3'!F7*Main!$B$3</f>
        <v>0.77068788558134804</v>
      </c>
      <c r="G7" s="2">
        <f>'[2]Qc, Summer, S3'!G7*Main!$B$3</f>
        <v>0.63554705123197175</v>
      </c>
      <c r="H7" s="2">
        <f>'[2]Qc, Summer, S3'!H7*Main!$B$3</f>
        <v>0.51713546051785075</v>
      </c>
      <c r="I7" s="2">
        <f>'[2]Qc, Summer, S3'!I7*Main!$B$3</f>
        <v>0.61795390793974203</v>
      </c>
      <c r="J7" s="2">
        <f>'[2]Qc, Summer, S3'!J7*Main!$B$3</f>
        <v>0.79701370006127836</v>
      </c>
      <c r="K7" s="2">
        <f>'[2]Qc, Summer, S3'!K7*Main!$B$3</f>
        <v>0.99370511391324601</v>
      </c>
      <c r="L7" s="2">
        <f>'[2]Qc, Summer, S3'!L7*Main!$B$3</f>
        <v>1.0179611752747397</v>
      </c>
      <c r="M7" s="2">
        <f>'[2]Qc, Summer, S3'!M7*Main!$B$3</f>
        <v>1.1537290976362855</v>
      </c>
      <c r="N7" s="2">
        <f>'[2]Qc, Summer, S3'!N7*Main!$B$3</f>
        <v>1.1320317142520697</v>
      </c>
      <c r="O7" s="2">
        <f>'[2]Qc, Summer, S3'!O7*Main!$B$3</f>
        <v>0.95874748734754522</v>
      </c>
      <c r="P7" s="2">
        <f>'[2]Qc, Summer, S3'!P7*Main!$B$3</f>
        <v>0.93656656746746814</v>
      </c>
      <c r="Q7" s="2">
        <f>'[2]Qc, Summer, S3'!Q7*Main!$B$3</f>
        <v>0.93794629925739426</v>
      </c>
      <c r="R7" s="2">
        <f>'[2]Qc, Summer, S3'!R7*Main!$B$3</f>
        <v>0.87765151919619322</v>
      </c>
      <c r="S7" s="2">
        <f>'[2]Qc, Summer, S3'!S7*Main!$B$3</f>
        <v>0.79062634840132806</v>
      </c>
      <c r="T7" s="2">
        <f>'[2]Qc, Summer, S3'!T7*Main!$B$3</f>
        <v>0.89895396320661991</v>
      </c>
      <c r="U7" s="2">
        <f>'[2]Qc, Summer, S3'!U7*Main!$B$3</f>
        <v>0.82213214128505951</v>
      </c>
      <c r="V7" s="2">
        <f>'[2]Qc, Summer, S3'!V7*Main!$B$3</f>
        <v>0.82300256915102876</v>
      </c>
      <c r="W7" s="2">
        <f>'[2]Qc, Summer, S3'!W7*Main!$B$3</f>
        <v>0.91786922425383743</v>
      </c>
      <c r="X7" s="2">
        <f>'[2]Qc, Summer, S3'!X7*Main!$B$3</f>
        <v>0.75247418248594378</v>
      </c>
      <c r="Y7" s="2">
        <f>'[2]Qc, Summer, S3'!Y7*Main!$B$3</f>
        <v>0.769596016721382</v>
      </c>
    </row>
    <row r="8" spans="1:25" x14ac:dyDescent="0.25">
      <c r="A8">
        <v>16</v>
      </c>
      <c r="B8" s="2">
        <f>'[2]Qc, Summer, S3'!B8*Main!$B$3</f>
        <v>-0.51202200767237693</v>
      </c>
      <c r="C8" s="2">
        <f>'[2]Qc, Summer, S3'!C8*Main!$B$3</f>
        <v>-0.5105274277612466</v>
      </c>
      <c r="D8" s="2">
        <f>'[2]Qc, Summer, S3'!D8*Main!$B$3</f>
        <v>-0.56517123122894974</v>
      </c>
      <c r="E8" s="2">
        <f>'[2]Qc, Summer, S3'!E8*Main!$B$3</f>
        <v>-0.54973225874184029</v>
      </c>
      <c r="F8" s="2">
        <f>'[2]Qc, Summer, S3'!F8*Main!$B$3</f>
        <v>-0.59050859196917982</v>
      </c>
      <c r="G8" s="2">
        <f>'[2]Qc, Summer, S3'!G8*Main!$B$3</f>
        <v>-0.61393114956743133</v>
      </c>
      <c r="H8" s="2">
        <f>'[2]Qc, Summer, S3'!H8*Main!$B$3</f>
        <v>-0.67584309479755333</v>
      </c>
      <c r="I8" s="2">
        <f>'[2]Qc, Summer, S3'!I8*Main!$B$3</f>
        <v>-0.61544168732277116</v>
      </c>
      <c r="J8" s="2">
        <f>'[2]Qc, Summer, S3'!J8*Main!$B$3</f>
        <v>-0.50220126711142676</v>
      </c>
      <c r="K8" s="2">
        <f>'[2]Qc, Summer, S3'!K8*Main!$B$3</f>
        <v>-0.40402746968897174</v>
      </c>
      <c r="L8" s="2">
        <f>'[2]Qc, Summer, S3'!L8*Main!$B$3</f>
        <v>-0.36361074060895776</v>
      </c>
      <c r="M8" s="2">
        <f>'[2]Qc, Summer, S3'!M8*Main!$B$3</f>
        <v>-0.35730694311598288</v>
      </c>
      <c r="N8" s="2">
        <f>'[2]Qc, Summer, S3'!N8*Main!$B$3</f>
        <v>-0.30205587804861306</v>
      </c>
      <c r="O8" s="2">
        <f>'[2]Qc, Summer, S3'!O8*Main!$B$3</f>
        <v>-0.32175939442635793</v>
      </c>
      <c r="P8" s="2">
        <f>'[2]Qc, Summer, S3'!P8*Main!$B$3</f>
        <v>-0.37872185193321878</v>
      </c>
      <c r="Q8" s="2">
        <f>'[2]Qc, Summer, S3'!Q8*Main!$B$3</f>
        <v>-0.4617990451625123</v>
      </c>
      <c r="R8" s="2">
        <f>'[2]Qc, Summer, S3'!R8*Main!$B$3</f>
        <v>-0.45636705716703979</v>
      </c>
      <c r="S8" s="2">
        <f>'[2]Qc, Summer, S3'!S8*Main!$B$3</f>
        <v>-0.4599465536026846</v>
      </c>
      <c r="T8" s="2">
        <f>'[2]Qc, Summer, S3'!T8*Main!$B$3</f>
        <v>-0.50188964011909443</v>
      </c>
      <c r="U8" s="2">
        <f>'[2]Qc, Summer, S3'!U8*Main!$B$3</f>
        <v>-0.5047859197615302</v>
      </c>
      <c r="V8" s="2">
        <f>'[2]Qc, Summer, S3'!V8*Main!$B$3</f>
        <v>-0.49452896358473381</v>
      </c>
      <c r="W8" s="2">
        <f>'[2]Qc, Summer, S3'!W8*Main!$B$3</f>
        <v>-0.42214283515999468</v>
      </c>
      <c r="X8" s="2">
        <f>'[2]Qc, Summer, S3'!X8*Main!$B$3</f>
        <v>-0.5010811784273933</v>
      </c>
      <c r="Y8" s="2">
        <f>'[2]Qc, Summer, S3'!Y8*Main!$B$3</f>
        <v>-0.49037287776946115</v>
      </c>
    </row>
    <row r="9" spans="1:25" x14ac:dyDescent="0.25">
      <c r="A9">
        <v>21</v>
      </c>
      <c r="B9" s="2">
        <f>'[2]Qc, Summer, S3'!B9*Main!$B$3</f>
        <v>-2.1507425973375578</v>
      </c>
      <c r="C9" s="2">
        <f>'[2]Qc, Summer, S3'!C9*Main!$B$3</f>
        <v>-2.1706475901336435</v>
      </c>
      <c r="D9" s="2">
        <f>'[2]Qc, Summer, S3'!D9*Main!$B$3</f>
        <v>-2.2056647304776411</v>
      </c>
      <c r="E9" s="2">
        <f>'[2]Qc, Summer, S3'!E9*Main!$B$3</f>
        <v>-2.2113075209043043</v>
      </c>
      <c r="F9" s="2">
        <f>'[2]Qc, Summer, S3'!F9*Main!$B$3</f>
        <v>-2.2225934471655142</v>
      </c>
      <c r="G9" s="2">
        <f>'[2]Qc, Summer, S3'!G9*Main!$B$3</f>
        <v>-2.2034615117530887</v>
      </c>
      <c r="H9" s="2">
        <f>'[2]Qc, Summer, S3'!H9*Main!$B$3</f>
        <v>-2.1655841523496746</v>
      </c>
      <c r="I9" s="2">
        <f>'[2]Qc, Summer, S3'!I9*Main!$B$3</f>
        <v>-2.0459998673308903</v>
      </c>
      <c r="J9" s="2">
        <f>'[2]Qc, Summer, S3'!J9*Main!$B$3</f>
        <v>-1.9881402819286798</v>
      </c>
      <c r="K9" s="2">
        <f>'[2]Qc, Summer, S3'!K9*Main!$B$3</f>
        <v>-1.8713774612048037</v>
      </c>
      <c r="L9" s="2">
        <f>'[2]Qc, Summer, S3'!L9*Main!$B$3</f>
        <v>-1.8178080489581707</v>
      </c>
      <c r="M9" s="2">
        <f>'[2]Qc, Summer, S3'!M9*Main!$B$3</f>
        <v>-1.8508154335330642</v>
      </c>
      <c r="N9" s="2">
        <f>'[2]Qc, Summer, S3'!N9*Main!$B$3</f>
        <v>-1.9139315397260201</v>
      </c>
      <c r="O9" s="2">
        <f>'[2]Qc, Summer, S3'!O9*Main!$B$3</f>
        <v>-1.9327156493999411</v>
      </c>
      <c r="P9" s="2">
        <f>'[2]Qc, Summer, S3'!P9*Main!$B$3</f>
        <v>-1.9643703130813843</v>
      </c>
      <c r="Q9" s="2">
        <f>'[2]Qc, Summer, S3'!Q9*Main!$B$3</f>
        <v>-2.0012041261877083</v>
      </c>
      <c r="R9" s="2">
        <f>'[2]Qc, Summer, S3'!R9*Main!$B$3</f>
        <v>-1.9881789676116117</v>
      </c>
      <c r="S9" s="2">
        <f>'[2]Qc, Summer, S3'!S9*Main!$B$3</f>
        <v>-1.9625924296243535</v>
      </c>
      <c r="T9" s="2">
        <f>'[2]Qc, Summer, S3'!T9*Main!$B$3</f>
        <v>-1.9953292216634533</v>
      </c>
      <c r="U9" s="2">
        <f>'[2]Qc, Summer, S3'!U9*Main!$B$3</f>
        <v>-1.9974549999405646</v>
      </c>
      <c r="V9" s="2">
        <f>'[2]Qc, Summer, S3'!V9*Main!$B$3</f>
        <v>-2.0139973779109432</v>
      </c>
      <c r="W9" s="2">
        <f>'[2]Qc, Summer, S3'!W9*Main!$B$3</f>
        <v>-2.0194084687294747</v>
      </c>
      <c r="X9" s="2">
        <f>'[2]Qc, Summer, S3'!X9*Main!$B$3</f>
        <v>-2.0934238861398393</v>
      </c>
      <c r="Y9" s="2">
        <f>'[2]Qc, Summer, S3'!Y9*Main!$B$3</f>
        <v>-2.1014631510017727</v>
      </c>
    </row>
    <row r="10" spans="1:25" x14ac:dyDescent="0.25">
      <c r="A10">
        <v>23</v>
      </c>
      <c r="B10" s="2">
        <f>'[2]Qc, Summer, S3'!B10*Main!$B$3</f>
        <v>-9.2457884146892641E-2</v>
      </c>
      <c r="C10" s="2">
        <f>'[2]Qc, Summer, S3'!C10*Main!$B$3</f>
        <v>-0.11905750345593144</v>
      </c>
      <c r="D10" s="2">
        <f>'[2]Qc, Summer, S3'!D10*Main!$B$3</f>
        <v>-0.11519270010866343</v>
      </c>
      <c r="E10" s="2">
        <f>'[2]Qc, Summer, S3'!E10*Main!$B$3</f>
        <v>-0.12383021142450894</v>
      </c>
      <c r="F10" s="2">
        <f>'[2]Qc, Summer, S3'!F10*Main!$B$3</f>
        <v>-0.14194125929699028</v>
      </c>
      <c r="G10" s="2">
        <f>'[2]Qc, Summer, S3'!G10*Main!$B$3</f>
        <v>-0.16566473624319103</v>
      </c>
      <c r="H10" s="2">
        <f>'[2]Qc, Summer, S3'!H10*Main!$B$3</f>
        <v>-0.25009188710286834</v>
      </c>
      <c r="I10" s="2">
        <f>'[2]Qc, Summer, S3'!I10*Main!$B$3</f>
        <v>-0.17292379377827871</v>
      </c>
      <c r="J10" s="2">
        <f>'[2]Qc, Summer, S3'!J10*Main!$B$3</f>
        <v>-0.17977509730710584</v>
      </c>
      <c r="K10" s="2">
        <f>'[2]Qc, Summer, S3'!K10*Main!$B$3</f>
        <v>-0.11338604417495246</v>
      </c>
      <c r="L10" s="2">
        <f>'[2]Qc, Summer, S3'!L10*Main!$B$3</f>
        <v>-0.12279219165355237</v>
      </c>
      <c r="M10" s="2">
        <f>'[2]Qc, Summer, S3'!M10*Main!$B$3</f>
        <v>-3.6235117622163915E-2</v>
      </c>
      <c r="N10" s="2">
        <f>'[2]Qc, Summer, S3'!N10*Main!$B$3</f>
        <v>-3.4772384317875757E-2</v>
      </c>
      <c r="O10" s="2">
        <f>'[2]Qc, Summer, S3'!O10*Main!$B$3</f>
        <v>-9.4160088736687311E-2</v>
      </c>
      <c r="P10" s="2">
        <f>'[2]Qc, Summer, S3'!P10*Main!$B$3</f>
        <v>-0.11856622982348386</v>
      </c>
      <c r="Q10" s="2">
        <f>'[2]Qc, Summer, S3'!Q10*Main!$B$3</f>
        <v>-0.10961650432190444</v>
      </c>
      <c r="R10" s="2">
        <f>'[2]Qc, Summer, S3'!R10*Main!$B$3</f>
        <v>-0.14370971311880593</v>
      </c>
      <c r="S10" s="2">
        <f>'[2]Qc, Summer, S3'!S10*Main!$B$3</f>
        <v>-0.14794120147500758</v>
      </c>
      <c r="T10" s="2">
        <f>'[2]Qc, Summer, S3'!T10*Main!$B$3</f>
        <v>-0.1172288104992646</v>
      </c>
      <c r="U10" s="2">
        <f>'[2]Qc, Summer, S3'!U10*Main!$B$3</f>
        <v>-0.13365571861424896</v>
      </c>
      <c r="V10" s="2">
        <f>'[2]Qc, Summer, S3'!V10*Main!$B$3</f>
        <v>-0.10923907712779948</v>
      </c>
      <c r="W10" s="2">
        <f>'[2]Qc, Summer, S3'!W10*Main!$B$3</f>
        <v>-5.3211638761088809E-2</v>
      </c>
      <c r="X10" s="2">
        <f>'[2]Qc, Summer, S3'!X10*Main!$B$3</f>
        <v>-4.8623344061416454E-2</v>
      </c>
      <c r="Y10" s="2">
        <f>'[2]Qc, Summer, S3'!Y10*Main!$B$3</f>
        <v>-5.6183528189183464E-2</v>
      </c>
    </row>
    <row r="11" spans="1:25" x14ac:dyDescent="0.25">
      <c r="A11">
        <v>24</v>
      </c>
      <c r="B11" s="2">
        <f>'[2]Qc, Summer, S3'!B11*Main!$B$3</f>
        <v>-0.3553953177265306</v>
      </c>
      <c r="C11" s="2">
        <f>'[2]Qc, Summer, S3'!C11*Main!$B$3</f>
        <v>-0.381611327040353</v>
      </c>
      <c r="D11" s="2">
        <f>'[2]Qc, Summer, S3'!D11*Main!$B$3</f>
        <v>-0.38072393964731283</v>
      </c>
      <c r="E11" s="2">
        <f>'[2]Qc, Summer, S3'!E11*Main!$B$3</f>
        <v>-0.39530574793117262</v>
      </c>
      <c r="F11" s="2">
        <f>'[2]Qc, Summer, S3'!F11*Main!$B$3</f>
        <v>-0.39397185176736321</v>
      </c>
      <c r="G11" s="2">
        <f>'[2]Qc, Summer, S3'!G11*Main!$B$3</f>
        <v>-0.43597085982008277</v>
      </c>
      <c r="H11" s="2">
        <f>'[2]Qc, Summer, S3'!H11*Main!$B$3</f>
        <v>-0.41025140887932282</v>
      </c>
      <c r="I11" s="2">
        <f>'[2]Qc, Summer, S3'!I11*Main!$B$3</f>
        <v>-0.32678863682987802</v>
      </c>
      <c r="J11" s="2">
        <f>'[2]Qc, Summer, S3'!J11*Main!$B$3</f>
        <v>-0.19684218439303758</v>
      </c>
      <c r="K11" s="2">
        <f>'[2]Qc, Summer, S3'!K11*Main!$B$3</f>
        <v>-0.12512400573306473</v>
      </c>
      <c r="L11" s="2">
        <f>'[2]Qc, Summer, S3'!L11*Main!$B$3</f>
        <v>-7.7467285633122357E-2</v>
      </c>
      <c r="M11" s="2">
        <f>'[2]Qc, Summer, S3'!M11*Main!$B$3</f>
        <v>-8.6701627230558354E-2</v>
      </c>
      <c r="N11" s="2">
        <f>'[2]Qc, Summer, S3'!N11*Main!$B$3</f>
        <v>-0.13352294382390034</v>
      </c>
      <c r="O11" s="2">
        <f>'[2]Qc, Summer, S3'!O11*Main!$B$3</f>
        <v>-0.20208181473828848</v>
      </c>
      <c r="P11" s="2">
        <f>'[2]Qc, Summer, S3'!P11*Main!$B$3</f>
        <v>-0.24615092131732802</v>
      </c>
      <c r="Q11" s="2">
        <f>'[2]Qc, Summer, S3'!Q11*Main!$B$3</f>
        <v>-0.25540350045100335</v>
      </c>
      <c r="R11" s="2">
        <f>'[2]Qc, Summer, S3'!R11*Main!$B$3</f>
        <v>-0.25924260545175232</v>
      </c>
      <c r="S11" s="2">
        <f>'[2]Qc, Summer, S3'!S11*Main!$B$3</f>
        <v>-0.23323967826115069</v>
      </c>
      <c r="T11" s="2">
        <f>'[2]Qc, Summer, S3'!T11*Main!$B$3</f>
        <v>-0.20857075085672347</v>
      </c>
      <c r="U11" s="2">
        <f>'[2]Qc, Summer, S3'!U11*Main!$B$3</f>
        <v>-0.18892063453774</v>
      </c>
      <c r="V11" s="2">
        <f>'[2]Qc, Summer, S3'!V11*Main!$B$3</f>
        <v>-0.17650816046507833</v>
      </c>
      <c r="W11" s="2">
        <f>'[2]Qc, Summer, S3'!W11*Main!$B$3</f>
        <v>-0.18922445531190926</v>
      </c>
      <c r="X11" s="2">
        <f>'[2]Qc, Summer, S3'!X11*Main!$B$3</f>
        <v>-0.26530941859598051</v>
      </c>
      <c r="Y11" s="2">
        <f>'[2]Qc, Summer, S3'!Y11*Main!$B$3</f>
        <v>-0.3398631196517129</v>
      </c>
    </row>
    <row r="12" spans="1:25" x14ac:dyDescent="0.25">
      <c r="A12">
        <v>15</v>
      </c>
      <c r="B12" s="2">
        <f>'[2]Qc, Summer, S3'!B12*Main!$B$3</f>
        <v>-0.42082804005213298</v>
      </c>
      <c r="C12" s="2">
        <f>'[2]Qc, Summer, S3'!C12*Main!$B$3</f>
        <v>-0.45072616648373476</v>
      </c>
      <c r="D12" s="2">
        <f>'[2]Qc, Summer, S3'!D12*Main!$B$3</f>
        <v>-0.47414409561634974</v>
      </c>
      <c r="E12" s="2">
        <f>'[2]Qc, Summer, S3'!E12*Main!$B$3</f>
        <v>-0.47968081128204509</v>
      </c>
      <c r="F12" s="2">
        <f>'[2]Qc, Summer, S3'!F12*Main!$B$3</f>
        <v>-0.46797853035827985</v>
      </c>
      <c r="G12" s="2">
        <f>'[2]Qc, Summer, S3'!G12*Main!$B$3</f>
        <v>-0.4784807261322343</v>
      </c>
      <c r="H12" s="2">
        <f>'[2]Qc, Summer, S3'!H12*Main!$B$3</f>
        <v>-0.42010651752466349</v>
      </c>
      <c r="I12" s="2">
        <f>'[2]Qc, Summer, S3'!I12*Main!$B$3</f>
        <v>-0.33107079652256288</v>
      </c>
      <c r="J12" s="2">
        <f>'[2]Qc, Summer, S3'!J12*Main!$B$3</f>
        <v>-0.28809911987041109</v>
      </c>
      <c r="K12" s="2">
        <f>'[2]Qc, Summer, S3'!K12*Main!$B$3</f>
        <v>-0.26684641459518277</v>
      </c>
      <c r="L12" s="2">
        <f>'[2]Qc, Summer, S3'!L12*Main!$B$3</f>
        <v>-0.24250932054426208</v>
      </c>
      <c r="M12" s="2">
        <f>'[2]Qc, Summer, S3'!M12*Main!$B$3</f>
        <v>-0.24179681316254736</v>
      </c>
      <c r="N12" s="2">
        <f>'[2]Qc, Summer, S3'!N12*Main!$B$3</f>
        <v>-0.2730036900640529</v>
      </c>
      <c r="O12" s="2">
        <f>'[2]Qc, Summer, S3'!O12*Main!$B$3</f>
        <v>-0.3204905731077663</v>
      </c>
      <c r="P12" s="2">
        <f>'[2]Qc, Summer, S3'!P12*Main!$B$3</f>
        <v>-0.33268595832576064</v>
      </c>
      <c r="Q12" s="2">
        <f>'[2]Qc, Summer, S3'!Q12*Main!$B$3</f>
        <v>-0.34587953778576469</v>
      </c>
      <c r="R12" s="2">
        <f>'[2]Qc, Summer, S3'!R12*Main!$B$3</f>
        <v>-0.34549831110494317</v>
      </c>
      <c r="S12" s="2">
        <f>'[2]Qc, Summer, S3'!S12*Main!$B$3</f>
        <v>-0.30538605907407662</v>
      </c>
      <c r="T12" s="2">
        <f>'[2]Qc, Summer, S3'!T12*Main!$B$3</f>
        <v>-0.25959547414535306</v>
      </c>
      <c r="U12" s="2">
        <f>'[2]Qc, Summer, S3'!U12*Main!$B$3</f>
        <v>-0.23969338277548694</v>
      </c>
      <c r="V12" s="2">
        <f>'[2]Qc, Summer, S3'!V12*Main!$B$3</f>
        <v>-0.26349053522320004</v>
      </c>
      <c r="W12" s="2">
        <f>'[2]Qc, Summer, S3'!W12*Main!$B$3</f>
        <v>-0.23135544371684585</v>
      </c>
      <c r="X12" s="2">
        <f>'[2]Qc, Summer, S3'!X12*Main!$B$3</f>
        <v>-0.27647061807052331</v>
      </c>
      <c r="Y12" s="2">
        <f>'[2]Qc, Summer, S3'!Y12*Main!$B$3</f>
        <v>-0.31023541305196312</v>
      </c>
    </row>
    <row r="13" spans="1:25" x14ac:dyDescent="0.25">
      <c r="A13">
        <v>17</v>
      </c>
      <c r="B13" s="2">
        <f>'[2]Qc, Summer, S3'!B13*Main!$B$3</f>
        <v>0.30373456036155355</v>
      </c>
      <c r="C13" s="2">
        <f>'[2]Qc, Summer, S3'!C13*Main!$B$3</f>
        <v>0.43437023968877286</v>
      </c>
      <c r="D13" s="2">
        <f>'[2]Qc, Summer, S3'!D13*Main!$B$3</f>
        <v>0.56835340497641029</v>
      </c>
      <c r="E13" s="2">
        <f>'[2]Qc, Summer, S3'!E13*Main!$B$3</f>
        <v>0.22979703242887772</v>
      </c>
      <c r="F13" s="2">
        <f>'[2]Qc, Summer, S3'!F13*Main!$B$3</f>
        <v>-0.46921325991878776</v>
      </c>
      <c r="G13" s="2">
        <f>'[2]Qc, Summer, S3'!G13*Main!$B$3</f>
        <v>-0.18870192226602109</v>
      </c>
      <c r="H13" s="2">
        <f>'[2]Qc, Summer, S3'!H13*Main!$B$3</f>
        <v>-0.27767194668871403</v>
      </c>
      <c r="I13" s="2">
        <f>'[2]Qc, Summer, S3'!I13*Main!$B$3</f>
        <v>-0.68101675223709002</v>
      </c>
      <c r="J13" s="2">
        <f>'[2]Qc, Summer, S3'!J13*Main!$B$3</f>
        <v>-1.0181448977278782</v>
      </c>
      <c r="K13" s="2">
        <f>'[2]Qc, Summer, S3'!K13*Main!$B$3</f>
        <v>-1.1089922830779979</v>
      </c>
      <c r="L13" s="2">
        <f>'[2]Qc, Summer, S3'!L13*Main!$B$3</f>
        <v>-0.55826480060194461</v>
      </c>
      <c r="M13" s="2">
        <f>'[2]Qc, Summer, S3'!M13*Main!$B$3</f>
        <v>-0.82500897446366428</v>
      </c>
      <c r="N13" s="2">
        <f>'[2]Qc, Summer, S3'!N13*Main!$B$3</f>
        <v>-0.5188860912928871</v>
      </c>
      <c r="O13" s="2">
        <f>'[2]Qc, Summer, S3'!O13*Main!$B$3</f>
        <v>-0.12293581225143729</v>
      </c>
      <c r="P13" s="2">
        <f>'[2]Qc, Summer, S3'!P13*Main!$B$3</f>
        <v>-0.59335430389749744</v>
      </c>
      <c r="Q13" s="2">
        <f>'[2]Qc, Summer, S3'!Q13*Main!$B$3</f>
        <v>-0.4785676998372545</v>
      </c>
      <c r="R13" s="2">
        <f>'[2]Qc, Summer, S3'!R13*Main!$B$3</f>
        <v>-0.34233548019894861</v>
      </c>
      <c r="S13" s="2">
        <f>'[2]Qc, Summer, S3'!S13*Main!$B$3</f>
        <v>-0.35107803005211202</v>
      </c>
      <c r="T13" s="2">
        <f>'[2]Qc, Summer, S3'!T13*Main!$B$3</f>
        <v>-0.28428864918318947</v>
      </c>
      <c r="U13" s="2">
        <f>'[2]Qc, Summer, S3'!U13*Main!$B$3</f>
        <v>-0.46565977269675712</v>
      </c>
      <c r="V13" s="2">
        <f>'[2]Qc, Summer, S3'!V13*Main!$B$3</f>
        <v>-0.72309140461625698</v>
      </c>
      <c r="W13" s="2">
        <f>'[2]Qc, Summer, S3'!W13*Main!$B$3</f>
        <v>1.5092562920926676E-2</v>
      </c>
      <c r="X13" s="2">
        <f>'[2]Qc, Summer, S3'!X13*Main!$B$3</f>
        <v>-0.30610326400300453</v>
      </c>
      <c r="Y13" s="2">
        <f>'[2]Qc, Summer, S3'!Y13*Main!$B$3</f>
        <v>0.15937330435243899</v>
      </c>
    </row>
    <row r="14" spans="1:25" x14ac:dyDescent="0.25">
      <c r="A14">
        <v>19</v>
      </c>
      <c r="B14" s="2">
        <f>'[2]Qc, Summer, S3'!B14*Main!$B$3</f>
        <v>0.1731820897934262</v>
      </c>
      <c r="C14" s="2">
        <f>'[2]Qc, Summer, S3'!C14*Main!$B$3</f>
        <v>9.9493186455164945E-2</v>
      </c>
      <c r="D14" s="2">
        <f>'[2]Qc, Summer, S3'!D14*Main!$B$3</f>
        <v>4.8258489714264378E-2</v>
      </c>
      <c r="E14" s="2">
        <f>'[2]Qc, Summer, S3'!E14*Main!$B$3</f>
        <v>6.5145101181160806E-2</v>
      </c>
      <c r="F14" s="2">
        <f>'[2]Qc, Summer, S3'!F14*Main!$B$3</f>
        <v>-2.4005157075049099E-3</v>
      </c>
      <c r="G14" s="2">
        <f>'[2]Qc, Summer, S3'!G14*Main!$B$3</f>
        <v>-3.3679755560566148E-2</v>
      </c>
      <c r="H14" s="2">
        <f>'[2]Qc, Summer, S3'!H14*Main!$B$3</f>
        <v>0.10870428210205343</v>
      </c>
      <c r="I14" s="2">
        <f>'[2]Qc, Summer, S3'!I14*Main!$B$3</f>
        <v>0.20350026675193483</v>
      </c>
      <c r="J14" s="2">
        <f>'[2]Qc, Summer, S3'!J14*Main!$B$3</f>
        <v>0.42053188733297342</v>
      </c>
      <c r="K14" s="2">
        <f>'[2]Qc, Summer, S3'!K14*Main!$B$3</f>
        <v>0.49997894733092718</v>
      </c>
      <c r="L14" s="2">
        <f>'[2]Qc, Summer, S3'!L14*Main!$B$3</f>
        <v>0.68823674414057412</v>
      </c>
      <c r="M14" s="2">
        <f>'[2]Qc, Summer, S3'!M14*Main!$B$3</f>
        <v>0.72680858063419351</v>
      </c>
      <c r="N14" s="2">
        <f>'[2]Qc, Summer, S3'!N14*Main!$B$3</f>
        <v>0.60322333248053595</v>
      </c>
      <c r="O14" s="2">
        <f>'[2]Qc, Summer, S3'!O14*Main!$B$3</f>
        <v>0.51110833473941608</v>
      </c>
      <c r="P14" s="2">
        <f>'[2]Qc, Summer, S3'!P14*Main!$B$3</f>
        <v>0.44279266551567437</v>
      </c>
      <c r="Q14" s="2">
        <f>'[2]Qc, Summer, S3'!Q14*Main!$B$3</f>
        <v>0.42149080869864947</v>
      </c>
      <c r="R14" s="2">
        <f>'[2]Qc, Summer, S3'!R14*Main!$B$3</f>
        <v>0.33015004272799386</v>
      </c>
      <c r="S14" s="2">
        <f>'[2]Qc, Summer, S3'!S14*Main!$B$3</f>
        <v>0.49402794944997658</v>
      </c>
      <c r="T14" s="2">
        <f>'[2]Qc, Summer, S3'!T14*Main!$B$3</f>
        <v>-0.42553194277035283</v>
      </c>
      <c r="U14" s="2">
        <f>'[2]Qc, Summer, S3'!U14*Main!$B$3</f>
        <v>7.5506577783450185E-2</v>
      </c>
      <c r="V14" s="2">
        <f>'[2]Qc, Summer, S3'!V14*Main!$B$3</f>
        <v>0.44490169151044462</v>
      </c>
      <c r="W14" s="2">
        <f>'[2]Qc, Summer, S3'!W14*Main!$B$3</f>
        <v>0.42955200696117368</v>
      </c>
      <c r="X14" s="2">
        <f>'[2]Qc, Summer, S3'!X14*Main!$B$3</f>
        <v>0.31998078561277266</v>
      </c>
      <c r="Y14" s="2">
        <f>'[2]Qc, Summer, S3'!Y14*Main!$B$3</f>
        <v>0.16531400907846674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FD56-0DF4-41BD-94A6-4C6395E1AB60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Characterization'!B$4-'EV Characterization'!B$2)</f>
        <v>4.6997723100323387E-2</v>
      </c>
      <c r="C2" s="2">
        <f>_xlfn.IFNA(VLOOKUP($A2,'EV Distribution'!$A$2:$B$1048576,2,FALSE),0)*('EV Characterization'!C$4-'EV Characterization'!C$2)</f>
        <v>5.1738528810039659E-2</v>
      </c>
      <c r="D2" s="2">
        <f>_xlfn.IFNA(VLOOKUP($A2,'EV Distribution'!$A$2:$B$1048576,2,FALSE),0)*('EV Characterization'!D$4-'EV Characterization'!D$2)</f>
        <v>6.7342609817522978E-2</v>
      </c>
      <c r="E2" s="2">
        <f>_xlfn.IFNA(VLOOKUP($A2,'EV Distribution'!$A$2:$B$1048576,2,FALSE),0)*('EV Characterization'!E$4-'EV Characterization'!E$2)</f>
        <v>7.7205594309354961E-2</v>
      </c>
      <c r="F2" s="2">
        <f>_xlfn.IFNA(VLOOKUP($A2,'EV Distribution'!$A$2:$B$1048576,2,FALSE),0)*('EV Characterization'!F$4-'EV Characterization'!F$2)</f>
        <v>9.0776227936783568E-2</v>
      </c>
      <c r="G2" s="2">
        <f>_xlfn.IFNA(VLOOKUP($A2,'EV Distribution'!$A$2:$B$1048576,2,FALSE),0)*('EV Characterization'!G$4-'EV Characterization'!G$2)</f>
        <v>0.10611087472588231</v>
      </c>
      <c r="H2" s="2">
        <f>_xlfn.IFNA(VLOOKUP($A2,'EV Distribution'!$A$2:$B$1048576,2,FALSE),0)*('EV Characterization'!H$4-'EV Characterization'!H$2)</f>
        <v>9.4588331642551038E-2</v>
      </c>
      <c r="I2" s="2">
        <f>_xlfn.IFNA(VLOOKUP($A2,'EV Distribution'!$A$2:$B$1048576,2,FALSE),0)*('EV Characterization'!I$4-'EV Characterization'!I$2)</f>
        <v>0.13522441347546052</v>
      </c>
      <c r="J2" s="2">
        <f>_xlfn.IFNA(VLOOKUP($A2,'EV Distribution'!$A$2:$B$1048576,2,FALSE),0)*('EV Characterization'!J$4-'EV Characterization'!J$2)</f>
        <v>0.12405330632915264</v>
      </c>
      <c r="K2" s="2">
        <f>_xlfn.IFNA(VLOOKUP($A2,'EV Distribution'!$A$2:$B$1048576,2,FALSE),0)*('EV Characterization'!K$4-'EV Characterization'!K$2)</f>
        <v>0.14011100001831239</v>
      </c>
      <c r="L2" s="2">
        <f>_xlfn.IFNA(VLOOKUP($A2,'EV Distribution'!$A$2:$B$1048576,2,FALSE),0)*('EV Characterization'!L$4-'EV Characterization'!L$2)</f>
        <v>0.14399664494793848</v>
      </c>
      <c r="M2" s="2">
        <f>_xlfn.IFNA(VLOOKUP($A2,'EV Distribution'!$A$2:$B$1048576,2,FALSE),0)*('EV Characterization'!M$4-'EV Characterization'!M$2)</f>
        <v>0.13356875972770596</v>
      </c>
      <c r="N2" s="2">
        <f>_xlfn.IFNA(VLOOKUP($A2,'EV Distribution'!$A$2:$B$1048576,2,FALSE),0)*('EV Characterization'!N$4-'EV Characterization'!N$2)</f>
        <v>0.1260027995686962</v>
      </c>
      <c r="O2" s="2">
        <f>_xlfn.IFNA(VLOOKUP($A2,'EV Distribution'!$A$2:$B$1048576,2,FALSE),0)*('EV Characterization'!O$4-'EV Characterization'!O$2)</f>
        <v>0.11600379635309035</v>
      </c>
      <c r="P2" s="2">
        <f>_xlfn.IFNA(VLOOKUP($A2,'EV Distribution'!$A$2:$B$1048576,2,FALSE),0)*('EV Characterization'!P$4-'EV Characterization'!P$2)</f>
        <v>0.10685214423008531</v>
      </c>
      <c r="Q2" s="2">
        <f>_xlfn.IFNA(VLOOKUP($A2,'EV Distribution'!$A$2:$B$1048576,2,FALSE),0)*('EV Characterization'!Q$4-'EV Characterization'!Q$2)</f>
        <v>9.6165563111766134E-2</v>
      </c>
      <c r="R2" s="2">
        <f>_xlfn.IFNA(VLOOKUP($A2,'EV Distribution'!$A$2:$B$1048576,2,FALSE),0)*('EV Characterization'!R$4-'EV Characterization'!R$2)</f>
        <v>9.5164621498540283E-2</v>
      </c>
      <c r="S2" s="2">
        <f>_xlfn.IFNA(VLOOKUP($A2,'EV Distribution'!$A$2:$B$1048576,2,FALSE),0)*('EV Characterization'!S$4-'EV Characterization'!S$2)</f>
        <v>7.5399929481074671E-2</v>
      </c>
      <c r="T2" s="2">
        <f>_xlfn.IFNA(VLOOKUP($A2,'EV Distribution'!$A$2:$B$1048576,2,FALSE),0)*('EV Characterization'!T$4-'EV Characterization'!T$2)</f>
        <v>6.2384434472684838E-2</v>
      </c>
      <c r="U2" s="2">
        <f>_xlfn.IFNA(VLOOKUP($A2,'EV Distribution'!$A$2:$B$1048576,2,FALSE),0)*('EV Characterization'!U$4-'EV Characterization'!U$2)</f>
        <v>7.4027376904811149E-2</v>
      </c>
      <c r="V2" s="2">
        <f>_xlfn.IFNA(VLOOKUP($A2,'EV Distribution'!$A$2:$B$1048576,2,FALSE),0)*('EV Characterization'!V$4-'EV Characterization'!V$2)</f>
        <v>7.5426612579996818E-2</v>
      </c>
      <c r="W2" s="2">
        <f>_xlfn.IFNA(VLOOKUP($A2,'EV Distribution'!$A$2:$B$1048576,2,FALSE),0)*('EV Characterization'!W$4-'EV Characterization'!W$2)</f>
        <v>8.6197473242472525E-2</v>
      </c>
      <c r="X2" s="2">
        <f>_xlfn.IFNA(VLOOKUP($A2,'EV Distribution'!$A$2:$B$1048576,2,FALSE),0)*('EV Characterization'!X$4-'EV Characterization'!X$2)</f>
        <v>4.1853416870321021E-2</v>
      </c>
      <c r="Y2" s="2">
        <f>_xlfn.IFNA(VLOOKUP($A2,'EV Distribution'!$A$2:$B$1048576,2,FALSE),0)*('EV Characterization'!Y$4-'EV Characterization'!Y$2)</f>
        <v>4.0184096169459983E-2</v>
      </c>
    </row>
    <row r="3" spans="1:25" x14ac:dyDescent="0.25">
      <c r="A3">
        <v>5</v>
      </c>
      <c r="B3" s="2">
        <f>_xlfn.IFNA(VLOOKUP($A3,'EV Distribution'!$A$2:$B$1048576,2,FALSE),0)*('EV Characterization'!B$4-'EV Characterization'!B$2)</f>
        <v>2.6123537826146927E-2</v>
      </c>
      <c r="C3" s="2">
        <f>_xlfn.IFNA(VLOOKUP($A3,'EV Distribution'!$A$2:$B$1048576,2,FALSE),0)*('EV Characterization'!C$4-'EV Characterization'!C$2)</f>
        <v>2.87586998960161E-2</v>
      </c>
      <c r="D3" s="2">
        <f>_xlfn.IFNA(VLOOKUP($A3,'EV Distribution'!$A$2:$B$1048576,2,FALSE),0)*('EV Characterization'!D$4-'EV Characterization'!D$2)</f>
        <v>3.7432179663772054E-2</v>
      </c>
      <c r="E3" s="2">
        <f>_xlfn.IFNA(VLOOKUP($A3,'EV Distribution'!$A$2:$B$1048576,2,FALSE),0)*('EV Characterization'!E$4-'EV Characterization'!E$2)</f>
        <v>4.2914488836517918E-2</v>
      </c>
      <c r="F3" s="2">
        <f>_xlfn.IFNA(VLOOKUP($A3,'EV Distribution'!$A$2:$B$1048576,2,FALSE),0)*('EV Characterization'!F$4-'EV Characterization'!F$2)</f>
        <v>5.0457683219236285E-2</v>
      </c>
      <c r="G3" s="2">
        <f>_xlfn.IFNA(VLOOKUP($A3,'EV Distribution'!$A$2:$B$1048576,2,FALSE),0)*('EV Characterization'!G$4-'EV Characterization'!G$2)</f>
        <v>5.8981398816915255E-2</v>
      </c>
      <c r="H3" s="2">
        <f>_xlfn.IFNA(VLOOKUP($A3,'EV Distribution'!$A$2:$B$1048576,2,FALSE),0)*('EV Characterization'!H$4-'EV Characterization'!H$2)</f>
        <v>5.2576629176303853E-2</v>
      </c>
      <c r="I3" s="2">
        <f>_xlfn.IFNA(VLOOKUP($A3,'EV Distribution'!$A$2:$B$1048576,2,FALSE),0)*('EV Characterization'!I$4-'EV Characterization'!I$2)</f>
        <v>7.5164068542299622E-2</v>
      </c>
      <c r="J3" s="2">
        <f>_xlfn.IFNA(VLOOKUP($A3,'EV Distribution'!$A$2:$B$1048576,2,FALSE),0)*('EV Characterization'!J$4-'EV Characterization'!J$2)</f>
        <v>6.8954643471353869E-2</v>
      </c>
      <c r="K3" s="2">
        <f>_xlfn.IFNA(VLOOKUP($A3,'EV Distribution'!$A$2:$B$1048576,2,FALSE),0)*('EV Characterization'!K$4-'EV Characterization'!K$2)</f>
        <v>7.7880262433659711E-2</v>
      </c>
      <c r="L3" s="2">
        <f>_xlfn.IFNA(VLOOKUP($A3,'EV Distribution'!$A$2:$B$1048576,2,FALSE),0)*('EV Characterization'!L$4-'EV Characterization'!L$2)</f>
        <v>8.0040086050675849E-2</v>
      </c>
      <c r="M3" s="2">
        <f>_xlfn.IFNA(VLOOKUP($A3,'EV Distribution'!$A$2:$B$1048576,2,FALSE),0)*('EV Characterization'!M$4-'EV Characterization'!M$2)</f>
        <v>7.4243778569652599E-2</v>
      </c>
      <c r="N3" s="2">
        <f>_xlfn.IFNA(VLOOKUP($A3,'EV Distribution'!$A$2:$B$1048576,2,FALSE),0)*('EV Characterization'!N$4-'EV Characterization'!N$2)</f>
        <v>7.0038263209193541E-2</v>
      </c>
      <c r="O3" s="2">
        <f>_xlfn.IFNA(VLOOKUP($A3,'EV Distribution'!$A$2:$B$1048576,2,FALSE),0)*('EV Characterization'!O$4-'EV Characterization'!O$2)</f>
        <v>6.4480348453003003E-2</v>
      </c>
      <c r="P3" s="2">
        <f>_xlfn.IFNA(VLOOKUP($A3,'EV Distribution'!$A$2:$B$1048576,2,FALSE),0)*('EV Characterization'!P$4-'EV Characterization'!P$2)</f>
        <v>5.9393431159228509E-2</v>
      </c>
      <c r="Q3" s="2">
        <f>_xlfn.IFNA(VLOOKUP($A3,'EV Distribution'!$A$2:$B$1048576,2,FALSE),0)*('EV Characterization'!Q$4-'EV Characterization'!Q$2)</f>
        <v>5.3453328369979188E-2</v>
      </c>
      <c r="R3" s="2">
        <f>_xlfn.IFNA(VLOOKUP($A3,'EV Distribution'!$A$2:$B$1048576,2,FALSE),0)*('EV Characterization'!R$4-'EV Characterization'!R$2)</f>
        <v>5.2896958095635188E-2</v>
      </c>
      <c r="S3" s="2">
        <f>_xlfn.IFNA(VLOOKUP($A3,'EV Distribution'!$A$2:$B$1048576,2,FALSE),0)*('EV Characterization'!S$4-'EV Characterization'!S$2)</f>
        <v>4.1910815672559922E-2</v>
      </c>
      <c r="T3" s="2">
        <f>_xlfn.IFNA(VLOOKUP($A3,'EV Distribution'!$A$2:$B$1048576,2,FALSE),0)*('EV Characterization'!T$4-'EV Characterization'!T$2)</f>
        <v>3.4676193360072646E-2</v>
      </c>
      <c r="U3" s="2">
        <f>_xlfn.IFNA(VLOOKUP($A3,'EV Distribution'!$A$2:$B$1048576,2,FALSE),0)*('EV Characterization'!U$4-'EV Characterization'!U$2)</f>
        <v>4.1147886603254677E-2</v>
      </c>
      <c r="V3" s="2">
        <f>_xlfn.IFNA(VLOOKUP($A3,'EV Distribution'!$A$2:$B$1048576,2,FALSE),0)*('EV Characterization'!V$4-'EV Characterization'!V$2)</f>
        <v>4.192564738988639E-2</v>
      </c>
      <c r="W3" s="2">
        <f>_xlfn.IFNA(VLOOKUP($A3,'EV Distribution'!$A$2:$B$1048576,2,FALSE),0)*('EV Characterization'!W$4-'EV Characterization'!W$2)</f>
        <v>4.7912596700935166E-2</v>
      </c>
      <c r="X3" s="2">
        <f>_xlfn.IFNA(VLOOKUP($A3,'EV Distribution'!$A$2:$B$1048576,2,FALSE),0)*('EV Characterization'!X$4-'EV Characterization'!X$2)</f>
        <v>2.3264091250365358E-2</v>
      </c>
      <c r="Y3" s="2">
        <f>_xlfn.IFNA(VLOOKUP($A3,'EV Distribution'!$A$2:$B$1048576,2,FALSE),0)*('EV Characterization'!Y$4-'EV Characterization'!Y$2)</f>
        <v>2.2336204544453567E-2</v>
      </c>
    </row>
    <row r="4" spans="1:25" x14ac:dyDescent="0.25">
      <c r="A4">
        <v>8</v>
      </c>
      <c r="B4" s="2">
        <f>_xlfn.IFNA(VLOOKUP($A4,'EV Distribution'!$A$2:$B$1048576,2,FALSE),0)*('EV Characterization'!B$4-'EV Characterization'!B$2)</f>
        <v>5.7842450909485262E-2</v>
      </c>
      <c r="C4" s="2">
        <f>_xlfn.IFNA(VLOOKUP($A4,'EV Distribution'!$A$2:$B$1048576,2,FALSE),0)*('EV Characterization'!C$4-'EV Characterization'!C$2)</f>
        <v>6.3677197859891982E-2</v>
      </c>
      <c r="D4" s="2">
        <f>_xlfn.IFNA(VLOOKUP($A4,'EV Distribution'!$A$2:$B$1048576,2,FALSE),0)*('EV Characterization'!D$4-'EV Characterization'!D$2)</f>
        <v>8.2881921623558202E-2</v>
      </c>
      <c r="E4" s="2">
        <f>_xlfn.IFNA(VLOOKUP($A4,'EV Distribution'!$A$2:$B$1048576,2,FALSE),0)*('EV Characterization'!E$4-'EV Characterization'!E$2)</f>
        <v>9.5020790459224833E-2</v>
      </c>
      <c r="F4" s="2">
        <f>_xlfn.IFNA(VLOOKUP($A4,'EV Distribution'!$A$2:$B$1048576,2,FALSE),0)*('EV Characterization'!F$4-'EV Characterization'!F$2)</f>
        <v>0.11172284872127175</v>
      </c>
      <c r="G4" s="2">
        <f>_xlfn.IFNA(VLOOKUP($A4,'EV Distribution'!$A$2:$B$1048576,2,FALSE),0)*('EV Characterization'!G$4-'EV Characterization'!G$2)</f>
        <v>0.13059596630229423</v>
      </c>
      <c r="H4" s="2">
        <f>_xlfn.IFNA(VLOOKUP($A4,'EV Distribution'!$A$2:$B$1048576,2,FALSE),0)*('EV Characterization'!H$4-'EV Characterization'!H$2)</f>
        <v>0.11641459561701029</v>
      </c>
      <c r="I4" s="2">
        <f>_xlfn.IFNA(VLOOKUP($A4,'EV Distribution'!$A$2:$B$1048576,2,FALSE),0)*('EV Characterization'!I$4-'EV Characterization'!I$2)</f>
        <v>0.16642745610296264</v>
      </c>
      <c r="J4" s="2">
        <f>_xlfn.IFNA(VLOOKUP($A4,'EV Distribution'!$A$2:$B$1048576,2,FALSE),0)*('EV Characterization'!J$4-'EV Characterization'!J$2)</f>
        <v>0.15267861522112705</v>
      </c>
      <c r="K4" s="2">
        <f>_xlfn.IFNA(VLOOKUP($A4,'EV Distribution'!$A$2:$B$1048576,2,FALSE),0)*('EV Characterization'!K$4-'EV Characterization'!K$2)</f>
        <v>0.17244162282368863</v>
      </c>
      <c r="L4" s="2">
        <f>_xlfn.IFNA(VLOOKUP($A4,'EV Distribution'!$A$2:$B$1048576,2,FALSE),0)*('EV Characterization'!L$4-'EV Characterization'!L$2)</f>
        <v>0.17722388058570437</v>
      </c>
      <c r="M4" s="2">
        <f>_xlfn.IFNA(VLOOKUP($A4,'EV Distribution'!$A$2:$B$1048576,2,FALSE),0)*('EV Characterization'!M$4-'EV Characterization'!M$2)</f>
        <v>0.16438976014005033</v>
      </c>
      <c r="N4" s="2">
        <f>_xlfn.IFNA(VLOOKUP($A4,'EV Distribution'!$A$2:$B$1048576,2,FALSE),0)*('EV Characterization'!N$4-'EV Characterization'!N$2)</f>
        <v>0.15507795415858927</v>
      </c>
      <c r="O4" s="2">
        <f>_xlfn.IFNA(VLOOKUP($A4,'EV Distribution'!$A$2:$B$1048576,2,FALSE),0)*('EV Characterization'!O$4-'EV Characterization'!O$2)</f>
        <v>0.14277168026936574</v>
      </c>
      <c r="P4" s="2">
        <f>_xlfn.IFNA(VLOOKUP($A4,'EV Distribution'!$A$2:$B$1048576,2,FALSE),0)*('EV Characterization'!P$4-'EV Characterization'!P$2)</f>
        <v>0.13150828379512328</v>
      </c>
      <c r="Q4" s="2">
        <f>_xlfn.IFNA(VLOOKUP($A4,'EV Distribution'!$A$2:$B$1048576,2,FALSE),0)*('EV Characterization'!Q$4-'EV Characterization'!Q$2)</f>
        <v>0.1183557733552642</v>
      </c>
      <c r="R4" s="2">
        <f>_xlfn.IFNA(VLOOKUP($A4,'EV Distribution'!$A$2:$B$1048576,2,FALSE),0)*('EV Characterization'!R$4-'EV Characterization'!R$2)</f>
        <v>0.11712386439655384</v>
      </c>
      <c r="S4" s="2">
        <f>_xlfn.IFNA(VLOOKUP($A4,'EV Distribution'!$A$2:$B$1048576,2,FALSE),0)*('EV Characterization'!S$4-'EV Characterization'!S$2)</f>
        <v>9.2798468348729485E-2</v>
      </c>
      <c r="T4" s="2">
        <f>_xlfn.IFNA(VLOOKUP($A4,'EV Distribution'!$A$2:$B$1048576,2,FALSE),0)*('EV Characterization'!T$4-'EV Characterization'!T$2)</f>
        <v>7.6779646979907482E-2</v>
      </c>
      <c r="U4" s="2">
        <f>_xlfn.IFNA(VLOOKUP($A4,'EV Distribution'!$A$2:$B$1048576,2,FALSE),0)*('EV Characterization'!U$4-'EV Characterization'!U$2)</f>
        <v>9.1109199171928362E-2</v>
      </c>
      <c r="V4" s="2">
        <f>_xlfn.IFNA(VLOOKUP($A4,'EV Distribution'!$A$2:$B$1048576,2,FALSE),0)*('EV Characterization'!V$4-'EV Characterization'!V$2)</f>
        <v>9.283130857454687E-2</v>
      </c>
      <c r="W4" s="2">
        <f>_xlfn.IFNA(VLOOKUP($A4,'EV Distribution'!$A$2:$B$1048576,2,FALSE),0)*('EV Characterization'!W$4-'EV Characterization'!W$2)</f>
        <v>0.1060875460691218</v>
      </c>
      <c r="X4" s="2">
        <f>_xlfn.IFNA(VLOOKUP($A4,'EV Distribution'!$A$2:$B$1048576,2,FALSE),0)*('EV Characterization'!X$4-'EV Characterization'!X$2)</f>
        <v>5.1511095666230432E-2</v>
      </c>
      <c r="Y4" s="2">
        <f>_xlfn.IFNA(VLOOKUP($A4,'EV Distribution'!$A$2:$B$1048576,2,FALSE),0)*('EV Characterization'!Y$4-'EV Characterization'!Y$2)</f>
        <v>4.9456579099850698E-2</v>
      </c>
    </row>
    <row r="5" spans="1:25" x14ac:dyDescent="0.25">
      <c r="A5">
        <v>9</v>
      </c>
      <c r="B5" s="2">
        <f>_xlfn.IFNA(VLOOKUP($A5,'EV Distribution'!$A$2:$B$1048576,2,FALSE),0)*('EV Characterization'!B$4-'EV Characterization'!B$2)</f>
        <v>0.16120791869576512</v>
      </c>
      <c r="C5" s="2">
        <f>_xlfn.IFNA(VLOOKUP($A5,'EV Distribution'!$A$2:$B$1048576,2,FALSE),0)*('EV Characterization'!C$4-'EV Characterization'!C$2)</f>
        <v>0.17746946012773931</v>
      </c>
      <c r="D5" s="2">
        <f>_xlfn.IFNA(VLOOKUP($A5,'EV Distribution'!$A$2:$B$1048576,2,FALSE),0)*('EV Characterization'!D$4-'EV Characterization'!D$2)</f>
        <v>0.23099335993468967</v>
      </c>
      <c r="E5" s="2">
        <f>_xlfn.IFNA(VLOOKUP($A5,'EV Distribution'!$A$2:$B$1048576,2,FALSE),0)*('EV Characterization'!E$4-'EV Characterization'!E$2)</f>
        <v>0.264824598921795</v>
      </c>
      <c r="F5" s="2">
        <f>_xlfn.IFNA(VLOOKUP($A5,'EV Distribution'!$A$2:$B$1048576,2,FALSE),0)*('EV Characterization'!F$4-'EV Characterization'!F$2)</f>
        <v>0.31137352636218568</v>
      </c>
      <c r="G5" s="2">
        <f>_xlfn.IFNA(VLOOKUP($A5,'EV Distribution'!$A$2:$B$1048576,2,FALSE),0)*('EV Characterization'!G$4-'EV Characterization'!G$2)</f>
        <v>0.36397323395926068</v>
      </c>
      <c r="H5" s="2">
        <f>_xlfn.IFNA(VLOOKUP($A5,'EV Distribution'!$A$2:$B$1048576,2,FALSE),0)*('EV Characterization'!H$4-'EV Characterization'!H$2)</f>
        <v>0.32444950672292272</v>
      </c>
      <c r="I5" s="2">
        <f>_xlfn.IFNA(VLOOKUP($A5,'EV Distribution'!$A$2:$B$1048576,2,FALSE),0)*('EV Characterization'!I$4-'EV Characterization'!I$2)</f>
        <v>0.46383622046329659</v>
      </c>
      <c r="J5" s="2">
        <f>_xlfn.IFNA(VLOOKUP($A5,'EV Distribution'!$A$2:$B$1048576,2,FALSE),0)*('EV Characterization'!J$4-'EV Characterization'!J$2)</f>
        <v>0.42551796132679615</v>
      </c>
      <c r="K5" s="2">
        <f>_xlfn.IFNA(VLOOKUP($A5,'EV Distribution'!$A$2:$B$1048576,2,FALSE),0)*('EV Characterization'!K$4-'EV Characterization'!K$2)</f>
        <v>0.48059780792186996</v>
      </c>
      <c r="L5" s="2">
        <f>_xlfn.IFNA(VLOOKUP($A5,'EV Distribution'!$A$2:$B$1048576,2,FALSE),0)*('EV Characterization'!L$4-'EV Characterization'!L$2)</f>
        <v>0.49392604364423975</v>
      </c>
      <c r="M5" s="2">
        <f>_xlfn.IFNA(VLOOKUP($A5,'EV Distribution'!$A$2:$B$1048576,2,FALSE),0)*('EV Characterization'!M$4-'EV Characterization'!M$2)</f>
        <v>0.45815712630406225</v>
      </c>
      <c r="N5" s="2">
        <f>_xlfn.IFNA(VLOOKUP($A5,'EV Distribution'!$A$2:$B$1048576,2,FALSE),0)*('EV Characterization'!N$4-'EV Characterization'!N$2)</f>
        <v>0.43220496075839465</v>
      </c>
      <c r="O5" s="2">
        <f>_xlfn.IFNA(VLOOKUP($A5,'EV Distribution'!$A$2:$B$1048576,2,FALSE),0)*('EV Characterization'!O$4-'EV Characterization'!O$2)</f>
        <v>0.39790716096968548</v>
      </c>
      <c r="P5" s="2">
        <f>_xlfn.IFNA(VLOOKUP($A5,'EV Distribution'!$A$2:$B$1048576,2,FALSE),0)*('EV Characterization'!P$4-'EV Characterization'!P$2)</f>
        <v>0.36651587871058444</v>
      </c>
      <c r="Q5" s="2">
        <f>_xlfn.IFNA(VLOOKUP($A5,'EV Distribution'!$A$2:$B$1048576,2,FALSE),0)*('EV Characterization'!Q$4-'EV Characterization'!Q$2)</f>
        <v>0.32985960290802668</v>
      </c>
      <c r="R5" s="2">
        <f>_xlfn.IFNA(VLOOKUP($A5,'EV Distribution'!$A$2:$B$1048576,2,FALSE),0)*('EV Characterization'!R$4-'EV Characterization'!R$2)</f>
        <v>0.32642625117182283</v>
      </c>
      <c r="S5" s="2">
        <f>_xlfn.IFNA(VLOOKUP($A5,'EV Distribution'!$A$2:$B$1048576,2,FALSE),0)*('EV Characterization'!S$4-'EV Characterization'!S$2)</f>
        <v>0.25863094847179674</v>
      </c>
      <c r="T5" s="2">
        <f>_xlfn.IFNA(VLOOKUP($A5,'EV Distribution'!$A$2:$B$1048576,2,FALSE),0)*('EV Characterization'!T$4-'EV Characterization'!T$2)</f>
        <v>0.2139862141594826</v>
      </c>
      <c r="U5" s="2">
        <f>_xlfn.IFNA(VLOOKUP($A5,'EV Distribution'!$A$2:$B$1048576,2,FALSE),0)*('EV Characterization'!U$4-'EV Characterization'!U$2)</f>
        <v>0.25392292583743148</v>
      </c>
      <c r="V5" s="2">
        <f>_xlfn.IFNA(VLOOKUP($A5,'EV Distribution'!$A$2:$B$1048576,2,FALSE),0)*('EV Characterization'!V$4-'EV Characterization'!V$2)</f>
        <v>0.25872247475345106</v>
      </c>
      <c r="W5" s="2">
        <f>_xlfn.IFNA(VLOOKUP($A5,'EV Distribution'!$A$2:$B$1048576,2,FALSE),0)*('EV Characterization'!W$4-'EV Characterization'!W$2)</f>
        <v>0.29566783966513654</v>
      </c>
      <c r="X5" s="2">
        <f>_xlfn.IFNA(VLOOKUP($A5,'EV Distribution'!$A$2:$B$1048576,2,FALSE),0)*('EV Characterization'!X$4-'EV Characterization'!X$2)</f>
        <v>0.14356232129731086</v>
      </c>
      <c r="Y5" s="2">
        <f>_xlfn.IFNA(VLOOKUP($A5,'EV Distribution'!$A$2:$B$1048576,2,FALSE),0)*('EV Characterization'!Y$4-'EV Characterization'!Y$2)</f>
        <v>0.13783634782308288</v>
      </c>
    </row>
    <row r="6" spans="1:25" x14ac:dyDescent="0.25">
      <c r="A6">
        <v>2</v>
      </c>
      <c r="B6" s="2">
        <f>_xlfn.IFNA(VLOOKUP($A6,'EV Distribution'!$A$2:$B$1048576,2,FALSE),0)*('EV Characterization'!B$4-'EV Characterization'!B$2)</f>
        <v>0.17363345514523357</v>
      </c>
      <c r="C6" s="2">
        <f>_xlfn.IFNA(VLOOKUP($A6,'EV Distribution'!$A$2:$B$1048576,2,FALSE),0)*('EV Characterization'!C$4-'EV Characterization'!C$2)</f>
        <v>0.19114839887544641</v>
      </c>
      <c r="D6" s="2">
        <f>_xlfn.IFNA(VLOOKUP($A6,'EV Distribution'!$A$2:$B$1048576,2,FALSE),0)*('EV Characterization'!D$4-'EV Characterization'!D$2)</f>
        <v>0.24879779805829325</v>
      </c>
      <c r="E6" s="2">
        <f>_xlfn.IFNA(VLOOKUP($A6,'EV Distribution'!$A$2:$B$1048576,2,FALSE),0)*('EV Characterization'!E$4-'EV Characterization'!E$2)</f>
        <v>0.28523667131402464</v>
      </c>
      <c r="F6" s="2">
        <f>_xlfn.IFNA(VLOOKUP($A6,'EV Distribution'!$A$2:$B$1048576,2,FALSE),0)*('EV Characterization'!F$4-'EV Characterization'!F$2)</f>
        <v>0.33537348326575744</v>
      </c>
      <c r="G6" s="2">
        <f>_xlfn.IFNA(VLOOKUP($A6,'EV Distribution'!$A$2:$B$1048576,2,FALSE),0)*('EV Characterization'!G$4-'EV Characterization'!G$2)</f>
        <v>0.39202745562393443</v>
      </c>
      <c r="H6" s="2">
        <f>_xlfn.IFNA(VLOOKUP($A6,'EV Distribution'!$A$2:$B$1048576,2,FALSE),0)*('EV Characterization'!H$4-'EV Characterization'!H$2)</f>
        <v>0.34945733018726499</v>
      </c>
      <c r="I6" s="2">
        <f>_xlfn.IFNA(VLOOKUP($A6,'EV Distribution'!$A$2:$B$1048576,2,FALSE),0)*('EV Characterization'!I$4-'EV Characterization'!I$2)</f>
        <v>0.49958765197223631</v>
      </c>
      <c r="J6" s="2">
        <f>_xlfn.IFNA(VLOOKUP($A6,'EV Distribution'!$A$2:$B$1048576,2,FALSE),0)*('EV Characterization'!J$4-'EV Characterization'!J$2)</f>
        <v>0.45831590935035382</v>
      </c>
      <c r="K6" s="2">
        <f>_xlfn.IFNA(VLOOKUP($A6,'EV Distribution'!$A$2:$B$1048576,2,FALSE),0)*('EV Characterization'!K$4-'EV Characterization'!K$2)</f>
        <v>0.51764118412932358</v>
      </c>
      <c r="L6" s="2">
        <f>_xlfn.IFNA(VLOOKUP($A6,'EV Distribution'!$A$2:$B$1048576,2,FALSE),0)*('EV Characterization'!L$4-'EV Characterization'!L$2)</f>
        <v>0.53199672967688849</v>
      </c>
      <c r="M6" s="2">
        <f>_xlfn.IFNA(VLOOKUP($A6,'EV Distribution'!$A$2:$B$1048576,2,FALSE),0)*('EV Characterization'!M$4-'EV Characterization'!M$2)</f>
        <v>0.49347082626701816</v>
      </c>
      <c r="N6" s="2">
        <f>_xlfn.IFNA(VLOOKUP($A6,'EV Distribution'!$A$2:$B$1048576,2,FALSE),0)*('EV Characterization'!N$4-'EV Characterization'!N$2)</f>
        <v>0.46551832735349097</v>
      </c>
      <c r="O6" s="2">
        <f>_xlfn.IFNA(VLOOKUP($A6,'EV Distribution'!$A$2:$B$1048576,2,FALSE),0)*('EV Characterization'!O$4-'EV Characterization'!O$2)</f>
        <v>0.42857693186018464</v>
      </c>
      <c r="P6" s="2">
        <f>_xlfn.IFNA(VLOOKUP($A6,'EV Distribution'!$A$2:$B$1048576,2,FALSE),0)*('EV Characterization'!P$4-'EV Characterization'!P$2)</f>
        <v>0.39476608159808668</v>
      </c>
      <c r="Q6" s="2">
        <f>_xlfn.IFNA(VLOOKUP($A6,'EV Distribution'!$A$2:$B$1048576,2,FALSE),0)*('EV Characterization'!Q$4-'EV Characterization'!Q$2)</f>
        <v>0.35528442417177608</v>
      </c>
      <c r="R6" s="2">
        <f>_xlfn.IFNA(VLOOKUP($A6,'EV Distribution'!$A$2:$B$1048576,2,FALSE),0)*('EV Characterization'!R$4-'EV Characterization'!R$2)</f>
        <v>0.35158643756225344</v>
      </c>
      <c r="S6" s="2">
        <f>_xlfn.IFNA(VLOOKUP($A6,'EV Distribution'!$A$2:$B$1048576,2,FALSE),0)*('EV Characterization'!S$4-'EV Characterization'!S$2)</f>
        <v>0.27856562849990213</v>
      </c>
      <c r="T6" s="2">
        <f>_xlfn.IFNA(VLOOKUP($A6,'EV Distribution'!$A$2:$B$1048576,2,FALSE),0)*('EV Characterization'!T$4-'EV Characterization'!T$2)</f>
        <v>0.23047978051300852</v>
      </c>
      <c r="U6" s="2">
        <f>_xlfn.IFNA(VLOOKUP($A6,'EV Distribution'!$A$2:$B$1048576,2,FALSE),0)*('EV Characterization'!U$4-'EV Characterization'!U$2)</f>
        <v>0.27349472228437338</v>
      </c>
      <c r="V6" s="2">
        <f>_xlfn.IFNA(VLOOKUP($A6,'EV Distribution'!$A$2:$B$1048576,2,FALSE),0)*('EV Characterization'!V$4-'EV Characterization'!V$2)</f>
        <v>0.27866420941732112</v>
      </c>
      <c r="W6" s="2">
        <f>_xlfn.IFNA(VLOOKUP($A6,'EV Distribution'!$A$2:$B$1048576,2,FALSE),0)*('EV Characterization'!W$4-'EV Characterization'!W$2)</f>
        <v>0.31845723827791861</v>
      </c>
      <c r="X6" s="2">
        <f>_xlfn.IFNA(VLOOKUP($A6,'EV Distribution'!$A$2:$B$1048576,2,FALSE),0)*('EV Characterization'!X$4-'EV Characterization'!X$2)</f>
        <v>0.15462777559063584</v>
      </c>
      <c r="Y6" s="2">
        <f>_xlfn.IFNA(VLOOKUP($A6,'EV Distribution'!$A$2:$B$1048576,2,FALSE),0)*('EV Characterization'!Y$4-'EV Characterization'!Y$2)</f>
        <v>0.14846045722039822</v>
      </c>
    </row>
    <row r="7" spans="1:25" x14ac:dyDescent="0.25">
      <c r="A7">
        <v>12</v>
      </c>
      <c r="B7" s="2">
        <f>_xlfn.IFNA(VLOOKUP($A7,'EV Distribution'!$A$2:$B$1048576,2,FALSE),0)*('EV Characterization'!B$4-'EV Characterization'!B$2)</f>
        <v>4.699014574736448E-2</v>
      </c>
      <c r="C7" s="2">
        <f>_xlfn.IFNA(VLOOKUP($A7,'EV Distribution'!$A$2:$B$1048576,2,FALSE),0)*('EV Characterization'!C$4-'EV Characterization'!C$2)</f>
        <v>5.1730187106048355E-2</v>
      </c>
      <c r="D7" s="2">
        <f>_xlfn.IFNA(VLOOKUP($A7,'EV Distribution'!$A$2:$B$1048576,2,FALSE),0)*('EV Characterization'!D$4-'EV Characterization'!D$2)</f>
        <v>6.7331752297411382E-2</v>
      </c>
      <c r="E7" s="2">
        <f>_xlfn.IFNA(VLOOKUP($A7,'EV Distribution'!$A$2:$B$1048576,2,FALSE),0)*('EV Characterization'!E$4-'EV Characterization'!E$2)</f>
        <v>7.7193146599127904E-2</v>
      </c>
      <c r="F7" s="2">
        <f>_xlfn.IFNA(VLOOKUP($A7,'EV Distribution'!$A$2:$B$1048576,2,FALSE),0)*('EV Characterization'!F$4-'EV Characterization'!F$2)</f>
        <v>9.0761592259266027E-2</v>
      </c>
      <c r="G7" s="2">
        <f>_xlfn.IFNA(VLOOKUP($A7,'EV Distribution'!$A$2:$B$1048576,2,FALSE),0)*('EV Characterization'!G$4-'EV Characterization'!G$2)</f>
        <v>0.10609376667260789</v>
      </c>
      <c r="H7" s="2">
        <f>_xlfn.IFNA(VLOOKUP($A7,'EV Distribution'!$A$2:$B$1048576,2,FALSE),0)*('EV Characterization'!H$4-'EV Characterization'!H$2)</f>
        <v>9.4573081346847984E-2</v>
      </c>
      <c r="I7" s="2">
        <f>_xlfn.IFNA(VLOOKUP($A7,'EV Distribution'!$A$2:$B$1048576,2,FALSE),0)*('EV Characterization'!I$4-'EV Characterization'!I$2)</f>
        <v>0.13520261150204624</v>
      </c>
      <c r="J7" s="2">
        <f>_xlfn.IFNA(VLOOKUP($A7,'EV Distribution'!$A$2:$B$1048576,2,FALSE),0)*('EV Characterization'!J$4-'EV Characterization'!J$2)</f>
        <v>0.12403330545196611</v>
      </c>
      <c r="K7" s="2">
        <f>_xlfn.IFNA(VLOOKUP($A7,'EV Distribution'!$A$2:$B$1048576,2,FALSE),0)*('EV Characterization'!K$4-'EV Characterization'!K$2)</f>
        <v>0.14008841018990095</v>
      </c>
      <c r="L7" s="2">
        <f>_xlfn.IFNA(VLOOKUP($A7,'EV Distribution'!$A$2:$B$1048576,2,FALSE),0)*('EV Characterization'!L$4-'EV Characterization'!L$2)</f>
        <v>0.14397342864443077</v>
      </c>
      <c r="M7" s="2">
        <f>_xlfn.IFNA(VLOOKUP($A7,'EV Distribution'!$A$2:$B$1048576,2,FALSE),0)*('EV Characterization'!M$4-'EV Characterization'!M$2)</f>
        <v>0.13354722469217709</v>
      </c>
      <c r="N7" s="2">
        <f>_xlfn.IFNA(VLOOKUP($A7,'EV Distribution'!$A$2:$B$1048576,2,FALSE),0)*('EV Characterization'!N$4-'EV Characterization'!N$2)</f>
        <v>0.12598248437844531</v>
      </c>
      <c r="O7" s="2">
        <f>_xlfn.IFNA(VLOOKUP($A7,'EV Distribution'!$A$2:$B$1048576,2,FALSE),0)*('EV Characterization'!O$4-'EV Characterization'!O$2)</f>
        <v>0.11598509328299343</v>
      </c>
      <c r="P7" s="2">
        <f>_xlfn.IFNA(VLOOKUP($A7,'EV Distribution'!$A$2:$B$1048576,2,FALSE),0)*('EV Characterization'!P$4-'EV Characterization'!P$2)</f>
        <v>0.10683491666334725</v>
      </c>
      <c r="Q7" s="2">
        <f>_xlfn.IFNA(VLOOKUP($A7,'EV Distribution'!$A$2:$B$1048576,2,FALSE),0)*('EV Characterization'!Q$4-'EV Characterization'!Q$2)</f>
        <v>9.6150058522051551E-2</v>
      </c>
      <c r="R7" s="2">
        <f>_xlfn.IFNA(VLOOKUP($A7,'EV Distribution'!$A$2:$B$1048576,2,FALSE),0)*('EV Characterization'!R$4-'EV Characterization'!R$2)</f>
        <v>9.514927828872656E-2</v>
      </c>
      <c r="S7" s="2">
        <f>_xlfn.IFNA(VLOOKUP($A7,'EV Distribution'!$A$2:$B$1048576,2,FALSE),0)*('EV Characterization'!S$4-'EV Characterization'!S$2)</f>
        <v>7.5387772894732488E-2</v>
      </c>
      <c r="T7" s="2">
        <f>_xlfn.IFNA(VLOOKUP($A7,'EV Distribution'!$A$2:$B$1048576,2,FALSE),0)*('EV Characterization'!T$4-'EV Characterization'!T$2)</f>
        <v>6.2374376349695927E-2</v>
      </c>
      <c r="U7" s="2">
        <f>_xlfn.IFNA(VLOOKUP($A7,'EV Distribution'!$A$2:$B$1048576,2,FALSE),0)*('EV Characterization'!U$4-'EV Characterization'!U$2)</f>
        <v>7.4015441612494265E-2</v>
      </c>
      <c r="V7" s="2">
        <f>_xlfn.IFNA(VLOOKUP($A7,'EV Distribution'!$A$2:$B$1048576,2,FALSE),0)*('EV Characterization'!V$4-'EV Characterization'!V$2)</f>
        <v>7.5414451691589654E-2</v>
      </c>
      <c r="W7" s="2">
        <f>_xlfn.IFNA(VLOOKUP($A7,'EV Distribution'!$A$2:$B$1048576,2,FALSE),0)*('EV Characterization'!W$4-'EV Characterization'!W$2)</f>
        <v>8.6183575788812264E-2</v>
      </c>
      <c r="X7" s="2">
        <f>_xlfn.IFNA(VLOOKUP($A7,'EV Distribution'!$A$2:$B$1048576,2,FALSE),0)*('EV Characterization'!X$4-'EV Characterization'!X$2)</f>
        <v>4.1846668924011239E-2</v>
      </c>
      <c r="Y7" s="2">
        <f>_xlfn.IFNA(VLOOKUP($A7,'EV Distribution'!$A$2:$B$1048576,2,FALSE),0)*('EV Characterization'!Y$4-'EV Characterization'!Y$2)</f>
        <v>4.0177617364532334E-2</v>
      </c>
    </row>
    <row r="8" spans="1:25" x14ac:dyDescent="0.25">
      <c r="A8">
        <v>16</v>
      </c>
      <c r="B8" s="2">
        <f>_xlfn.IFNA(VLOOKUP($A8,'EV Distribution'!$A$2:$B$1048576,2,FALSE),0)*('EV Characterization'!B$4-'EV Characterization'!B$2)</f>
        <v>3.8248453847232453E-2</v>
      </c>
      <c r="C8" s="2">
        <f>_xlfn.IFNA(VLOOKUP($A8,'EV Distribution'!$A$2:$B$1048576,2,FALSE),0)*('EV Characterization'!C$4-'EV Characterization'!C$2)</f>
        <v>4.2106693702803906E-2</v>
      </c>
      <c r="D8" s="2">
        <f>_xlfn.IFNA(VLOOKUP($A8,'EV Distribution'!$A$2:$B$1048576,2,FALSE),0)*('EV Characterization'!D$4-'EV Characterization'!D$2)</f>
        <v>5.4805861510767259E-2</v>
      </c>
      <c r="E8" s="2">
        <f>_xlfn.IFNA(VLOOKUP($A8,'EV Distribution'!$A$2:$B$1048576,2,FALSE),0)*('EV Characterization'!E$4-'EV Characterization'!E$2)</f>
        <v>6.28327164783265E-2</v>
      </c>
      <c r="F8" s="2">
        <f>_xlfn.IFNA(VLOOKUP($A8,'EV Distribution'!$A$2:$B$1048576,2,FALSE),0)*('EV Characterization'!F$4-'EV Characterization'!F$2)</f>
        <v>7.3876990960909522E-2</v>
      </c>
      <c r="G8" s="2">
        <f>_xlfn.IFNA(VLOOKUP($A8,'EV Distribution'!$A$2:$B$1048576,2,FALSE),0)*('EV Characterization'!G$4-'EV Characterization'!G$2)</f>
        <v>8.6356883417070207E-2</v>
      </c>
      <c r="H8" s="2">
        <f>_xlfn.IFNA(VLOOKUP($A8,'EV Distribution'!$A$2:$B$1048576,2,FALSE),0)*('EV Characterization'!H$4-'EV Characterization'!H$2)</f>
        <v>7.6979419398552434E-2</v>
      </c>
      <c r="I8" s="2">
        <f>_xlfn.IFNA(VLOOKUP($A8,'EV Distribution'!$A$2:$B$1048576,2,FALSE),0)*('EV Characterization'!I$4-'EV Characterization'!I$2)</f>
        <v>0.11005053855044397</v>
      </c>
      <c r="J8" s="2">
        <f>_xlfn.IFNA(VLOOKUP($A8,'EV Distribution'!$A$2:$B$1048576,2,FALSE),0)*('EV Characterization'!J$4-'EV Characterization'!J$2)</f>
        <v>0.10095908586036448</v>
      </c>
      <c r="K8" s="2">
        <f>_xlfn.IFNA(VLOOKUP($A8,'EV Distribution'!$A$2:$B$1048576,2,FALSE),0)*('EV Characterization'!K$4-'EV Characterization'!K$2)</f>
        <v>0.11402742014225646</v>
      </c>
      <c r="L8" s="2">
        <f>_xlfn.IFNA(VLOOKUP($A8,'EV Distribution'!$A$2:$B$1048576,2,FALSE),0)*('EV Characterization'!L$4-'EV Characterization'!L$2)</f>
        <v>0.11718969909862816</v>
      </c>
      <c r="M8" s="2">
        <f>_xlfn.IFNA(VLOOKUP($A8,'EV Distribution'!$A$2:$B$1048576,2,FALSE),0)*('EV Characterization'!M$4-'EV Characterization'!M$2)</f>
        <v>0.10870310740313477</v>
      </c>
      <c r="N8" s="2">
        <f>_xlfn.IFNA(VLOOKUP($A8,'EV Distribution'!$A$2:$B$1048576,2,FALSE),0)*('EV Characterization'!N$4-'EV Characterization'!N$2)</f>
        <v>0.10254565425728457</v>
      </c>
      <c r="O8" s="2">
        <f>_xlfn.IFNA(VLOOKUP($A8,'EV Distribution'!$A$2:$B$1048576,2,FALSE),0)*('EV Characterization'!O$4-'EV Characterization'!O$2)</f>
        <v>9.4408102312607517E-2</v>
      </c>
      <c r="P8" s="2">
        <f>_xlfn.IFNA(VLOOKUP($A8,'EV Distribution'!$A$2:$B$1048576,2,FALSE),0)*('EV Characterization'!P$4-'EV Characterization'!P$2)</f>
        <v>8.6960155459831656E-2</v>
      </c>
      <c r="Q8" s="2">
        <f>_xlfn.IFNA(VLOOKUP($A8,'EV Distribution'!$A$2:$B$1048576,2,FALSE),0)*('EV Characterization'!Q$4-'EV Characterization'!Q$2)</f>
        <v>7.8263027647571232E-2</v>
      </c>
      <c r="R8" s="2">
        <f>_xlfn.IFNA(VLOOKUP($A8,'EV Distribution'!$A$2:$B$1048576,2,FALSE),0)*('EV Characterization'!R$4-'EV Characterization'!R$2)</f>
        <v>7.7448425012130367E-2</v>
      </c>
      <c r="S8" s="2">
        <f>_xlfn.IFNA(VLOOKUP($A8,'EV Distribution'!$A$2:$B$1048576,2,FALSE),0)*('EV Characterization'!S$4-'EV Characterization'!S$2)</f>
        <v>6.1363200865822837E-2</v>
      </c>
      <c r="T8" s="2">
        <f>_xlfn.IFNA(VLOOKUP($A8,'EV Distribution'!$A$2:$B$1048576,2,FALSE),0)*('EV Characterization'!T$4-'EV Characterization'!T$2)</f>
        <v>5.0770718352050645E-2</v>
      </c>
      <c r="U8" s="2">
        <f>_xlfn.IFNA(VLOOKUP($A8,'EV Distribution'!$A$2:$B$1048576,2,FALSE),0)*('EV Characterization'!U$4-'EV Characterization'!U$2)</f>
        <v>6.0246167733088919E-2</v>
      </c>
      <c r="V8" s="2">
        <f>_xlfn.IFNA(VLOOKUP($A8,'EV Distribution'!$A$2:$B$1048576,2,FALSE),0)*('EV Characterization'!V$4-'EV Characterization'!V$2)</f>
        <v>6.1384916540759817E-2</v>
      </c>
      <c r="W8" s="2">
        <f>_xlfn.IFNA(VLOOKUP($A8,'EV Distribution'!$A$2:$B$1048576,2,FALSE),0)*('EV Characterization'!W$4-'EV Characterization'!W$2)</f>
        <v>7.0150634106784612E-2</v>
      </c>
      <c r="X8" s="2">
        <f>_xlfn.IFNA(VLOOKUP($A8,'EV Distribution'!$A$2:$B$1048576,2,FALSE),0)*('EV Characterization'!X$4-'EV Characterization'!X$2)</f>
        <v>3.4061830614565206E-2</v>
      </c>
      <c r="Y8" s="2">
        <f>_xlfn.IFNA(VLOOKUP($A8,'EV Distribution'!$A$2:$B$1048576,2,FALSE),0)*('EV Characterization'!Y$4-'EV Characterization'!Y$2)</f>
        <v>3.2703276804483421E-2</v>
      </c>
    </row>
    <row r="9" spans="1:25" x14ac:dyDescent="0.25">
      <c r="A9">
        <v>21</v>
      </c>
      <c r="B9" s="2">
        <f>_xlfn.IFNA(VLOOKUP($A9,'EV Distribution'!$A$2:$B$1048576,2,FALSE),0)*('EV Characterization'!B$4-'EV Characterization'!B$2)</f>
        <v>6.1040177948985357E-2</v>
      </c>
      <c r="C9" s="2">
        <f>_xlfn.IFNA(VLOOKUP($A9,'EV Distribution'!$A$2:$B$1048576,2,FALSE),0)*('EV Characterization'!C$4-'EV Characterization'!C$2)</f>
        <v>6.7197489517567627E-2</v>
      </c>
      <c r="D9" s="2">
        <f>_xlfn.IFNA(VLOOKUP($A9,'EV Distribution'!$A$2:$B$1048576,2,FALSE),0)*('EV Characterization'!D$4-'EV Characterization'!D$2)</f>
        <v>8.7463915603656267E-2</v>
      </c>
      <c r="E9" s="2">
        <f>_xlfn.IFNA(VLOOKUP($A9,'EV Distribution'!$A$2:$B$1048576,2,FALSE),0)*('EV Characterization'!E$4-'EV Characterization'!E$2)</f>
        <v>0.1002738623154229</v>
      </c>
      <c r="F9" s="2">
        <f>_xlfn.IFNA(VLOOKUP($A9,'EV Distribution'!$A$2:$B$1048576,2,FALSE),0)*('EV Characterization'!F$4-'EV Characterization'!F$2)</f>
        <v>0.11789926705536077</v>
      </c>
      <c r="G9" s="2">
        <f>_xlfn.IFNA(VLOOKUP($A9,'EV Distribution'!$A$2:$B$1048576,2,FALSE),0)*('EV Characterization'!G$4-'EV Characterization'!G$2)</f>
        <v>0.13781575464335166</v>
      </c>
      <c r="H9" s="2">
        <f>_xlfn.IFNA(VLOOKUP($A9,'EV Distribution'!$A$2:$B$1048576,2,FALSE),0)*('EV Characterization'!H$4-'EV Characterization'!H$2)</f>
        <v>0.12285038964620032</v>
      </c>
      <c r="I9" s="2">
        <f>_xlfn.IFNA(VLOOKUP($A9,'EV Distribution'!$A$2:$B$1048576,2,FALSE),0)*('EV Characterization'!I$4-'EV Characterization'!I$2)</f>
        <v>0.17562813083454437</v>
      </c>
      <c r="J9" s="2">
        <f>_xlfn.IFNA(VLOOKUP($A9,'EV Distribution'!$A$2:$B$1048576,2,FALSE),0)*('EV Characterization'!J$4-'EV Characterization'!J$2)</f>
        <v>0.16111920735665095</v>
      </c>
      <c r="K9" s="2">
        <f>_xlfn.IFNA(VLOOKUP($A9,'EV Distribution'!$A$2:$B$1048576,2,FALSE),0)*('EV Characterization'!K$4-'EV Characterization'!K$2)</f>
        <v>0.18197478110741136</v>
      </c>
      <c r="L9" s="2">
        <f>_xlfn.IFNA(VLOOKUP($A9,'EV Distribution'!$A$2:$B$1048576,2,FALSE),0)*('EV Characterization'!L$4-'EV Characterization'!L$2)</f>
        <v>0.18702141831246605</v>
      </c>
      <c r="M9" s="2">
        <f>_xlfn.IFNA(VLOOKUP($A9,'EV Distribution'!$A$2:$B$1048576,2,FALSE),0)*('EV Characterization'!M$4-'EV Characterization'!M$2)</f>
        <v>0.17347778412159587</v>
      </c>
      <c r="N9" s="2">
        <f>_xlfn.IFNA(VLOOKUP($A9,'EV Distribution'!$A$2:$B$1048576,2,FALSE),0)*('EV Characterization'!N$4-'EV Characterization'!N$2)</f>
        <v>0.16365118989542346</v>
      </c>
      <c r="O9" s="2">
        <f>_xlfn.IFNA(VLOOKUP($A9,'EV Distribution'!$A$2:$B$1048576,2,FALSE),0)*('EV Characterization'!O$4-'EV Characterization'!O$2)</f>
        <v>0.15066458341046249</v>
      </c>
      <c r="P9" s="2">
        <f>_xlfn.IFNA(VLOOKUP($A9,'EV Distribution'!$A$2:$B$1048576,2,FALSE),0)*('EV Characterization'!P$4-'EV Characterization'!P$2)</f>
        <v>0.13877850814415682</v>
      </c>
      <c r="Q9" s="2">
        <f>_xlfn.IFNA(VLOOKUP($A9,'EV Distribution'!$A$2:$B$1048576,2,FALSE),0)*('EV Characterization'!Q$4-'EV Characterization'!Q$2)</f>
        <v>0.12489888227938847</v>
      </c>
      <c r="R9" s="2">
        <f>_xlfn.IFNA(VLOOKUP($A9,'EV Distribution'!$A$2:$B$1048576,2,FALSE),0)*('EV Characterization'!R$4-'EV Characterization'!R$2)</f>
        <v>0.12359886921157605</v>
      </c>
      <c r="S9" s="2">
        <f>_xlfn.IFNA(VLOOKUP($A9,'EV Distribution'!$A$2:$B$1048576,2,FALSE),0)*('EV Characterization'!S$4-'EV Characterization'!S$2)</f>
        <v>9.7928682694717106E-2</v>
      </c>
      <c r="T9" s="2">
        <f>_xlfn.IFNA(VLOOKUP($A9,'EV Distribution'!$A$2:$B$1048576,2,FALSE),0)*('EV Characterization'!T$4-'EV Characterization'!T$2)</f>
        <v>8.1024286502792225E-2</v>
      </c>
      <c r="U9" s="2">
        <f>_xlfn.IFNA(VLOOKUP($A9,'EV Distribution'!$A$2:$B$1048576,2,FALSE),0)*('EV Characterization'!U$4-'EV Characterization'!U$2)</f>
        <v>9.6146024983393058E-2</v>
      </c>
      <c r="V9" s="2">
        <f>_xlfn.IFNA(VLOOKUP($A9,'EV Distribution'!$A$2:$B$1048576,2,FALSE),0)*('EV Characterization'!V$4-'EV Characterization'!V$2)</f>
        <v>9.7963338439697803E-2</v>
      </c>
      <c r="W9" s="2">
        <f>_xlfn.IFNA(VLOOKUP($A9,'EV Distribution'!$A$2:$B$1048576,2,FALSE),0)*('EV Characterization'!W$4-'EV Characterization'!W$2)</f>
        <v>0.11195242574288078</v>
      </c>
      <c r="X9" s="2">
        <f>_xlfn.IFNA(VLOOKUP($A9,'EV Distribution'!$A$2:$B$1048576,2,FALSE),0)*('EV Characterization'!X$4-'EV Characterization'!X$2)</f>
        <v>5.4358803895329176E-2</v>
      </c>
      <c r="Y9" s="2">
        <f>_xlfn.IFNA(VLOOKUP($A9,'EV Distribution'!$A$2:$B$1048576,2,FALSE),0)*('EV Characterization'!Y$4-'EV Characterization'!Y$2)</f>
        <v>5.219070667885399E-2</v>
      </c>
    </row>
    <row r="10" spans="1:25" x14ac:dyDescent="0.25">
      <c r="A10">
        <v>23</v>
      </c>
      <c r="B10" s="2">
        <f>_xlfn.IFNA(VLOOKUP($A10,'EV Distribution'!$A$2:$B$1048576,2,FALSE),0)*('EV Characterization'!B$4-'EV Characterization'!B$2)</f>
        <v>4.8832142348516856E-2</v>
      </c>
      <c r="C10" s="2">
        <f>_xlfn.IFNA(VLOOKUP($A10,'EV Distribution'!$A$2:$B$1048576,2,FALSE),0)*('EV Characterization'!C$4-'EV Characterization'!C$2)</f>
        <v>5.3757991602306217E-2</v>
      </c>
      <c r="D10" s="2">
        <f>_xlfn.IFNA(VLOOKUP($A10,'EV Distribution'!$A$2:$B$1048576,2,FALSE),0)*('EV Characterization'!D$4-'EV Characterization'!D$2)</f>
        <v>6.997113246763402E-2</v>
      </c>
      <c r="E10" s="2">
        <f>_xlfn.IFNA(VLOOKUP($A10,'EV Distribution'!$A$2:$B$1048576,2,FALSE),0)*('EV Characterization'!E$4-'EV Characterization'!E$2)</f>
        <v>8.0219089834807827E-2</v>
      </c>
      <c r="F10" s="2">
        <f>_xlfn.IFNA(VLOOKUP($A10,'EV Distribution'!$A$2:$B$1048576,2,FALSE),0)*('EV Characterization'!F$4-'EV Characterization'!F$2)</f>
        <v>9.431941362367674E-2</v>
      </c>
      <c r="G10" s="2">
        <f>_xlfn.IFNA(VLOOKUP($A10,'EV Distribution'!$A$2:$B$1048576,2,FALSE),0)*('EV Characterization'!G$4-'EV Characterization'!G$2)</f>
        <v>0.11025260369058752</v>
      </c>
      <c r="H10" s="2">
        <f>_xlfn.IFNA(VLOOKUP($A10,'EV Distribution'!$A$2:$B$1048576,2,FALSE),0)*('EV Characterization'!H$4-'EV Characterization'!H$2)</f>
        <v>9.8280311695482778E-2</v>
      </c>
      <c r="I10" s="2">
        <f>_xlfn.IFNA(VLOOKUP($A10,'EV Distribution'!$A$2:$B$1048576,2,FALSE),0)*('EV Characterization'!I$4-'EV Characterization'!I$2)</f>
        <v>0.14050250463693109</v>
      </c>
      <c r="J10" s="2">
        <f>_xlfn.IFNA(VLOOKUP($A10,'EV Distribution'!$A$2:$B$1048576,2,FALSE),0)*('EV Characterization'!J$4-'EV Characterization'!J$2)</f>
        <v>0.12889536585715289</v>
      </c>
      <c r="K10" s="2">
        <f>_xlfn.IFNA(VLOOKUP($A10,'EV Distribution'!$A$2:$B$1048576,2,FALSE),0)*('EV Characterization'!K$4-'EV Characterization'!K$2)</f>
        <v>0.14557982485411514</v>
      </c>
      <c r="L10" s="2">
        <f>_xlfn.IFNA(VLOOKUP($A10,'EV Distribution'!$A$2:$B$1048576,2,FALSE),0)*('EV Characterization'!L$4-'EV Characterization'!L$2)</f>
        <v>0.14961713461727658</v>
      </c>
      <c r="M10" s="2">
        <f>_xlfn.IFNA(VLOOKUP($A10,'EV Distribution'!$A$2:$B$1048576,2,FALSE),0)*('EV Characterization'!M$4-'EV Characterization'!M$2)</f>
        <v>0.13878222726694822</v>
      </c>
      <c r="N10" s="2">
        <f>_xlfn.IFNA(VLOOKUP($A10,'EV Distribution'!$A$2:$B$1048576,2,FALSE),0)*('EV Characterization'!N$4-'EV Characterization'!N$2)</f>
        <v>0.13092095188772823</v>
      </c>
      <c r="O10" s="2">
        <f>_xlfn.IFNA(VLOOKUP($A10,'EV Distribution'!$A$2:$B$1048576,2,FALSE),0)*('EV Characterization'!O$4-'EV Characterization'!O$2)</f>
        <v>0.12053166670202987</v>
      </c>
      <c r="P10" s="2">
        <f>_xlfn.IFNA(VLOOKUP($A10,'EV Distribution'!$A$2:$B$1048576,2,FALSE),0)*('EV Characterization'!P$4-'EV Characterization'!P$2)</f>
        <v>0.11102280649106333</v>
      </c>
      <c r="Q10" s="2">
        <f>_xlfn.IFNA(VLOOKUP($A10,'EV Distribution'!$A$2:$B$1048576,2,FALSE),0)*('EV Characterization'!Q$4-'EV Characterization'!Q$2)</f>
        <v>9.9919105801675179E-2</v>
      </c>
      <c r="R10" s="2">
        <f>_xlfn.IFNA(VLOOKUP($A10,'EV Distribution'!$A$2:$B$1048576,2,FALSE),0)*('EV Characterization'!R$4-'EV Characterization'!R$2)</f>
        <v>9.8879095347652504E-2</v>
      </c>
      <c r="S10" s="2">
        <f>_xlfn.IFNA(VLOOKUP($A10,'EV Distribution'!$A$2:$B$1048576,2,FALSE),0)*('EV Characterization'!S$4-'EV Characterization'!S$2)</f>
        <v>7.8342946138653183E-2</v>
      </c>
      <c r="T10" s="2">
        <f>_xlfn.IFNA(VLOOKUP($A10,'EV Distribution'!$A$2:$B$1048576,2,FALSE),0)*('EV Characterization'!T$4-'EV Characterization'!T$2)</f>
        <v>6.4819429188068614E-2</v>
      </c>
      <c r="U10" s="2">
        <f>_xlfn.IFNA(VLOOKUP($A10,'EV Distribution'!$A$2:$B$1048576,2,FALSE),0)*('EV Characterization'!U$4-'EV Characterization'!U$2)</f>
        <v>7.6916819969905598E-2</v>
      </c>
      <c r="V10" s="2">
        <f>_xlfn.IFNA(VLOOKUP($A10,'EV Distribution'!$A$2:$B$1048576,2,FALSE),0)*('EV Characterization'!V$4-'EV Characterization'!V$2)</f>
        <v>7.8370670734631678E-2</v>
      </c>
      <c r="W10" s="2">
        <f>_xlfn.IFNA(VLOOKUP($A10,'EV Distribution'!$A$2:$B$1048576,2,FALSE),0)*('EV Characterization'!W$4-'EV Characterization'!W$2)</f>
        <v>8.9561940574732407E-2</v>
      </c>
      <c r="X10" s="2">
        <f>_xlfn.IFNA(VLOOKUP($A10,'EV Distribution'!$A$2:$B$1048576,2,FALSE),0)*('EV Characterization'!X$4-'EV Characterization'!X$2)</f>
        <v>4.3487043106759993E-2</v>
      </c>
      <c r="Y10" s="2">
        <f>_xlfn.IFNA(VLOOKUP($A10,'EV Distribution'!$A$2:$B$1048576,2,FALSE),0)*('EV Characterization'!Y$4-'EV Characterization'!Y$2)</f>
        <v>4.1752565333958887E-2</v>
      </c>
    </row>
    <row r="11" spans="1:25" x14ac:dyDescent="0.25">
      <c r="A11">
        <v>24</v>
      </c>
      <c r="B11" s="2">
        <f>_xlfn.IFNA(VLOOKUP($A11,'EV Distribution'!$A$2:$B$1048576,2,FALSE),0)*('EV Characterization'!B$4-'EV Characterization'!B$2)</f>
        <v>4.8832142348516856E-2</v>
      </c>
      <c r="C11" s="2">
        <f>_xlfn.IFNA(VLOOKUP($A11,'EV Distribution'!$A$2:$B$1048576,2,FALSE),0)*('EV Characterization'!C$4-'EV Characterization'!C$2)</f>
        <v>5.3757991602306217E-2</v>
      </c>
      <c r="D11" s="2">
        <f>_xlfn.IFNA(VLOOKUP($A11,'EV Distribution'!$A$2:$B$1048576,2,FALSE),0)*('EV Characterization'!D$4-'EV Characterization'!D$2)</f>
        <v>6.997113246763402E-2</v>
      </c>
      <c r="E11" s="2">
        <f>_xlfn.IFNA(VLOOKUP($A11,'EV Distribution'!$A$2:$B$1048576,2,FALSE),0)*('EV Characterization'!E$4-'EV Characterization'!E$2)</f>
        <v>8.0219089834807827E-2</v>
      </c>
      <c r="F11" s="2">
        <f>_xlfn.IFNA(VLOOKUP($A11,'EV Distribution'!$A$2:$B$1048576,2,FALSE),0)*('EV Characterization'!F$4-'EV Characterization'!F$2)</f>
        <v>9.431941362367674E-2</v>
      </c>
      <c r="G11" s="2">
        <f>_xlfn.IFNA(VLOOKUP($A11,'EV Distribution'!$A$2:$B$1048576,2,FALSE),0)*('EV Characterization'!G$4-'EV Characterization'!G$2)</f>
        <v>0.11025260369058752</v>
      </c>
      <c r="H11" s="2">
        <f>_xlfn.IFNA(VLOOKUP($A11,'EV Distribution'!$A$2:$B$1048576,2,FALSE),0)*('EV Characterization'!H$4-'EV Characterization'!H$2)</f>
        <v>9.8280311695482778E-2</v>
      </c>
      <c r="I11" s="2">
        <f>_xlfn.IFNA(VLOOKUP($A11,'EV Distribution'!$A$2:$B$1048576,2,FALSE),0)*('EV Characterization'!I$4-'EV Characterization'!I$2)</f>
        <v>0.14050250463693109</v>
      </c>
      <c r="J11" s="2">
        <f>_xlfn.IFNA(VLOOKUP($A11,'EV Distribution'!$A$2:$B$1048576,2,FALSE),0)*('EV Characterization'!J$4-'EV Characterization'!J$2)</f>
        <v>0.12889536585715289</v>
      </c>
      <c r="K11" s="2">
        <f>_xlfn.IFNA(VLOOKUP($A11,'EV Distribution'!$A$2:$B$1048576,2,FALSE),0)*('EV Characterization'!K$4-'EV Characterization'!K$2)</f>
        <v>0.14557982485411514</v>
      </c>
      <c r="L11" s="2">
        <f>_xlfn.IFNA(VLOOKUP($A11,'EV Distribution'!$A$2:$B$1048576,2,FALSE),0)*('EV Characterization'!L$4-'EV Characterization'!L$2)</f>
        <v>0.14961713461727658</v>
      </c>
      <c r="M11" s="2">
        <f>_xlfn.IFNA(VLOOKUP($A11,'EV Distribution'!$A$2:$B$1048576,2,FALSE),0)*('EV Characterization'!M$4-'EV Characterization'!M$2)</f>
        <v>0.13878222726694822</v>
      </c>
      <c r="N11" s="2">
        <f>_xlfn.IFNA(VLOOKUP($A11,'EV Distribution'!$A$2:$B$1048576,2,FALSE),0)*('EV Characterization'!N$4-'EV Characterization'!N$2)</f>
        <v>0.13092095188772823</v>
      </c>
      <c r="O11" s="2">
        <f>_xlfn.IFNA(VLOOKUP($A11,'EV Distribution'!$A$2:$B$1048576,2,FALSE),0)*('EV Characterization'!O$4-'EV Characterization'!O$2)</f>
        <v>0.12053166670202987</v>
      </c>
      <c r="P11" s="2">
        <f>_xlfn.IFNA(VLOOKUP($A11,'EV Distribution'!$A$2:$B$1048576,2,FALSE),0)*('EV Characterization'!P$4-'EV Characterization'!P$2)</f>
        <v>0.11102280649106333</v>
      </c>
      <c r="Q11" s="2">
        <f>_xlfn.IFNA(VLOOKUP($A11,'EV Distribution'!$A$2:$B$1048576,2,FALSE),0)*('EV Characterization'!Q$4-'EV Characterization'!Q$2)</f>
        <v>9.9919105801675179E-2</v>
      </c>
      <c r="R11" s="2">
        <f>_xlfn.IFNA(VLOOKUP($A11,'EV Distribution'!$A$2:$B$1048576,2,FALSE),0)*('EV Characterization'!R$4-'EV Characterization'!R$2)</f>
        <v>9.8879095347652504E-2</v>
      </c>
      <c r="S11" s="2">
        <f>_xlfn.IFNA(VLOOKUP($A11,'EV Distribution'!$A$2:$B$1048576,2,FALSE),0)*('EV Characterization'!S$4-'EV Characterization'!S$2)</f>
        <v>7.8342946138653183E-2</v>
      </c>
      <c r="T11" s="2">
        <f>_xlfn.IFNA(VLOOKUP($A11,'EV Distribution'!$A$2:$B$1048576,2,FALSE),0)*('EV Characterization'!T$4-'EV Characterization'!T$2)</f>
        <v>6.4819429188068614E-2</v>
      </c>
      <c r="U11" s="2">
        <f>_xlfn.IFNA(VLOOKUP($A11,'EV Distribution'!$A$2:$B$1048576,2,FALSE),0)*('EV Characterization'!U$4-'EV Characterization'!U$2)</f>
        <v>7.6916819969905598E-2</v>
      </c>
      <c r="V11" s="2">
        <f>_xlfn.IFNA(VLOOKUP($A11,'EV Distribution'!$A$2:$B$1048576,2,FALSE),0)*('EV Characterization'!V$4-'EV Characterization'!V$2)</f>
        <v>7.8370670734631678E-2</v>
      </c>
      <c r="W11" s="2">
        <f>_xlfn.IFNA(VLOOKUP($A11,'EV Distribution'!$A$2:$B$1048576,2,FALSE),0)*('EV Characterization'!W$4-'EV Characterization'!W$2)</f>
        <v>8.9561940574732407E-2</v>
      </c>
      <c r="X11" s="2">
        <f>_xlfn.IFNA(VLOOKUP($A11,'EV Distribution'!$A$2:$B$1048576,2,FALSE),0)*('EV Characterization'!X$4-'EV Characterization'!X$2)</f>
        <v>4.3487043106759993E-2</v>
      </c>
      <c r="Y11" s="2">
        <f>_xlfn.IFNA(VLOOKUP($A11,'EV Distribution'!$A$2:$B$1048576,2,FALSE),0)*('EV Characterization'!Y$4-'EV Characterization'!Y$2)</f>
        <v>4.1752565333958887E-2</v>
      </c>
    </row>
    <row r="12" spans="1:25" x14ac:dyDescent="0.25">
      <c r="A12">
        <v>15</v>
      </c>
      <c r="B12" s="2">
        <f>_xlfn.IFNA(VLOOKUP($A12,'EV Distribution'!$A$2:$B$1048576,2,FALSE),0)*('EV Characterization'!B$4-'EV Characterization'!B$2)</f>
        <v>0.29279256603929538</v>
      </c>
      <c r="C12" s="2">
        <f>_xlfn.IFNA(VLOOKUP($A12,'EV Distribution'!$A$2:$B$1048576,2,FALSE),0)*('EV Characterization'!C$4-'EV Characterization'!C$2)</f>
        <v>0.32232745788668404</v>
      </c>
      <c r="D12" s="2">
        <f>_xlfn.IFNA(VLOOKUP($A12,'EV Distribution'!$A$2:$B$1048576,2,FALSE),0)*('EV Characterization'!D$4-'EV Characterization'!D$2)</f>
        <v>0.41953980387871015</v>
      </c>
      <c r="E12" s="2">
        <f>_xlfn.IFNA(VLOOKUP($A12,'EV Distribution'!$A$2:$B$1048576,2,FALSE),0)*('EV Characterization'!E$4-'EV Characterization'!E$2)</f>
        <v>0.48098551545083928</v>
      </c>
      <c r="F12" s="2">
        <f>_xlfn.IFNA(VLOOKUP($A12,'EV Distribution'!$A$2:$B$1048576,2,FALSE),0)*('EV Characterization'!F$4-'EV Characterization'!F$2)</f>
        <v>0.56552962483401559</v>
      </c>
      <c r="G12" s="2">
        <f>_xlfn.IFNA(VLOOKUP($A12,'EV Distribution'!$A$2:$B$1048576,2,FALSE),0)*('EV Characterization'!G$4-'EV Characterization'!G$2)</f>
        <v>0.66106341427105253</v>
      </c>
      <c r="H12" s="2">
        <f>_xlfn.IFNA(VLOOKUP($A12,'EV Distribution'!$A$2:$B$1048576,2,FALSE),0)*('EV Characterization'!H$4-'EV Characterization'!H$2)</f>
        <v>0.58927876739645357</v>
      </c>
      <c r="I12" s="2">
        <f>_xlfn.IFNA(VLOOKUP($A12,'EV Distribution'!$A$2:$B$1048576,2,FALSE),0)*('EV Characterization'!I$4-'EV Characterization'!I$2)</f>
        <v>0.84243874810961483</v>
      </c>
      <c r="J12" s="2">
        <f>_xlfn.IFNA(VLOOKUP($A12,'EV Distribution'!$A$2:$B$1048576,2,FALSE),0)*('EV Characterization'!J$4-'EV Characterization'!J$2)</f>
        <v>0.77284352282848001</v>
      </c>
      <c r="K12" s="2">
        <f>_xlfn.IFNA(VLOOKUP($A12,'EV Distribution'!$A$2:$B$1048576,2,FALSE),0)*('EV Characterization'!K$4-'EV Characterization'!K$2)</f>
        <v>0.87288184446984773</v>
      </c>
      <c r="L12" s="2">
        <f>_xlfn.IFNA(VLOOKUP($A12,'EV Distribution'!$A$2:$B$1048576,2,FALSE),0)*('EV Characterization'!L$4-'EV Characterization'!L$2)</f>
        <v>0.89708914377314042</v>
      </c>
      <c r="M12" s="2">
        <f>_xlfn.IFNA(VLOOKUP($A12,'EV Distribution'!$A$2:$B$1048576,2,FALSE),0)*('EV Characterization'!M$4-'EV Characterization'!M$2)</f>
        <v>0.83212413971373911</v>
      </c>
      <c r="N12" s="2">
        <f>_xlfn.IFNA(VLOOKUP($A12,'EV Distribution'!$A$2:$B$1048576,2,FALSE),0)*('EV Characterization'!N$4-'EV Characterization'!N$2)</f>
        <v>0.78498873094555788</v>
      </c>
      <c r="O12" s="2">
        <f>_xlfn.IFNA(VLOOKUP($A12,'EV Distribution'!$A$2:$B$1048576,2,FALSE),0)*('EV Characterization'!O$4-'EV Characterization'!O$2)</f>
        <v>0.72269563212706933</v>
      </c>
      <c r="P12" s="2">
        <f>_xlfn.IFNA(VLOOKUP($A12,'EV Distribution'!$A$2:$B$1048576,2,FALSE),0)*('EV Characterization'!P$4-'EV Characterization'!P$2)</f>
        <v>0.66568147203948891</v>
      </c>
      <c r="Q12" s="2">
        <f>_xlfn.IFNA(VLOOKUP($A12,'EV Distribution'!$A$2:$B$1048576,2,FALSE),0)*('EV Characterization'!Q$4-'EV Characterization'!Q$2)</f>
        <v>0.59910481041823216</v>
      </c>
      <c r="R12" s="2">
        <f>_xlfn.IFNA(VLOOKUP($A12,'EV Distribution'!$A$2:$B$1048576,2,FALSE),0)*('EV Characterization'!R$4-'EV Characterization'!R$2)</f>
        <v>0.5928690133612915</v>
      </c>
      <c r="S12" s="2">
        <f>_xlfn.IFNA(VLOOKUP($A12,'EV Distribution'!$A$2:$B$1048576,2,FALSE),0)*('EV Characterization'!S$4-'EV Characterization'!S$2)</f>
        <v>0.46973634839330897</v>
      </c>
      <c r="T12" s="2">
        <f>_xlfn.IFNA(VLOOKUP($A12,'EV Distribution'!$A$2:$B$1048576,2,FALSE),0)*('EV Characterization'!T$4-'EV Characterization'!T$2)</f>
        <v>0.38865071423091951</v>
      </c>
      <c r="U12" s="2">
        <f>_xlfn.IFNA(VLOOKUP($A12,'EV Distribution'!$A$2:$B$1048576,2,FALSE),0)*('EV Characterization'!U$4-'EV Characterization'!U$2)</f>
        <v>0.46118544072550161</v>
      </c>
      <c r="V12" s="2">
        <f>_xlfn.IFNA(VLOOKUP($A12,'EV Distribution'!$A$2:$B$1048576,2,FALSE),0)*('EV Characterization'!V$4-'EV Characterization'!V$2)</f>
        <v>0.46990258225503495</v>
      </c>
      <c r="W12" s="2">
        <f>_xlfn.IFNA(VLOOKUP($A12,'EV Distribution'!$A$2:$B$1048576,2,FALSE),0)*('EV Characterization'!W$4-'EV Characterization'!W$2)</f>
        <v>0.53700429961027996</v>
      </c>
      <c r="X12" s="2">
        <f>_xlfn.IFNA(VLOOKUP($A12,'EV Distribution'!$A$2:$B$1048576,2,FALSE),0)*('EV Characterization'!X$4-'EV Characterization'!X$2)</f>
        <v>0.26074389384385527</v>
      </c>
      <c r="Y12" s="2">
        <f>_xlfn.IFNA(VLOOKUP($A12,'EV Distribution'!$A$2:$B$1048576,2,FALSE),0)*('EV Characterization'!Y$4-'EV Characterization'!Y$2)</f>
        <v>0.2503441412749004</v>
      </c>
    </row>
    <row r="13" spans="1:25" x14ac:dyDescent="0.25">
      <c r="A13">
        <v>17</v>
      </c>
      <c r="B13" s="2">
        <f>_xlfn.IFNA(VLOOKUP($A13,'EV Distribution'!$A$2:$B$1048576,2,FALSE),0)*('EV Characterization'!B$4-'EV Characterization'!B$2)</f>
        <v>0.26422786954907351</v>
      </c>
      <c r="C13" s="2">
        <f>_xlfn.IFNA(VLOOKUP($A13,'EV Distribution'!$A$2:$B$1048576,2,FALSE),0)*('EV Characterization'!C$4-'EV Characterization'!C$2)</f>
        <v>0.29088135210078031</v>
      </c>
      <c r="D13" s="2">
        <f>_xlfn.IFNA(VLOOKUP($A13,'EV Distribution'!$A$2:$B$1048576,2,FALSE),0)*('EV Characterization'!D$4-'EV Characterization'!D$2)</f>
        <v>0.37860971017628264</v>
      </c>
      <c r="E13" s="2">
        <f>_xlfn.IFNA(VLOOKUP($A13,'EV Distribution'!$A$2:$B$1048576,2,FALSE),0)*('EV Characterization'!E$4-'EV Characterization'!E$2)</f>
        <v>0.43406080882013126</v>
      </c>
      <c r="F13" s="2">
        <f>_xlfn.IFNA(VLOOKUP($A13,'EV Distribution'!$A$2:$B$1048576,2,FALSE),0)*('EV Characterization'!F$4-'EV Characterization'!F$2)</f>
        <v>0.51035683712244295</v>
      </c>
      <c r="G13" s="2">
        <f>_xlfn.IFNA(VLOOKUP($A13,'EV Distribution'!$A$2:$B$1048576,2,FALSE),0)*('EV Characterization'!G$4-'EV Characterization'!G$2)</f>
        <v>0.59657039778200649</v>
      </c>
      <c r="H13" s="2">
        <f>_xlfn.IFNA(VLOOKUP($A13,'EV Distribution'!$A$2:$B$1048576,2,FALSE),0)*('EV Characterization'!H$4-'EV Characterization'!H$2)</f>
        <v>0.53178902519940385</v>
      </c>
      <c r="I13" s="2">
        <f>_xlfn.IFNA(VLOOKUP($A13,'EV Distribution'!$A$2:$B$1048576,2,FALSE),0)*('EV Characterization'!I$4-'EV Characterization'!I$2)</f>
        <v>0.76025084464992121</v>
      </c>
      <c r="J13" s="2">
        <f>_xlfn.IFNA(VLOOKUP($A13,'EV Distribution'!$A$2:$B$1048576,2,FALSE),0)*('EV Characterization'!J$4-'EV Characterization'!J$2)</f>
        <v>0.69744529478376061</v>
      </c>
      <c r="K13" s="2">
        <f>_xlfn.IFNA(VLOOKUP($A13,'EV Distribution'!$A$2:$B$1048576,2,FALSE),0)*('EV Characterization'!K$4-'EV Characterization'!K$2)</f>
        <v>0.78772392773585553</v>
      </c>
      <c r="L13" s="2">
        <f>_xlfn.IFNA(VLOOKUP($A13,'EV Distribution'!$A$2:$B$1048576,2,FALSE),0)*('EV Characterization'!L$4-'EV Characterization'!L$2)</f>
        <v>0.809569575010887</v>
      </c>
      <c r="M13" s="2">
        <f>_xlfn.IFNA(VLOOKUP($A13,'EV Distribution'!$A$2:$B$1048576,2,FALSE),0)*('EV Characterization'!M$4-'EV Characterization'!M$2)</f>
        <v>0.75094252429690556</v>
      </c>
      <c r="N13" s="2">
        <f>_xlfn.IFNA(VLOOKUP($A13,'EV Distribution'!$A$2:$B$1048576,2,FALSE),0)*('EV Characterization'!N$4-'EV Characterization'!N$2)</f>
        <v>0.70840562246357919</v>
      </c>
      <c r="O13" s="2">
        <f>_xlfn.IFNA(VLOOKUP($A13,'EV Distribution'!$A$2:$B$1048576,2,FALSE),0)*('EV Characterization'!O$4-'EV Characterization'!O$2)</f>
        <v>0.65218980724984821</v>
      </c>
      <c r="P13" s="2">
        <f>_xlfn.IFNA(VLOOKUP($A13,'EV Distribution'!$A$2:$B$1048576,2,FALSE),0)*('EV Characterization'!P$4-'EV Characterization'!P$2)</f>
        <v>0.60073792014131644</v>
      </c>
      <c r="Q13" s="2">
        <f>_xlfn.IFNA(VLOOKUP($A13,'EV Distribution'!$A$2:$B$1048576,2,FALSE),0)*('EV Characterization'!Q$4-'EV Characterization'!Q$2)</f>
        <v>0.54065644437217641</v>
      </c>
      <c r="R13" s="2">
        <f>_xlfn.IFNA(VLOOKUP($A13,'EV Distribution'!$A$2:$B$1048576,2,FALSE),0)*('EV Characterization'!R$4-'EV Characterization'!R$2)</f>
        <v>0.53502900856127311</v>
      </c>
      <c r="S13" s="2">
        <f>_xlfn.IFNA(VLOOKUP($A13,'EV Distribution'!$A$2:$B$1048576,2,FALSE),0)*('EV Characterization'!S$4-'EV Characterization'!S$2)</f>
        <v>0.42390910488167149</v>
      </c>
      <c r="T13" s="2">
        <f>_xlfn.IFNA(VLOOKUP($A13,'EV Distribution'!$A$2:$B$1048576,2,FALSE),0)*('EV Characterization'!T$4-'EV Characterization'!T$2)</f>
        <v>0.35073414468514691</v>
      </c>
      <c r="U13" s="2">
        <f>_xlfn.IFNA(VLOOKUP($A13,'EV Distribution'!$A$2:$B$1048576,2,FALSE),0)*('EV Characterization'!U$4-'EV Characterization'!U$2)</f>
        <v>0.41619241949467861</v>
      </c>
      <c r="V13" s="2">
        <f>_xlfn.IFNA(VLOOKUP($A13,'EV Distribution'!$A$2:$B$1048576,2,FALSE),0)*('EV Characterization'!V$4-'EV Characterization'!V$2)</f>
        <v>0.42405912105088289</v>
      </c>
      <c r="W13" s="2">
        <f>_xlfn.IFNA(VLOOKUP($A13,'EV Distribution'!$A$2:$B$1048576,2,FALSE),0)*('EV Characterization'!W$4-'EV Characterization'!W$2)</f>
        <v>0.48461442837887331</v>
      </c>
      <c r="X13" s="2">
        <f>_xlfn.IFNA(VLOOKUP($A13,'EV Distribution'!$A$2:$B$1048576,2,FALSE),0)*('EV Characterization'!X$4-'EV Characterization'!X$2)</f>
        <v>0.23530584980441491</v>
      </c>
      <c r="Y13" s="2">
        <f>_xlfn.IFNA(VLOOKUP($A13,'EV Distribution'!$A$2:$B$1048576,2,FALSE),0)*('EV Characterization'!Y$4-'EV Characterization'!Y$2)</f>
        <v>0.2259206919013155</v>
      </c>
    </row>
    <row r="14" spans="1:25" x14ac:dyDescent="0.25">
      <c r="A14">
        <v>19</v>
      </c>
      <c r="B14" s="2">
        <f>_xlfn.IFNA(VLOOKUP($A14,'EV Distribution'!$A$2:$B$1048576,2,FALSE),0)*('EV Characterization'!B$4-'EV Characterization'!B$2)</f>
        <v>0.177521416494061</v>
      </c>
      <c r="C14" s="2">
        <f>_xlfn.IFNA(VLOOKUP($A14,'EV Distribution'!$A$2:$B$1048576,2,FALSE),0)*('EV Characterization'!C$4-'EV Characterization'!C$2)</f>
        <v>0.19542855091237019</v>
      </c>
      <c r="D14" s="2">
        <f>_xlfn.IFNA(VLOOKUP($A14,'EV Distribution'!$A$2:$B$1048576,2,FALSE),0)*('EV Characterization'!D$4-'EV Characterization'!D$2)</f>
        <v>0.25436882250006876</v>
      </c>
      <c r="E14" s="2">
        <f>_xlfn.IFNA(VLOOKUP($A14,'EV Distribution'!$A$2:$B$1048576,2,FALSE),0)*('EV Characterization'!E$4-'EV Characterization'!E$2)</f>
        <v>0.2916236268256196</v>
      </c>
      <c r="F14" s="2">
        <f>_xlfn.IFNA(VLOOKUP($A14,'EV Distribution'!$A$2:$B$1048576,2,FALSE),0)*('EV Characterization'!F$4-'EV Characterization'!F$2)</f>
        <v>0.34288309101541753</v>
      </c>
      <c r="G14" s="2">
        <f>_xlfn.IFNA(VLOOKUP($A14,'EV Distribution'!$A$2:$B$1048576,2,FALSE),0)*('EV Characterization'!G$4-'EV Characterization'!G$2)</f>
        <v>0.40080564640445043</v>
      </c>
      <c r="H14" s="2">
        <f>_xlfn.IFNA(VLOOKUP($A14,'EV Distribution'!$A$2:$B$1048576,2,FALSE),0)*('EV Characterization'!H$4-'EV Characterization'!H$2)</f>
        <v>0.35728230027552405</v>
      </c>
      <c r="I14" s="2">
        <f>_xlfn.IFNA(VLOOKUP($A14,'EV Distribution'!$A$2:$B$1048576,2,FALSE),0)*('EV Characterization'!I$4-'EV Characterization'!I$2)</f>
        <v>0.51077430652331257</v>
      </c>
      <c r="J14" s="2">
        <f>_xlfn.IFNA(VLOOKUP($A14,'EV Distribution'!$A$2:$B$1048576,2,FALSE),0)*('EV Characterization'!J$4-'EV Characterization'!J$2)</f>
        <v>0.46857841630568925</v>
      </c>
      <c r="K14" s="2">
        <f>_xlfn.IFNA(VLOOKUP($A14,'EV Distribution'!$A$2:$B$1048576,2,FALSE),0)*('EV Characterization'!K$4-'EV Characterization'!K$2)</f>
        <v>0.52923208931964361</v>
      </c>
      <c r="L14" s="2">
        <f>_xlfn.IFNA(VLOOKUP($A14,'EV Distribution'!$A$2:$B$1048576,2,FALSE),0)*('EV Characterization'!L$4-'EV Characterization'!L$2)</f>
        <v>0.54390908102044888</v>
      </c>
      <c r="M14" s="2">
        <f>_xlfn.IFNA(VLOOKUP($A14,'EV Distribution'!$A$2:$B$1048576,2,FALSE),0)*('EV Characterization'!M$4-'EV Characterization'!M$2)</f>
        <v>0.50452051423006272</v>
      </c>
      <c r="N14" s="2">
        <f>_xlfn.IFNA(VLOOKUP($A14,'EV Distribution'!$A$2:$B$1048576,2,FALSE),0)*('EV Characterization'!N$4-'EV Characterization'!N$2)</f>
        <v>0.47594210923588975</v>
      </c>
      <c r="O14" s="2">
        <f>_xlfn.IFNA(VLOOKUP($A14,'EV Distribution'!$A$2:$B$1048576,2,FALSE),0)*('EV Characterization'!O$4-'EV Characterization'!O$2)</f>
        <v>0.43817353030763079</v>
      </c>
      <c r="P14" s="2">
        <f>_xlfn.IFNA(VLOOKUP($A14,'EV Distribution'!$A$2:$B$1048576,2,FALSE),0)*('EV Characterization'!P$4-'EV Characterization'!P$2)</f>
        <v>0.40360559507662475</v>
      </c>
      <c r="Q14" s="2">
        <f>_xlfn.IFNA(VLOOKUP($A14,'EV Distribution'!$A$2:$B$1048576,2,FALSE),0)*('EV Characterization'!Q$4-'EV Characterization'!Q$2)</f>
        <v>0.36323987324041829</v>
      </c>
      <c r="R14" s="2">
        <f>_xlfn.IFNA(VLOOKUP($A14,'EV Distribution'!$A$2:$B$1048576,2,FALSE),0)*('EV Characterization'!R$4-'EV Characterization'!R$2)</f>
        <v>0.35945908214489219</v>
      </c>
      <c r="S14" s="2">
        <f>_xlfn.IFNA(VLOOKUP($A14,'EV Distribution'!$A$2:$B$1048576,2,FALSE),0)*('EV Characterization'!S$4-'EV Characterization'!S$2)</f>
        <v>0.2848032075183784</v>
      </c>
      <c r="T14" s="2">
        <f>_xlfn.IFNA(VLOOKUP($A14,'EV Distribution'!$A$2:$B$1048576,2,FALSE),0)*('EV Characterization'!T$4-'EV Characterization'!T$2)</f>
        <v>0.23564063201810173</v>
      </c>
      <c r="U14" s="2">
        <f>_xlfn.IFNA(VLOOKUP($A14,'EV Distribution'!$A$2:$B$1048576,2,FALSE),0)*('EV Characterization'!U$4-'EV Characterization'!U$2)</f>
        <v>0.27961875470923375</v>
      </c>
      <c r="V14" s="2">
        <f>_xlfn.IFNA(VLOOKUP($A14,'EV Distribution'!$A$2:$B$1048576,2,FALSE),0)*('EV Characterization'!V$4-'EV Characterization'!V$2)</f>
        <v>0.28490399583756992</v>
      </c>
      <c r="W14" s="2">
        <f>_xlfn.IFNA(VLOOKUP($A14,'EV Distribution'!$A$2:$B$1048576,2,FALSE),0)*('EV Characterization'!W$4-'EV Characterization'!W$2)</f>
        <v>0.32558806126732032</v>
      </c>
      <c r="X14" s="2">
        <f>_xlfn.IFNA(VLOOKUP($A14,'EV Distribution'!$A$2:$B$1048576,2,FALSE),0)*('EV Characterization'!X$4-'EV Characterization'!X$2)</f>
        <v>0.15809016602944098</v>
      </c>
      <c r="Y14" s="2">
        <f>_xlfn.IFNA(VLOOKUP($A14,'EV Distribution'!$A$2:$B$1048576,2,FALSE),0)*('EV Characterization'!Y$4-'EV Characterization'!Y$2)</f>
        <v>0.15178475045075157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5899-CF57-486B-AAC9-B8B39C189767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Characterization'!B$2-'EV Characterization'!B$3)</f>
        <v>0.1302948736514169</v>
      </c>
      <c r="C2" s="2">
        <f>_xlfn.IFNA(VLOOKUP($A2,'EV Distribution'!$A$2:$B$1048576,2,FALSE),0)*('EV Characterization'!C$2-'EV Characterization'!C$3)</f>
        <v>0.13788979473486651</v>
      </c>
      <c r="D2" s="2">
        <f>_xlfn.IFNA(VLOOKUP($A2,'EV Distribution'!$A$2:$B$1048576,2,FALSE),0)*('EV Characterization'!D$2-'EV Characterization'!D$3)</f>
        <v>0.14560836920356515</v>
      </c>
      <c r="E2" s="2">
        <f>_xlfn.IFNA(VLOOKUP($A2,'EV Distribution'!$A$2:$B$1048576,2,FALSE),0)*('EV Characterization'!E$2-'EV Characterization'!E$3)</f>
        <v>0.15222707935083871</v>
      </c>
      <c r="F2" s="2">
        <f>_xlfn.IFNA(VLOOKUP($A2,'EV Distribution'!$A$2:$B$1048576,2,FALSE),0)*('EV Characterization'!F$2-'EV Characterization'!F$3)</f>
        <v>0.15395497270787031</v>
      </c>
      <c r="G2" s="2">
        <f>_xlfn.IFNA(VLOOKUP($A2,'EV Distribution'!$A$2:$B$1048576,2,FALSE),0)*('EV Characterization'!G$2-'EV Characterization'!G$3)</f>
        <v>0.16104551814096232</v>
      </c>
      <c r="H2" s="2">
        <f>_xlfn.IFNA(VLOOKUP($A2,'EV Distribution'!$A$2:$B$1048576,2,FALSE),0)*('EV Characterization'!H$2-'EV Characterization'!H$3)</f>
        <v>0.16022224691812054</v>
      </c>
      <c r="I2" s="2">
        <f>_xlfn.IFNA(VLOOKUP($A2,'EV Distribution'!$A$2:$B$1048576,2,FALSE),0)*('EV Characterization'!I$2-'EV Characterization'!I$3)</f>
        <v>0.15144741221647945</v>
      </c>
      <c r="J2" s="2">
        <f>_xlfn.IFNA(VLOOKUP($A2,'EV Distribution'!$A$2:$B$1048576,2,FALSE),0)*('EV Characterization'!J$2-'EV Characterization'!J$3)</f>
        <v>0.1372175108034866</v>
      </c>
      <c r="K2" s="2">
        <f>_xlfn.IFNA(VLOOKUP($A2,'EV Distribution'!$A$2:$B$1048576,2,FALSE),0)*('EV Characterization'!K$2-'EV Characterization'!K$3)</f>
        <v>0.2015000247397431</v>
      </c>
      <c r="L2" s="2">
        <f>_xlfn.IFNA(VLOOKUP($A2,'EV Distribution'!$A$2:$B$1048576,2,FALSE),0)*('EV Characterization'!L$2-'EV Characterization'!L$3)</f>
        <v>0.19677288598313328</v>
      </c>
      <c r="M2" s="2">
        <f>_xlfn.IFNA(VLOOKUP($A2,'EV Distribution'!$A$2:$B$1048576,2,FALSE),0)*('EV Characterization'!M$2-'EV Characterization'!M$3)</f>
        <v>0.1811925594417636</v>
      </c>
      <c r="N2" s="2">
        <f>_xlfn.IFNA(VLOOKUP($A2,'EV Distribution'!$A$2:$B$1048576,2,FALSE),0)*('EV Characterization'!N$2-'EV Characterization'!N$3)</f>
        <v>0.17678984811960963</v>
      </c>
      <c r="O2" s="2">
        <f>_xlfn.IFNA(VLOOKUP($A2,'EV Distribution'!$A$2:$B$1048576,2,FALSE),0)*('EV Characterization'!O$2-'EV Characterization'!O$3)</f>
        <v>0.17751647445977001</v>
      </c>
      <c r="P2" s="2">
        <f>_xlfn.IFNA(VLOOKUP($A2,'EV Distribution'!$A$2:$B$1048576,2,FALSE),0)*('EV Characterization'!P$2-'EV Characterization'!P$3)</f>
        <v>0.16910641724461334</v>
      </c>
      <c r="Q2" s="2">
        <f>_xlfn.IFNA(VLOOKUP($A2,'EV Distribution'!$A$2:$B$1048576,2,FALSE),0)*('EV Characterization'!Q$2-'EV Characterization'!Q$3)</f>
        <v>0.15501123294081279</v>
      </c>
      <c r="R2" s="2">
        <f>_xlfn.IFNA(VLOOKUP($A2,'EV Distribution'!$A$2:$B$1048576,2,FALSE),0)*('EV Characterization'!R$2-'EV Characterization'!R$3)</f>
        <v>0.13931311027981122</v>
      </c>
      <c r="S2" s="2">
        <f>_xlfn.IFNA(VLOOKUP($A2,'EV Distribution'!$A$2:$B$1048576,2,FALSE),0)*('EV Characterization'!S$2-'EV Characterization'!S$3)</f>
        <v>0.13431556109388065</v>
      </c>
      <c r="T2" s="2">
        <f>_xlfn.IFNA(VLOOKUP($A2,'EV Distribution'!$A$2:$B$1048576,2,FALSE),0)*('EV Characterization'!T$2-'EV Characterization'!T$3)</f>
        <v>8.4430206044348491E-2</v>
      </c>
      <c r="U2" s="2">
        <f>_xlfn.IFNA(VLOOKUP($A2,'EV Distribution'!$A$2:$B$1048576,2,FALSE),0)*('EV Characterization'!U$2-'EV Characterization'!U$3)</f>
        <v>9.0290400294213299E-2</v>
      </c>
      <c r="V2" s="2">
        <f>_xlfn.IFNA(VLOOKUP($A2,'EV Distribution'!$A$2:$B$1048576,2,FALSE),0)*('EV Characterization'!V$2-'EV Characterization'!V$3)</f>
        <v>9.8716402287994137E-2</v>
      </c>
      <c r="W2" s="2">
        <f>_xlfn.IFNA(VLOOKUP($A2,'EV Distribution'!$A$2:$B$1048576,2,FALSE),0)*('EV Characterization'!W$2-'EV Characterization'!W$3)</f>
        <v>0.10107199927698693</v>
      </c>
      <c r="X2" s="2">
        <f>_xlfn.IFNA(VLOOKUP($A2,'EV Distribution'!$A$2:$B$1048576,2,FALSE),0)*('EV Characterization'!X$2-'EV Characterization'!X$3)</f>
        <v>0.10541125688828946</v>
      </c>
      <c r="Y2" s="2">
        <f>_xlfn.IFNA(VLOOKUP($A2,'EV Distribution'!$A$2:$B$1048576,2,FALSE),0)*('EV Characterization'!Y$2-'EV Characterization'!Y$3)</f>
        <v>0.11635458148282295</v>
      </c>
    </row>
    <row r="3" spans="1:25" x14ac:dyDescent="0.25">
      <c r="A3">
        <v>5</v>
      </c>
      <c r="B3" s="2">
        <f>_xlfn.IFNA(VLOOKUP($A3,'EV Distribution'!$A$2:$B$1048576,2,FALSE),0)*('EV Characterization'!B$2-'EV Characterization'!B$3)</f>
        <v>7.2423999203535941E-2</v>
      </c>
      <c r="C3" s="2">
        <f>_xlfn.IFNA(VLOOKUP($A3,'EV Distribution'!$A$2:$B$1048576,2,FALSE),0)*('EV Characterization'!C$2-'EV Characterization'!C$3)</f>
        <v>7.6645612403532265E-2</v>
      </c>
      <c r="D3" s="2">
        <f>_xlfn.IFNA(VLOOKUP($A3,'EV Distribution'!$A$2:$B$1048576,2,FALSE),0)*('EV Characterization'!D$2-'EV Characterization'!D$3)</f>
        <v>8.0935957952114654E-2</v>
      </c>
      <c r="E3" s="2">
        <f>_xlfn.IFNA(VLOOKUP($A3,'EV Distribution'!$A$2:$B$1048576,2,FALSE),0)*('EV Characterization'!E$2-'EV Characterization'!E$3)</f>
        <v>8.461494734748419E-2</v>
      </c>
      <c r="F3" s="2">
        <f>_xlfn.IFNA(VLOOKUP($A3,'EV Distribution'!$A$2:$B$1048576,2,FALSE),0)*('EV Characterization'!F$2-'EV Characterization'!F$3)</f>
        <v>8.5575391481673577E-2</v>
      </c>
      <c r="G3" s="2">
        <f>_xlfn.IFNA(VLOOKUP($A3,'EV Distribution'!$A$2:$B$1048576,2,FALSE),0)*('EV Characterization'!G$2-'EV Characterization'!G$3)</f>
        <v>8.9516649049279404E-2</v>
      </c>
      <c r="H3" s="2">
        <f>_xlfn.IFNA(VLOOKUP($A3,'EV Distribution'!$A$2:$B$1048576,2,FALSE),0)*('EV Characterization'!H$2-'EV Characterization'!H$3)</f>
        <v>8.9059036307377493E-2</v>
      </c>
      <c r="I3" s="2">
        <f>_xlfn.IFNA(VLOOKUP($A3,'EV Distribution'!$A$2:$B$1048576,2,FALSE),0)*('EV Characterization'!I$2-'EV Characterization'!I$3)</f>
        <v>8.4181571802188937E-2</v>
      </c>
      <c r="J3" s="2">
        <f>_xlfn.IFNA(VLOOKUP($A3,'EV Distribution'!$A$2:$B$1048576,2,FALSE),0)*('EV Characterization'!J$2-'EV Characterization'!J$3)</f>
        <v>7.6271925476745939E-2</v>
      </c>
      <c r="K3" s="2">
        <f>_xlfn.IFNA(VLOOKUP($A3,'EV Distribution'!$A$2:$B$1048576,2,FALSE),0)*('EV Characterization'!K$2-'EV Characterization'!K$3)</f>
        <v>0.1120031603876146</v>
      </c>
      <c r="L3" s="2">
        <f>_xlfn.IFNA(VLOOKUP($A3,'EV Distribution'!$A$2:$B$1048576,2,FALSE),0)*('EV Characterization'!L$2-'EV Characterization'!L$3)</f>
        <v>0.1093755950510102</v>
      </c>
      <c r="M3" s="2">
        <f>_xlfn.IFNA(VLOOKUP($A3,'EV Distribution'!$A$2:$B$1048576,2,FALSE),0)*('EV Characterization'!M$2-'EV Characterization'!M$3)</f>
        <v>0.10071531912916684</v>
      </c>
      <c r="N3" s="2">
        <f>_xlfn.IFNA(VLOOKUP($A3,'EV Distribution'!$A$2:$B$1048576,2,FALSE),0)*('EV Characterization'!N$2-'EV Characterization'!N$3)</f>
        <v>9.8268085770300079E-2</v>
      </c>
      <c r="O3" s="2">
        <f>_xlfn.IFNA(VLOOKUP($A3,'EV Distribution'!$A$2:$B$1048576,2,FALSE),0)*('EV Characterization'!O$2-'EV Characterization'!O$3)</f>
        <v>9.8671978755543954E-2</v>
      </c>
      <c r="P3" s="2">
        <f>_xlfn.IFNA(VLOOKUP($A3,'EV Distribution'!$A$2:$B$1048576,2,FALSE),0)*('EV Characterization'!P$2-'EV Characterization'!P$3)</f>
        <v>9.3997274678684253E-2</v>
      </c>
      <c r="Q3" s="2">
        <f>_xlfn.IFNA(VLOOKUP($A3,'EV Distribution'!$A$2:$B$1048576,2,FALSE),0)*('EV Characterization'!Q$2-'EV Characterization'!Q$3)</f>
        <v>8.6162510438279757E-2</v>
      </c>
      <c r="R3" s="2">
        <f>_xlfn.IFNA(VLOOKUP($A3,'EV Distribution'!$A$2:$B$1048576,2,FALSE),0)*('EV Characterization'!R$2-'EV Characterization'!R$3)</f>
        <v>7.7436757910678111E-2</v>
      </c>
      <c r="S3" s="2">
        <f>_xlfn.IFNA(VLOOKUP($A3,'EV Distribution'!$A$2:$B$1048576,2,FALSE),0)*('EV Characterization'!S$2-'EV Characterization'!S$3)</f>
        <v>7.46588857801921E-2</v>
      </c>
      <c r="T3" s="2">
        <f>_xlfn.IFNA(VLOOKUP($A3,'EV Distribution'!$A$2:$B$1048576,2,FALSE),0)*('EV Characterization'!T$2-'EV Characterization'!T$3)</f>
        <v>4.6930266739959155E-2</v>
      </c>
      <c r="U3" s="2">
        <f>_xlfn.IFNA(VLOOKUP($A3,'EV Distribution'!$A$2:$B$1048576,2,FALSE),0)*('EV Characterization'!U$2-'EV Characterization'!U$3)</f>
        <v>5.0187637439133702E-2</v>
      </c>
      <c r="V3" s="2">
        <f>_xlfn.IFNA(VLOOKUP($A3,'EV Distribution'!$A$2:$B$1048576,2,FALSE),0)*('EV Characterization'!V$2-'EV Characterization'!V$3)</f>
        <v>5.4871204371468946E-2</v>
      </c>
      <c r="W3" s="2">
        <f>_xlfn.IFNA(VLOOKUP($A3,'EV Distribution'!$A$2:$B$1048576,2,FALSE),0)*('EV Characterization'!W$2-'EV Characterization'!W$3)</f>
        <v>5.6180555612033362E-2</v>
      </c>
      <c r="X3" s="2">
        <f>_xlfn.IFNA(VLOOKUP($A3,'EV Distribution'!$A$2:$B$1048576,2,FALSE),0)*('EV Characterization'!X$2-'EV Characterization'!X$3)</f>
        <v>5.8592518423599388E-2</v>
      </c>
      <c r="Y3" s="2">
        <f>_xlfn.IFNA(VLOOKUP($A3,'EV Distribution'!$A$2:$B$1048576,2,FALSE),0)*('EV Characterization'!Y$2-'EV Characterization'!Y$3)</f>
        <v>6.4675331273465558E-2</v>
      </c>
    </row>
    <row r="4" spans="1:25" x14ac:dyDescent="0.25">
      <c r="A4">
        <v>8</v>
      </c>
      <c r="B4" s="2">
        <f>_xlfn.IFNA(VLOOKUP($A4,'EV Distribution'!$A$2:$B$1048576,2,FALSE),0)*('EV Characterization'!B$2-'EV Characterization'!B$3)</f>
        <v>0.1603604246284818</v>
      </c>
      <c r="C4" s="2">
        <f>_xlfn.IFNA(VLOOKUP($A4,'EV Distribution'!$A$2:$B$1048576,2,FALSE),0)*('EV Characterization'!C$2-'EV Characterization'!C$3)</f>
        <v>0.16970787426967149</v>
      </c>
      <c r="D4" s="2">
        <f>_xlfn.IFNA(VLOOKUP($A4,'EV Distribution'!$A$2:$B$1048576,2,FALSE),0)*('EV Characterization'!D$2-'EV Characterization'!D$3)</f>
        <v>0.17920751032318563</v>
      </c>
      <c r="E4" s="2">
        <f>_xlfn.IFNA(VLOOKUP($A4,'EV Distribution'!$A$2:$B$1048576,2,FALSE),0)*('EV Characterization'!E$2-'EV Characterization'!E$3)</f>
        <v>0.18735348828812981</v>
      </c>
      <c r="F4" s="2">
        <f>_xlfn.IFNA(VLOOKUP($A4,'EV Distribution'!$A$2:$B$1048576,2,FALSE),0)*('EV Characterization'!F$2-'EV Characterization'!F$3)</f>
        <v>0.18948009315508427</v>
      </c>
      <c r="G4" s="2">
        <f>_xlfn.IFNA(VLOOKUP($A4,'EV Distribution'!$A$2:$B$1048576,2,FALSE),0)*('EV Characterization'!G$2-'EV Characterization'!G$3)</f>
        <v>0.19820678243021383</v>
      </c>
      <c r="H4" s="2">
        <f>_xlfn.IFNA(VLOOKUP($A4,'EV Distribution'!$A$2:$B$1048576,2,FALSE),0)*('EV Characterization'!H$2-'EV Characterization'!H$3)</f>
        <v>0.19719354131658018</v>
      </c>
      <c r="I4" s="2">
        <f>_xlfn.IFNA(VLOOKUP($A4,'EV Distribution'!$A$2:$B$1048576,2,FALSE),0)*('EV Characterization'!I$2-'EV Characterization'!I$3)</f>
        <v>0.18639391290936846</v>
      </c>
      <c r="J4" s="2">
        <f>_xlfn.IFNA(VLOOKUP($A4,'EV Distribution'!$A$2:$B$1048576,2,FALSE),0)*('EV Characterization'!J$2-'EV Characterization'!J$3)</f>
        <v>0.16888046077529709</v>
      </c>
      <c r="K4" s="2">
        <f>_xlfn.IFNA(VLOOKUP($A4,'EV Distribution'!$A$2:$B$1048576,2,FALSE),0)*('EV Characterization'!K$2-'EV Characterization'!K$3)</f>
        <v>0.24799616918438452</v>
      </c>
      <c r="L4" s="2">
        <f>_xlfn.IFNA(VLOOKUP($A4,'EV Distribution'!$A$2:$B$1048576,2,FALSE),0)*('EV Characterization'!L$2-'EV Characterization'!L$3)</f>
        <v>0.24217824283744524</v>
      </c>
      <c r="M4" s="2">
        <f>_xlfn.IFNA(VLOOKUP($A4,'EV Distribution'!$A$2:$B$1048576,2,FALSE),0)*('EV Characterization'!M$2-'EV Characterization'!M$3)</f>
        <v>0.22300275488456769</v>
      </c>
      <c r="N4" s="2">
        <f>_xlfn.IFNA(VLOOKUP($A4,'EV Distribution'!$A$2:$B$1048576,2,FALSE),0)*('EV Characterization'!N$2-'EV Characterization'!N$3)</f>
        <v>0.21758411762470067</v>
      </c>
      <c r="O4" s="2">
        <f>_xlfn.IFNA(VLOOKUP($A4,'EV Distribution'!$A$2:$B$1048576,2,FALSE),0)*('EV Characterization'!O$2-'EV Characterization'!O$3)</f>
        <v>0.21847841304238605</v>
      </c>
      <c r="P4" s="2">
        <f>_xlfn.IFNA(VLOOKUP($A4,'EV Distribution'!$A$2:$B$1048576,2,FALSE),0)*('EV Characterization'!P$2-'EV Characterization'!P$3)</f>
        <v>0.20812773455153136</v>
      </c>
      <c r="Q4" s="2">
        <f>_xlfn.IFNA(VLOOKUP($A4,'EV Distribution'!$A$2:$B$1048576,2,FALSE),0)*('EV Characterization'!Q$2-'EV Characterization'!Q$3)</f>
        <v>0.19078008550878189</v>
      </c>
      <c r="R4" s="2">
        <f>_xlfn.IFNA(VLOOKUP($A4,'EV Distribution'!$A$2:$B$1048576,2,FALSE),0)*('EV Characterization'!R$2-'EV Characterization'!R$3)</f>
        <v>0.17145961997363737</v>
      </c>
      <c r="S4" s="2">
        <f>_xlfn.IFNA(VLOOKUP($A4,'EV Distribution'!$A$2:$B$1048576,2,FALSE),0)*('EV Characterization'!S$2-'EV Characterization'!S$3)</f>
        <v>0.16530888597237811</v>
      </c>
      <c r="T4" s="2">
        <f>_xlfn.IFNA(VLOOKUP($A4,'EV Distribution'!$A$2:$B$1048576,2,FALSE),0)*('EV Characterization'!T$2-'EV Characterization'!T$3)</f>
        <v>0.10391248184455876</v>
      </c>
      <c r="U4" s="2">
        <f>_xlfn.IFNA(VLOOKUP($A4,'EV Distribution'!$A$2:$B$1048576,2,FALSE),0)*('EV Characterization'!U$2-'EV Characterization'!U$3)</f>
        <v>0.11112491631706027</v>
      </c>
      <c r="V4" s="2">
        <f>_xlfn.IFNA(VLOOKUP($A4,'EV Distribution'!$A$2:$B$1048576,2,FALSE),0)*('EV Characterization'!V$2-'EV Characterization'!V$3)</f>
        <v>0.12149521884529359</v>
      </c>
      <c r="W4" s="2">
        <f>_xlfn.IFNA(VLOOKUP($A4,'EV Distribution'!$A$2:$B$1048576,2,FALSE),0)*('EV Characterization'!W$2-'EV Characterization'!W$3)</f>
        <v>0.12439437000007389</v>
      </c>
      <c r="X4" s="2">
        <f>_xlfn.IFNA(VLOOKUP($A4,'EV Distribution'!$A$2:$B$1048576,2,FALSE),0)*('EV Characterization'!X$2-'EV Characterization'!X$3)</f>
        <v>0.12973491160098496</v>
      </c>
      <c r="Y4" s="2">
        <f>_xlfn.IFNA(VLOOKUP($A4,'EV Distribution'!$A$2:$B$1048576,2,FALSE),0)*('EV Characterization'!Y$2-'EV Characterization'!Y$3)</f>
        <v>0.1432034090916966</v>
      </c>
    </row>
    <row r="5" spans="1:25" x14ac:dyDescent="0.25">
      <c r="A5">
        <v>9</v>
      </c>
      <c r="B5" s="2">
        <f>_xlfn.IFNA(VLOOKUP($A5,'EV Distribution'!$A$2:$B$1048576,2,FALSE),0)*('EV Characterization'!B$2-'EV Characterization'!B$3)</f>
        <v>0.44692729801474301</v>
      </c>
      <c r="C5" s="2">
        <f>_xlfn.IFNA(VLOOKUP($A5,'EV Distribution'!$A$2:$B$1048576,2,FALSE),0)*('EV Characterization'!C$2-'EV Characterization'!C$3)</f>
        <v>0.47297880306123058</v>
      </c>
      <c r="D5" s="2">
        <f>_xlfn.IFNA(VLOOKUP($A5,'EV Distribution'!$A$2:$B$1048576,2,FALSE),0)*('EV Characterization'!D$2-'EV Characterization'!D$3)</f>
        <v>0.49945445429099439</v>
      </c>
      <c r="E5" s="2">
        <f>_xlfn.IFNA(VLOOKUP($A5,'EV Distribution'!$A$2:$B$1048576,2,FALSE),0)*('EV Characterization'!E$2-'EV Characterization'!E$3)</f>
        <v>0.52215743683793336</v>
      </c>
      <c r="F5" s="2">
        <f>_xlfn.IFNA(VLOOKUP($A5,'EV Distribution'!$A$2:$B$1048576,2,FALSE),0)*('EV Characterization'!F$2-'EV Characterization'!F$3)</f>
        <v>0.52808432166213426</v>
      </c>
      <c r="G5" s="2">
        <f>_xlfn.IFNA(VLOOKUP($A5,'EV Distribution'!$A$2:$B$1048576,2,FALSE),0)*('EV Characterization'!G$2-'EV Characterization'!G$3)</f>
        <v>0.55240575675052184</v>
      </c>
      <c r="H5" s="2">
        <f>_xlfn.IFNA(VLOOKUP($A5,'EV Distribution'!$A$2:$B$1048576,2,FALSE),0)*('EV Characterization'!H$2-'EV Characterization'!H$3)</f>
        <v>0.54958183610923594</v>
      </c>
      <c r="I5" s="2">
        <f>_xlfn.IFNA(VLOOKUP($A5,'EV Distribution'!$A$2:$B$1048576,2,FALSE),0)*('EV Characterization'!I$2-'EV Characterization'!I$3)</f>
        <v>0.51948308353496064</v>
      </c>
      <c r="J5" s="2">
        <f>_xlfn.IFNA(VLOOKUP($A5,'EV Distribution'!$A$2:$B$1048576,2,FALSE),0)*('EV Characterization'!J$2-'EV Characterization'!J$3)</f>
        <v>0.4706727872332081</v>
      </c>
      <c r="K5" s="2">
        <f>_xlfn.IFNA(VLOOKUP($A5,'EV Distribution'!$A$2:$B$1048576,2,FALSE),0)*('EV Characterization'!K$2-'EV Characterization'!K$3)</f>
        <v>0.69116964530597969</v>
      </c>
      <c r="L5" s="2">
        <f>_xlfn.IFNA(VLOOKUP($A5,'EV Distribution'!$A$2:$B$1048576,2,FALSE),0)*('EV Characterization'!L$2-'EV Characterization'!L$3)</f>
        <v>0.67495498318899916</v>
      </c>
      <c r="M5" s="2">
        <f>_xlfn.IFNA(VLOOKUP($A5,'EV Distribution'!$A$2:$B$1048576,2,FALSE),0)*('EV Characterization'!M$2-'EV Characterization'!M$3)</f>
        <v>0.62151256409620459</v>
      </c>
      <c r="N5" s="2">
        <f>_xlfn.IFNA(VLOOKUP($A5,'EV Distribution'!$A$2:$B$1048576,2,FALSE),0)*('EV Characterization'!N$2-'EV Characterization'!N$3)</f>
        <v>0.60641072762324066</v>
      </c>
      <c r="O5" s="2">
        <f>_xlfn.IFNA(VLOOKUP($A5,'EV Distribution'!$A$2:$B$1048576,2,FALSE),0)*('EV Characterization'!O$2-'EV Characterization'!O$3)</f>
        <v>0.60890314453707128</v>
      </c>
      <c r="P5" s="2">
        <f>_xlfn.IFNA(VLOOKUP($A5,'EV Distribution'!$A$2:$B$1048576,2,FALSE),0)*('EV Characterization'!P$2-'EV Characterization'!P$3)</f>
        <v>0.5800556232034606</v>
      </c>
      <c r="Q5" s="2">
        <f>_xlfn.IFNA(VLOOKUP($A5,'EV Distribution'!$A$2:$B$1048576,2,FALSE),0)*('EV Characterization'!Q$2-'EV Characterization'!Q$3)</f>
        <v>0.53170742300664586</v>
      </c>
      <c r="R5" s="2">
        <f>_xlfn.IFNA(VLOOKUP($A5,'EV Distribution'!$A$2:$B$1048576,2,FALSE),0)*('EV Characterization'!R$2-'EV Characterization'!R$3)</f>
        <v>0.4778609488655724</v>
      </c>
      <c r="S5" s="2">
        <f>_xlfn.IFNA(VLOOKUP($A5,'EV Distribution'!$A$2:$B$1048576,2,FALSE),0)*('EV Characterization'!S$2-'EV Characterization'!S$3)</f>
        <v>0.46071874601621693</v>
      </c>
      <c r="T5" s="2">
        <f>_xlfn.IFNA(VLOOKUP($A5,'EV Distribution'!$A$2:$B$1048576,2,FALSE),0)*('EV Characterization'!T$2-'EV Characterization'!T$3)</f>
        <v>0.28960589776678719</v>
      </c>
      <c r="U5" s="2">
        <f>_xlfn.IFNA(VLOOKUP($A5,'EV Distribution'!$A$2:$B$1048576,2,FALSE),0)*('EV Characterization'!U$2-'EV Characterization'!U$3)</f>
        <v>0.30970707833157707</v>
      </c>
      <c r="V5" s="2">
        <f>_xlfn.IFNA(VLOOKUP($A5,'EV Distribution'!$A$2:$B$1048576,2,FALSE),0)*('EV Characterization'!V$2-'EV Characterization'!V$3)</f>
        <v>0.33860929219934693</v>
      </c>
      <c r="W5" s="2">
        <f>_xlfn.IFNA(VLOOKUP($A5,'EV Distribution'!$A$2:$B$1048576,2,FALSE),0)*('EV Characterization'!W$2-'EV Characterization'!W$3)</f>
        <v>0.34668927699075758</v>
      </c>
      <c r="X5" s="2">
        <f>_xlfn.IFNA(VLOOKUP($A5,'EV Distribution'!$A$2:$B$1048576,2,FALSE),0)*('EV Characterization'!X$2-'EV Characterization'!X$3)</f>
        <v>0.3615734595012508</v>
      </c>
      <c r="Y5" s="2">
        <f>_xlfn.IFNA(VLOOKUP($A5,'EV Distribution'!$A$2:$B$1048576,2,FALSE),0)*('EV Characterization'!Y$2-'EV Characterization'!Y$3)</f>
        <v>0.39911039672118992</v>
      </c>
    </row>
    <row r="6" spans="1:25" x14ac:dyDescent="0.25">
      <c r="A6">
        <v>2</v>
      </c>
      <c r="B6" s="2">
        <f>_xlfn.IFNA(VLOOKUP($A6,'EV Distribution'!$A$2:$B$1048576,2,FALSE),0)*('EV Characterization'!B$2-'EV Characterization'!B$3)</f>
        <v>0.48137542858223059</v>
      </c>
      <c r="C6" s="2">
        <f>_xlfn.IFNA(VLOOKUP($A6,'EV Distribution'!$A$2:$B$1048576,2,FALSE),0)*('EV Characterization'!C$2-'EV Characterization'!C$3)</f>
        <v>0.50943492385734668</v>
      </c>
      <c r="D6" s="2">
        <f>_xlfn.IFNA(VLOOKUP($A6,'EV Distribution'!$A$2:$B$1048576,2,FALSE),0)*('EV Characterization'!D$2-'EV Characterization'!D$3)</f>
        <v>0.5379512575302583</v>
      </c>
      <c r="E6" s="2">
        <f>_xlfn.IFNA(VLOOKUP($A6,'EV Distribution'!$A$2:$B$1048576,2,FALSE),0)*('EV Characterization'!E$2-'EV Characterization'!E$3)</f>
        <v>0.56240413387541088</v>
      </c>
      <c r="F6" s="2">
        <f>_xlfn.IFNA(VLOOKUP($A6,'EV Distribution'!$A$2:$B$1048576,2,FALSE),0)*('EV Characterization'!F$2-'EV Characterization'!F$3)</f>
        <v>0.56878784938144622</v>
      </c>
      <c r="G6" s="2">
        <f>_xlfn.IFNA(VLOOKUP($A6,'EV Distribution'!$A$2:$B$1048576,2,FALSE),0)*('EV Characterization'!G$2-'EV Characterization'!G$3)</f>
        <v>0.59498392487608132</v>
      </c>
      <c r="H6" s="2">
        <f>_xlfn.IFNA(VLOOKUP($A6,'EV Distribution'!$A$2:$B$1048576,2,FALSE),0)*('EV Characterization'!H$2-'EV Characterization'!H$3)</f>
        <v>0.59194234291181214</v>
      </c>
      <c r="I6" s="2">
        <f>_xlfn.IFNA(VLOOKUP($A6,'EV Distribution'!$A$2:$B$1048576,2,FALSE),0)*('EV Characterization'!I$2-'EV Characterization'!I$3)</f>
        <v>0.55952364755668005</v>
      </c>
      <c r="J6" s="2">
        <f>_xlfn.IFNA(VLOOKUP($A6,'EV Distribution'!$A$2:$B$1048576,2,FALSE),0)*('EV Characterization'!J$2-'EV Characterization'!J$3)</f>
        <v>0.5069511656209118</v>
      </c>
      <c r="K6" s="2">
        <f>_xlfn.IFNA(VLOOKUP($A6,'EV Distribution'!$A$2:$B$1048576,2,FALSE),0)*('EV Characterization'!K$2-'EV Characterization'!K$3)</f>
        <v>0.74444341554007942</v>
      </c>
      <c r="L6" s="2">
        <f>_xlfn.IFNA(VLOOKUP($A6,'EV Distribution'!$A$2:$B$1048576,2,FALSE),0)*('EV Characterization'!L$2-'EV Characterization'!L$3)</f>
        <v>0.72697896447488608</v>
      </c>
      <c r="M6" s="2">
        <f>_xlfn.IFNA(VLOOKUP($A6,'EV Distribution'!$A$2:$B$1048576,2,FALSE),0)*('EV Characterization'!M$2-'EV Characterization'!M$3)</f>
        <v>0.66941732635266837</v>
      </c>
      <c r="N6" s="2">
        <f>_xlfn.IFNA(VLOOKUP($A6,'EV Distribution'!$A$2:$B$1048576,2,FALSE),0)*('EV Characterization'!N$2-'EV Characterization'!N$3)</f>
        <v>0.65315147497853299</v>
      </c>
      <c r="O6" s="2">
        <f>_xlfn.IFNA(VLOOKUP($A6,'EV Distribution'!$A$2:$B$1048576,2,FALSE),0)*('EV Characterization'!O$2-'EV Characterization'!O$3)</f>
        <v>0.65583600166873579</v>
      </c>
      <c r="P6" s="2">
        <f>_xlfn.IFNA(VLOOKUP($A6,'EV Distribution'!$A$2:$B$1048576,2,FALSE),0)*('EV Characterization'!P$2-'EV Characterization'!P$3)</f>
        <v>0.62476497958710009</v>
      </c>
      <c r="Q6" s="2">
        <f>_xlfn.IFNA(VLOOKUP($A6,'EV Distribution'!$A$2:$B$1048576,2,FALSE),0)*('EV Characterization'!Q$2-'EV Characterization'!Q$3)</f>
        <v>0.5726902110636668</v>
      </c>
      <c r="R6" s="2">
        <f>_xlfn.IFNA(VLOOKUP($A6,'EV Distribution'!$A$2:$B$1048576,2,FALSE),0)*('EV Characterization'!R$2-'EV Characterization'!R$3)</f>
        <v>0.5146933742572336</v>
      </c>
      <c r="S6" s="2">
        <f>_xlfn.IFNA(VLOOKUP($A6,'EV Distribution'!$A$2:$B$1048576,2,FALSE),0)*('EV Characterization'!S$2-'EV Characterization'!S$3)</f>
        <v>0.49622988974844034</v>
      </c>
      <c r="T6" s="2">
        <f>_xlfn.IFNA(VLOOKUP($A6,'EV Distribution'!$A$2:$B$1048576,2,FALSE),0)*('EV Characterization'!T$2-'EV Characterization'!T$3)</f>
        <v>0.31192805580837463</v>
      </c>
      <c r="U6" s="2">
        <f>_xlfn.IFNA(VLOOKUP($A6,'EV Distribution'!$A$2:$B$1048576,2,FALSE),0)*('EV Characterization'!U$2-'EV Characterization'!U$3)</f>
        <v>0.33357858924494566</v>
      </c>
      <c r="V6" s="2">
        <f>_xlfn.IFNA(VLOOKUP($A6,'EV Distribution'!$A$2:$B$1048576,2,FALSE),0)*('EV Characterization'!V$2-'EV Characterization'!V$3)</f>
        <v>0.36470851943577071</v>
      </c>
      <c r="W6" s="2">
        <f>_xlfn.IFNA(VLOOKUP($A6,'EV Distribution'!$A$2:$B$1048576,2,FALSE),0)*('EV Characterization'!W$2-'EV Characterization'!W$3)</f>
        <v>0.37341129091377268</v>
      </c>
      <c r="X6" s="2">
        <f>_xlfn.IFNA(VLOOKUP($A6,'EV Distribution'!$A$2:$B$1048576,2,FALSE),0)*('EV Characterization'!X$2-'EV Characterization'!X$3)</f>
        <v>0.38944271205746051</v>
      </c>
      <c r="Y6" s="2">
        <f>_xlfn.IFNA(VLOOKUP($A6,'EV Distribution'!$A$2:$B$1048576,2,FALSE),0)*('EV Characterization'!Y$2-'EV Characterization'!Y$3)</f>
        <v>0.42987291026235153</v>
      </c>
    </row>
    <row r="7" spans="1:25" x14ac:dyDescent="0.25">
      <c r="A7">
        <v>12</v>
      </c>
      <c r="B7" s="2">
        <f>_xlfn.IFNA(VLOOKUP($A7,'EV Distribution'!$A$2:$B$1048576,2,FALSE),0)*('EV Characterization'!B$2-'EV Characterization'!B$3)</f>
        <v>0.1302738664582751</v>
      </c>
      <c r="C7" s="2">
        <f>_xlfn.IFNA(VLOOKUP($A7,'EV Distribution'!$A$2:$B$1048576,2,FALSE),0)*('EV Characterization'!C$2-'EV Characterization'!C$3)</f>
        <v>0.13786756302713235</v>
      </c>
      <c r="D7" s="2">
        <f>_xlfn.IFNA(VLOOKUP($A7,'EV Distribution'!$A$2:$B$1048576,2,FALSE),0)*('EV Characterization'!D$2-'EV Characterization'!D$3)</f>
        <v>0.14558489304483993</v>
      </c>
      <c r="E7" s="2">
        <f>_xlfn.IFNA(VLOOKUP($A7,'EV Distribution'!$A$2:$B$1048576,2,FALSE),0)*('EV Characterization'!E$2-'EV Characterization'!E$3)</f>
        <v>0.15220253607014225</v>
      </c>
      <c r="F7" s="2">
        <f>_xlfn.IFNA(VLOOKUP($A7,'EV Distribution'!$A$2:$B$1048576,2,FALSE),0)*('EV Characterization'!F$2-'EV Characterization'!F$3)</f>
        <v>0.15393015084223446</v>
      </c>
      <c r="G7" s="2">
        <f>_xlfn.IFNA(VLOOKUP($A7,'EV Distribution'!$A$2:$B$1048576,2,FALSE),0)*('EV Characterization'!G$2-'EV Characterization'!G$3)</f>
        <v>0.16101955308025503</v>
      </c>
      <c r="H7" s="2">
        <f>_xlfn.IFNA(VLOOKUP($A7,'EV Distribution'!$A$2:$B$1048576,2,FALSE),0)*('EV Characterization'!H$2-'EV Characterization'!H$3)</f>
        <v>0.16019641459185704</v>
      </c>
      <c r="I7" s="2">
        <f>_xlfn.IFNA(VLOOKUP($A7,'EV Distribution'!$A$2:$B$1048576,2,FALSE),0)*('EV Characterization'!I$2-'EV Characterization'!I$3)</f>
        <v>0.15142299464002307</v>
      </c>
      <c r="J7" s="2">
        <f>_xlfn.IFNA(VLOOKUP($A7,'EV Distribution'!$A$2:$B$1048576,2,FALSE),0)*('EV Characterization'!J$2-'EV Characterization'!J$3)</f>
        <v>0.13719538748680418</v>
      </c>
      <c r="K7" s="2">
        <f>_xlfn.IFNA(VLOOKUP($A7,'EV Distribution'!$A$2:$B$1048576,2,FALSE),0)*('EV Characterization'!K$2-'EV Characterization'!K$3)</f>
        <v>0.20146753727635208</v>
      </c>
      <c r="L7" s="2">
        <f>_xlfn.IFNA(VLOOKUP($A7,'EV Distribution'!$A$2:$B$1048576,2,FALSE),0)*('EV Characterization'!L$2-'EV Characterization'!L$3)</f>
        <v>0.19674116066727798</v>
      </c>
      <c r="M7" s="2">
        <f>_xlfn.IFNA(VLOOKUP($A7,'EV Distribution'!$A$2:$B$1048576,2,FALSE),0)*('EV Characterization'!M$2-'EV Characterization'!M$3)</f>
        <v>0.18116334611214147</v>
      </c>
      <c r="N7" s="2">
        <f>_xlfn.IFNA(VLOOKUP($A7,'EV Distribution'!$A$2:$B$1048576,2,FALSE),0)*('EV Characterization'!N$2-'EV Characterization'!N$3)</f>
        <v>0.17676134463070878</v>
      </c>
      <c r="O7" s="2">
        <f>_xlfn.IFNA(VLOOKUP($A7,'EV Distribution'!$A$2:$B$1048576,2,FALSE),0)*('EV Characterization'!O$2-'EV Characterization'!O$3)</f>
        <v>0.17748785381829485</v>
      </c>
      <c r="P7" s="2">
        <f>_xlfn.IFNA(VLOOKUP($A7,'EV Distribution'!$A$2:$B$1048576,2,FALSE),0)*('EV Characterization'!P$2-'EV Characterization'!P$3)</f>
        <v>0.16907915254056918</v>
      </c>
      <c r="Q7" s="2">
        <f>_xlfn.IFNA(VLOOKUP($A7,'EV Distribution'!$A$2:$B$1048576,2,FALSE),0)*('EV Characterization'!Q$2-'EV Characterization'!Q$3)</f>
        <v>0.15498624077636089</v>
      </c>
      <c r="R7" s="2">
        <f>_xlfn.IFNA(VLOOKUP($A7,'EV Distribution'!$A$2:$B$1048576,2,FALSE),0)*('EV Characterization'!R$2-'EV Characterization'!R$3)</f>
        <v>0.13929064909363545</v>
      </c>
      <c r="S7" s="2">
        <f>_xlfn.IFNA(VLOOKUP($A7,'EV Distribution'!$A$2:$B$1048576,2,FALSE),0)*('EV Characterization'!S$2-'EV Characterization'!S$3)</f>
        <v>0.13429390565299662</v>
      </c>
      <c r="T7" s="2">
        <f>_xlfn.IFNA(VLOOKUP($A7,'EV Distribution'!$A$2:$B$1048576,2,FALSE),0)*('EV Characterization'!T$2-'EV Characterization'!T$3)</f>
        <v>8.4416593523796671E-2</v>
      </c>
      <c r="U7" s="2">
        <f>_xlfn.IFNA(VLOOKUP($A7,'EV Distribution'!$A$2:$B$1048576,2,FALSE),0)*('EV Characterization'!U$2-'EV Characterization'!U$3)</f>
        <v>9.0275842945756871E-2</v>
      </c>
      <c r="V7" s="2">
        <f>_xlfn.IFNA(VLOOKUP($A7,'EV Distribution'!$A$2:$B$1048576,2,FALSE),0)*('EV Characterization'!V$2-'EV Characterization'!V$3)</f>
        <v>9.8700486431360548E-2</v>
      </c>
      <c r="W7" s="2">
        <f>_xlfn.IFNA(VLOOKUP($A7,'EV Distribution'!$A$2:$B$1048576,2,FALSE),0)*('EV Characterization'!W$2-'EV Characterization'!W$3)</f>
        <v>0.10105570363195857</v>
      </c>
      <c r="X7" s="2">
        <f>_xlfn.IFNA(VLOOKUP($A7,'EV Distribution'!$A$2:$B$1048576,2,FALSE),0)*('EV Characterization'!X$2-'EV Characterization'!X$3)</f>
        <v>0.10539426163306019</v>
      </c>
      <c r="Y7" s="2">
        <f>_xlfn.IFNA(VLOOKUP($A7,'EV Distribution'!$A$2:$B$1048576,2,FALSE),0)*('EV Characterization'!Y$2-'EV Characterization'!Y$3)</f>
        <v>0.11633582185631083</v>
      </c>
    </row>
    <row r="8" spans="1:25" x14ac:dyDescent="0.25">
      <c r="A8">
        <v>16</v>
      </c>
      <c r="B8" s="2">
        <f>_xlfn.IFNA(VLOOKUP($A8,'EV Distribution'!$A$2:$B$1048576,2,FALSE),0)*('EV Characterization'!B$2-'EV Characterization'!B$3)</f>
        <v>0.106038700018489</v>
      </c>
      <c r="C8" s="2">
        <f>_xlfn.IFNA(VLOOKUP($A8,'EV Distribution'!$A$2:$B$1048576,2,FALSE),0)*('EV Characterization'!C$2-'EV Characterization'!C$3)</f>
        <v>0.11221972261640496</v>
      </c>
      <c r="D8" s="2">
        <f>_xlfn.IFNA(VLOOKUP($A8,'EV Distribution'!$A$2:$B$1048576,2,FALSE),0)*('EV Characterization'!D$2-'EV Characterization'!D$3)</f>
        <v>0.11850137882988256</v>
      </c>
      <c r="E8" s="2">
        <f>_xlfn.IFNA(VLOOKUP($A8,'EV Distribution'!$A$2:$B$1048576,2,FALSE),0)*('EV Characterization'!E$2-'EV Characterization'!E$3)</f>
        <v>0.12388792551546998</v>
      </c>
      <c r="F8" s="2">
        <f>_xlfn.IFNA(VLOOKUP($A8,'EV Distribution'!$A$2:$B$1048576,2,FALSE),0)*('EV Characterization'!F$2-'EV Characterization'!F$3)</f>
        <v>0.12529414788029147</v>
      </c>
      <c r="G8" s="2">
        <f>_xlfn.IFNA(VLOOKUP($A8,'EV Distribution'!$A$2:$B$1048576,2,FALSE),0)*('EV Characterization'!G$2-'EV Characterization'!G$3)</f>
        <v>0.1310646912568377</v>
      </c>
      <c r="H8" s="2">
        <f>_xlfn.IFNA(VLOOKUP($A8,'EV Distribution'!$A$2:$B$1048576,2,FALSE),0)*('EV Characterization'!H$2-'EV Characterization'!H$3)</f>
        <v>0.13039468323744066</v>
      </c>
      <c r="I8" s="2">
        <f>_xlfn.IFNA(VLOOKUP($A8,'EV Distribution'!$A$2:$B$1048576,2,FALSE),0)*('EV Characterization'!I$2-'EV Characterization'!I$3)</f>
        <v>0.1232534040868236</v>
      </c>
      <c r="J8" s="2">
        <f>_xlfn.IFNA(VLOOKUP($A8,'EV Distribution'!$A$2:$B$1048576,2,FALSE),0)*('EV Characterization'!J$2-'EV Characterization'!J$3)</f>
        <v>0.11167259353811471</v>
      </c>
      <c r="K8" s="2">
        <f>_xlfn.IFNA(VLOOKUP($A8,'EV Distribution'!$A$2:$B$1048576,2,FALSE),0)*('EV Characterization'!K$2-'EV Characterization'!K$3)</f>
        <v>0.16398803788903613</v>
      </c>
      <c r="L8" s="2">
        <f>_xlfn.IFNA(VLOOKUP($A8,'EV Distribution'!$A$2:$B$1048576,2,FALSE),0)*('EV Characterization'!L$2-'EV Characterization'!L$3)</f>
        <v>0.16014092069623728</v>
      </c>
      <c r="M8" s="2">
        <f>_xlfn.IFNA(VLOOKUP($A8,'EV Distribution'!$A$2:$B$1048576,2,FALSE),0)*('EV Characterization'!M$2-'EV Characterization'!M$3)</f>
        <v>0.14746108513547393</v>
      </c>
      <c r="N8" s="2">
        <f>_xlfn.IFNA(VLOOKUP($A8,'EV Distribution'!$A$2:$B$1048576,2,FALSE),0)*('EV Characterization'!N$2-'EV Characterization'!N$3)</f>
        <v>0.14387799877087226</v>
      </c>
      <c r="O8" s="2">
        <f>_xlfn.IFNA(VLOOKUP($A8,'EV Distribution'!$A$2:$B$1048576,2,FALSE),0)*('EV Characterization'!O$2-'EV Characterization'!O$3)</f>
        <v>0.14446935367494881</v>
      </c>
      <c r="P8" s="2">
        <f>_xlfn.IFNA(VLOOKUP($A8,'EV Distribution'!$A$2:$B$1048576,2,FALSE),0)*('EV Characterization'!P$2-'EV Characterization'!P$3)</f>
        <v>0.1376249436902385</v>
      </c>
      <c r="Q8" s="2">
        <f>_xlfn.IFNA(VLOOKUP($A8,'EV Distribution'!$A$2:$B$1048576,2,FALSE),0)*('EV Characterization'!Q$2-'EV Characterization'!Q$3)</f>
        <v>0.12615377081743095</v>
      </c>
      <c r="R8" s="2">
        <f>_xlfn.IFNA(VLOOKUP($A8,'EV Distribution'!$A$2:$B$1048576,2,FALSE),0)*('EV Characterization'!R$2-'EV Characterization'!R$3)</f>
        <v>0.11337806849657997</v>
      </c>
      <c r="S8" s="2">
        <f>_xlfn.IFNA(VLOOKUP($A8,'EV Distribution'!$A$2:$B$1048576,2,FALSE),0)*('EV Characterization'!S$2-'EV Characterization'!S$3)</f>
        <v>0.10931088147606612</v>
      </c>
      <c r="T8" s="2">
        <f>_xlfn.IFNA(VLOOKUP($A8,'EV Distribution'!$A$2:$B$1048576,2,FALSE),0)*('EV Characterization'!T$2-'EV Characterization'!T$3)</f>
        <v>6.8712367880165853E-2</v>
      </c>
      <c r="U8" s="2">
        <f>_xlfn.IFNA(VLOOKUP($A8,'EV Distribution'!$A$2:$B$1048576,2,FALSE),0)*('EV Characterization'!U$2-'EV Characterization'!U$3)</f>
        <v>7.3481606781874029E-2</v>
      </c>
      <c r="V8" s="2">
        <f>_xlfn.IFNA(VLOOKUP($A8,'EV Distribution'!$A$2:$B$1048576,2,FALSE),0)*('EV Characterization'!V$2-'EV Characterization'!V$3)</f>
        <v>8.0338993206485673E-2</v>
      </c>
      <c r="W8" s="2">
        <f>_xlfn.IFNA(VLOOKUP($A8,'EV Distribution'!$A$2:$B$1048576,2,FALSE),0)*('EV Characterization'!W$2-'EV Characterization'!W$3)</f>
        <v>8.2256063582934427E-2</v>
      </c>
      <c r="X8" s="2">
        <f>_xlfn.IFNA(VLOOKUP($A8,'EV Distribution'!$A$2:$B$1048576,2,FALSE),0)*('EV Characterization'!X$2-'EV Characterization'!X$3)</f>
        <v>8.5787509013234745E-2</v>
      </c>
      <c r="Y8" s="2">
        <f>_xlfn.IFNA(VLOOKUP($A8,'EV Distribution'!$A$2:$B$1048576,2,FALSE),0)*('EV Characterization'!Y$2-'EV Characterization'!Y$3)</f>
        <v>9.4693583990437577E-2</v>
      </c>
    </row>
    <row r="9" spans="1:25" x14ac:dyDescent="0.25">
      <c r="A9">
        <v>21</v>
      </c>
      <c r="B9" s="2">
        <f>_xlfn.IFNA(VLOOKUP($A9,'EV Distribution'!$A$2:$B$1048576,2,FALSE),0)*('EV Characterization'!B$2-'EV Characterization'!B$3)</f>
        <v>0.16922569326487916</v>
      </c>
      <c r="C9" s="2">
        <f>_xlfn.IFNA(VLOOKUP($A9,'EV Distribution'!$A$2:$B$1048576,2,FALSE),0)*('EV Characterization'!C$2-'EV Characterization'!C$3)</f>
        <v>0.1790899016532867</v>
      </c>
      <c r="D9" s="2">
        <f>_xlfn.IFNA(VLOOKUP($A9,'EV Distribution'!$A$2:$B$1048576,2,FALSE),0)*('EV Characterization'!D$2-'EV Characterization'!D$3)</f>
        <v>0.18911470983550729</v>
      </c>
      <c r="E9" s="2">
        <f>_xlfn.IFNA(VLOOKUP($A9,'EV Distribution'!$A$2:$B$1048576,2,FALSE),0)*('EV Characterization'!E$2-'EV Characterization'!E$3)</f>
        <v>0.19771102511486502</v>
      </c>
      <c r="F9" s="2">
        <f>_xlfn.IFNA(VLOOKUP($A9,'EV Distribution'!$A$2:$B$1048576,2,FALSE),0)*('EV Characterization'!F$2-'EV Characterization'!F$3)</f>
        <v>0.19995519591788319</v>
      </c>
      <c r="G9" s="2">
        <f>_xlfn.IFNA(VLOOKUP($A9,'EV Distribution'!$A$2:$B$1048576,2,FALSE),0)*('EV Characterization'!G$2-'EV Characterization'!G$3)</f>
        <v>0.20916432619994837</v>
      </c>
      <c r="H9" s="2">
        <f>_xlfn.IFNA(VLOOKUP($A9,'EV Distribution'!$A$2:$B$1048576,2,FALSE),0)*('EV Characterization'!H$2-'EV Characterization'!H$3)</f>
        <v>0.20809506967798302</v>
      </c>
      <c r="I9" s="2">
        <f>_xlfn.IFNA(VLOOKUP($A9,'EV Distribution'!$A$2:$B$1048576,2,FALSE),0)*('EV Characterization'!I$2-'EV Characterization'!I$3)</f>
        <v>0.19669840115177056</v>
      </c>
      <c r="J9" s="2">
        <f>_xlfn.IFNA(VLOOKUP($A9,'EV Distribution'!$A$2:$B$1048576,2,FALSE),0)*('EV Characterization'!J$2-'EV Characterization'!J$3)</f>
        <v>0.17821674593218773</v>
      </c>
      <c r="K9" s="2">
        <f>_xlfn.IFNA(VLOOKUP($A9,'EV Distribution'!$A$2:$B$1048576,2,FALSE),0)*('EV Characterization'!K$2-'EV Characterization'!K$3)</f>
        <v>0.26170623927000919</v>
      </c>
      <c r="L9" s="2">
        <f>_xlfn.IFNA(VLOOKUP($A9,'EV Distribution'!$A$2:$B$1048576,2,FALSE),0)*('EV Characterization'!L$2-'EV Characterization'!L$3)</f>
        <v>0.2555666782049536</v>
      </c>
      <c r="M9" s="2">
        <f>_xlfn.IFNA(VLOOKUP($A9,'EV Distribution'!$A$2:$B$1048576,2,FALSE),0)*('EV Characterization'!M$2-'EV Characterization'!M$3)</f>
        <v>0.23533110418451852</v>
      </c>
      <c r="N9" s="2">
        <f>_xlfn.IFNA(VLOOKUP($A9,'EV Distribution'!$A$2:$B$1048576,2,FALSE),0)*('EV Characterization'!N$2-'EV Characterization'!N$3)</f>
        <v>0.22961290626270386</v>
      </c>
      <c r="O9" s="2">
        <f>_xlfn.IFNA(VLOOKUP($A9,'EV Distribution'!$A$2:$B$1048576,2,FALSE),0)*('EV Characterization'!O$2-'EV Characterization'!O$3)</f>
        <v>0.23055664136687329</v>
      </c>
      <c r="P9" s="2">
        <f>_xlfn.IFNA(VLOOKUP($A9,'EV Distribution'!$A$2:$B$1048576,2,FALSE),0)*('EV Characterization'!P$2-'EV Characterization'!P$3)</f>
        <v>0.21963374223240906</v>
      </c>
      <c r="Q9" s="2">
        <f>_xlfn.IFNA(VLOOKUP($A9,'EV Distribution'!$A$2:$B$1048576,2,FALSE),0)*('EV Characterization'!Q$2-'EV Characterization'!Q$3)</f>
        <v>0.20132705626187511</v>
      </c>
      <c r="R9" s="2">
        <f>_xlfn.IFNA(VLOOKUP($A9,'EV Distribution'!$A$2:$B$1048576,2,FALSE),0)*('EV Characterization'!R$2-'EV Characterization'!R$3)</f>
        <v>0.18093848980628136</v>
      </c>
      <c r="S9" s="2">
        <f>_xlfn.IFNA(VLOOKUP($A9,'EV Distribution'!$A$2:$B$1048576,2,FALSE),0)*('EV Characterization'!S$2-'EV Characterization'!S$3)</f>
        <v>0.17444772235001901</v>
      </c>
      <c r="T9" s="2">
        <f>_xlfn.IFNA(VLOOKUP($A9,'EV Distribution'!$A$2:$B$1048576,2,FALSE),0)*('EV Characterization'!T$2-'EV Characterization'!T$3)</f>
        <v>0.10965711658446427</v>
      </c>
      <c r="U9" s="2">
        <f>_xlfn.IFNA(VLOOKUP($A9,'EV Distribution'!$A$2:$B$1048576,2,FALSE),0)*('EV Characterization'!U$2-'EV Characterization'!U$3)</f>
        <v>0.11726827891809033</v>
      </c>
      <c r="V9" s="2">
        <f>_xlfn.IFNA(VLOOKUP($A9,'EV Distribution'!$A$2:$B$1048576,2,FALSE),0)*('EV Characterization'!V$2-'EV Characterization'!V$3)</f>
        <v>0.12821188697333563</v>
      </c>
      <c r="W9" s="2">
        <f>_xlfn.IFNA(VLOOKUP($A9,'EV Distribution'!$A$2:$B$1048576,2,FALSE),0)*('EV Characterization'!W$2-'EV Characterization'!W$3)</f>
        <v>0.13127131304547285</v>
      </c>
      <c r="X9" s="2">
        <f>_xlfn.IFNA(VLOOKUP($A9,'EV Distribution'!$A$2:$B$1048576,2,FALSE),0)*('EV Characterization'!X$2-'EV Characterization'!X$3)</f>
        <v>0.13690709791519928</v>
      </c>
      <c r="Y9" s="2">
        <f>_xlfn.IFNA(VLOOKUP($A9,'EV Distribution'!$A$2:$B$1048576,2,FALSE),0)*('EV Characterization'!Y$2-'EV Characterization'!Y$3)</f>
        <v>0.15112017966764774</v>
      </c>
    </row>
    <row r="10" spans="1:25" x14ac:dyDescent="0.25">
      <c r="A10">
        <v>23</v>
      </c>
      <c r="B10" s="2">
        <f>_xlfn.IFNA(VLOOKUP($A10,'EV Distribution'!$A$2:$B$1048576,2,FALSE),0)*('EV Characterization'!B$2-'EV Characterization'!B$3)</f>
        <v>0.13538055458231824</v>
      </c>
      <c r="C10" s="2">
        <f>_xlfn.IFNA(VLOOKUP($A10,'EV Distribution'!$A$2:$B$1048576,2,FALSE),0)*('EV Characterization'!C$2-'EV Characterization'!C$3)</f>
        <v>0.14327192129131974</v>
      </c>
      <c r="D10" s="2">
        <f>_xlfn.IFNA(VLOOKUP($A10,'EV Distribution'!$A$2:$B$1048576,2,FALSE),0)*('EV Characterization'!D$2-'EV Characterization'!D$3)</f>
        <v>0.15129176783534362</v>
      </c>
      <c r="E10" s="2">
        <f>_xlfn.IFNA(VLOOKUP($A10,'EV Distribution'!$A$2:$B$1048576,2,FALSE),0)*('EV Characterization'!E$2-'EV Characterization'!E$3)</f>
        <v>0.15816882005732694</v>
      </c>
      <c r="F10" s="2">
        <f>_xlfn.IFNA(VLOOKUP($A10,'EV Distribution'!$A$2:$B$1048576,2,FALSE),0)*('EV Characterization'!F$2-'EV Characterization'!F$3)</f>
        <v>0.15996415669934913</v>
      </c>
      <c r="G10" s="2">
        <f>_xlfn.IFNA(VLOOKUP($A10,'EV Distribution'!$A$2:$B$1048576,2,FALSE),0)*('EV Characterization'!G$2-'EV Characterization'!G$3)</f>
        <v>0.1673314609233913</v>
      </c>
      <c r="H10" s="2">
        <f>_xlfn.IFNA(VLOOKUP($A10,'EV Distribution'!$A$2:$B$1048576,2,FALSE),0)*('EV Characterization'!H$2-'EV Characterization'!H$3)</f>
        <v>0.16647605570600596</v>
      </c>
      <c r="I10" s="2">
        <f>_xlfn.IFNA(VLOOKUP($A10,'EV Distribution'!$A$2:$B$1048576,2,FALSE),0)*('EV Characterization'!I$2-'EV Characterization'!I$3)</f>
        <v>0.15735872088702843</v>
      </c>
      <c r="J10" s="2">
        <f>_xlfn.IFNA(VLOOKUP($A10,'EV Distribution'!$A$2:$B$1048576,2,FALSE),0)*('EV Characterization'!J$2-'EV Characterization'!J$3)</f>
        <v>0.14257339671459321</v>
      </c>
      <c r="K10" s="2">
        <f>_xlfn.IFNA(VLOOKUP($A10,'EV Distribution'!$A$2:$B$1048576,2,FALSE),0)*('EV Characterization'!K$2-'EV Characterization'!K$3)</f>
        <v>0.20936499137025422</v>
      </c>
      <c r="L10" s="2">
        <f>_xlfn.IFNA(VLOOKUP($A10,'EV Distribution'!$A$2:$B$1048576,2,FALSE),0)*('EV Characterization'!L$2-'EV Characterization'!L$3)</f>
        <v>0.20445334251928313</v>
      </c>
      <c r="M10" s="2">
        <f>_xlfn.IFNA(VLOOKUP($A10,'EV Distribution'!$A$2:$B$1048576,2,FALSE),0)*('EV Characterization'!M$2-'EV Characterization'!M$3)</f>
        <v>0.18826488330647279</v>
      </c>
      <c r="N10" s="2">
        <f>_xlfn.IFNA(VLOOKUP($A10,'EV Distribution'!$A$2:$B$1048576,2,FALSE),0)*('EV Characterization'!N$2-'EV Characterization'!N$3)</f>
        <v>0.18369032497002072</v>
      </c>
      <c r="O10" s="2">
        <f>_xlfn.IFNA(VLOOKUP($A10,'EV Distribution'!$A$2:$B$1048576,2,FALSE),0)*('EV Characterization'!O$2-'EV Characterization'!O$3)</f>
        <v>0.18444531305319126</v>
      </c>
      <c r="P10" s="2">
        <f>_xlfn.IFNA(VLOOKUP($A10,'EV Distribution'!$A$2:$B$1048576,2,FALSE),0)*('EV Characterization'!P$2-'EV Characterization'!P$3)</f>
        <v>0.17570699374752952</v>
      </c>
      <c r="Q10" s="2">
        <f>_xlfn.IFNA(VLOOKUP($A10,'EV Distribution'!$A$2:$B$1048576,2,FALSE),0)*('EV Characterization'!Q$2-'EV Characterization'!Q$3)</f>
        <v>0.16106164497430284</v>
      </c>
      <c r="R10" s="2">
        <f>_xlfn.IFNA(VLOOKUP($A10,'EV Distribution'!$A$2:$B$1048576,2,FALSE),0)*('EV Characterization'!R$2-'EV Characterization'!R$3)</f>
        <v>0.14475079181339229</v>
      </c>
      <c r="S10" s="2">
        <f>_xlfn.IFNA(VLOOKUP($A10,'EV Distribution'!$A$2:$B$1048576,2,FALSE),0)*('EV Characterization'!S$2-'EV Characterization'!S$3)</f>
        <v>0.13955817784951716</v>
      </c>
      <c r="T10" s="2">
        <f>_xlfn.IFNA(VLOOKUP($A10,'EV Distribution'!$A$2:$B$1048576,2,FALSE),0)*('EV Characterization'!T$2-'EV Characterization'!T$3)</f>
        <v>8.7725693248400474E-2</v>
      </c>
      <c r="U10" s="2">
        <f>_xlfn.IFNA(VLOOKUP($A10,'EV Distribution'!$A$2:$B$1048576,2,FALSE),0)*('EV Characterization'!U$2-'EV Characterization'!U$3)</f>
        <v>9.3814623113970694E-2</v>
      </c>
      <c r="V10" s="2">
        <f>_xlfn.IFNA(VLOOKUP($A10,'EV Distribution'!$A$2:$B$1048576,2,FALSE),0)*('EV Characterization'!V$2-'EV Characterization'!V$3)</f>
        <v>0.1025695095562537</v>
      </c>
      <c r="W10" s="2">
        <f>_xlfn.IFNA(VLOOKUP($A10,'EV Distribution'!$A$2:$B$1048576,2,FALSE),0)*('EV Characterization'!W$2-'EV Characterization'!W$3)</f>
        <v>0.1050170504134286</v>
      </c>
      <c r="X10" s="2">
        <f>_xlfn.IFNA(VLOOKUP($A10,'EV Distribution'!$A$2:$B$1048576,2,FALSE),0)*('EV Characterization'!X$2-'EV Characterization'!X$3)</f>
        <v>0.10952567830822448</v>
      </c>
      <c r="Y10" s="2">
        <f>_xlfn.IFNA(VLOOKUP($A10,'EV Distribution'!$A$2:$B$1048576,2,FALSE),0)*('EV Characterization'!Y$2-'EV Characterization'!Y$3)</f>
        <v>0.12089614370769841</v>
      </c>
    </row>
    <row r="11" spans="1:25" x14ac:dyDescent="0.25">
      <c r="A11">
        <v>24</v>
      </c>
      <c r="B11" s="2">
        <f>_xlfn.IFNA(VLOOKUP($A11,'EV Distribution'!$A$2:$B$1048576,2,FALSE),0)*('EV Characterization'!B$2-'EV Characterization'!B$3)</f>
        <v>0.13538055458231824</v>
      </c>
      <c r="C11" s="2">
        <f>_xlfn.IFNA(VLOOKUP($A11,'EV Distribution'!$A$2:$B$1048576,2,FALSE),0)*('EV Characterization'!C$2-'EV Characterization'!C$3)</f>
        <v>0.14327192129131974</v>
      </c>
      <c r="D11" s="2">
        <f>_xlfn.IFNA(VLOOKUP($A11,'EV Distribution'!$A$2:$B$1048576,2,FALSE),0)*('EV Characterization'!D$2-'EV Characterization'!D$3)</f>
        <v>0.15129176783534362</v>
      </c>
      <c r="E11" s="2">
        <f>_xlfn.IFNA(VLOOKUP($A11,'EV Distribution'!$A$2:$B$1048576,2,FALSE),0)*('EV Characterization'!E$2-'EV Characterization'!E$3)</f>
        <v>0.15816882005732694</v>
      </c>
      <c r="F11" s="2">
        <f>_xlfn.IFNA(VLOOKUP($A11,'EV Distribution'!$A$2:$B$1048576,2,FALSE),0)*('EV Characterization'!F$2-'EV Characterization'!F$3)</f>
        <v>0.15996415669934913</v>
      </c>
      <c r="G11" s="2">
        <f>_xlfn.IFNA(VLOOKUP($A11,'EV Distribution'!$A$2:$B$1048576,2,FALSE),0)*('EV Characterization'!G$2-'EV Characterization'!G$3)</f>
        <v>0.1673314609233913</v>
      </c>
      <c r="H11" s="2">
        <f>_xlfn.IFNA(VLOOKUP($A11,'EV Distribution'!$A$2:$B$1048576,2,FALSE),0)*('EV Characterization'!H$2-'EV Characterization'!H$3)</f>
        <v>0.16647605570600596</v>
      </c>
      <c r="I11" s="2">
        <f>_xlfn.IFNA(VLOOKUP($A11,'EV Distribution'!$A$2:$B$1048576,2,FALSE),0)*('EV Characterization'!I$2-'EV Characterization'!I$3)</f>
        <v>0.15735872088702843</v>
      </c>
      <c r="J11" s="2">
        <f>_xlfn.IFNA(VLOOKUP($A11,'EV Distribution'!$A$2:$B$1048576,2,FALSE),0)*('EV Characterization'!J$2-'EV Characterization'!J$3)</f>
        <v>0.14257339671459321</v>
      </c>
      <c r="K11" s="2">
        <f>_xlfn.IFNA(VLOOKUP($A11,'EV Distribution'!$A$2:$B$1048576,2,FALSE),0)*('EV Characterization'!K$2-'EV Characterization'!K$3)</f>
        <v>0.20936499137025422</v>
      </c>
      <c r="L11" s="2">
        <f>_xlfn.IFNA(VLOOKUP($A11,'EV Distribution'!$A$2:$B$1048576,2,FALSE),0)*('EV Characterization'!L$2-'EV Characterization'!L$3)</f>
        <v>0.20445334251928313</v>
      </c>
      <c r="M11" s="2">
        <f>_xlfn.IFNA(VLOOKUP($A11,'EV Distribution'!$A$2:$B$1048576,2,FALSE),0)*('EV Characterization'!M$2-'EV Characterization'!M$3)</f>
        <v>0.18826488330647279</v>
      </c>
      <c r="N11" s="2">
        <f>_xlfn.IFNA(VLOOKUP($A11,'EV Distribution'!$A$2:$B$1048576,2,FALSE),0)*('EV Characterization'!N$2-'EV Characterization'!N$3)</f>
        <v>0.18369032497002072</v>
      </c>
      <c r="O11" s="2">
        <f>_xlfn.IFNA(VLOOKUP($A11,'EV Distribution'!$A$2:$B$1048576,2,FALSE),0)*('EV Characterization'!O$2-'EV Characterization'!O$3)</f>
        <v>0.18444531305319126</v>
      </c>
      <c r="P11" s="2">
        <f>_xlfn.IFNA(VLOOKUP($A11,'EV Distribution'!$A$2:$B$1048576,2,FALSE),0)*('EV Characterization'!P$2-'EV Characterization'!P$3)</f>
        <v>0.17570699374752952</v>
      </c>
      <c r="Q11" s="2">
        <f>_xlfn.IFNA(VLOOKUP($A11,'EV Distribution'!$A$2:$B$1048576,2,FALSE),0)*('EV Characterization'!Q$2-'EV Characterization'!Q$3)</f>
        <v>0.16106164497430284</v>
      </c>
      <c r="R11" s="2">
        <f>_xlfn.IFNA(VLOOKUP($A11,'EV Distribution'!$A$2:$B$1048576,2,FALSE),0)*('EV Characterization'!R$2-'EV Characterization'!R$3)</f>
        <v>0.14475079181339229</v>
      </c>
      <c r="S11" s="2">
        <f>_xlfn.IFNA(VLOOKUP($A11,'EV Distribution'!$A$2:$B$1048576,2,FALSE),0)*('EV Characterization'!S$2-'EV Characterization'!S$3)</f>
        <v>0.13955817784951716</v>
      </c>
      <c r="T11" s="2">
        <f>_xlfn.IFNA(VLOOKUP($A11,'EV Distribution'!$A$2:$B$1048576,2,FALSE),0)*('EV Characterization'!T$2-'EV Characterization'!T$3)</f>
        <v>8.7725693248400474E-2</v>
      </c>
      <c r="U11" s="2">
        <f>_xlfn.IFNA(VLOOKUP($A11,'EV Distribution'!$A$2:$B$1048576,2,FALSE),0)*('EV Characterization'!U$2-'EV Characterization'!U$3)</f>
        <v>9.3814623113970694E-2</v>
      </c>
      <c r="V11" s="2">
        <f>_xlfn.IFNA(VLOOKUP($A11,'EV Distribution'!$A$2:$B$1048576,2,FALSE),0)*('EV Characterization'!V$2-'EV Characterization'!V$3)</f>
        <v>0.1025695095562537</v>
      </c>
      <c r="W11" s="2">
        <f>_xlfn.IFNA(VLOOKUP($A11,'EV Distribution'!$A$2:$B$1048576,2,FALSE),0)*('EV Characterization'!W$2-'EV Characterization'!W$3)</f>
        <v>0.1050170504134286</v>
      </c>
      <c r="X11" s="2">
        <f>_xlfn.IFNA(VLOOKUP($A11,'EV Distribution'!$A$2:$B$1048576,2,FALSE),0)*('EV Characterization'!X$2-'EV Characterization'!X$3)</f>
        <v>0.10952567830822448</v>
      </c>
      <c r="Y11" s="2">
        <f>_xlfn.IFNA(VLOOKUP($A11,'EV Distribution'!$A$2:$B$1048576,2,FALSE),0)*('EV Characterization'!Y$2-'EV Characterization'!Y$3)</f>
        <v>0.12089614370769841</v>
      </c>
    </row>
    <row r="12" spans="1:25" x14ac:dyDescent="0.25">
      <c r="A12">
        <v>15</v>
      </c>
      <c r="B12" s="2">
        <f>_xlfn.IFNA(VLOOKUP($A12,'EV Distribution'!$A$2:$B$1048576,2,FALSE),0)*('EV Characterization'!B$2-'EV Characterization'!B$3)</f>
        <v>0.81172805577684726</v>
      </c>
      <c r="C12" s="2">
        <f>_xlfn.IFNA(VLOOKUP($A12,'EV Distribution'!$A$2:$B$1048576,2,FALSE),0)*('EV Characterization'!C$2-'EV Characterization'!C$3)</f>
        <v>0.8590438891022677</v>
      </c>
      <c r="D12" s="2">
        <f>_xlfn.IFNA(VLOOKUP($A12,'EV Distribution'!$A$2:$B$1048576,2,FALSE),0)*('EV Characterization'!D$2-'EV Characterization'!D$3)</f>
        <v>0.90713007446983307</v>
      </c>
      <c r="E12" s="2">
        <f>_xlfn.IFNA(VLOOKUP($A12,'EV Distribution'!$A$2:$B$1048576,2,FALSE),0)*('EV Characterization'!E$2-'EV Characterization'!E$3)</f>
        <v>0.94836418114674181</v>
      </c>
      <c r="F12" s="2">
        <f>_xlfn.IFNA(VLOOKUP($A12,'EV Distribution'!$A$2:$B$1048576,2,FALSE),0)*('EV Characterization'!F$2-'EV Characterization'!F$3)</f>
        <v>0.9591288373146073</v>
      </c>
      <c r="G12" s="2">
        <f>_xlfn.IFNA(VLOOKUP($A12,'EV Distribution'!$A$2:$B$1048576,2,FALSE),0)*('EV Characterization'!G$2-'EV Characterization'!G$3)</f>
        <v>1.0033024452049635</v>
      </c>
      <c r="H12" s="2">
        <f>_xlfn.IFNA(VLOOKUP($A12,'EV Distribution'!$A$2:$B$1048576,2,FALSE),0)*('EV Characterization'!H$2-'EV Characterization'!H$3)</f>
        <v>0.99817352239805213</v>
      </c>
      <c r="I12" s="2">
        <f>_xlfn.IFNA(VLOOKUP($A12,'EV Distribution'!$A$2:$B$1048576,2,FALSE),0)*('EV Characterization'!I$2-'EV Characterization'!I$3)</f>
        <v>0.94350690879679722</v>
      </c>
      <c r="J12" s="2">
        <f>_xlfn.IFNA(VLOOKUP($A12,'EV Distribution'!$A$2:$B$1048576,2,FALSE),0)*('EV Characterization'!J$2-'EV Characterization'!J$3)</f>
        <v>0.85485560668365934</v>
      </c>
      <c r="K12" s="2">
        <f>_xlfn.IFNA(VLOOKUP($A12,'EV Distribution'!$A$2:$B$1048576,2,FALSE),0)*('EV Characterization'!K$2-'EV Characterization'!K$3)</f>
        <v>1.2553312247615018</v>
      </c>
      <c r="L12" s="2">
        <f>_xlfn.IFNA(VLOOKUP($A12,'EV Distribution'!$A$2:$B$1048576,2,FALSE),0)*('EV Characterization'!L$2-'EV Characterization'!L$3)</f>
        <v>1.2258814770871922</v>
      </c>
      <c r="M12" s="2">
        <f>_xlfn.IFNA(VLOOKUP($A12,'EV Distribution'!$A$2:$B$1048576,2,FALSE),0)*('EV Characterization'!M$2-'EV Characterization'!M$3)</f>
        <v>1.1288171197769468</v>
      </c>
      <c r="N12" s="2">
        <f>_xlfn.IFNA(VLOOKUP($A12,'EV Distribution'!$A$2:$B$1048576,2,FALSE),0)*('EV Characterization'!N$2-'EV Characterization'!N$3)</f>
        <v>1.1013885325921593</v>
      </c>
      <c r="O12" s="2">
        <f>_xlfn.IFNA(VLOOKUP($A12,'EV Distribution'!$A$2:$B$1048576,2,FALSE),0)*('EV Characterization'!O$2-'EV Characterization'!O$3)</f>
        <v>1.1059153644608681</v>
      </c>
      <c r="P12" s="2">
        <f>_xlfn.IFNA(VLOOKUP($A12,'EV Distribution'!$A$2:$B$1048576,2,FALSE),0)*('EV Characterization'!P$2-'EV Characterization'!P$3)</f>
        <v>1.0535212893839403</v>
      </c>
      <c r="Q12" s="2">
        <f>_xlfn.IFNA(VLOOKUP($A12,'EV Distribution'!$A$2:$B$1048576,2,FALSE),0)*('EV Characterization'!Q$2-'EV Characterization'!Q$3)</f>
        <v>0.96570926554829706</v>
      </c>
      <c r="R12" s="2">
        <f>_xlfn.IFNA(VLOOKUP($A12,'EV Distribution'!$A$2:$B$1048576,2,FALSE),0)*('EV Characterization'!R$2-'EV Characterization'!R$3)</f>
        <v>0.86791104655579776</v>
      </c>
      <c r="S12" s="2">
        <f>_xlfn.IFNA(VLOOKUP($A12,'EV Distribution'!$A$2:$B$1048576,2,FALSE),0)*('EV Characterization'!S$2-'EV Characterization'!S$3)</f>
        <v>0.83677666059985056</v>
      </c>
      <c r="T12" s="2">
        <f>_xlfn.IFNA(VLOOKUP($A12,'EV Distribution'!$A$2:$B$1048576,2,FALSE),0)*('EV Characterization'!T$2-'EV Characterization'!T$3)</f>
        <v>0.52599434713425763</v>
      </c>
      <c r="U12" s="2">
        <f>_xlfn.IFNA(VLOOKUP($A12,'EV Distribution'!$A$2:$B$1048576,2,FALSE),0)*('EV Characterization'!U$2-'EV Characterization'!U$3)</f>
        <v>0.56250295220527302</v>
      </c>
      <c r="V12" s="2">
        <f>_xlfn.IFNA(VLOOKUP($A12,'EV Distribution'!$A$2:$B$1048576,2,FALSE),0)*('EV Characterization'!V$2-'EV Characterization'!V$3)</f>
        <v>0.61499636215079301</v>
      </c>
      <c r="W12" s="2">
        <f>_xlfn.IFNA(VLOOKUP($A12,'EV Distribution'!$A$2:$B$1048576,2,FALSE),0)*('EV Characterization'!W$2-'EV Characterization'!W$3)</f>
        <v>0.62967156855365158</v>
      </c>
      <c r="X12" s="2">
        <f>_xlfn.IFNA(VLOOKUP($A12,'EV Distribution'!$A$2:$B$1048576,2,FALSE),0)*('EV Characterization'!X$2-'EV Characterization'!X$3)</f>
        <v>0.65670484350628577</v>
      </c>
      <c r="Y12" s="2">
        <f>_xlfn.IFNA(VLOOKUP($A12,'EV Distribution'!$A$2:$B$1048576,2,FALSE),0)*('EV Characterization'!Y$2-'EV Characterization'!Y$3)</f>
        <v>0.72488099923610116</v>
      </c>
    </row>
    <row r="13" spans="1:25" x14ac:dyDescent="0.25">
      <c r="A13">
        <v>17</v>
      </c>
      <c r="B13" s="2">
        <f>_xlfn.IFNA(VLOOKUP($A13,'EV Distribution'!$A$2:$B$1048576,2,FALSE),0)*('EV Characterization'!B$2-'EV Characterization'!B$3)</f>
        <v>0.73253627212086603</v>
      </c>
      <c r="C13" s="2">
        <f>_xlfn.IFNA(VLOOKUP($A13,'EV Distribution'!$A$2:$B$1048576,2,FALSE),0)*('EV Characterization'!C$2-'EV Characterization'!C$3)</f>
        <v>0.775235996381751</v>
      </c>
      <c r="D13" s="2">
        <f>_xlfn.IFNA(VLOOKUP($A13,'EV Distribution'!$A$2:$B$1048576,2,FALSE),0)*('EV Characterization'!D$2-'EV Characterization'!D$3)</f>
        <v>0.81863091752434736</v>
      </c>
      <c r="E13" s="2">
        <f>_xlfn.IFNA(VLOOKUP($A13,'EV Distribution'!$A$2:$B$1048576,2,FALSE),0)*('EV Characterization'!E$2-'EV Characterization'!E$3)</f>
        <v>0.85584224535067122</v>
      </c>
      <c r="F13" s="2">
        <f>_xlfn.IFNA(VLOOKUP($A13,'EV Distribution'!$A$2:$B$1048576,2,FALSE),0)*('EV Characterization'!F$2-'EV Characterization'!F$3)</f>
        <v>0.86555670703984433</v>
      </c>
      <c r="G13" s="2">
        <f>_xlfn.IFNA(VLOOKUP($A13,'EV Distribution'!$A$2:$B$1048576,2,FALSE),0)*('EV Characterization'!G$2-'EV Characterization'!G$3)</f>
        <v>0.90542075980953951</v>
      </c>
      <c r="H13" s="2">
        <f>_xlfn.IFNA(VLOOKUP($A13,'EV Distribution'!$A$2:$B$1048576,2,FALSE),0)*('EV Characterization'!H$2-'EV Characterization'!H$3)</f>
        <v>0.90079221214972649</v>
      </c>
      <c r="I13" s="2">
        <f>_xlfn.IFNA(VLOOKUP($A13,'EV Distribution'!$A$2:$B$1048576,2,FALSE),0)*('EV Characterization'!I$2-'EV Characterization'!I$3)</f>
        <v>0.85145884606493516</v>
      </c>
      <c r="J13" s="2">
        <f>_xlfn.IFNA(VLOOKUP($A13,'EV Distribution'!$A$2:$B$1048576,2,FALSE),0)*('EV Characterization'!J$2-'EV Characterization'!J$3)</f>
        <v>0.77145632070381653</v>
      </c>
      <c r="K13" s="2">
        <f>_xlfn.IFNA(VLOOKUP($A13,'EV Distribution'!$A$2:$B$1048576,2,FALSE),0)*('EV Characterization'!K$2-'EV Characterization'!K$3)</f>
        <v>1.1328617375232286</v>
      </c>
      <c r="L13" s="2">
        <f>_xlfn.IFNA(VLOOKUP($A13,'EV Distribution'!$A$2:$B$1048576,2,FALSE),0)*('EV Characterization'!L$2-'EV Characterization'!L$3)</f>
        <v>1.1062850925216057</v>
      </c>
      <c r="M13" s="2">
        <f>_xlfn.IFNA(VLOOKUP($A13,'EV Distribution'!$A$2:$B$1048576,2,FALSE),0)*('EV Characterization'!M$2-'EV Characterization'!M$3)</f>
        <v>1.0186902854260111</v>
      </c>
      <c r="N13" s="2">
        <f>_xlfn.IFNA(VLOOKUP($A13,'EV Distribution'!$A$2:$B$1048576,2,FALSE),0)*('EV Characterization'!N$2-'EV Characterization'!N$3)</f>
        <v>0.99393761750614062</v>
      </c>
      <c r="O13" s="2">
        <f>_xlfn.IFNA(VLOOKUP($A13,'EV Distribution'!$A$2:$B$1048576,2,FALSE),0)*('EV Characterization'!O$2-'EV Characterization'!O$3)</f>
        <v>0.99802281391893233</v>
      </c>
      <c r="P13" s="2">
        <f>_xlfn.IFNA(VLOOKUP($A13,'EV Distribution'!$A$2:$B$1048576,2,FALSE),0)*('EV Characterization'!P$2-'EV Characterization'!P$3)</f>
        <v>0.95074027863518851</v>
      </c>
      <c r="Q13" s="2">
        <f>_xlfn.IFNA(VLOOKUP($A13,'EV Distribution'!$A$2:$B$1048576,2,FALSE),0)*('EV Characterization'!Q$2-'EV Characterization'!Q$3)</f>
        <v>0.87149515198203942</v>
      </c>
      <c r="R13" s="2">
        <f>_xlfn.IFNA(VLOOKUP($A13,'EV Distribution'!$A$2:$B$1048576,2,FALSE),0)*('EV Characterization'!R$2-'EV Characterization'!R$3)</f>
        <v>0.78323807838334114</v>
      </c>
      <c r="S13" s="2">
        <f>_xlfn.IFNA(VLOOKUP($A13,'EV Distribution'!$A$2:$B$1048576,2,FALSE),0)*('EV Characterization'!S$2-'EV Characterization'!S$3)</f>
        <v>0.75514114756934492</v>
      </c>
      <c r="T13" s="2">
        <f>_xlfn.IFNA(VLOOKUP($A13,'EV Distribution'!$A$2:$B$1048576,2,FALSE),0)*('EV Characterization'!T$2-'EV Characterization'!T$3)</f>
        <v>0.47467860136683959</v>
      </c>
      <c r="U13" s="2">
        <f>_xlfn.IFNA(VLOOKUP($A13,'EV Distribution'!$A$2:$B$1048576,2,FALSE),0)*('EV Characterization'!U$2-'EV Characterization'!U$3)</f>
        <v>0.50762544516350971</v>
      </c>
      <c r="V13" s="2">
        <f>_xlfn.IFNA(VLOOKUP($A13,'EV Distribution'!$A$2:$B$1048576,2,FALSE),0)*('EV Characterization'!V$2-'EV Characterization'!V$3)</f>
        <v>0.55499762425568444</v>
      </c>
      <c r="W13" s="2">
        <f>_xlfn.IFNA(VLOOKUP($A13,'EV Distribution'!$A$2:$B$1048576,2,FALSE),0)*('EV Characterization'!W$2-'EV Characterization'!W$3)</f>
        <v>0.56824112485228029</v>
      </c>
      <c r="X13" s="2">
        <f>_xlfn.IFNA(VLOOKUP($A13,'EV Distribution'!$A$2:$B$1048576,2,FALSE),0)*('EV Characterization'!X$2-'EV Characterization'!X$3)</f>
        <v>0.59263704700390429</v>
      </c>
      <c r="Y13" s="2">
        <f>_xlfn.IFNA(VLOOKUP($A13,'EV Distribution'!$A$2:$B$1048576,2,FALSE),0)*('EV Characterization'!Y$2-'EV Characterization'!Y$3)</f>
        <v>0.6541619710353338</v>
      </c>
    </row>
    <row r="14" spans="1:25" x14ac:dyDescent="0.25">
      <c r="A14">
        <v>19</v>
      </c>
      <c r="B14" s="2">
        <f>_xlfn.IFNA(VLOOKUP($A14,'EV Distribution'!$A$2:$B$1048576,2,FALSE),0)*('EV Characterization'!B$2-'EV Characterization'!B$3)</f>
        <v>0.49215427911559995</v>
      </c>
      <c r="C14" s="2">
        <f>_xlfn.IFNA(VLOOKUP($A14,'EV Distribution'!$A$2:$B$1048576,2,FALSE),0)*('EV Characterization'!C$2-'EV Characterization'!C$3)</f>
        <v>0.520842076309871</v>
      </c>
      <c r="D14" s="2">
        <f>_xlfn.IFNA(VLOOKUP($A14,'EV Distribution'!$A$2:$B$1048576,2,FALSE),0)*('EV Characterization'!D$2-'EV Characterization'!D$3)</f>
        <v>0.54999694132478583</v>
      </c>
      <c r="E14" s="2">
        <f>_xlfn.IFNA(VLOOKUP($A14,'EV Distribution'!$A$2:$B$1048576,2,FALSE),0)*('EV Characterization'!E$2-'EV Characterization'!E$3)</f>
        <v>0.57499736098765963</v>
      </c>
      <c r="F14" s="2">
        <f>_xlfn.IFNA(VLOOKUP($A14,'EV Distribution'!$A$2:$B$1048576,2,FALSE),0)*('EV Characterization'!F$2-'EV Characterization'!F$3)</f>
        <v>0.58152401921823282</v>
      </c>
      <c r="G14" s="2">
        <f>_xlfn.IFNA(VLOOKUP($A14,'EV Distribution'!$A$2:$B$1048576,2,FALSE),0)*('EV Characterization'!G$2-'EV Characterization'!G$3)</f>
        <v>0.60830667135461536</v>
      </c>
      <c r="H14" s="2">
        <f>_xlfn.IFNA(VLOOKUP($A14,'EV Distribution'!$A$2:$B$1048576,2,FALSE),0)*('EV Characterization'!H$2-'EV Characterization'!H$3)</f>
        <v>0.60519698296980362</v>
      </c>
      <c r="I14" s="2">
        <f>_xlfn.IFNA(VLOOKUP($A14,'EV Distribution'!$A$2:$B$1048576,2,FALSE),0)*('EV Characterization'!I$2-'EV Characterization'!I$3)</f>
        <v>0.57205237546591692</v>
      </c>
      <c r="J14" s="2">
        <f>_xlfn.IFNA(VLOOKUP($A14,'EV Distribution'!$A$2:$B$1048576,2,FALSE),0)*('EV Characterization'!J$2-'EV Characterization'!J$3)</f>
        <v>0.51830270231658204</v>
      </c>
      <c r="K14" s="2">
        <f>_xlfn.IFNA(VLOOKUP($A14,'EV Distribution'!$A$2:$B$1048576,2,FALSE),0)*('EV Characterization'!K$2-'EV Characterization'!K$3)</f>
        <v>0.761112825381564</v>
      </c>
      <c r="L14" s="2">
        <f>_xlfn.IFNA(VLOOKUP($A14,'EV Distribution'!$A$2:$B$1048576,2,FALSE),0)*('EV Characterization'!L$2-'EV Characterization'!L$3)</f>
        <v>0.74325731424869435</v>
      </c>
      <c r="M14" s="2">
        <f>_xlfn.IFNA(VLOOKUP($A14,'EV Distribution'!$A$2:$B$1048576,2,FALSE),0)*('EV Characterization'!M$2-'EV Characterization'!M$3)</f>
        <v>0.68440676884759322</v>
      </c>
      <c r="N14" s="2">
        <f>_xlfn.IFNA(VLOOKUP($A14,'EV Distribution'!$A$2:$B$1048576,2,FALSE),0)*('EV Characterization'!N$2-'EV Characterization'!N$3)</f>
        <v>0.66777669618099134</v>
      </c>
      <c r="O14" s="2">
        <f>_xlfn.IFNA(VLOOKUP($A14,'EV Distribution'!$A$2:$B$1048576,2,FALSE),0)*('EV Characterization'!O$2-'EV Characterization'!O$3)</f>
        <v>0.67052133419019477</v>
      </c>
      <c r="P14" s="2">
        <f>_xlfn.IFNA(VLOOKUP($A14,'EV Distribution'!$A$2:$B$1048576,2,FALSE),0)*('EV Characterization'!P$2-'EV Characterization'!P$3)</f>
        <v>0.63875457675720682</v>
      </c>
      <c r="Q14" s="2">
        <f>_xlfn.IFNA(VLOOKUP($A14,'EV Distribution'!$A$2:$B$1048576,2,FALSE),0)*('EV Characterization'!Q$2-'EV Characterization'!Q$3)</f>
        <v>0.58551376170720471</v>
      </c>
      <c r="R14" s="2">
        <f>_xlfn.IFNA(VLOOKUP($A14,'EV Distribution'!$A$2:$B$1048576,2,FALSE),0)*('EV Characterization'!R$2-'EV Characterization'!R$3)</f>
        <v>0.52621827275064836</v>
      </c>
      <c r="S14" s="2">
        <f>_xlfn.IFNA(VLOOKUP($A14,'EV Distribution'!$A$2:$B$1048576,2,FALSE),0)*('EV Characterization'!S$2-'EV Characterization'!S$3)</f>
        <v>0.50734135804158176</v>
      </c>
      <c r="T14" s="2">
        <f>_xlfn.IFNA(VLOOKUP($A14,'EV Distribution'!$A$2:$B$1048576,2,FALSE),0)*('EV Characterization'!T$2-'EV Characterization'!T$3)</f>
        <v>0.31891267880964735</v>
      </c>
      <c r="U14" s="2">
        <f>_xlfn.IFNA(VLOOKUP($A14,'EV Distribution'!$A$2:$B$1048576,2,FALSE),0)*('EV Characterization'!U$2-'EV Characterization'!U$3)</f>
        <v>0.34104800613062547</v>
      </c>
      <c r="V14" s="2">
        <f>_xlfn.IFNA(VLOOKUP($A14,'EV Distribution'!$A$2:$B$1048576,2,FALSE),0)*('EV Characterization'!V$2-'EV Characterization'!V$3)</f>
        <v>0.37287499072995944</v>
      </c>
      <c r="W14" s="2">
        <f>_xlfn.IFNA(VLOOKUP($A14,'EV Distribution'!$A$2:$B$1048576,2,FALSE),0)*('EV Characterization'!W$2-'EV Characterization'!W$3)</f>
        <v>0.3817726327132212</v>
      </c>
      <c r="X14" s="2">
        <f>_xlfn.IFNA(VLOOKUP($A14,'EV Distribution'!$A$2:$B$1048576,2,FALSE),0)*('EV Characterization'!X$2-'EV Characterization'!X$3)</f>
        <v>0.39816302584028229</v>
      </c>
      <c r="Y14" s="2">
        <f>_xlfn.IFNA(VLOOKUP($A14,'EV Distribution'!$A$2:$B$1048576,2,FALSE),0)*('EV Characterization'!Y$2-'EV Characterization'!Y$3)</f>
        <v>0.4394985279672462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6F69-933C-40E3-B54A-F9BAC2BE6BB2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AVERAGE('[3]Csr, Summer'!B$2:B$6)</f>
        <v>9.3539401579820822</v>
      </c>
      <c r="C2" s="4">
        <f>AVERAGE('[3]Csr, Summer'!C$2:C$6)</f>
        <v>13.304068878452551</v>
      </c>
      <c r="D2" s="4">
        <f>AVERAGE('[3]Csr, Summer'!D$2:D$6)</f>
        <v>8.5895416471975281</v>
      </c>
      <c r="E2" s="4">
        <f>AVERAGE('[3]Csr, Summer'!E$2:E$6)</f>
        <v>8.7994198510256556</v>
      </c>
      <c r="F2" s="4">
        <f>AVERAGE('[3]Csr, Summer'!F$2:F$6)</f>
        <v>8.9894148565963832</v>
      </c>
      <c r="G2" s="4">
        <f>AVERAGE('[3]Csr, Summer'!G$2:G$6)</f>
        <v>8.8745341555536204</v>
      </c>
      <c r="H2" s="4">
        <f>AVERAGE('[3]Csr, Summer'!H$2:H$6)</f>
        <v>12.007242503219796</v>
      </c>
      <c r="I2" s="4">
        <f>AVERAGE('[3]Csr, Summer'!I$2:I$6)</f>
        <v>10.858435492792143</v>
      </c>
      <c r="J2" s="4">
        <f>AVERAGE('[3]Csr, Summer'!J$2:J$6)</f>
        <v>9.3981250429985295</v>
      </c>
      <c r="K2" s="4">
        <f>AVERAGE('[3]Csr, Summer'!K$2:K$6)</f>
        <v>8.9076728193159553</v>
      </c>
      <c r="L2" s="4">
        <f>AVERAGE('[3]Csr, Summer'!L$2:L$6)</f>
        <v>8.7684904315141416</v>
      </c>
      <c r="M2" s="4">
        <f>AVERAGE('[3]Csr, Summer'!M$2:M$6)</f>
        <v>8.5586122276860159</v>
      </c>
      <c r="N2" s="4">
        <f>AVERAGE('[3]Csr, Summer'!N$2:N$6)</f>
        <v>7.9090944179442264</v>
      </c>
      <c r="O2" s="4">
        <f>AVERAGE('[3]Csr, Summer'!O$2:O$6)</f>
        <v>7.2087639904335221</v>
      </c>
      <c r="P2" s="4">
        <f>AVERAGE('[3]Csr, Summer'!P$2:P$6)</f>
        <v>7.8030506939047513</v>
      </c>
      <c r="Q2" s="4">
        <f>AVERAGE('[3]Csr, Summer'!Q$2:Q$6)</f>
        <v>8.7309332792501628</v>
      </c>
      <c r="R2" s="4">
        <f>AVERAGE('[3]Csr, Summer'!R$2:R$6)</f>
        <v>8.4437315266432478</v>
      </c>
      <c r="S2" s="4">
        <f>AVERAGE('[3]Csr, Summer'!S$2:S$6)</f>
        <v>7.9554885472114965</v>
      </c>
      <c r="T2" s="4">
        <f>AVERAGE('[3]Csr, Summer'!T$2:T$6)</f>
        <v>7.056326137126776</v>
      </c>
      <c r="U2" s="4">
        <f>AVERAGE('[3]Csr, Summer'!U$2:U$6)</f>
        <v>6.7293579880050585</v>
      </c>
      <c r="V2" s="4">
        <f>AVERAGE('[3]Csr, Summer'!V$2:V$6)</f>
        <v>5.0238214263701595</v>
      </c>
      <c r="W2" s="4">
        <f>AVERAGE('[3]Csr, Summer'!W$2:W$6)</f>
        <v>5.1166096849047005</v>
      </c>
      <c r="X2" s="4">
        <f>AVERAGE('[3]Csr, Summer'!X$2:X$6)</f>
        <v>4.924405435083151</v>
      </c>
      <c r="Y2" s="4">
        <f>AVERAGE('[3]Csr, Summer'!Y$2:Y$6)</f>
        <v>10.272985766324204</v>
      </c>
    </row>
    <row r="3" spans="1:25" x14ac:dyDescent="0.25">
      <c r="A3">
        <v>5</v>
      </c>
      <c r="B3" s="4">
        <f>AVERAGE('[3]Csr, Summer'!B$2:B$6)</f>
        <v>9.3539401579820822</v>
      </c>
      <c r="C3" s="4">
        <f>AVERAGE('[3]Csr, Summer'!C$2:C$6)</f>
        <v>13.304068878452551</v>
      </c>
      <c r="D3" s="4">
        <f>AVERAGE('[3]Csr, Summer'!D$2:D$6)</f>
        <v>8.5895416471975281</v>
      </c>
      <c r="E3" s="4">
        <f>AVERAGE('[3]Csr, Summer'!E$2:E$6)</f>
        <v>8.7994198510256556</v>
      </c>
      <c r="F3" s="4">
        <f>AVERAGE('[3]Csr, Summer'!F$2:F$6)</f>
        <v>8.9894148565963832</v>
      </c>
      <c r="G3" s="4">
        <f>AVERAGE('[3]Csr, Summer'!G$2:G$6)</f>
        <v>8.8745341555536204</v>
      </c>
      <c r="H3" s="4">
        <f>AVERAGE('[3]Csr, Summer'!H$2:H$6)</f>
        <v>12.007242503219796</v>
      </c>
      <c r="I3" s="4">
        <f>AVERAGE('[3]Csr, Summer'!I$2:I$6)</f>
        <v>10.858435492792143</v>
      </c>
      <c r="J3" s="4">
        <f>AVERAGE('[3]Csr, Summer'!J$2:J$6)</f>
        <v>9.3981250429985295</v>
      </c>
      <c r="K3" s="4">
        <f>AVERAGE('[3]Csr, Summer'!K$2:K$6)</f>
        <v>8.9076728193159553</v>
      </c>
      <c r="L3" s="4">
        <f>AVERAGE('[3]Csr, Summer'!L$2:L$6)</f>
        <v>8.7684904315141416</v>
      </c>
      <c r="M3" s="4">
        <f>AVERAGE('[3]Csr, Summer'!M$2:M$6)</f>
        <v>8.5586122276860159</v>
      </c>
      <c r="N3" s="4">
        <f>AVERAGE('[3]Csr, Summer'!N$2:N$6)</f>
        <v>7.9090944179442264</v>
      </c>
      <c r="O3" s="4">
        <f>AVERAGE('[3]Csr, Summer'!O$2:O$6)</f>
        <v>7.2087639904335221</v>
      </c>
      <c r="P3" s="4">
        <f>AVERAGE('[3]Csr, Summer'!P$2:P$6)</f>
        <v>7.8030506939047513</v>
      </c>
      <c r="Q3" s="4">
        <f>AVERAGE('[3]Csr, Summer'!Q$2:Q$6)</f>
        <v>8.7309332792501628</v>
      </c>
      <c r="R3" s="4">
        <f>AVERAGE('[3]Csr, Summer'!R$2:R$6)</f>
        <v>8.4437315266432478</v>
      </c>
      <c r="S3" s="4">
        <f>AVERAGE('[3]Csr, Summer'!S$2:S$6)</f>
        <v>7.9554885472114965</v>
      </c>
      <c r="T3" s="4">
        <f>AVERAGE('[3]Csr, Summer'!T$2:T$6)</f>
        <v>7.056326137126776</v>
      </c>
      <c r="U3" s="4">
        <f>AVERAGE('[3]Csr, Summer'!U$2:U$6)</f>
        <v>6.7293579880050585</v>
      </c>
      <c r="V3" s="4">
        <f>AVERAGE('[3]Csr, Summer'!V$2:V$6)</f>
        <v>5.0238214263701595</v>
      </c>
      <c r="W3" s="4">
        <f>AVERAGE('[3]Csr, Summer'!W$2:W$6)</f>
        <v>5.1166096849047005</v>
      </c>
      <c r="X3" s="4">
        <f>AVERAGE('[3]Csr, Summer'!X$2:X$6)</f>
        <v>4.924405435083151</v>
      </c>
      <c r="Y3" s="4">
        <f>AVERAGE('[3]Csr, Summer'!Y$2:Y$6)</f>
        <v>10.272985766324204</v>
      </c>
    </row>
    <row r="4" spans="1:25" x14ac:dyDescent="0.25">
      <c r="A4">
        <v>8</v>
      </c>
      <c r="B4" s="4">
        <f>AVERAGE('[3]Csr, Summer'!B$2:B$6)</f>
        <v>9.3539401579820822</v>
      </c>
      <c r="C4" s="4">
        <f>AVERAGE('[3]Csr, Summer'!C$2:C$6)</f>
        <v>13.304068878452551</v>
      </c>
      <c r="D4" s="4">
        <f>AVERAGE('[3]Csr, Summer'!D$2:D$6)</f>
        <v>8.5895416471975281</v>
      </c>
      <c r="E4" s="4">
        <f>AVERAGE('[3]Csr, Summer'!E$2:E$6)</f>
        <v>8.7994198510256556</v>
      </c>
      <c r="F4" s="4">
        <f>AVERAGE('[3]Csr, Summer'!F$2:F$6)</f>
        <v>8.9894148565963832</v>
      </c>
      <c r="G4" s="4">
        <f>AVERAGE('[3]Csr, Summer'!G$2:G$6)</f>
        <v>8.8745341555536204</v>
      </c>
      <c r="H4" s="4">
        <f>AVERAGE('[3]Csr, Summer'!H$2:H$6)</f>
        <v>12.007242503219796</v>
      </c>
      <c r="I4" s="4">
        <f>AVERAGE('[3]Csr, Summer'!I$2:I$6)</f>
        <v>10.858435492792143</v>
      </c>
      <c r="J4" s="4">
        <f>AVERAGE('[3]Csr, Summer'!J$2:J$6)</f>
        <v>9.3981250429985295</v>
      </c>
      <c r="K4" s="4">
        <f>AVERAGE('[3]Csr, Summer'!K$2:K$6)</f>
        <v>8.9076728193159553</v>
      </c>
      <c r="L4" s="4">
        <f>AVERAGE('[3]Csr, Summer'!L$2:L$6)</f>
        <v>8.7684904315141416</v>
      </c>
      <c r="M4" s="4">
        <f>AVERAGE('[3]Csr, Summer'!M$2:M$6)</f>
        <v>8.5586122276860159</v>
      </c>
      <c r="N4" s="4">
        <f>AVERAGE('[3]Csr, Summer'!N$2:N$6)</f>
        <v>7.9090944179442264</v>
      </c>
      <c r="O4" s="4">
        <f>AVERAGE('[3]Csr, Summer'!O$2:O$6)</f>
        <v>7.2087639904335221</v>
      </c>
      <c r="P4" s="4">
        <f>AVERAGE('[3]Csr, Summer'!P$2:P$6)</f>
        <v>7.8030506939047513</v>
      </c>
      <c r="Q4" s="4">
        <f>AVERAGE('[3]Csr, Summer'!Q$2:Q$6)</f>
        <v>8.7309332792501628</v>
      </c>
      <c r="R4" s="4">
        <f>AVERAGE('[3]Csr, Summer'!R$2:R$6)</f>
        <v>8.4437315266432478</v>
      </c>
      <c r="S4" s="4">
        <f>AVERAGE('[3]Csr, Summer'!S$2:S$6)</f>
        <v>7.9554885472114965</v>
      </c>
      <c r="T4" s="4">
        <f>AVERAGE('[3]Csr, Summer'!T$2:T$6)</f>
        <v>7.056326137126776</v>
      </c>
      <c r="U4" s="4">
        <f>AVERAGE('[3]Csr, Summer'!U$2:U$6)</f>
        <v>6.7293579880050585</v>
      </c>
      <c r="V4" s="4">
        <f>AVERAGE('[3]Csr, Summer'!V$2:V$6)</f>
        <v>5.0238214263701595</v>
      </c>
      <c r="W4" s="4">
        <f>AVERAGE('[3]Csr, Summer'!W$2:W$6)</f>
        <v>5.1166096849047005</v>
      </c>
      <c r="X4" s="4">
        <f>AVERAGE('[3]Csr, Summer'!X$2:X$6)</f>
        <v>4.924405435083151</v>
      </c>
      <c r="Y4" s="4">
        <f>AVERAGE('[3]Csr, Summer'!Y$2:Y$6)</f>
        <v>10.272985766324204</v>
      </c>
    </row>
    <row r="5" spans="1:25" x14ac:dyDescent="0.25">
      <c r="A5">
        <v>9</v>
      </c>
      <c r="B5" s="4">
        <f>AVERAGE('[3]Csr, Summer'!B$2:B$6)</f>
        <v>9.3539401579820822</v>
      </c>
      <c r="C5" s="4">
        <f>AVERAGE('[3]Csr, Summer'!C$2:C$6)</f>
        <v>13.304068878452551</v>
      </c>
      <c r="D5" s="4">
        <f>AVERAGE('[3]Csr, Summer'!D$2:D$6)</f>
        <v>8.5895416471975281</v>
      </c>
      <c r="E5" s="4">
        <f>AVERAGE('[3]Csr, Summer'!E$2:E$6)</f>
        <v>8.7994198510256556</v>
      </c>
      <c r="F5" s="4">
        <f>AVERAGE('[3]Csr, Summer'!F$2:F$6)</f>
        <v>8.9894148565963832</v>
      </c>
      <c r="G5" s="4">
        <f>AVERAGE('[3]Csr, Summer'!G$2:G$6)</f>
        <v>8.8745341555536204</v>
      </c>
      <c r="H5" s="4">
        <f>AVERAGE('[3]Csr, Summer'!H$2:H$6)</f>
        <v>12.007242503219796</v>
      </c>
      <c r="I5" s="4">
        <f>AVERAGE('[3]Csr, Summer'!I$2:I$6)</f>
        <v>10.858435492792143</v>
      </c>
      <c r="J5" s="4">
        <f>AVERAGE('[3]Csr, Summer'!J$2:J$6)</f>
        <v>9.3981250429985295</v>
      </c>
      <c r="K5" s="4">
        <f>AVERAGE('[3]Csr, Summer'!K$2:K$6)</f>
        <v>8.9076728193159553</v>
      </c>
      <c r="L5" s="4">
        <f>AVERAGE('[3]Csr, Summer'!L$2:L$6)</f>
        <v>8.7684904315141416</v>
      </c>
      <c r="M5" s="4">
        <f>AVERAGE('[3]Csr, Summer'!M$2:M$6)</f>
        <v>8.5586122276860159</v>
      </c>
      <c r="N5" s="4">
        <f>AVERAGE('[3]Csr, Summer'!N$2:N$6)</f>
        <v>7.9090944179442264</v>
      </c>
      <c r="O5" s="4">
        <f>AVERAGE('[3]Csr, Summer'!O$2:O$6)</f>
        <v>7.2087639904335221</v>
      </c>
      <c r="P5" s="4">
        <f>AVERAGE('[3]Csr, Summer'!P$2:P$6)</f>
        <v>7.8030506939047513</v>
      </c>
      <c r="Q5" s="4">
        <f>AVERAGE('[3]Csr, Summer'!Q$2:Q$6)</f>
        <v>8.7309332792501628</v>
      </c>
      <c r="R5" s="4">
        <f>AVERAGE('[3]Csr, Summer'!R$2:R$6)</f>
        <v>8.4437315266432478</v>
      </c>
      <c r="S5" s="4">
        <f>AVERAGE('[3]Csr, Summer'!S$2:S$6)</f>
        <v>7.9554885472114965</v>
      </c>
      <c r="T5" s="4">
        <f>AVERAGE('[3]Csr, Summer'!T$2:T$6)</f>
        <v>7.056326137126776</v>
      </c>
      <c r="U5" s="4">
        <f>AVERAGE('[3]Csr, Summer'!U$2:U$6)</f>
        <v>6.7293579880050585</v>
      </c>
      <c r="V5" s="4">
        <f>AVERAGE('[3]Csr, Summer'!V$2:V$6)</f>
        <v>5.0238214263701595</v>
      </c>
      <c r="W5" s="4">
        <f>AVERAGE('[3]Csr, Summer'!W$2:W$6)</f>
        <v>5.1166096849047005</v>
      </c>
      <c r="X5" s="4">
        <f>AVERAGE('[3]Csr, Summer'!X$2:X$6)</f>
        <v>4.924405435083151</v>
      </c>
      <c r="Y5" s="4">
        <f>AVERAGE('[3]Csr, Summer'!Y$2:Y$6)</f>
        <v>10.272985766324204</v>
      </c>
    </row>
    <row r="6" spans="1:25" x14ac:dyDescent="0.25">
      <c r="A6">
        <v>2</v>
      </c>
      <c r="B6" s="4">
        <f>AVERAGE('[3]Csr, Summer'!B$2:B$6)</f>
        <v>9.3539401579820822</v>
      </c>
      <c r="C6" s="4">
        <f>AVERAGE('[3]Csr, Summer'!C$2:C$6)</f>
        <v>13.304068878452551</v>
      </c>
      <c r="D6" s="4">
        <f>AVERAGE('[3]Csr, Summer'!D$2:D$6)</f>
        <v>8.5895416471975281</v>
      </c>
      <c r="E6" s="4">
        <f>AVERAGE('[3]Csr, Summer'!E$2:E$6)</f>
        <v>8.7994198510256556</v>
      </c>
      <c r="F6" s="4">
        <f>AVERAGE('[3]Csr, Summer'!F$2:F$6)</f>
        <v>8.9894148565963832</v>
      </c>
      <c r="G6" s="4">
        <f>AVERAGE('[3]Csr, Summer'!G$2:G$6)</f>
        <v>8.8745341555536204</v>
      </c>
      <c r="H6" s="4">
        <f>AVERAGE('[3]Csr, Summer'!H$2:H$6)</f>
        <v>12.007242503219796</v>
      </c>
      <c r="I6" s="4">
        <f>AVERAGE('[3]Csr, Summer'!I$2:I$6)</f>
        <v>10.858435492792143</v>
      </c>
      <c r="J6" s="4">
        <f>AVERAGE('[3]Csr, Summer'!J$2:J$6)</f>
        <v>9.3981250429985295</v>
      </c>
      <c r="K6" s="4">
        <f>AVERAGE('[3]Csr, Summer'!K$2:K$6)</f>
        <v>8.9076728193159553</v>
      </c>
      <c r="L6" s="4">
        <f>AVERAGE('[3]Csr, Summer'!L$2:L$6)</f>
        <v>8.7684904315141416</v>
      </c>
      <c r="M6" s="4">
        <f>AVERAGE('[3]Csr, Summer'!M$2:M$6)</f>
        <v>8.5586122276860159</v>
      </c>
      <c r="N6" s="4">
        <f>AVERAGE('[3]Csr, Summer'!N$2:N$6)</f>
        <v>7.9090944179442264</v>
      </c>
      <c r="O6" s="4">
        <f>AVERAGE('[3]Csr, Summer'!O$2:O$6)</f>
        <v>7.2087639904335221</v>
      </c>
      <c r="P6" s="4">
        <f>AVERAGE('[3]Csr, Summer'!P$2:P$6)</f>
        <v>7.8030506939047513</v>
      </c>
      <c r="Q6" s="4">
        <f>AVERAGE('[3]Csr, Summer'!Q$2:Q$6)</f>
        <v>8.7309332792501628</v>
      </c>
      <c r="R6" s="4">
        <f>AVERAGE('[3]Csr, Summer'!R$2:R$6)</f>
        <v>8.4437315266432478</v>
      </c>
      <c r="S6" s="4">
        <f>AVERAGE('[3]Csr, Summer'!S$2:S$6)</f>
        <v>7.9554885472114965</v>
      </c>
      <c r="T6" s="4">
        <f>AVERAGE('[3]Csr, Summer'!T$2:T$6)</f>
        <v>7.056326137126776</v>
      </c>
      <c r="U6" s="4">
        <f>AVERAGE('[3]Csr, Summer'!U$2:U$6)</f>
        <v>6.7293579880050585</v>
      </c>
      <c r="V6" s="4">
        <f>AVERAGE('[3]Csr, Summer'!V$2:V$6)</f>
        <v>5.0238214263701595</v>
      </c>
      <c r="W6" s="4">
        <f>AVERAGE('[3]Csr, Summer'!W$2:W$6)</f>
        <v>5.1166096849047005</v>
      </c>
      <c r="X6" s="4">
        <f>AVERAGE('[3]Csr, Summer'!X$2:X$6)</f>
        <v>4.924405435083151</v>
      </c>
      <c r="Y6" s="4">
        <f>AVERAGE('[3]Csr, Summer'!Y$2:Y$6)</f>
        <v>10.272985766324204</v>
      </c>
    </row>
    <row r="7" spans="1:25" x14ac:dyDescent="0.25">
      <c r="A7">
        <v>12</v>
      </c>
      <c r="B7" s="4">
        <f>AVERAGE('[3]Csr, Summer'!B$2:B$6)</f>
        <v>9.3539401579820822</v>
      </c>
      <c r="C7" s="4">
        <f>AVERAGE('[3]Csr, Summer'!C$2:C$6)</f>
        <v>13.304068878452551</v>
      </c>
      <c r="D7" s="4">
        <f>AVERAGE('[3]Csr, Summer'!D$2:D$6)</f>
        <v>8.5895416471975281</v>
      </c>
      <c r="E7" s="4">
        <f>AVERAGE('[3]Csr, Summer'!E$2:E$6)</f>
        <v>8.7994198510256556</v>
      </c>
      <c r="F7" s="4">
        <f>AVERAGE('[3]Csr, Summer'!F$2:F$6)</f>
        <v>8.9894148565963832</v>
      </c>
      <c r="G7" s="4">
        <f>AVERAGE('[3]Csr, Summer'!G$2:G$6)</f>
        <v>8.8745341555536204</v>
      </c>
      <c r="H7" s="4">
        <f>AVERAGE('[3]Csr, Summer'!H$2:H$6)</f>
        <v>12.007242503219796</v>
      </c>
      <c r="I7" s="4">
        <f>AVERAGE('[3]Csr, Summer'!I$2:I$6)</f>
        <v>10.858435492792143</v>
      </c>
      <c r="J7" s="4">
        <f>AVERAGE('[3]Csr, Summer'!J$2:J$6)</f>
        <v>9.3981250429985295</v>
      </c>
      <c r="K7" s="4">
        <f>AVERAGE('[3]Csr, Summer'!K$2:K$6)</f>
        <v>8.9076728193159553</v>
      </c>
      <c r="L7" s="4">
        <f>AVERAGE('[3]Csr, Summer'!L$2:L$6)</f>
        <v>8.7684904315141416</v>
      </c>
      <c r="M7" s="4">
        <f>AVERAGE('[3]Csr, Summer'!M$2:M$6)</f>
        <v>8.5586122276860159</v>
      </c>
      <c r="N7" s="4">
        <f>AVERAGE('[3]Csr, Summer'!N$2:N$6)</f>
        <v>7.9090944179442264</v>
      </c>
      <c r="O7" s="4">
        <f>AVERAGE('[3]Csr, Summer'!O$2:O$6)</f>
        <v>7.2087639904335221</v>
      </c>
      <c r="P7" s="4">
        <f>AVERAGE('[3]Csr, Summer'!P$2:P$6)</f>
        <v>7.8030506939047513</v>
      </c>
      <c r="Q7" s="4">
        <f>AVERAGE('[3]Csr, Summer'!Q$2:Q$6)</f>
        <v>8.7309332792501628</v>
      </c>
      <c r="R7" s="4">
        <f>AVERAGE('[3]Csr, Summer'!R$2:R$6)</f>
        <v>8.4437315266432478</v>
      </c>
      <c r="S7" s="4">
        <f>AVERAGE('[3]Csr, Summer'!S$2:S$6)</f>
        <v>7.9554885472114965</v>
      </c>
      <c r="T7" s="4">
        <f>AVERAGE('[3]Csr, Summer'!T$2:T$6)</f>
        <v>7.056326137126776</v>
      </c>
      <c r="U7" s="4">
        <f>AVERAGE('[3]Csr, Summer'!U$2:U$6)</f>
        <v>6.7293579880050585</v>
      </c>
      <c r="V7" s="4">
        <f>AVERAGE('[3]Csr, Summer'!V$2:V$6)</f>
        <v>5.0238214263701595</v>
      </c>
      <c r="W7" s="4">
        <f>AVERAGE('[3]Csr, Summer'!W$2:W$6)</f>
        <v>5.1166096849047005</v>
      </c>
      <c r="X7" s="4">
        <f>AVERAGE('[3]Csr, Summer'!X$2:X$6)</f>
        <v>4.924405435083151</v>
      </c>
      <c r="Y7" s="4">
        <f>AVERAGE('[3]Csr, Summer'!Y$2:Y$6)</f>
        <v>10.272985766324204</v>
      </c>
    </row>
    <row r="8" spans="1:25" x14ac:dyDescent="0.25">
      <c r="A8">
        <v>16</v>
      </c>
      <c r="B8" s="4">
        <f>AVERAGE('[3]Csr, Summer'!B$2:B$6)</f>
        <v>9.3539401579820822</v>
      </c>
      <c r="C8" s="4">
        <f>AVERAGE('[3]Csr, Summer'!C$2:C$6)</f>
        <v>13.304068878452551</v>
      </c>
      <c r="D8" s="4">
        <f>AVERAGE('[3]Csr, Summer'!D$2:D$6)</f>
        <v>8.5895416471975281</v>
      </c>
      <c r="E8" s="4">
        <f>AVERAGE('[3]Csr, Summer'!E$2:E$6)</f>
        <v>8.7994198510256556</v>
      </c>
      <c r="F8" s="4">
        <f>AVERAGE('[3]Csr, Summer'!F$2:F$6)</f>
        <v>8.9894148565963832</v>
      </c>
      <c r="G8" s="4">
        <f>AVERAGE('[3]Csr, Summer'!G$2:G$6)</f>
        <v>8.8745341555536204</v>
      </c>
      <c r="H8" s="4">
        <f>AVERAGE('[3]Csr, Summer'!H$2:H$6)</f>
        <v>12.007242503219796</v>
      </c>
      <c r="I8" s="4">
        <f>AVERAGE('[3]Csr, Summer'!I$2:I$6)</f>
        <v>10.858435492792143</v>
      </c>
      <c r="J8" s="4">
        <f>AVERAGE('[3]Csr, Summer'!J$2:J$6)</f>
        <v>9.3981250429985295</v>
      </c>
      <c r="K8" s="4">
        <f>AVERAGE('[3]Csr, Summer'!K$2:K$6)</f>
        <v>8.9076728193159553</v>
      </c>
      <c r="L8" s="4">
        <f>AVERAGE('[3]Csr, Summer'!L$2:L$6)</f>
        <v>8.7684904315141416</v>
      </c>
      <c r="M8" s="4">
        <f>AVERAGE('[3]Csr, Summer'!M$2:M$6)</f>
        <v>8.5586122276860159</v>
      </c>
      <c r="N8" s="4">
        <f>AVERAGE('[3]Csr, Summer'!N$2:N$6)</f>
        <v>7.9090944179442264</v>
      </c>
      <c r="O8" s="4">
        <f>AVERAGE('[3]Csr, Summer'!O$2:O$6)</f>
        <v>7.2087639904335221</v>
      </c>
      <c r="P8" s="4">
        <f>AVERAGE('[3]Csr, Summer'!P$2:P$6)</f>
        <v>7.8030506939047513</v>
      </c>
      <c r="Q8" s="4">
        <f>AVERAGE('[3]Csr, Summer'!Q$2:Q$6)</f>
        <v>8.7309332792501628</v>
      </c>
      <c r="R8" s="4">
        <f>AVERAGE('[3]Csr, Summer'!R$2:R$6)</f>
        <v>8.4437315266432478</v>
      </c>
      <c r="S8" s="4">
        <f>AVERAGE('[3]Csr, Summer'!S$2:S$6)</f>
        <v>7.9554885472114965</v>
      </c>
      <c r="T8" s="4">
        <f>AVERAGE('[3]Csr, Summer'!T$2:T$6)</f>
        <v>7.056326137126776</v>
      </c>
      <c r="U8" s="4">
        <f>AVERAGE('[3]Csr, Summer'!U$2:U$6)</f>
        <v>6.7293579880050585</v>
      </c>
      <c r="V8" s="4">
        <f>AVERAGE('[3]Csr, Summer'!V$2:V$6)</f>
        <v>5.0238214263701595</v>
      </c>
      <c r="W8" s="4">
        <f>AVERAGE('[3]Csr, Summer'!W$2:W$6)</f>
        <v>5.1166096849047005</v>
      </c>
      <c r="X8" s="4">
        <f>AVERAGE('[3]Csr, Summer'!X$2:X$6)</f>
        <v>4.924405435083151</v>
      </c>
      <c r="Y8" s="4">
        <f>AVERAGE('[3]Csr, Summer'!Y$2:Y$6)</f>
        <v>10.272985766324204</v>
      </c>
    </row>
    <row r="9" spans="1:25" x14ac:dyDescent="0.25">
      <c r="A9">
        <v>21</v>
      </c>
      <c r="B9" s="4">
        <f>AVERAGE('[3]Csr, Summer'!B$2:B$6)</f>
        <v>9.3539401579820822</v>
      </c>
      <c r="C9" s="4">
        <f>AVERAGE('[3]Csr, Summer'!C$2:C$6)</f>
        <v>13.304068878452551</v>
      </c>
      <c r="D9" s="4">
        <f>AVERAGE('[3]Csr, Summer'!D$2:D$6)</f>
        <v>8.5895416471975281</v>
      </c>
      <c r="E9" s="4">
        <f>AVERAGE('[3]Csr, Summer'!E$2:E$6)</f>
        <v>8.7994198510256556</v>
      </c>
      <c r="F9" s="4">
        <f>AVERAGE('[3]Csr, Summer'!F$2:F$6)</f>
        <v>8.9894148565963832</v>
      </c>
      <c r="G9" s="4">
        <f>AVERAGE('[3]Csr, Summer'!G$2:G$6)</f>
        <v>8.8745341555536204</v>
      </c>
      <c r="H9" s="4">
        <f>AVERAGE('[3]Csr, Summer'!H$2:H$6)</f>
        <v>12.007242503219796</v>
      </c>
      <c r="I9" s="4">
        <f>AVERAGE('[3]Csr, Summer'!I$2:I$6)</f>
        <v>10.858435492792143</v>
      </c>
      <c r="J9" s="4">
        <f>AVERAGE('[3]Csr, Summer'!J$2:J$6)</f>
        <v>9.3981250429985295</v>
      </c>
      <c r="K9" s="4">
        <f>AVERAGE('[3]Csr, Summer'!K$2:K$6)</f>
        <v>8.9076728193159553</v>
      </c>
      <c r="L9" s="4">
        <f>AVERAGE('[3]Csr, Summer'!L$2:L$6)</f>
        <v>8.7684904315141416</v>
      </c>
      <c r="M9" s="4">
        <f>AVERAGE('[3]Csr, Summer'!M$2:M$6)</f>
        <v>8.5586122276860159</v>
      </c>
      <c r="N9" s="4">
        <f>AVERAGE('[3]Csr, Summer'!N$2:N$6)</f>
        <v>7.9090944179442264</v>
      </c>
      <c r="O9" s="4">
        <f>AVERAGE('[3]Csr, Summer'!O$2:O$6)</f>
        <v>7.2087639904335221</v>
      </c>
      <c r="P9" s="4">
        <f>AVERAGE('[3]Csr, Summer'!P$2:P$6)</f>
        <v>7.8030506939047513</v>
      </c>
      <c r="Q9" s="4">
        <f>AVERAGE('[3]Csr, Summer'!Q$2:Q$6)</f>
        <v>8.7309332792501628</v>
      </c>
      <c r="R9" s="4">
        <f>AVERAGE('[3]Csr, Summer'!R$2:R$6)</f>
        <v>8.4437315266432478</v>
      </c>
      <c r="S9" s="4">
        <f>AVERAGE('[3]Csr, Summer'!S$2:S$6)</f>
        <v>7.9554885472114965</v>
      </c>
      <c r="T9" s="4">
        <f>AVERAGE('[3]Csr, Summer'!T$2:T$6)</f>
        <v>7.056326137126776</v>
      </c>
      <c r="U9" s="4">
        <f>AVERAGE('[3]Csr, Summer'!U$2:U$6)</f>
        <v>6.7293579880050585</v>
      </c>
      <c r="V9" s="4">
        <f>AVERAGE('[3]Csr, Summer'!V$2:V$6)</f>
        <v>5.0238214263701595</v>
      </c>
      <c r="W9" s="4">
        <f>AVERAGE('[3]Csr, Summer'!W$2:W$6)</f>
        <v>5.1166096849047005</v>
      </c>
      <c r="X9" s="4">
        <f>AVERAGE('[3]Csr, Summer'!X$2:X$6)</f>
        <v>4.924405435083151</v>
      </c>
      <c r="Y9" s="4">
        <f>AVERAGE('[3]Csr, Summer'!Y$2:Y$6)</f>
        <v>10.272985766324204</v>
      </c>
    </row>
    <row r="10" spans="1:25" x14ac:dyDescent="0.25">
      <c r="A10">
        <v>23</v>
      </c>
      <c r="B10" s="4">
        <f>AVERAGE('[3]Csr, Summer'!B$2:B$6)</f>
        <v>9.3539401579820822</v>
      </c>
      <c r="C10" s="4">
        <f>AVERAGE('[3]Csr, Summer'!C$2:C$6)</f>
        <v>13.304068878452551</v>
      </c>
      <c r="D10" s="4">
        <f>AVERAGE('[3]Csr, Summer'!D$2:D$6)</f>
        <v>8.5895416471975281</v>
      </c>
      <c r="E10" s="4">
        <f>AVERAGE('[3]Csr, Summer'!E$2:E$6)</f>
        <v>8.7994198510256556</v>
      </c>
      <c r="F10" s="4">
        <f>AVERAGE('[3]Csr, Summer'!F$2:F$6)</f>
        <v>8.9894148565963832</v>
      </c>
      <c r="G10" s="4">
        <f>AVERAGE('[3]Csr, Summer'!G$2:G$6)</f>
        <v>8.8745341555536204</v>
      </c>
      <c r="H10" s="4">
        <f>AVERAGE('[3]Csr, Summer'!H$2:H$6)</f>
        <v>12.007242503219796</v>
      </c>
      <c r="I10" s="4">
        <f>AVERAGE('[3]Csr, Summer'!I$2:I$6)</f>
        <v>10.858435492792143</v>
      </c>
      <c r="J10" s="4">
        <f>AVERAGE('[3]Csr, Summer'!J$2:J$6)</f>
        <v>9.3981250429985295</v>
      </c>
      <c r="K10" s="4">
        <f>AVERAGE('[3]Csr, Summer'!K$2:K$6)</f>
        <v>8.9076728193159553</v>
      </c>
      <c r="L10" s="4">
        <f>AVERAGE('[3]Csr, Summer'!L$2:L$6)</f>
        <v>8.7684904315141416</v>
      </c>
      <c r="M10" s="4">
        <f>AVERAGE('[3]Csr, Summer'!M$2:M$6)</f>
        <v>8.5586122276860159</v>
      </c>
      <c r="N10" s="4">
        <f>AVERAGE('[3]Csr, Summer'!N$2:N$6)</f>
        <v>7.9090944179442264</v>
      </c>
      <c r="O10" s="4">
        <f>AVERAGE('[3]Csr, Summer'!O$2:O$6)</f>
        <v>7.2087639904335221</v>
      </c>
      <c r="P10" s="4">
        <f>AVERAGE('[3]Csr, Summer'!P$2:P$6)</f>
        <v>7.8030506939047513</v>
      </c>
      <c r="Q10" s="4">
        <f>AVERAGE('[3]Csr, Summer'!Q$2:Q$6)</f>
        <v>8.7309332792501628</v>
      </c>
      <c r="R10" s="4">
        <f>AVERAGE('[3]Csr, Summer'!R$2:R$6)</f>
        <v>8.4437315266432478</v>
      </c>
      <c r="S10" s="4">
        <f>AVERAGE('[3]Csr, Summer'!S$2:S$6)</f>
        <v>7.9554885472114965</v>
      </c>
      <c r="T10" s="4">
        <f>AVERAGE('[3]Csr, Summer'!T$2:T$6)</f>
        <v>7.056326137126776</v>
      </c>
      <c r="U10" s="4">
        <f>AVERAGE('[3]Csr, Summer'!U$2:U$6)</f>
        <v>6.7293579880050585</v>
      </c>
      <c r="V10" s="4">
        <f>AVERAGE('[3]Csr, Summer'!V$2:V$6)</f>
        <v>5.0238214263701595</v>
      </c>
      <c r="W10" s="4">
        <f>AVERAGE('[3]Csr, Summer'!W$2:W$6)</f>
        <v>5.1166096849047005</v>
      </c>
      <c r="X10" s="4">
        <f>AVERAGE('[3]Csr, Summer'!X$2:X$6)</f>
        <v>4.924405435083151</v>
      </c>
      <c r="Y10" s="4">
        <f>AVERAGE('[3]Csr, Summer'!Y$2:Y$6)</f>
        <v>10.272985766324204</v>
      </c>
    </row>
    <row r="11" spans="1:25" x14ac:dyDescent="0.25">
      <c r="A11">
        <v>24</v>
      </c>
      <c r="B11" s="4">
        <f>AVERAGE('[3]Csr, Summer'!B$2:B$6)</f>
        <v>9.3539401579820822</v>
      </c>
      <c r="C11" s="4">
        <f>AVERAGE('[3]Csr, Summer'!C$2:C$6)</f>
        <v>13.304068878452551</v>
      </c>
      <c r="D11" s="4">
        <f>AVERAGE('[3]Csr, Summer'!D$2:D$6)</f>
        <v>8.5895416471975281</v>
      </c>
      <c r="E11" s="4">
        <f>AVERAGE('[3]Csr, Summer'!E$2:E$6)</f>
        <v>8.7994198510256556</v>
      </c>
      <c r="F11" s="4">
        <f>AVERAGE('[3]Csr, Summer'!F$2:F$6)</f>
        <v>8.9894148565963832</v>
      </c>
      <c r="G11" s="4">
        <f>AVERAGE('[3]Csr, Summer'!G$2:G$6)</f>
        <v>8.8745341555536204</v>
      </c>
      <c r="H11" s="4">
        <f>AVERAGE('[3]Csr, Summer'!H$2:H$6)</f>
        <v>12.007242503219796</v>
      </c>
      <c r="I11" s="4">
        <f>AVERAGE('[3]Csr, Summer'!I$2:I$6)</f>
        <v>10.858435492792143</v>
      </c>
      <c r="J11" s="4">
        <f>AVERAGE('[3]Csr, Summer'!J$2:J$6)</f>
        <v>9.3981250429985295</v>
      </c>
      <c r="K11" s="4">
        <f>AVERAGE('[3]Csr, Summer'!K$2:K$6)</f>
        <v>8.9076728193159553</v>
      </c>
      <c r="L11" s="4">
        <f>AVERAGE('[3]Csr, Summer'!L$2:L$6)</f>
        <v>8.7684904315141416</v>
      </c>
      <c r="M11" s="4">
        <f>AVERAGE('[3]Csr, Summer'!M$2:M$6)</f>
        <v>8.5586122276860159</v>
      </c>
      <c r="N11" s="4">
        <f>AVERAGE('[3]Csr, Summer'!N$2:N$6)</f>
        <v>7.9090944179442264</v>
      </c>
      <c r="O11" s="4">
        <f>AVERAGE('[3]Csr, Summer'!O$2:O$6)</f>
        <v>7.2087639904335221</v>
      </c>
      <c r="P11" s="4">
        <f>AVERAGE('[3]Csr, Summer'!P$2:P$6)</f>
        <v>7.8030506939047513</v>
      </c>
      <c r="Q11" s="4">
        <f>AVERAGE('[3]Csr, Summer'!Q$2:Q$6)</f>
        <v>8.7309332792501628</v>
      </c>
      <c r="R11" s="4">
        <f>AVERAGE('[3]Csr, Summer'!R$2:R$6)</f>
        <v>8.4437315266432478</v>
      </c>
      <c r="S11" s="4">
        <f>AVERAGE('[3]Csr, Summer'!S$2:S$6)</f>
        <v>7.9554885472114965</v>
      </c>
      <c r="T11" s="4">
        <f>AVERAGE('[3]Csr, Summer'!T$2:T$6)</f>
        <v>7.056326137126776</v>
      </c>
      <c r="U11" s="4">
        <f>AVERAGE('[3]Csr, Summer'!U$2:U$6)</f>
        <v>6.7293579880050585</v>
      </c>
      <c r="V11" s="4">
        <f>AVERAGE('[3]Csr, Summer'!V$2:V$6)</f>
        <v>5.0238214263701595</v>
      </c>
      <c r="W11" s="4">
        <f>AVERAGE('[3]Csr, Summer'!W$2:W$6)</f>
        <v>5.1166096849047005</v>
      </c>
      <c r="X11" s="4">
        <f>AVERAGE('[3]Csr, Summer'!X$2:X$6)</f>
        <v>4.924405435083151</v>
      </c>
      <c r="Y11" s="4">
        <f>AVERAGE('[3]Csr, Summer'!Y$2:Y$6)</f>
        <v>10.272985766324204</v>
      </c>
    </row>
    <row r="12" spans="1:25" x14ac:dyDescent="0.25">
      <c r="A12">
        <v>15</v>
      </c>
      <c r="B12" s="4">
        <f>AVERAGE('[3]Csr, Summer'!B$2:B$6)</f>
        <v>9.3539401579820822</v>
      </c>
      <c r="C12" s="4">
        <f>AVERAGE('[3]Csr, Summer'!C$2:C$6)</f>
        <v>13.304068878452551</v>
      </c>
      <c r="D12" s="4">
        <f>AVERAGE('[3]Csr, Summer'!D$2:D$6)</f>
        <v>8.5895416471975281</v>
      </c>
      <c r="E12" s="4">
        <f>AVERAGE('[3]Csr, Summer'!E$2:E$6)</f>
        <v>8.7994198510256556</v>
      </c>
      <c r="F12" s="4">
        <f>AVERAGE('[3]Csr, Summer'!F$2:F$6)</f>
        <v>8.9894148565963832</v>
      </c>
      <c r="G12" s="4">
        <f>AVERAGE('[3]Csr, Summer'!G$2:G$6)</f>
        <v>8.8745341555536204</v>
      </c>
      <c r="H12" s="4">
        <f>AVERAGE('[3]Csr, Summer'!H$2:H$6)</f>
        <v>12.007242503219796</v>
      </c>
      <c r="I12" s="4">
        <f>AVERAGE('[3]Csr, Summer'!I$2:I$6)</f>
        <v>10.858435492792143</v>
      </c>
      <c r="J12" s="4">
        <f>AVERAGE('[3]Csr, Summer'!J$2:J$6)</f>
        <v>9.3981250429985295</v>
      </c>
      <c r="K12" s="4">
        <f>AVERAGE('[3]Csr, Summer'!K$2:K$6)</f>
        <v>8.9076728193159553</v>
      </c>
      <c r="L12" s="4">
        <f>AVERAGE('[3]Csr, Summer'!L$2:L$6)</f>
        <v>8.7684904315141416</v>
      </c>
      <c r="M12" s="4">
        <f>AVERAGE('[3]Csr, Summer'!M$2:M$6)</f>
        <v>8.5586122276860159</v>
      </c>
      <c r="N12" s="4">
        <f>AVERAGE('[3]Csr, Summer'!N$2:N$6)</f>
        <v>7.9090944179442264</v>
      </c>
      <c r="O12" s="4">
        <f>AVERAGE('[3]Csr, Summer'!O$2:O$6)</f>
        <v>7.2087639904335221</v>
      </c>
      <c r="P12" s="4">
        <f>AVERAGE('[3]Csr, Summer'!P$2:P$6)</f>
        <v>7.8030506939047513</v>
      </c>
      <c r="Q12" s="4">
        <f>AVERAGE('[3]Csr, Summer'!Q$2:Q$6)</f>
        <v>8.7309332792501628</v>
      </c>
      <c r="R12" s="4">
        <f>AVERAGE('[3]Csr, Summer'!R$2:R$6)</f>
        <v>8.4437315266432478</v>
      </c>
      <c r="S12" s="4">
        <f>AVERAGE('[3]Csr, Summer'!S$2:S$6)</f>
        <v>7.9554885472114965</v>
      </c>
      <c r="T12" s="4">
        <f>AVERAGE('[3]Csr, Summer'!T$2:T$6)</f>
        <v>7.056326137126776</v>
      </c>
      <c r="U12" s="4">
        <f>AVERAGE('[3]Csr, Summer'!U$2:U$6)</f>
        <v>6.7293579880050585</v>
      </c>
      <c r="V12" s="4">
        <f>AVERAGE('[3]Csr, Summer'!V$2:V$6)</f>
        <v>5.0238214263701595</v>
      </c>
      <c r="W12" s="4">
        <f>AVERAGE('[3]Csr, Summer'!W$2:W$6)</f>
        <v>5.1166096849047005</v>
      </c>
      <c r="X12" s="4">
        <f>AVERAGE('[3]Csr, Summer'!X$2:X$6)</f>
        <v>4.924405435083151</v>
      </c>
      <c r="Y12" s="4">
        <f>AVERAGE('[3]Csr, Summer'!Y$2:Y$6)</f>
        <v>10.272985766324204</v>
      </c>
    </row>
    <row r="13" spans="1:25" x14ac:dyDescent="0.25">
      <c r="A13">
        <v>17</v>
      </c>
      <c r="B13" s="4">
        <f>AVERAGE('[3]Csr, Summer'!B$2:B$6)</f>
        <v>9.3539401579820822</v>
      </c>
      <c r="C13" s="4">
        <f>AVERAGE('[3]Csr, Summer'!C$2:C$6)</f>
        <v>13.304068878452551</v>
      </c>
      <c r="D13" s="4">
        <f>AVERAGE('[3]Csr, Summer'!D$2:D$6)</f>
        <v>8.5895416471975281</v>
      </c>
      <c r="E13" s="4">
        <f>AVERAGE('[3]Csr, Summer'!E$2:E$6)</f>
        <v>8.7994198510256556</v>
      </c>
      <c r="F13" s="4">
        <f>AVERAGE('[3]Csr, Summer'!F$2:F$6)</f>
        <v>8.9894148565963832</v>
      </c>
      <c r="G13" s="4">
        <f>AVERAGE('[3]Csr, Summer'!G$2:G$6)</f>
        <v>8.8745341555536204</v>
      </c>
      <c r="H13" s="4">
        <f>AVERAGE('[3]Csr, Summer'!H$2:H$6)</f>
        <v>12.007242503219796</v>
      </c>
      <c r="I13" s="4">
        <f>AVERAGE('[3]Csr, Summer'!I$2:I$6)</f>
        <v>10.858435492792143</v>
      </c>
      <c r="J13" s="4">
        <f>AVERAGE('[3]Csr, Summer'!J$2:J$6)</f>
        <v>9.3981250429985295</v>
      </c>
      <c r="K13" s="4">
        <f>AVERAGE('[3]Csr, Summer'!K$2:K$6)</f>
        <v>8.9076728193159553</v>
      </c>
      <c r="L13" s="4">
        <f>AVERAGE('[3]Csr, Summer'!L$2:L$6)</f>
        <v>8.7684904315141416</v>
      </c>
      <c r="M13" s="4">
        <f>AVERAGE('[3]Csr, Summer'!M$2:M$6)</f>
        <v>8.5586122276860159</v>
      </c>
      <c r="N13" s="4">
        <f>AVERAGE('[3]Csr, Summer'!N$2:N$6)</f>
        <v>7.9090944179442264</v>
      </c>
      <c r="O13" s="4">
        <f>AVERAGE('[3]Csr, Summer'!O$2:O$6)</f>
        <v>7.2087639904335221</v>
      </c>
      <c r="P13" s="4">
        <f>AVERAGE('[3]Csr, Summer'!P$2:P$6)</f>
        <v>7.8030506939047513</v>
      </c>
      <c r="Q13" s="4">
        <f>AVERAGE('[3]Csr, Summer'!Q$2:Q$6)</f>
        <v>8.7309332792501628</v>
      </c>
      <c r="R13" s="4">
        <f>AVERAGE('[3]Csr, Summer'!R$2:R$6)</f>
        <v>8.4437315266432478</v>
      </c>
      <c r="S13" s="4">
        <f>AVERAGE('[3]Csr, Summer'!S$2:S$6)</f>
        <v>7.9554885472114965</v>
      </c>
      <c r="T13" s="4">
        <f>AVERAGE('[3]Csr, Summer'!T$2:T$6)</f>
        <v>7.056326137126776</v>
      </c>
      <c r="U13" s="4">
        <f>AVERAGE('[3]Csr, Summer'!U$2:U$6)</f>
        <v>6.7293579880050585</v>
      </c>
      <c r="V13" s="4">
        <f>AVERAGE('[3]Csr, Summer'!V$2:V$6)</f>
        <v>5.0238214263701595</v>
      </c>
      <c r="W13" s="4">
        <f>AVERAGE('[3]Csr, Summer'!W$2:W$6)</f>
        <v>5.1166096849047005</v>
      </c>
      <c r="X13" s="4">
        <f>AVERAGE('[3]Csr, Summer'!X$2:X$6)</f>
        <v>4.924405435083151</v>
      </c>
      <c r="Y13" s="4">
        <f>AVERAGE('[3]Csr, Summer'!Y$2:Y$6)</f>
        <v>10.272985766324204</v>
      </c>
    </row>
    <row r="14" spans="1:25" x14ac:dyDescent="0.25">
      <c r="A14">
        <v>19</v>
      </c>
      <c r="B14" s="4">
        <f>AVERAGE('[3]Csr, Summer'!B$2:B$6)</f>
        <v>9.3539401579820822</v>
      </c>
      <c r="C14" s="4">
        <f>AVERAGE('[3]Csr, Summer'!C$2:C$6)</f>
        <v>13.304068878452551</v>
      </c>
      <c r="D14" s="4">
        <f>AVERAGE('[3]Csr, Summer'!D$2:D$6)</f>
        <v>8.5895416471975281</v>
      </c>
      <c r="E14" s="4">
        <f>AVERAGE('[3]Csr, Summer'!E$2:E$6)</f>
        <v>8.7994198510256556</v>
      </c>
      <c r="F14" s="4">
        <f>AVERAGE('[3]Csr, Summer'!F$2:F$6)</f>
        <v>8.9894148565963832</v>
      </c>
      <c r="G14" s="4">
        <f>AVERAGE('[3]Csr, Summer'!G$2:G$6)</f>
        <v>8.8745341555536204</v>
      </c>
      <c r="H14" s="4">
        <f>AVERAGE('[3]Csr, Summer'!H$2:H$6)</f>
        <v>12.007242503219796</v>
      </c>
      <c r="I14" s="4">
        <f>AVERAGE('[3]Csr, Summer'!I$2:I$6)</f>
        <v>10.858435492792143</v>
      </c>
      <c r="J14" s="4">
        <f>AVERAGE('[3]Csr, Summer'!J$2:J$6)</f>
        <v>9.3981250429985295</v>
      </c>
      <c r="K14" s="4">
        <f>AVERAGE('[3]Csr, Summer'!K$2:K$6)</f>
        <v>8.9076728193159553</v>
      </c>
      <c r="L14" s="4">
        <f>AVERAGE('[3]Csr, Summer'!L$2:L$6)</f>
        <v>8.7684904315141416</v>
      </c>
      <c r="M14" s="4">
        <f>AVERAGE('[3]Csr, Summer'!M$2:M$6)</f>
        <v>8.5586122276860159</v>
      </c>
      <c r="N14" s="4">
        <f>AVERAGE('[3]Csr, Summer'!N$2:N$6)</f>
        <v>7.9090944179442264</v>
      </c>
      <c r="O14" s="4">
        <f>AVERAGE('[3]Csr, Summer'!O$2:O$6)</f>
        <v>7.2087639904335221</v>
      </c>
      <c r="P14" s="4">
        <f>AVERAGE('[3]Csr, Summer'!P$2:P$6)</f>
        <v>7.8030506939047513</v>
      </c>
      <c r="Q14" s="4">
        <f>AVERAGE('[3]Csr, Summer'!Q$2:Q$6)</f>
        <v>8.7309332792501628</v>
      </c>
      <c r="R14" s="4">
        <f>AVERAGE('[3]Csr, Summer'!R$2:R$6)</f>
        <v>8.4437315266432478</v>
      </c>
      <c r="S14" s="4">
        <f>AVERAGE('[3]Csr, Summer'!S$2:S$6)</f>
        <v>7.9554885472114965</v>
      </c>
      <c r="T14" s="4">
        <f>AVERAGE('[3]Csr, Summer'!T$2:T$6)</f>
        <v>7.056326137126776</v>
      </c>
      <c r="U14" s="4">
        <f>AVERAGE('[3]Csr, Summer'!U$2:U$6)</f>
        <v>6.7293579880050585</v>
      </c>
      <c r="V14" s="4">
        <f>AVERAGE('[3]Csr, Summer'!V$2:V$6)</f>
        <v>5.0238214263701595</v>
      </c>
      <c r="W14" s="4">
        <f>AVERAGE('[3]Csr, Summer'!W$2:W$6)</f>
        <v>5.1166096849047005</v>
      </c>
      <c r="X14" s="4">
        <f>AVERAGE('[3]Csr, Summer'!X$2:X$6)</f>
        <v>4.924405435083151</v>
      </c>
      <c r="Y14" s="4">
        <f>AVERAGE('[3]Csr, Summer'!Y$2:Y$6)</f>
        <v>10.272985766324204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B346-AD49-4D50-8069-D58468AF346B}">
  <dimension ref="A1:Y15"/>
  <sheetViews>
    <sheetView workbookViewId="0">
      <selection activeCell="G4" sqref="G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0.05</v>
      </c>
      <c r="C12" s="6">
        <f>_xlfn.IFNA(VLOOKUP($A12,'PV installed'!$A$2:$B$1048576,2,FALSE),0)*'PV Profile'!C$2</f>
        <v>0.05</v>
      </c>
      <c r="D12" s="6">
        <f>_xlfn.IFNA(VLOOKUP($A12,'PV installed'!$A$2:$B$1048576,2,FALSE),0)*'PV Profile'!D$2</f>
        <v>0.05</v>
      </c>
      <c r="E12" s="6">
        <f>_xlfn.IFNA(VLOOKUP($A12,'PV installed'!$A$2:$B$1048576,2,FALSE),0)*'PV Profile'!E$2</f>
        <v>0.05</v>
      </c>
      <c r="F12" s="6">
        <f>_xlfn.IFNA(VLOOKUP($A12,'PV installed'!$A$2:$B$1048576,2,FALSE),0)*'PV Profile'!F$2</f>
        <v>0.05</v>
      </c>
      <c r="G12" s="6">
        <f>_xlfn.IFNA(VLOOKUP($A12,'PV installed'!$A$2:$B$1048576,2,FALSE),0)*'PV Profile'!G$2</f>
        <v>0.05</v>
      </c>
      <c r="H12" s="6">
        <f>_xlfn.IFNA(VLOOKUP($A12,'PV installed'!$A$2:$B$1048576,2,FALSE),0)*'PV Profile'!H$2</f>
        <v>0.67199999999999993</v>
      </c>
      <c r="I12" s="6">
        <f>_xlfn.IFNA(VLOOKUP($A12,'PV installed'!$A$2:$B$1048576,2,FALSE),0)*'PV Profile'!I$2</f>
        <v>1.7920000000000003</v>
      </c>
      <c r="J12" s="6">
        <f>_xlfn.IFNA(VLOOKUP($A12,'PV installed'!$A$2:$B$1048576,2,FALSE),0)*'PV Profile'!J$2</f>
        <v>3.0680000000000001</v>
      </c>
      <c r="K12" s="6">
        <f>_xlfn.IFNA(VLOOKUP($A12,'PV installed'!$A$2:$B$1048576,2,FALSE),0)*'PV Profile'!K$2</f>
        <v>4.3759999999999994</v>
      </c>
      <c r="L12" s="6">
        <f>_xlfn.IFNA(VLOOKUP($A12,'PV installed'!$A$2:$B$1048576,2,FALSE),0)*'PV Profile'!L$2</f>
        <v>5.5640000000000001</v>
      </c>
      <c r="M12" s="6">
        <f>_xlfn.IFNA(VLOOKUP($A12,'PV installed'!$A$2:$B$1048576,2,FALSE),0)*'PV Profile'!M$2</f>
        <v>6.4729999999999999</v>
      </c>
      <c r="N12" s="6">
        <f>_xlfn.IFNA(VLOOKUP($A12,'PV installed'!$A$2:$B$1048576,2,FALSE),0)*'PV Profile'!N$2</f>
        <v>6.9770000000000003</v>
      </c>
      <c r="O12" s="6">
        <f>_xlfn.IFNA(VLOOKUP($A12,'PV installed'!$A$2:$B$1048576,2,FALSE),0)*'PV Profile'!O$2</f>
        <v>7</v>
      </c>
      <c r="P12" s="6">
        <f>_xlfn.IFNA(VLOOKUP($A12,'PV installed'!$A$2:$B$1048576,2,FALSE),0)*'PV Profile'!P$2</f>
        <v>6.54</v>
      </c>
      <c r="Q12" s="6">
        <f>_xlfn.IFNA(VLOOKUP($A12,'PV installed'!$A$2:$B$1048576,2,FALSE),0)*'PV Profile'!Q$2</f>
        <v>5.6639999999999997</v>
      </c>
      <c r="R12" s="6">
        <f>_xlfn.IFNA(VLOOKUP($A12,'PV installed'!$A$2:$B$1048576,2,FALSE),0)*'PV Profile'!R$2</f>
        <v>4.4960000000000004</v>
      </c>
      <c r="S12" s="6">
        <f>_xlfn.IFNA(VLOOKUP($A12,'PV installed'!$A$2:$B$1048576,2,FALSE),0)*'PV Profile'!S$2</f>
        <v>3.1929999999999996</v>
      </c>
      <c r="T12" s="6">
        <f>_xlfn.IFNA(VLOOKUP($A12,'PV installed'!$A$2:$B$1048576,2,FALSE),0)*'PV Profile'!T$2</f>
        <v>1.9079999999999997</v>
      </c>
      <c r="U12" s="6">
        <f>_xlfn.IFNA(VLOOKUP($A12,'PV installed'!$A$2:$B$1048576,2,FALSE),0)*'PV Profile'!U$2</f>
        <v>0.76900000000000013</v>
      </c>
      <c r="V12" s="6">
        <f>_xlfn.IFNA(VLOOKUP($A12,'PV installed'!$A$2:$B$1048576,2,FALSE),0)*'PV Profile'!V$2</f>
        <v>0.05</v>
      </c>
      <c r="W12" s="6">
        <f>_xlfn.IFNA(VLOOKUP($A12,'PV installed'!$A$2:$B$1048576,2,FALSE),0)*'PV Profile'!W$2</f>
        <v>0.05</v>
      </c>
      <c r="X12" s="6">
        <f>_xlfn.IFNA(VLOOKUP($A12,'PV installed'!$A$2:$B$1048576,2,FALSE),0)*'PV Profile'!X$2</f>
        <v>0.05</v>
      </c>
      <c r="Y12" s="6">
        <f>_xlfn.IFNA(VLOOKUP($A12,'PV installed'!$A$2:$B$1048576,2,FALSE),0)*'PV Profile'!Y$2</f>
        <v>0.05</v>
      </c>
    </row>
    <row r="13" spans="1:25" x14ac:dyDescent="0.25">
      <c r="A13" s="5">
        <v>8</v>
      </c>
      <c r="B13" s="6">
        <f>_xlfn.IFNA(VLOOKUP($A13,'PV installed'!$A$2:$B$1048576,2,FALSE),0)*'PV Profile'!B$2</f>
        <v>0.05</v>
      </c>
      <c r="C13" s="6">
        <f>_xlfn.IFNA(VLOOKUP($A13,'PV installed'!$A$2:$B$1048576,2,FALSE),0)*'PV Profile'!C$2</f>
        <v>0.05</v>
      </c>
      <c r="D13" s="6">
        <f>_xlfn.IFNA(VLOOKUP($A13,'PV installed'!$A$2:$B$1048576,2,FALSE),0)*'PV Profile'!D$2</f>
        <v>0.05</v>
      </c>
      <c r="E13" s="6">
        <f>_xlfn.IFNA(VLOOKUP($A13,'PV installed'!$A$2:$B$1048576,2,FALSE),0)*'PV Profile'!E$2</f>
        <v>0.05</v>
      </c>
      <c r="F13" s="6">
        <f>_xlfn.IFNA(VLOOKUP($A13,'PV installed'!$A$2:$B$1048576,2,FALSE),0)*'PV Profile'!F$2</f>
        <v>0.05</v>
      </c>
      <c r="G13" s="6">
        <f>_xlfn.IFNA(VLOOKUP($A13,'PV installed'!$A$2:$B$1048576,2,FALSE),0)*'PV Profile'!G$2</f>
        <v>0.05</v>
      </c>
      <c r="H13" s="6">
        <f>_xlfn.IFNA(VLOOKUP($A13,'PV installed'!$A$2:$B$1048576,2,FALSE),0)*'PV Profile'!H$2</f>
        <v>0.67199999999999993</v>
      </c>
      <c r="I13" s="6">
        <f>_xlfn.IFNA(VLOOKUP($A13,'PV installed'!$A$2:$B$1048576,2,FALSE),0)*'PV Profile'!I$2</f>
        <v>1.7920000000000003</v>
      </c>
      <c r="J13" s="6">
        <f>_xlfn.IFNA(VLOOKUP($A13,'PV installed'!$A$2:$B$1048576,2,FALSE),0)*'PV Profile'!J$2</f>
        <v>3.0680000000000001</v>
      </c>
      <c r="K13" s="6">
        <f>_xlfn.IFNA(VLOOKUP($A13,'PV installed'!$A$2:$B$1048576,2,FALSE),0)*'PV Profile'!K$2</f>
        <v>4.3759999999999994</v>
      </c>
      <c r="L13" s="6">
        <f>_xlfn.IFNA(VLOOKUP($A13,'PV installed'!$A$2:$B$1048576,2,FALSE),0)*'PV Profile'!L$2</f>
        <v>5.5640000000000001</v>
      </c>
      <c r="M13" s="6">
        <f>_xlfn.IFNA(VLOOKUP($A13,'PV installed'!$A$2:$B$1048576,2,FALSE),0)*'PV Profile'!M$2</f>
        <v>6.4729999999999999</v>
      </c>
      <c r="N13" s="6">
        <f>_xlfn.IFNA(VLOOKUP($A13,'PV installed'!$A$2:$B$1048576,2,FALSE),0)*'PV Profile'!N$2</f>
        <v>6.9770000000000003</v>
      </c>
      <c r="O13" s="6">
        <f>_xlfn.IFNA(VLOOKUP($A13,'PV installed'!$A$2:$B$1048576,2,FALSE),0)*'PV Profile'!O$2</f>
        <v>7</v>
      </c>
      <c r="P13" s="6">
        <f>_xlfn.IFNA(VLOOKUP($A13,'PV installed'!$A$2:$B$1048576,2,FALSE),0)*'PV Profile'!P$2</f>
        <v>6.54</v>
      </c>
      <c r="Q13" s="6">
        <f>_xlfn.IFNA(VLOOKUP($A13,'PV installed'!$A$2:$B$1048576,2,FALSE),0)*'PV Profile'!Q$2</f>
        <v>5.6639999999999997</v>
      </c>
      <c r="R13" s="6">
        <f>_xlfn.IFNA(VLOOKUP($A13,'PV installed'!$A$2:$B$1048576,2,FALSE),0)*'PV Profile'!R$2</f>
        <v>4.4960000000000004</v>
      </c>
      <c r="S13" s="6">
        <f>_xlfn.IFNA(VLOOKUP($A13,'PV installed'!$A$2:$B$1048576,2,FALSE),0)*'PV Profile'!S$2</f>
        <v>3.1929999999999996</v>
      </c>
      <c r="T13" s="6">
        <f>_xlfn.IFNA(VLOOKUP($A13,'PV installed'!$A$2:$B$1048576,2,FALSE),0)*'PV Profile'!T$2</f>
        <v>1.9079999999999997</v>
      </c>
      <c r="U13" s="6">
        <f>_xlfn.IFNA(VLOOKUP($A13,'PV installed'!$A$2:$B$1048576,2,FALSE),0)*'PV Profile'!U$2</f>
        <v>0.76900000000000013</v>
      </c>
      <c r="V13" s="6">
        <f>_xlfn.IFNA(VLOOKUP($A13,'PV installed'!$A$2:$B$1048576,2,FALSE),0)*'PV Profile'!V$2</f>
        <v>0.05</v>
      </c>
      <c r="W13" s="6">
        <f>_xlfn.IFNA(VLOOKUP($A13,'PV installed'!$A$2:$B$1048576,2,FALSE),0)*'PV Profile'!W$2</f>
        <v>0.05</v>
      </c>
      <c r="X13" s="6">
        <f>_xlfn.IFNA(VLOOKUP($A13,'PV installed'!$A$2:$B$1048576,2,FALSE),0)*'PV Profile'!X$2</f>
        <v>0.05</v>
      </c>
      <c r="Y13" s="6">
        <f>_xlfn.IFNA(VLOOKUP($A13,'PV installed'!$A$2:$B$1048576,2,FALSE),0)*'PV Profile'!Y$2</f>
        <v>0.05</v>
      </c>
    </row>
    <row r="14" spans="1:25" x14ac:dyDescent="0.25">
      <c r="A14" s="5">
        <v>11</v>
      </c>
      <c r="B14" s="6">
        <f>_xlfn.IFNA(VLOOKUP($A14,'PV installed'!$A$2:$B$1048576,2,FALSE),0)*'PV Profile'!B$2</f>
        <v>0.05</v>
      </c>
      <c r="C14" s="6">
        <f>_xlfn.IFNA(VLOOKUP($A14,'PV installed'!$A$2:$B$1048576,2,FALSE),0)*'PV Profile'!C$2</f>
        <v>0.05</v>
      </c>
      <c r="D14" s="6">
        <f>_xlfn.IFNA(VLOOKUP($A14,'PV installed'!$A$2:$B$1048576,2,FALSE),0)*'PV Profile'!D$2</f>
        <v>0.05</v>
      </c>
      <c r="E14" s="6">
        <f>_xlfn.IFNA(VLOOKUP($A14,'PV installed'!$A$2:$B$1048576,2,FALSE),0)*'PV Profile'!E$2</f>
        <v>0.05</v>
      </c>
      <c r="F14" s="6">
        <f>_xlfn.IFNA(VLOOKUP($A14,'PV installed'!$A$2:$B$1048576,2,FALSE),0)*'PV Profile'!F$2</f>
        <v>0.05</v>
      </c>
      <c r="G14" s="6">
        <f>_xlfn.IFNA(VLOOKUP($A14,'PV installed'!$A$2:$B$1048576,2,FALSE),0)*'PV Profile'!G$2</f>
        <v>0.05</v>
      </c>
      <c r="H14" s="6">
        <f>_xlfn.IFNA(VLOOKUP($A14,'PV installed'!$A$2:$B$1048576,2,FALSE),0)*'PV Profile'!H$2</f>
        <v>0.67199999999999993</v>
      </c>
      <c r="I14" s="6">
        <f>_xlfn.IFNA(VLOOKUP($A14,'PV installed'!$A$2:$B$1048576,2,FALSE),0)*'PV Profile'!I$2</f>
        <v>1.7920000000000003</v>
      </c>
      <c r="J14" s="6">
        <f>_xlfn.IFNA(VLOOKUP($A14,'PV installed'!$A$2:$B$1048576,2,FALSE),0)*'PV Profile'!J$2</f>
        <v>3.0680000000000001</v>
      </c>
      <c r="K14" s="6">
        <f>_xlfn.IFNA(VLOOKUP($A14,'PV installed'!$A$2:$B$1048576,2,FALSE),0)*'PV Profile'!K$2</f>
        <v>4.3759999999999994</v>
      </c>
      <c r="L14" s="6">
        <f>_xlfn.IFNA(VLOOKUP($A14,'PV installed'!$A$2:$B$1048576,2,FALSE),0)*'PV Profile'!L$2</f>
        <v>5.5640000000000001</v>
      </c>
      <c r="M14" s="6">
        <f>_xlfn.IFNA(VLOOKUP($A14,'PV installed'!$A$2:$B$1048576,2,FALSE),0)*'PV Profile'!M$2</f>
        <v>6.4729999999999999</v>
      </c>
      <c r="N14" s="6">
        <f>_xlfn.IFNA(VLOOKUP($A14,'PV installed'!$A$2:$B$1048576,2,FALSE),0)*'PV Profile'!N$2</f>
        <v>6.9770000000000003</v>
      </c>
      <c r="O14" s="6">
        <f>_xlfn.IFNA(VLOOKUP($A14,'PV installed'!$A$2:$B$1048576,2,FALSE),0)*'PV Profile'!O$2</f>
        <v>7</v>
      </c>
      <c r="P14" s="6">
        <f>_xlfn.IFNA(VLOOKUP($A14,'PV installed'!$A$2:$B$1048576,2,FALSE),0)*'PV Profile'!P$2</f>
        <v>6.54</v>
      </c>
      <c r="Q14" s="6">
        <f>_xlfn.IFNA(VLOOKUP($A14,'PV installed'!$A$2:$B$1048576,2,FALSE),0)*'PV Profile'!Q$2</f>
        <v>5.6639999999999997</v>
      </c>
      <c r="R14" s="6">
        <f>_xlfn.IFNA(VLOOKUP($A14,'PV installed'!$A$2:$B$1048576,2,FALSE),0)*'PV Profile'!R$2</f>
        <v>4.4960000000000004</v>
      </c>
      <c r="S14" s="6">
        <f>_xlfn.IFNA(VLOOKUP($A14,'PV installed'!$A$2:$B$1048576,2,FALSE),0)*'PV Profile'!S$2</f>
        <v>3.1929999999999996</v>
      </c>
      <c r="T14" s="6">
        <f>_xlfn.IFNA(VLOOKUP($A14,'PV installed'!$A$2:$B$1048576,2,FALSE),0)*'PV Profile'!T$2</f>
        <v>1.9079999999999997</v>
      </c>
      <c r="U14" s="6">
        <f>_xlfn.IFNA(VLOOKUP($A14,'PV installed'!$A$2:$B$1048576,2,FALSE),0)*'PV Profile'!U$2</f>
        <v>0.76900000000000013</v>
      </c>
      <c r="V14" s="6">
        <f>_xlfn.IFNA(VLOOKUP($A14,'PV installed'!$A$2:$B$1048576,2,FALSE),0)*'PV Profile'!V$2</f>
        <v>0.05</v>
      </c>
      <c r="W14" s="6">
        <f>_xlfn.IFNA(VLOOKUP($A14,'PV installed'!$A$2:$B$1048576,2,FALSE),0)*'PV Profile'!W$2</f>
        <v>0.05</v>
      </c>
      <c r="X14" s="6">
        <f>_xlfn.IFNA(VLOOKUP($A14,'PV installed'!$A$2:$B$1048576,2,FALSE),0)*'PV Profile'!X$2</f>
        <v>0.05</v>
      </c>
      <c r="Y14" s="6">
        <f>_xlfn.IFNA(VLOOKUP($A14,'PV installed'!$A$2:$B$1048576,2,FALSE),0)*'PV Profile'!Y$2</f>
        <v>0.05</v>
      </c>
    </row>
    <row r="15" spans="1:25" x14ac:dyDescent="0.25">
      <c r="A15" s="5">
        <v>17</v>
      </c>
      <c r="B15" s="6">
        <f>_xlfn.IFNA(VLOOKUP($A15,'PV installed'!$A$2:$B$1048576,2,FALSE),0)*'PV Profile'!B$2</f>
        <v>0.05</v>
      </c>
      <c r="C15" s="6">
        <f>_xlfn.IFNA(VLOOKUP($A15,'PV installed'!$A$2:$B$1048576,2,FALSE),0)*'PV Profile'!C$2</f>
        <v>0.05</v>
      </c>
      <c r="D15" s="6">
        <f>_xlfn.IFNA(VLOOKUP($A15,'PV installed'!$A$2:$B$1048576,2,FALSE),0)*'PV Profile'!D$2</f>
        <v>0.05</v>
      </c>
      <c r="E15" s="6">
        <f>_xlfn.IFNA(VLOOKUP($A15,'PV installed'!$A$2:$B$1048576,2,FALSE),0)*'PV Profile'!E$2</f>
        <v>0.05</v>
      </c>
      <c r="F15" s="6">
        <f>_xlfn.IFNA(VLOOKUP($A15,'PV installed'!$A$2:$B$1048576,2,FALSE),0)*'PV Profile'!F$2</f>
        <v>0.05</v>
      </c>
      <c r="G15" s="6">
        <f>_xlfn.IFNA(VLOOKUP($A15,'PV installed'!$A$2:$B$1048576,2,FALSE),0)*'PV Profile'!G$2</f>
        <v>0.05</v>
      </c>
      <c r="H15" s="6">
        <f>_xlfn.IFNA(VLOOKUP($A15,'PV installed'!$A$2:$B$1048576,2,FALSE),0)*'PV Profile'!H$2</f>
        <v>0.67199999999999993</v>
      </c>
      <c r="I15" s="6">
        <f>_xlfn.IFNA(VLOOKUP($A15,'PV installed'!$A$2:$B$1048576,2,FALSE),0)*'PV Profile'!I$2</f>
        <v>1.7920000000000003</v>
      </c>
      <c r="J15" s="6">
        <f>_xlfn.IFNA(VLOOKUP($A15,'PV installed'!$A$2:$B$1048576,2,FALSE),0)*'PV Profile'!J$2</f>
        <v>3.0680000000000001</v>
      </c>
      <c r="K15" s="6">
        <f>_xlfn.IFNA(VLOOKUP($A15,'PV installed'!$A$2:$B$1048576,2,FALSE),0)*'PV Profile'!K$2</f>
        <v>4.3759999999999994</v>
      </c>
      <c r="L15" s="6">
        <f>_xlfn.IFNA(VLOOKUP($A15,'PV installed'!$A$2:$B$1048576,2,FALSE),0)*'PV Profile'!L$2</f>
        <v>5.5640000000000001</v>
      </c>
      <c r="M15" s="6">
        <f>_xlfn.IFNA(VLOOKUP($A15,'PV installed'!$A$2:$B$1048576,2,FALSE),0)*'PV Profile'!M$2</f>
        <v>6.4729999999999999</v>
      </c>
      <c r="N15" s="6">
        <f>_xlfn.IFNA(VLOOKUP($A15,'PV installed'!$A$2:$B$1048576,2,FALSE),0)*'PV Profile'!N$2</f>
        <v>6.9770000000000003</v>
      </c>
      <c r="O15" s="6">
        <f>_xlfn.IFNA(VLOOKUP($A15,'PV installed'!$A$2:$B$1048576,2,FALSE),0)*'PV Profile'!O$2</f>
        <v>7</v>
      </c>
      <c r="P15" s="6">
        <f>_xlfn.IFNA(VLOOKUP($A15,'PV installed'!$A$2:$B$1048576,2,FALSE),0)*'PV Profile'!P$2</f>
        <v>6.54</v>
      </c>
      <c r="Q15" s="6">
        <f>_xlfn.IFNA(VLOOKUP($A15,'PV installed'!$A$2:$B$1048576,2,FALSE),0)*'PV Profile'!Q$2</f>
        <v>5.6639999999999997</v>
      </c>
      <c r="R15" s="6">
        <f>_xlfn.IFNA(VLOOKUP($A15,'PV installed'!$A$2:$B$1048576,2,FALSE),0)*'PV Profile'!R$2</f>
        <v>4.4960000000000004</v>
      </c>
      <c r="S15" s="6">
        <f>_xlfn.IFNA(VLOOKUP($A15,'PV installed'!$A$2:$B$1048576,2,FALSE),0)*'PV Profile'!S$2</f>
        <v>3.1929999999999996</v>
      </c>
      <c r="T15" s="6">
        <f>_xlfn.IFNA(VLOOKUP($A15,'PV installed'!$A$2:$B$1048576,2,FALSE),0)*'PV Profile'!T$2</f>
        <v>1.9079999999999997</v>
      </c>
      <c r="U15" s="6">
        <f>_xlfn.IFNA(VLOOKUP($A15,'PV installed'!$A$2:$B$1048576,2,FALSE),0)*'PV Profile'!U$2</f>
        <v>0.76900000000000013</v>
      </c>
      <c r="V15" s="6">
        <f>_xlfn.IFNA(VLOOKUP($A15,'PV installed'!$A$2:$B$1048576,2,FALSE),0)*'PV Profile'!V$2</f>
        <v>0.05</v>
      </c>
      <c r="W15" s="6">
        <f>_xlfn.IFNA(VLOOKUP($A15,'PV installed'!$A$2:$B$1048576,2,FALSE),0)*'PV Profile'!W$2</f>
        <v>0.05</v>
      </c>
      <c r="X15" s="6">
        <f>_xlfn.IFNA(VLOOKUP($A15,'PV installed'!$A$2:$B$1048576,2,FALSE),0)*'PV Profile'!X$2</f>
        <v>0.05</v>
      </c>
      <c r="Y15" s="6">
        <f>_xlfn.IFNA(VLOOKUP($A15,'PV installed'!$A$2:$B$1048576,2,FALSE),0)*'PV Profile'!Y$2</f>
        <v>0.05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58B2-AF42-401C-81FE-A8818D94F951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0.05</v>
      </c>
      <c r="C12" s="6">
        <f>_xlfn.IFNA(VLOOKUP($A12,'PV installed'!$A$2:$B$1048576,2,FALSE),0)*'PV Profile'!C$2</f>
        <v>0.05</v>
      </c>
      <c r="D12" s="6">
        <f>_xlfn.IFNA(VLOOKUP($A12,'PV installed'!$A$2:$B$1048576,2,FALSE),0)*'PV Profile'!D$2</f>
        <v>0.05</v>
      </c>
      <c r="E12" s="6">
        <f>_xlfn.IFNA(VLOOKUP($A12,'PV installed'!$A$2:$B$1048576,2,FALSE),0)*'PV Profile'!E$2</f>
        <v>0.05</v>
      </c>
      <c r="F12" s="6">
        <f>_xlfn.IFNA(VLOOKUP($A12,'PV installed'!$A$2:$B$1048576,2,FALSE),0)*'PV Profile'!F$2</f>
        <v>0.05</v>
      </c>
      <c r="G12" s="6">
        <f>_xlfn.IFNA(VLOOKUP($A12,'PV installed'!$A$2:$B$1048576,2,FALSE),0)*'PV Profile'!G$2</f>
        <v>0.05</v>
      </c>
      <c r="H12" s="6">
        <f>_xlfn.IFNA(VLOOKUP($A12,'PV installed'!$A$2:$B$1048576,2,FALSE),0)*'PV Profile'!H$2</f>
        <v>0.67199999999999993</v>
      </c>
      <c r="I12" s="6">
        <f>_xlfn.IFNA(VLOOKUP($A12,'PV installed'!$A$2:$B$1048576,2,FALSE),0)*'PV Profile'!I$2</f>
        <v>1.7920000000000003</v>
      </c>
      <c r="J12" s="6">
        <f>_xlfn.IFNA(VLOOKUP($A12,'PV installed'!$A$2:$B$1048576,2,FALSE),0)*'PV Profile'!J$2</f>
        <v>3.0680000000000001</v>
      </c>
      <c r="K12" s="6">
        <f>_xlfn.IFNA(VLOOKUP($A12,'PV installed'!$A$2:$B$1048576,2,FALSE),0)*'PV Profile'!K$2</f>
        <v>4.3759999999999994</v>
      </c>
      <c r="L12" s="6">
        <f>_xlfn.IFNA(VLOOKUP($A12,'PV installed'!$A$2:$B$1048576,2,FALSE),0)*'PV Profile'!L$2</f>
        <v>5.5640000000000001</v>
      </c>
      <c r="M12" s="6">
        <f>_xlfn.IFNA(VLOOKUP($A12,'PV installed'!$A$2:$B$1048576,2,FALSE),0)*'PV Profile'!M$2</f>
        <v>6.4729999999999999</v>
      </c>
      <c r="N12" s="6">
        <f>_xlfn.IFNA(VLOOKUP($A12,'PV installed'!$A$2:$B$1048576,2,FALSE),0)*'PV Profile'!N$2</f>
        <v>6.9770000000000003</v>
      </c>
      <c r="O12" s="6">
        <f>_xlfn.IFNA(VLOOKUP($A12,'PV installed'!$A$2:$B$1048576,2,FALSE),0)*'PV Profile'!O$2</f>
        <v>7</v>
      </c>
      <c r="P12" s="6">
        <f>_xlfn.IFNA(VLOOKUP($A12,'PV installed'!$A$2:$B$1048576,2,FALSE),0)*'PV Profile'!P$2</f>
        <v>6.54</v>
      </c>
      <c r="Q12" s="6">
        <f>_xlfn.IFNA(VLOOKUP($A12,'PV installed'!$A$2:$B$1048576,2,FALSE),0)*'PV Profile'!Q$2</f>
        <v>5.6639999999999997</v>
      </c>
      <c r="R12" s="6">
        <f>_xlfn.IFNA(VLOOKUP($A12,'PV installed'!$A$2:$B$1048576,2,FALSE),0)*'PV Profile'!R$2</f>
        <v>4.4960000000000004</v>
      </c>
      <c r="S12" s="6">
        <f>_xlfn.IFNA(VLOOKUP($A12,'PV installed'!$A$2:$B$1048576,2,FALSE),0)*'PV Profile'!S$2</f>
        <v>3.1929999999999996</v>
      </c>
      <c r="T12" s="6">
        <f>_xlfn.IFNA(VLOOKUP($A12,'PV installed'!$A$2:$B$1048576,2,FALSE),0)*'PV Profile'!T$2</f>
        <v>1.9079999999999997</v>
      </c>
      <c r="U12" s="6">
        <f>_xlfn.IFNA(VLOOKUP($A12,'PV installed'!$A$2:$B$1048576,2,FALSE),0)*'PV Profile'!U$2</f>
        <v>0.76900000000000013</v>
      </c>
      <c r="V12" s="6">
        <f>_xlfn.IFNA(VLOOKUP($A12,'PV installed'!$A$2:$B$1048576,2,FALSE),0)*'PV Profile'!V$2</f>
        <v>0.05</v>
      </c>
      <c r="W12" s="6">
        <f>_xlfn.IFNA(VLOOKUP($A12,'PV installed'!$A$2:$B$1048576,2,FALSE),0)*'PV Profile'!W$2</f>
        <v>0.05</v>
      </c>
      <c r="X12" s="6">
        <f>_xlfn.IFNA(VLOOKUP($A12,'PV installed'!$A$2:$B$1048576,2,FALSE),0)*'PV Profile'!X$2</f>
        <v>0.05</v>
      </c>
      <c r="Y12" s="6">
        <f>_xlfn.IFNA(VLOOKUP($A12,'PV installed'!$A$2:$B$1048576,2,FALSE),0)*'PV Profile'!Y$2</f>
        <v>0.05</v>
      </c>
    </row>
    <row r="13" spans="1:25" x14ac:dyDescent="0.25">
      <c r="A13" s="5">
        <v>8</v>
      </c>
      <c r="B13" s="6">
        <f>_xlfn.IFNA(VLOOKUP($A13,'PV installed'!$A$2:$B$1048576,2,FALSE),0)*'PV Profile'!B$2</f>
        <v>0.05</v>
      </c>
      <c r="C13" s="6">
        <f>_xlfn.IFNA(VLOOKUP($A13,'PV installed'!$A$2:$B$1048576,2,FALSE),0)*'PV Profile'!C$2</f>
        <v>0.05</v>
      </c>
      <c r="D13" s="6">
        <f>_xlfn.IFNA(VLOOKUP($A13,'PV installed'!$A$2:$B$1048576,2,FALSE),0)*'PV Profile'!D$2</f>
        <v>0.05</v>
      </c>
      <c r="E13" s="6">
        <f>_xlfn.IFNA(VLOOKUP($A13,'PV installed'!$A$2:$B$1048576,2,FALSE),0)*'PV Profile'!E$2</f>
        <v>0.05</v>
      </c>
      <c r="F13" s="6">
        <f>_xlfn.IFNA(VLOOKUP($A13,'PV installed'!$A$2:$B$1048576,2,FALSE),0)*'PV Profile'!F$2</f>
        <v>0.05</v>
      </c>
      <c r="G13" s="6">
        <f>_xlfn.IFNA(VLOOKUP($A13,'PV installed'!$A$2:$B$1048576,2,FALSE),0)*'PV Profile'!G$2</f>
        <v>0.05</v>
      </c>
      <c r="H13" s="6">
        <f>_xlfn.IFNA(VLOOKUP($A13,'PV installed'!$A$2:$B$1048576,2,FALSE),0)*'PV Profile'!H$2</f>
        <v>0.67199999999999993</v>
      </c>
      <c r="I13" s="6">
        <f>_xlfn.IFNA(VLOOKUP($A13,'PV installed'!$A$2:$B$1048576,2,FALSE),0)*'PV Profile'!I$2</f>
        <v>1.7920000000000003</v>
      </c>
      <c r="J13" s="6">
        <f>_xlfn.IFNA(VLOOKUP($A13,'PV installed'!$A$2:$B$1048576,2,FALSE),0)*'PV Profile'!J$2</f>
        <v>3.0680000000000001</v>
      </c>
      <c r="K13" s="6">
        <f>_xlfn.IFNA(VLOOKUP($A13,'PV installed'!$A$2:$B$1048576,2,FALSE),0)*'PV Profile'!K$2</f>
        <v>4.3759999999999994</v>
      </c>
      <c r="L13" s="6">
        <f>_xlfn.IFNA(VLOOKUP($A13,'PV installed'!$A$2:$B$1048576,2,FALSE),0)*'PV Profile'!L$2</f>
        <v>5.5640000000000001</v>
      </c>
      <c r="M13" s="6">
        <f>_xlfn.IFNA(VLOOKUP($A13,'PV installed'!$A$2:$B$1048576,2,FALSE),0)*'PV Profile'!M$2</f>
        <v>6.4729999999999999</v>
      </c>
      <c r="N13" s="6">
        <f>_xlfn.IFNA(VLOOKUP($A13,'PV installed'!$A$2:$B$1048576,2,FALSE),0)*'PV Profile'!N$2</f>
        <v>6.9770000000000003</v>
      </c>
      <c r="O13" s="6">
        <f>_xlfn.IFNA(VLOOKUP($A13,'PV installed'!$A$2:$B$1048576,2,FALSE),0)*'PV Profile'!O$2</f>
        <v>7</v>
      </c>
      <c r="P13" s="6">
        <f>_xlfn.IFNA(VLOOKUP($A13,'PV installed'!$A$2:$B$1048576,2,FALSE),0)*'PV Profile'!P$2</f>
        <v>6.54</v>
      </c>
      <c r="Q13" s="6">
        <f>_xlfn.IFNA(VLOOKUP($A13,'PV installed'!$A$2:$B$1048576,2,FALSE),0)*'PV Profile'!Q$2</f>
        <v>5.6639999999999997</v>
      </c>
      <c r="R13" s="6">
        <f>_xlfn.IFNA(VLOOKUP($A13,'PV installed'!$A$2:$B$1048576,2,FALSE),0)*'PV Profile'!R$2</f>
        <v>4.4960000000000004</v>
      </c>
      <c r="S13" s="6">
        <f>_xlfn.IFNA(VLOOKUP($A13,'PV installed'!$A$2:$B$1048576,2,FALSE),0)*'PV Profile'!S$2</f>
        <v>3.1929999999999996</v>
      </c>
      <c r="T13" s="6">
        <f>_xlfn.IFNA(VLOOKUP($A13,'PV installed'!$A$2:$B$1048576,2,FALSE),0)*'PV Profile'!T$2</f>
        <v>1.9079999999999997</v>
      </c>
      <c r="U13" s="6">
        <f>_xlfn.IFNA(VLOOKUP($A13,'PV installed'!$A$2:$B$1048576,2,FALSE),0)*'PV Profile'!U$2</f>
        <v>0.76900000000000013</v>
      </c>
      <c r="V13" s="6">
        <f>_xlfn.IFNA(VLOOKUP($A13,'PV installed'!$A$2:$B$1048576,2,FALSE),0)*'PV Profile'!V$2</f>
        <v>0.05</v>
      </c>
      <c r="W13" s="6">
        <f>_xlfn.IFNA(VLOOKUP($A13,'PV installed'!$A$2:$B$1048576,2,FALSE),0)*'PV Profile'!W$2</f>
        <v>0.05</v>
      </c>
      <c r="X13" s="6">
        <f>_xlfn.IFNA(VLOOKUP($A13,'PV installed'!$A$2:$B$1048576,2,FALSE),0)*'PV Profile'!X$2</f>
        <v>0.05</v>
      </c>
      <c r="Y13" s="6">
        <f>_xlfn.IFNA(VLOOKUP($A13,'PV installed'!$A$2:$B$1048576,2,FALSE),0)*'PV Profile'!Y$2</f>
        <v>0.05</v>
      </c>
    </row>
    <row r="14" spans="1:25" x14ac:dyDescent="0.25">
      <c r="A14" s="5">
        <v>11</v>
      </c>
      <c r="B14" s="6">
        <f>_xlfn.IFNA(VLOOKUP($A14,'PV installed'!$A$2:$B$1048576,2,FALSE),0)*'PV Profile'!B$2</f>
        <v>0.05</v>
      </c>
      <c r="C14" s="6">
        <f>_xlfn.IFNA(VLOOKUP($A14,'PV installed'!$A$2:$B$1048576,2,FALSE),0)*'PV Profile'!C$2</f>
        <v>0.05</v>
      </c>
      <c r="D14" s="6">
        <f>_xlfn.IFNA(VLOOKUP($A14,'PV installed'!$A$2:$B$1048576,2,FALSE),0)*'PV Profile'!D$2</f>
        <v>0.05</v>
      </c>
      <c r="E14" s="6">
        <f>_xlfn.IFNA(VLOOKUP($A14,'PV installed'!$A$2:$B$1048576,2,FALSE),0)*'PV Profile'!E$2</f>
        <v>0.05</v>
      </c>
      <c r="F14" s="6">
        <f>_xlfn.IFNA(VLOOKUP($A14,'PV installed'!$A$2:$B$1048576,2,FALSE),0)*'PV Profile'!F$2</f>
        <v>0.05</v>
      </c>
      <c r="G14" s="6">
        <f>_xlfn.IFNA(VLOOKUP($A14,'PV installed'!$A$2:$B$1048576,2,FALSE),0)*'PV Profile'!G$2</f>
        <v>0.05</v>
      </c>
      <c r="H14" s="6">
        <f>_xlfn.IFNA(VLOOKUP($A14,'PV installed'!$A$2:$B$1048576,2,FALSE),0)*'PV Profile'!H$2</f>
        <v>0.67199999999999993</v>
      </c>
      <c r="I14" s="6">
        <f>_xlfn.IFNA(VLOOKUP($A14,'PV installed'!$A$2:$B$1048576,2,FALSE),0)*'PV Profile'!I$2</f>
        <v>1.7920000000000003</v>
      </c>
      <c r="J14" s="6">
        <f>_xlfn.IFNA(VLOOKUP($A14,'PV installed'!$A$2:$B$1048576,2,FALSE),0)*'PV Profile'!J$2</f>
        <v>3.0680000000000001</v>
      </c>
      <c r="K14" s="6">
        <f>_xlfn.IFNA(VLOOKUP($A14,'PV installed'!$A$2:$B$1048576,2,FALSE),0)*'PV Profile'!K$2</f>
        <v>4.3759999999999994</v>
      </c>
      <c r="L14" s="6">
        <f>_xlfn.IFNA(VLOOKUP($A14,'PV installed'!$A$2:$B$1048576,2,FALSE),0)*'PV Profile'!L$2</f>
        <v>5.5640000000000001</v>
      </c>
      <c r="M14" s="6">
        <f>_xlfn.IFNA(VLOOKUP($A14,'PV installed'!$A$2:$B$1048576,2,FALSE),0)*'PV Profile'!M$2</f>
        <v>6.4729999999999999</v>
      </c>
      <c r="N14" s="6">
        <f>_xlfn.IFNA(VLOOKUP($A14,'PV installed'!$A$2:$B$1048576,2,FALSE),0)*'PV Profile'!N$2</f>
        <v>6.9770000000000003</v>
      </c>
      <c r="O14" s="6">
        <f>_xlfn.IFNA(VLOOKUP($A14,'PV installed'!$A$2:$B$1048576,2,FALSE),0)*'PV Profile'!O$2</f>
        <v>7</v>
      </c>
      <c r="P14" s="6">
        <f>_xlfn.IFNA(VLOOKUP($A14,'PV installed'!$A$2:$B$1048576,2,FALSE),0)*'PV Profile'!P$2</f>
        <v>6.54</v>
      </c>
      <c r="Q14" s="6">
        <f>_xlfn.IFNA(VLOOKUP($A14,'PV installed'!$A$2:$B$1048576,2,FALSE),0)*'PV Profile'!Q$2</f>
        <v>5.6639999999999997</v>
      </c>
      <c r="R14" s="6">
        <f>_xlfn.IFNA(VLOOKUP($A14,'PV installed'!$A$2:$B$1048576,2,FALSE),0)*'PV Profile'!R$2</f>
        <v>4.4960000000000004</v>
      </c>
      <c r="S14" s="6">
        <f>_xlfn.IFNA(VLOOKUP($A14,'PV installed'!$A$2:$B$1048576,2,FALSE),0)*'PV Profile'!S$2</f>
        <v>3.1929999999999996</v>
      </c>
      <c r="T14" s="6">
        <f>_xlfn.IFNA(VLOOKUP($A14,'PV installed'!$A$2:$B$1048576,2,FALSE),0)*'PV Profile'!T$2</f>
        <v>1.9079999999999997</v>
      </c>
      <c r="U14" s="6">
        <f>_xlfn.IFNA(VLOOKUP($A14,'PV installed'!$A$2:$B$1048576,2,FALSE),0)*'PV Profile'!U$2</f>
        <v>0.76900000000000013</v>
      </c>
      <c r="V14" s="6">
        <f>_xlfn.IFNA(VLOOKUP($A14,'PV installed'!$A$2:$B$1048576,2,FALSE),0)*'PV Profile'!V$2</f>
        <v>0.05</v>
      </c>
      <c r="W14" s="6">
        <f>_xlfn.IFNA(VLOOKUP($A14,'PV installed'!$A$2:$B$1048576,2,FALSE),0)*'PV Profile'!W$2</f>
        <v>0.05</v>
      </c>
      <c r="X14" s="6">
        <f>_xlfn.IFNA(VLOOKUP($A14,'PV installed'!$A$2:$B$1048576,2,FALSE),0)*'PV Profile'!X$2</f>
        <v>0.05</v>
      </c>
      <c r="Y14" s="6">
        <f>_xlfn.IFNA(VLOOKUP($A14,'PV installed'!$A$2:$B$1048576,2,FALSE),0)*'PV Profile'!Y$2</f>
        <v>0.05</v>
      </c>
    </row>
    <row r="15" spans="1:25" x14ac:dyDescent="0.25">
      <c r="A15" s="5">
        <v>17</v>
      </c>
      <c r="B15" s="6">
        <f>_xlfn.IFNA(VLOOKUP($A15,'PV installed'!$A$2:$B$1048576,2,FALSE),0)*'PV Profile'!B$2</f>
        <v>0.05</v>
      </c>
      <c r="C15" s="6">
        <f>_xlfn.IFNA(VLOOKUP($A15,'PV installed'!$A$2:$B$1048576,2,FALSE),0)*'PV Profile'!C$2</f>
        <v>0.05</v>
      </c>
      <c r="D15" s="6">
        <f>_xlfn.IFNA(VLOOKUP($A15,'PV installed'!$A$2:$B$1048576,2,FALSE),0)*'PV Profile'!D$2</f>
        <v>0.05</v>
      </c>
      <c r="E15" s="6">
        <f>_xlfn.IFNA(VLOOKUP($A15,'PV installed'!$A$2:$B$1048576,2,FALSE),0)*'PV Profile'!E$2</f>
        <v>0.05</v>
      </c>
      <c r="F15" s="6">
        <f>_xlfn.IFNA(VLOOKUP($A15,'PV installed'!$A$2:$B$1048576,2,FALSE),0)*'PV Profile'!F$2</f>
        <v>0.05</v>
      </c>
      <c r="G15" s="6">
        <f>_xlfn.IFNA(VLOOKUP($A15,'PV installed'!$A$2:$B$1048576,2,FALSE),0)*'PV Profile'!G$2</f>
        <v>0.05</v>
      </c>
      <c r="H15" s="6">
        <f>_xlfn.IFNA(VLOOKUP($A15,'PV installed'!$A$2:$B$1048576,2,FALSE),0)*'PV Profile'!H$2</f>
        <v>0.67199999999999993</v>
      </c>
      <c r="I15" s="6">
        <f>_xlfn.IFNA(VLOOKUP($A15,'PV installed'!$A$2:$B$1048576,2,FALSE),0)*'PV Profile'!I$2</f>
        <v>1.7920000000000003</v>
      </c>
      <c r="J15" s="6">
        <f>_xlfn.IFNA(VLOOKUP($A15,'PV installed'!$A$2:$B$1048576,2,FALSE),0)*'PV Profile'!J$2</f>
        <v>3.0680000000000001</v>
      </c>
      <c r="K15" s="6">
        <f>_xlfn.IFNA(VLOOKUP($A15,'PV installed'!$A$2:$B$1048576,2,FALSE),0)*'PV Profile'!K$2</f>
        <v>4.3759999999999994</v>
      </c>
      <c r="L15" s="6">
        <f>_xlfn.IFNA(VLOOKUP($A15,'PV installed'!$A$2:$B$1048576,2,FALSE),0)*'PV Profile'!L$2</f>
        <v>5.5640000000000001</v>
      </c>
      <c r="M15" s="6">
        <f>_xlfn.IFNA(VLOOKUP($A15,'PV installed'!$A$2:$B$1048576,2,FALSE),0)*'PV Profile'!M$2</f>
        <v>6.4729999999999999</v>
      </c>
      <c r="N15" s="6">
        <f>_xlfn.IFNA(VLOOKUP($A15,'PV installed'!$A$2:$B$1048576,2,FALSE),0)*'PV Profile'!N$2</f>
        <v>6.9770000000000003</v>
      </c>
      <c r="O15" s="6">
        <f>_xlfn.IFNA(VLOOKUP($A15,'PV installed'!$A$2:$B$1048576,2,FALSE),0)*'PV Profile'!O$2</f>
        <v>7</v>
      </c>
      <c r="P15" s="6">
        <f>_xlfn.IFNA(VLOOKUP($A15,'PV installed'!$A$2:$B$1048576,2,FALSE),0)*'PV Profile'!P$2</f>
        <v>6.54</v>
      </c>
      <c r="Q15" s="6">
        <f>_xlfn.IFNA(VLOOKUP($A15,'PV installed'!$A$2:$B$1048576,2,FALSE),0)*'PV Profile'!Q$2</f>
        <v>5.6639999999999997</v>
      </c>
      <c r="R15" s="6">
        <f>_xlfn.IFNA(VLOOKUP($A15,'PV installed'!$A$2:$B$1048576,2,FALSE),0)*'PV Profile'!R$2</f>
        <v>4.4960000000000004</v>
      </c>
      <c r="S15" s="6">
        <f>_xlfn.IFNA(VLOOKUP($A15,'PV installed'!$A$2:$B$1048576,2,FALSE),0)*'PV Profile'!S$2</f>
        <v>3.1929999999999996</v>
      </c>
      <c r="T15" s="6">
        <f>_xlfn.IFNA(VLOOKUP($A15,'PV installed'!$A$2:$B$1048576,2,FALSE),0)*'PV Profile'!T$2</f>
        <v>1.9079999999999997</v>
      </c>
      <c r="U15" s="6">
        <f>_xlfn.IFNA(VLOOKUP($A15,'PV installed'!$A$2:$B$1048576,2,FALSE),0)*'PV Profile'!U$2</f>
        <v>0.76900000000000013</v>
      </c>
      <c r="V15" s="6">
        <f>_xlfn.IFNA(VLOOKUP($A15,'PV installed'!$A$2:$B$1048576,2,FALSE),0)*'PV Profile'!V$2</f>
        <v>0.05</v>
      </c>
      <c r="W15" s="6">
        <f>_xlfn.IFNA(VLOOKUP($A15,'PV installed'!$A$2:$B$1048576,2,FALSE),0)*'PV Profile'!W$2</f>
        <v>0.05</v>
      </c>
      <c r="X15" s="6">
        <f>_xlfn.IFNA(VLOOKUP($A15,'PV installed'!$A$2:$B$1048576,2,FALSE),0)*'PV Profile'!X$2</f>
        <v>0.05</v>
      </c>
      <c r="Y15" s="6">
        <f>_xlfn.IFNA(VLOOKUP($A15,'PV installed'!$A$2:$B$1048576,2,FALSE),0)*'PV Profile'!Y$2</f>
        <v>0.05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5558-BC97-44B0-BF81-9DB87478205E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f>_xlfn.IFNA(VLOOKUP($A12,'PV installed'!$A$2:$B$1048576,2,FALSE),0)*'PV Profile'!B$2</f>
        <v>0.05</v>
      </c>
      <c r="C12" s="6">
        <f>_xlfn.IFNA(VLOOKUP($A12,'PV installed'!$A$2:$B$1048576,2,FALSE),0)*'PV Profile'!C$2</f>
        <v>0.05</v>
      </c>
      <c r="D12" s="6">
        <f>_xlfn.IFNA(VLOOKUP($A12,'PV installed'!$A$2:$B$1048576,2,FALSE),0)*'PV Profile'!D$2</f>
        <v>0.05</v>
      </c>
      <c r="E12" s="6">
        <f>_xlfn.IFNA(VLOOKUP($A12,'PV installed'!$A$2:$B$1048576,2,FALSE),0)*'PV Profile'!E$2</f>
        <v>0.05</v>
      </c>
      <c r="F12" s="6">
        <f>_xlfn.IFNA(VLOOKUP($A12,'PV installed'!$A$2:$B$1048576,2,FALSE),0)*'PV Profile'!F$2</f>
        <v>0.05</v>
      </c>
      <c r="G12" s="6">
        <f>_xlfn.IFNA(VLOOKUP($A12,'PV installed'!$A$2:$B$1048576,2,FALSE),0)*'PV Profile'!G$2</f>
        <v>0.05</v>
      </c>
      <c r="H12" s="6">
        <f>_xlfn.IFNA(VLOOKUP($A12,'PV installed'!$A$2:$B$1048576,2,FALSE),0)*'PV Profile'!H$2</f>
        <v>0.67199999999999993</v>
      </c>
      <c r="I12" s="6">
        <f>_xlfn.IFNA(VLOOKUP($A12,'PV installed'!$A$2:$B$1048576,2,FALSE),0)*'PV Profile'!I$2</f>
        <v>1.7920000000000003</v>
      </c>
      <c r="J12" s="6">
        <f>_xlfn.IFNA(VLOOKUP($A12,'PV installed'!$A$2:$B$1048576,2,FALSE),0)*'PV Profile'!J$2</f>
        <v>3.0680000000000001</v>
      </c>
      <c r="K12" s="6">
        <f>_xlfn.IFNA(VLOOKUP($A12,'PV installed'!$A$2:$B$1048576,2,FALSE),0)*'PV Profile'!K$2</f>
        <v>4.3759999999999994</v>
      </c>
      <c r="L12" s="6">
        <f>_xlfn.IFNA(VLOOKUP($A12,'PV installed'!$A$2:$B$1048576,2,FALSE),0)*'PV Profile'!L$2</f>
        <v>5.5640000000000001</v>
      </c>
      <c r="M12" s="6">
        <f>_xlfn.IFNA(VLOOKUP($A12,'PV installed'!$A$2:$B$1048576,2,FALSE),0)*'PV Profile'!M$2</f>
        <v>6.4729999999999999</v>
      </c>
      <c r="N12" s="6">
        <f>_xlfn.IFNA(VLOOKUP($A12,'PV installed'!$A$2:$B$1048576,2,FALSE),0)*'PV Profile'!N$2</f>
        <v>6.9770000000000003</v>
      </c>
      <c r="O12" s="6">
        <f>_xlfn.IFNA(VLOOKUP($A12,'PV installed'!$A$2:$B$1048576,2,FALSE),0)*'PV Profile'!O$2</f>
        <v>7</v>
      </c>
      <c r="P12" s="6">
        <f>_xlfn.IFNA(VLOOKUP($A12,'PV installed'!$A$2:$B$1048576,2,FALSE),0)*'PV Profile'!P$2</f>
        <v>6.54</v>
      </c>
      <c r="Q12" s="6">
        <f>_xlfn.IFNA(VLOOKUP($A12,'PV installed'!$A$2:$B$1048576,2,FALSE),0)*'PV Profile'!Q$2</f>
        <v>5.6639999999999997</v>
      </c>
      <c r="R12" s="6">
        <f>_xlfn.IFNA(VLOOKUP($A12,'PV installed'!$A$2:$B$1048576,2,FALSE),0)*'PV Profile'!R$2</f>
        <v>4.4960000000000004</v>
      </c>
      <c r="S12" s="6">
        <f>_xlfn.IFNA(VLOOKUP($A12,'PV installed'!$A$2:$B$1048576,2,FALSE),0)*'PV Profile'!S$2</f>
        <v>3.1929999999999996</v>
      </c>
      <c r="T12" s="6">
        <f>_xlfn.IFNA(VLOOKUP($A12,'PV installed'!$A$2:$B$1048576,2,FALSE),0)*'PV Profile'!T$2</f>
        <v>1.9079999999999997</v>
      </c>
      <c r="U12" s="6">
        <f>_xlfn.IFNA(VLOOKUP($A12,'PV installed'!$A$2:$B$1048576,2,FALSE),0)*'PV Profile'!U$2</f>
        <v>0.76900000000000013</v>
      </c>
      <c r="V12" s="6">
        <f>_xlfn.IFNA(VLOOKUP($A12,'PV installed'!$A$2:$B$1048576,2,FALSE),0)*'PV Profile'!V$2</f>
        <v>0.05</v>
      </c>
      <c r="W12" s="6">
        <f>_xlfn.IFNA(VLOOKUP($A12,'PV installed'!$A$2:$B$1048576,2,FALSE),0)*'PV Profile'!W$2</f>
        <v>0.05</v>
      </c>
      <c r="X12" s="6">
        <f>_xlfn.IFNA(VLOOKUP($A12,'PV installed'!$A$2:$B$1048576,2,FALSE),0)*'PV Profile'!X$2</f>
        <v>0.05</v>
      </c>
      <c r="Y12" s="6">
        <f>_xlfn.IFNA(VLOOKUP($A12,'PV installed'!$A$2:$B$1048576,2,FALSE),0)*'PV Profile'!Y$2</f>
        <v>0.05</v>
      </c>
    </row>
    <row r="13" spans="1:25" x14ac:dyDescent="0.25">
      <c r="A13" s="5">
        <v>8</v>
      </c>
      <c r="B13" s="6">
        <f>_xlfn.IFNA(VLOOKUP($A13,'PV installed'!$A$2:$B$1048576,2,FALSE),0)*'PV Profile'!B$2</f>
        <v>0.05</v>
      </c>
      <c r="C13" s="6">
        <f>_xlfn.IFNA(VLOOKUP($A13,'PV installed'!$A$2:$B$1048576,2,FALSE),0)*'PV Profile'!C$2</f>
        <v>0.05</v>
      </c>
      <c r="D13" s="6">
        <f>_xlfn.IFNA(VLOOKUP($A13,'PV installed'!$A$2:$B$1048576,2,FALSE),0)*'PV Profile'!D$2</f>
        <v>0.05</v>
      </c>
      <c r="E13" s="6">
        <f>_xlfn.IFNA(VLOOKUP($A13,'PV installed'!$A$2:$B$1048576,2,FALSE),0)*'PV Profile'!E$2</f>
        <v>0.05</v>
      </c>
      <c r="F13" s="6">
        <f>_xlfn.IFNA(VLOOKUP($A13,'PV installed'!$A$2:$B$1048576,2,FALSE),0)*'PV Profile'!F$2</f>
        <v>0.05</v>
      </c>
      <c r="G13" s="6">
        <f>_xlfn.IFNA(VLOOKUP($A13,'PV installed'!$A$2:$B$1048576,2,FALSE),0)*'PV Profile'!G$2</f>
        <v>0.05</v>
      </c>
      <c r="H13" s="6">
        <f>_xlfn.IFNA(VLOOKUP($A13,'PV installed'!$A$2:$B$1048576,2,FALSE),0)*'PV Profile'!H$2</f>
        <v>0.67199999999999993</v>
      </c>
      <c r="I13" s="6">
        <f>_xlfn.IFNA(VLOOKUP($A13,'PV installed'!$A$2:$B$1048576,2,FALSE),0)*'PV Profile'!I$2</f>
        <v>1.7920000000000003</v>
      </c>
      <c r="J13" s="6">
        <f>_xlfn.IFNA(VLOOKUP($A13,'PV installed'!$A$2:$B$1048576,2,FALSE),0)*'PV Profile'!J$2</f>
        <v>3.0680000000000001</v>
      </c>
      <c r="K13" s="6">
        <f>_xlfn.IFNA(VLOOKUP($A13,'PV installed'!$A$2:$B$1048576,2,FALSE),0)*'PV Profile'!K$2</f>
        <v>4.3759999999999994</v>
      </c>
      <c r="L13" s="6">
        <f>_xlfn.IFNA(VLOOKUP($A13,'PV installed'!$A$2:$B$1048576,2,FALSE),0)*'PV Profile'!L$2</f>
        <v>5.5640000000000001</v>
      </c>
      <c r="M13" s="6">
        <f>_xlfn.IFNA(VLOOKUP($A13,'PV installed'!$A$2:$B$1048576,2,FALSE),0)*'PV Profile'!M$2</f>
        <v>6.4729999999999999</v>
      </c>
      <c r="N13" s="6">
        <f>_xlfn.IFNA(VLOOKUP($A13,'PV installed'!$A$2:$B$1048576,2,FALSE),0)*'PV Profile'!N$2</f>
        <v>6.9770000000000003</v>
      </c>
      <c r="O13" s="6">
        <f>_xlfn.IFNA(VLOOKUP($A13,'PV installed'!$A$2:$B$1048576,2,FALSE),0)*'PV Profile'!O$2</f>
        <v>7</v>
      </c>
      <c r="P13" s="6">
        <f>_xlfn.IFNA(VLOOKUP($A13,'PV installed'!$A$2:$B$1048576,2,FALSE),0)*'PV Profile'!P$2</f>
        <v>6.54</v>
      </c>
      <c r="Q13" s="6">
        <f>_xlfn.IFNA(VLOOKUP($A13,'PV installed'!$A$2:$B$1048576,2,FALSE),0)*'PV Profile'!Q$2</f>
        <v>5.6639999999999997</v>
      </c>
      <c r="R13" s="6">
        <f>_xlfn.IFNA(VLOOKUP($A13,'PV installed'!$A$2:$B$1048576,2,FALSE),0)*'PV Profile'!R$2</f>
        <v>4.4960000000000004</v>
      </c>
      <c r="S13" s="6">
        <f>_xlfn.IFNA(VLOOKUP($A13,'PV installed'!$A$2:$B$1048576,2,FALSE),0)*'PV Profile'!S$2</f>
        <v>3.1929999999999996</v>
      </c>
      <c r="T13" s="6">
        <f>_xlfn.IFNA(VLOOKUP($A13,'PV installed'!$A$2:$B$1048576,2,FALSE),0)*'PV Profile'!T$2</f>
        <v>1.9079999999999997</v>
      </c>
      <c r="U13" s="6">
        <f>_xlfn.IFNA(VLOOKUP($A13,'PV installed'!$A$2:$B$1048576,2,FALSE),0)*'PV Profile'!U$2</f>
        <v>0.76900000000000013</v>
      </c>
      <c r="V13" s="6">
        <f>_xlfn.IFNA(VLOOKUP($A13,'PV installed'!$A$2:$B$1048576,2,FALSE),0)*'PV Profile'!V$2</f>
        <v>0.05</v>
      </c>
      <c r="W13" s="6">
        <f>_xlfn.IFNA(VLOOKUP($A13,'PV installed'!$A$2:$B$1048576,2,FALSE),0)*'PV Profile'!W$2</f>
        <v>0.05</v>
      </c>
      <c r="X13" s="6">
        <f>_xlfn.IFNA(VLOOKUP($A13,'PV installed'!$A$2:$B$1048576,2,FALSE),0)*'PV Profile'!X$2</f>
        <v>0.05</v>
      </c>
      <c r="Y13" s="6">
        <f>_xlfn.IFNA(VLOOKUP($A13,'PV installed'!$A$2:$B$1048576,2,FALSE),0)*'PV Profile'!Y$2</f>
        <v>0.05</v>
      </c>
    </row>
    <row r="14" spans="1:25" x14ac:dyDescent="0.25">
      <c r="A14" s="5">
        <v>11</v>
      </c>
      <c r="B14" s="6">
        <f>_xlfn.IFNA(VLOOKUP($A14,'PV installed'!$A$2:$B$1048576,2,FALSE),0)*'PV Profile'!B$2</f>
        <v>0.05</v>
      </c>
      <c r="C14" s="6">
        <f>_xlfn.IFNA(VLOOKUP($A14,'PV installed'!$A$2:$B$1048576,2,FALSE),0)*'PV Profile'!C$2</f>
        <v>0.05</v>
      </c>
      <c r="D14" s="6">
        <f>_xlfn.IFNA(VLOOKUP($A14,'PV installed'!$A$2:$B$1048576,2,FALSE),0)*'PV Profile'!D$2</f>
        <v>0.05</v>
      </c>
      <c r="E14" s="6">
        <f>_xlfn.IFNA(VLOOKUP($A14,'PV installed'!$A$2:$B$1048576,2,FALSE),0)*'PV Profile'!E$2</f>
        <v>0.05</v>
      </c>
      <c r="F14" s="6">
        <f>_xlfn.IFNA(VLOOKUP($A14,'PV installed'!$A$2:$B$1048576,2,FALSE),0)*'PV Profile'!F$2</f>
        <v>0.05</v>
      </c>
      <c r="G14" s="6">
        <f>_xlfn.IFNA(VLOOKUP($A14,'PV installed'!$A$2:$B$1048576,2,FALSE),0)*'PV Profile'!G$2</f>
        <v>0.05</v>
      </c>
      <c r="H14" s="6">
        <f>_xlfn.IFNA(VLOOKUP($A14,'PV installed'!$A$2:$B$1048576,2,FALSE),0)*'PV Profile'!H$2</f>
        <v>0.67199999999999993</v>
      </c>
      <c r="I14" s="6">
        <f>_xlfn.IFNA(VLOOKUP($A14,'PV installed'!$A$2:$B$1048576,2,FALSE),0)*'PV Profile'!I$2</f>
        <v>1.7920000000000003</v>
      </c>
      <c r="J14" s="6">
        <f>_xlfn.IFNA(VLOOKUP($A14,'PV installed'!$A$2:$B$1048576,2,FALSE),0)*'PV Profile'!J$2</f>
        <v>3.0680000000000001</v>
      </c>
      <c r="K14" s="6">
        <f>_xlfn.IFNA(VLOOKUP($A14,'PV installed'!$A$2:$B$1048576,2,FALSE),0)*'PV Profile'!K$2</f>
        <v>4.3759999999999994</v>
      </c>
      <c r="L14" s="6">
        <f>_xlfn.IFNA(VLOOKUP($A14,'PV installed'!$A$2:$B$1048576,2,FALSE),0)*'PV Profile'!L$2</f>
        <v>5.5640000000000001</v>
      </c>
      <c r="M14" s="6">
        <f>_xlfn.IFNA(VLOOKUP($A14,'PV installed'!$A$2:$B$1048576,2,FALSE),0)*'PV Profile'!M$2</f>
        <v>6.4729999999999999</v>
      </c>
      <c r="N14" s="6">
        <f>_xlfn.IFNA(VLOOKUP($A14,'PV installed'!$A$2:$B$1048576,2,FALSE),0)*'PV Profile'!N$2</f>
        <v>6.9770000000000003</v>
      </c>
      <c r="O14" s="6">
        <f>_xlfn.IFNA(VLOOKUP($A14,'PV installed'!$A$2:$B$1048576,2,FALSE),0)*'PV Profile'!O$2</f>
        <v>7</v>
      </c>
      <c r="P14" s="6">
        <f>_xlfn.IFNA(VLOOKUP($A14,'PV installed'!$A$2:$B$1048576,2,FALSE),0)*'PV Profile'!P$2</f>
        <v>6.54</v>
      </c>
      <c r="Q14" s="6">
        <f>_xlfn.IFNA(VLOOKUP($A14,'PV installed'!$A$2:$B$1048576,2,FALSE),0)*'PV Profile'!Q$2</f>
        <v>5.6639999999999997</v>
      </c>
      <c r="R14" s="6">
        <f>_xlfn.IFNA(VLOOKUP($A14,'PV installed'!$A$2:$B$1048576,2,FALSE),0)*'PV Profile'!R$2</f>
        <v>4.4960000000000004</v>
      </c>
      <c r="S14" s="6">
        <f>_xlfn.IFNA(VLOOKUP($A14,'PV installed'!$A$2:$B$1048576,2,FALSE),0)*'PV Profile'!S$2</f>
        <v>3.1929999999999996</v>
      </c>
      <c r="T14" s="6">
        <f>_xlfn.IFNA(VLOOKUP($A14,'PV installed'!$A$2:$B$1048576,2,FALSE),0)*'PV Profile'!T$2</f>
        <v>1.9079999999999997</v>
      </c>
      <c r="U14" s="6">
        <f>_xlfn.IFNA(VLOOKUP($A14,'PV installed'!$A$2:$B$1048576,2,FALSE),0)*'PV Profile'!U$2</f>
        <v>0.76900000000000013</v>
      </c>
      <c r="V14" s="6">
        <f>_xlfn.IFNA(VLOOKUP($A14,'PV installed'!$A$2:$B$1048576,2,FALSE),0)*'PV Profile'!V$2</f>
        <v>0.05</v>
      </c>
      <c r="W14" s="6">
        <f>_xlfn.IFNA(VLOOKUP($A14,'PV installed'!$A$2:$B$1048576,2,FALSE),0)*'PV Profile'!W$2</f>
        <v>0.05</v>
      </c>
      <c r="X14" s="6">
        <f>_xlfn.IFNA(VLOOKUP($A14,'PV installed'!$A$2:$B$1048576,2,FALSE),0)*'PV Profile'!X$2</f>
        <v>0.05</v>
      </c>
      <c r="Y14" s="6">
        <f>_xlfn.IFNA(VLOOKUP($A14,'PV installed'!$A$2:$B$1048576,2,FALSE),0)*'PV Profile'!Y$2</f>
        <v>0.05</v>
      </c>
    </row>
    <row r="15" spans="1:25" x14ac:dyDescent="0.25">
      <c r="A15" s="5">
        <v>17</v>
      </c>
      <c r="B15" s="6">
        <f>_xlfn.IFNA(VLOOKUP($A15,'PV installed'!$A$2:$B$1048576,2,FALSE),0)*'PV Profile'!B$2</f>
        <v>0.05</v>
      </c>
      <c r="C15" s="6">
        <f>_xlfn.IFNA(VLOOKUP($A15,'PV installed'!$A$2:$B$1048576,2,FALSE),0)*'PV Profile'!C$2</f>
        <v>0.05</v>
      </c>
      <c r="D15" s="6">
        <f>_xlfn.IFNA(VLOOKUP($A15,'PV installed'!$A$2:$B$1048576,2,FALSE),0)*'PV Profile'!D$2</f>
        <v>0.05</v>
      </c>
      <c r="E15" s="6">
        <f>_xlfn.IFNA(VLOOKUP($A15,'PV installed'!$A$2:$B$1048576,2,FALSE),0)*'PV Profile'!E$2</f>
        <v>0.05</v>
      </c>
      <c r="F15" s="6">
        <f>_xlfn.IFNA(VLOOKUP($A15,'PV installed'!$A$2:$B$1048576,2,FALSE),0)*'PV Profile'!F$2</f>
        <v>0.05</v>
      </c>
      <c r="G15" s="6">
        <f>_xlfn.IFNA(VLOOKUP($A15,'PV installed'!$A$2:$B$1048576,2,FALSE),0)*'PV Profile'!G$2</f>
        <v>0.05</v>
      </c>
      <c r="H15" s="6">
        <f>_xlfn.IFNA(VLOOKUP($A15,'PV installed'!$A$2:$B$1048576,2,FALSE),0)*'PV Profile'!H$2</f>
        <v>0.67199999999999993</v>
      </c>
      <c r="I15" s="6">
        <f>_xlfn.IFNA(VLOOKUP($A15,'PV installed'!$A$2:$B$1048576,2,FALSE),0)*'PV Profile'!I$2</f>
        <v>1.7920000000000003</v>
      </c>
      <c r="J15" s="6">
        <f>_xlfn.IFNA(VLOOKUP($A15,'PV installed'!$A$2:$B$1048576,2,FALSE),0)*'PV Profile'!J$2</f>
        <v>3.0680000000000001</v>
      </c>
      <c r="K15" s="6">
        <f>_xlfn.IFNA(VLOOKUP($A15,'PV installed'!$A$2:$B$1048576,2,FALSE),0)*'PV Profile'!K$2</f>
        <v>4.3759999999999994</v>
      </c>
      <c r="L15" s="6">
        <f>_xlfn.IFNA(VLOOKUP($A15,'PV installed'!$A$2:$B$1048576,2,FALSE),0)*'PV Profile'!L$2</f>
        <v>5.5640000000000001</v>
      </c>
      <c r="M15" s="6">
        <f>_xlfn.IFNA(VLOOKUP($A15,'PV installed'!$A$2:$B$1048576,2,FALSE),0)*'PV Profile'!M$2</f>
        <v>6.4729999999999999</v>
      </c>
      <c r="N15" s="6">
        <f>_xlfn.IFNA(VLOOKUP($A15,'PV installed'!$A$2:$B$1048576,2,FALSE),0)*'PV Profile'!N$2</f>
        <v>6.9770000000000003</v>
      </c>
      <c r="O15" s="6">
        <f>_xlfn.IFNA(VLOOKUP($A15,'PV installed'!$A$2:$B$1048576,2,FALSE),0)*'PV Profile'!O$2</f>
        <v>7</v>
      </c>
      <c r="P15" s="6">
        <f>_xlfn.IFNA(VLOOKUP($A15,'PV installed'!$A$2:$B$1048576,2,FALSE),0)*'PV Profile'!P$2</f>
        <v>6.54</v>
      </c>
      <c r="Q15" s="6">
        <f>_xlfn.IFNA(VLOOKUP($A15,'PV installed'!$A$2:$B$1048576,2,FALSE),0)*'PV Profile'!Q$2</f>
        <v>5.6639999999999997</v>
      </c>
      <c r="R15" s="6">
        <f>_xlfn.IFNA(VLOOKUP($A15,'PV installed'!$A$2:$B$1048576,2,FALSE),0)*'PV Profile'!R$2</f>
        <v>4.4960000000000004</v>
      </c>
      <c r="S15" s="6">
        <f>_xlfn.IFNA(VLOOKUP($A15,'PV installed'!$A$2:$B$1048576,2,FALSE),0)*'PV Profile'!S$2</f>
        <v>3.1929999999999996</v>
      </c>
      <c r="T15" s="6">
        <f>_xlfn.IFNA(VLOOKUP($A15,'PV installed'!$A$2:$B$1048576,2,FALSE),0)*'PV Profile'!T$2</f>
        <v>1.9079999999999997</v>
      </c>
      <c r="U15" s="6">
        <f>_xlfn.IFNA(VLOOKUP($A15,'PV installed'!$A$2:$B$1048576,2,FALSE),0)*'PV Profile'!U$2</f>
        <v>0.76900000000000013</v>
      </c>
      <c r="V15" s="6">
        <f>_xlfn.IFNA(VLOOKUP($A15,'PV installed'!$A$2:$B$1048576,2,FALSE),0)*'PV Profile'!V$2</f>
        <v>0.05</v>
      </c>
      <c r="W15" s="6">
        <f>_xlfn.IFNA(VLOOKUP($A15,'PV installed'!$A$2:$B$1048576,2,FALSE),0)*'PV Profile'!W$2</f>
        <v>0.05</v>
      </c>
      <c r="X15" s="6">
        <f>_xlfn.IFNA(VLOOKUP($A15,'PV installed'!$A$2:$B$1048576,2,FALSE),0)*'PV Profile'!X$2</f>
        <v>0.05</v>
      </c>
      <c r="Y15" s="6">
        <f>_xlfn.IFNA(VLOOKUP($A15,'PV installed'!$A$2:$B$1048576,2,FALSE),0)*'PV Profile'!Y$2</f>
        <v>0.05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48B3-FCFD-4339-B8F7-00E5AB69EA7F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D8A8-8565-4F90-B71E-2C5430B4AD71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9E0E-0326-4DCB-9827-EC5EE7642383}">
  <dimension ref="A1:Y15"/>
  <sheetViews>
    <sheetView workbookViewId="0">
      <selection activeCell="J29" sqref="J2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18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22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5">
        <v>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25">
      <c r="A15" s="5">
        <v>17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9A4B-7C0B-4A95-AD51-4E64E6B2957F}">
  <dimension ref="A1:U5"/>
  <sheetViews>
    <sheetView workbookViewId="0">
      <selection sqref="A1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5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10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8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10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B8AE-AF58-4948-ACF8-0766138E7234}">
  <dimension ref="A1:Y15"/>
  <sheetViews>
    <sheetView tabSelected="1" workbookViewId="0">
      <selection activeCell="T4" sqref="T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22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5">
        <v>5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25">
      <c r="A13" s="5">
        <v>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25">
      <c r="A14" s="5">
        <v>11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25">
      <c r="A15" s="5">
        <v>17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33DE-0CDC-4A53-BBCE-979FFDA6564C}">
  <dimension ref="A1:B5"/>
  <sheetViews>
    <sheetView workbookViewId="0">
      <selection sqref="A1:B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31</v>
      </c>
      <c r="B1" t="s">
        <v>6</v>
      </c>
    </row>
    <row r="2" spans="1:2" x14ac:dyDescent="0.25">
      <c r="A2">
        <v>5</v>
      </c>
      <c r="B2" s="2">
        <f>Main!$B$5/COUNT('ES installed'!$A$2:$A$1048576)</f>
        <v>0.9375</v>
      </c>
    </row>
    <row r="3" spans="1:2" x14ac:dyDescent="0.25">
      <c r="A3">
        <v>8</v>
      </c>
      <c r="B3" s="2">
        <f>Main!$B$5/COUNT('ES installed'!$A$2:$A$1048576)</f>
        <v>0.9375</v>
      </c>
    </row>
    <row r="4" spans="1:2" x14ac:dyDescent="0.25">
      <c r="A4">
        <v>11</v>
      </c>
      <c r="B4" s="2">
        <f>Main!$B$5/COUNT('ES installed'!$A$2:$A$1048576)</f>
        <v>0.9375</v>
      </c>
    </row>
    <row r="5" spans="1:2" x14ac:dyDescent="0.25">
      <c r="A5">
        <v>17</v>
      </c>
      <c r="B5" s="2">
        <f>Main!$B$5/COUNT('ES installed'!$A$2:$A$1048576)</f>
        <v>0.9375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BFCD-80B7-4C75-99E1-A5B5A2EE8541}">
  <dimension ref="A1:H5"/>
  <sheetViews>
    <sheetView workbookViewId="0">
      <selection activeCell="D4" sqref="A1:H5"/>
    </sheetView>
  </sheetViews>
  <sheetFormatPr defaultRowHeight="15" x14ac:dyDescent="0.25"/>
  <sheetData>
    <row r="1" spans="1:8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5">
      <c r="A2">
        <v>5</v>
      </c>
      <c r="B2">
        <f>VLOOKUP($A2,'ES installed'!$A$2:$B$1048576,2,FALSE)</f>
        <v>0.9375</v>
      </c>
      <c r="C2">
        <f>B2</f>
        <v>0.9375</v>
      </c>
      <c r="D2">
        <f>C2*0.5</f>
        <v>0.46875</v>
      </c>
      <c r="E2" s="2">
        <v>0.9</v>
      </c>
      <c r="F2" s="2">
        <v>0.9</v>
      </c>
      <c r="G2" s="2">
        <v>0.8</v>
      </c>
      <c r="H2" s="7" t="s">
        <v>43</v>
      </c>
    </row>
    <row r="3" spans="1:8" x14ac:dyDescent="0.25">
      <c r="A3">
        <v>8</v>
      </c>
      <c r="B3">
        <f>VLOOKUP($A3,'ES installed'!$A$2:$B$1048576,2,FALSE)</f>
        <v>0.9375</v>
      </c>
      <c r="C3">
        <f t="shared" ref="C3:C5" si="0">B3</f>
        <v>0.9375</v>
      </c>
      <c r="D3">
        <f t="shared" ref="D3:D5" si="1">C3*0.5</f>
        <v>0.46875</v>
      </c>
      <c r="E3" s="2">
        <v>0.9</v>
      </c>
      <c r="F3" s="2">
        <v>0.9</v>
      </c>
      <c r="G3" s="2">
        <v>0.8</v>
      </c>
      <c r="H3" s="7" t="s">
        <v>43</v>
      </c>
    </row>
    <row r="4" spans="1:8" x14ac:dyDescent="0.25">
      <c r="A4">
        <v>11</v>
      </c>
      <c r="B4">
        <f>VLOOKUP($A4,'ES installed'!$A$2:$B$1048576,2,FALSE)</f>
        <v>0.9375</v>
      </c>
      <c r="C4">
        <f t="shared" si="0"/>
        <v>0.9375</v>
      </c>
      <c r="D4">
        <f t="shared" si="1"/>
        <v>0.46875</v>
      </c>
      <c r="E4" s="2">
        <v>0.9</v>
      </c>
      <c r="F4" s="2">
        <v>0.9</v>
      </c>
      <c r="G4" s="2">
        <v>0.8</v>
      </c>
      <c r="H4" s="7" t="s">
        <v>43</v>
      </c>
    </row>
    <row r="5" spans="1:8" x14ac:dyDescent="0.25">
      <c r="A5">
        <v>17</v>
      </c>
      <c r="B5">
        <f>VLOOKUP($A5,'ES installed'!$A$2:$B$1048576,2,FALSE)</f>
        <v>0.9375</v>
      </c>
      <c r="C5">
        <f t="shared" si="0"/>
        <v>0.9375</v>
      </c>
      <c r="D5">
        <f t="shared" si="1"/>
        <v>0.46875</v>
      </c>
      <c r="E5" s="2">
        <v>0.9</v>
      </c>
      <c r="F5" s="2">
        <v>0.9</v>
      </c>
      <c r="G5" s="2">
        <v>0.8</v>
      </c>
      <c r="H5" s="7" t="s">
        <v>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B46A-AE60-4C6A-9083-95B78AFB7CBA}">
  <dimension ref="A1:B14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</v>
      </c>
      <c r="B1" t="s">
        <v>5</v>
      </c>
    </row>
    <row r="2" spans="1:2" x14ac:dyDescent="0.25">
      <c r="A2">
        <v>6</v>
      </c>
      <c r="B2" s="1">
        <v>3.254036453920154E-2</v>
      </c>
    </row>
    <row r="3" spans="1:2" x14ac:dyDescent="0.25">
      <c r="A3">
        <v>5</v>
      </c>
      <c r="B3" s="1">
        <v>1.8087460154225903E-2</v>
      </c>
    </row>
    <row r="4" spans="1:2" x14ac:dyDescent="0.25">
      <c r="A4">
        <v>8</v>
      </c>
      <c r="B4" s="1">
        <v>4.0049055874848728E-2</v>
      </c>
    </row>
    <row r="5" spans="1:2" x14ac:dyDescent="0.25">
      <c r="A5">
        <v>9</v>
      </c>
      <c r="B5" s="1">
        <v>0.11161741665161784</v>
      </c>
    </row>
    <row r="6" spans="1:2" x14ac:dyDescent="0.25">
      <c r="A6">
        <v>2</v>
      </c>
      <c r="B6" s="1">
        <v>0.12022063099878388</v>
      </c>
    </row>
    <row r="7" spans="1:2" x14ac:dyDescent="0.25">
      <c r="A7">
        <v>12</v>
      </c>
      <c r="B7" s="1">
        <v>3.2535118118497311E-2</v>
      </c>
    </row>
    <row r="8" spans="1:2" x14ac:dyDescent="0.25">
      <c r="A8">
        <v>16</v>
      </c>
      <c r="B8" s="1">
        <v>2.6482530410951024E-2</v>
      </c>
    </row>
    <row r="9" spans="1:2" x14ac:dyDescent="0.25">
      <c r="A9">
        <v>21</v>
      </c>
      <c r="B9" s="1">
        <v>4.2263103634993915E-2</v>
      </c>
    </row>
    <row r="10" spans="1:2" x14ac:dyDescent="0.25">
      <c r="A10">
        <v>23</v>
      </c>
      <c r="B10" s="1">
        <v>3.3810482900606433E-2</v>
      </c>
    </row>
    <row r="11" spans="1:2" x14ac:dyDescent="0.25">
      <c r="A11">
        <v>24</v>
      </c>
      <c r="B11" s="1">
        <v>3.3810482900606433E-2</v>
      </c>
    </row>
    <row r="12" spans="1:2" x14ac:dyDescent="0.25">
      <c r="A12">
        <v>15</v>
      </c>
      <c r="B12" s="1">
        <v>0.20272422161705433</v>
      </c>
    </row>
    <row r="13" spans="1:2" x14ac:dyDescent="0.25">
      <c r="A13">
        <v>17</v>
      </c>
      <c r="B13" s="1">
        <v>0.18294654781870232</v>
      </c>
    </row>
    <row r="14" spans="1:2" x14ac:dyDescent="0.25">
      <c r="A14">
        <v>19</v>
      </c>
      <c r="B14" s="1">
        <v>0.12291258437991057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D9A6-BF4D-4367-94F5-5DE5AF028C7A}">
  <dimension ref="A1:Y4"/>
  <sheetViews>
    <sheetView workbookViewId="0">
      <selection sqref="A1:Y4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40</v>
      </c>
      <c r="B2" s="4">
        <v>1.2291000000000001</v>
      </c>
      <c r="C2" s="4">
        <v>1.2701</v>
      </c>
      <c r="D2" s="4">
        <v>1.1373</v>
      </c>
      <c r="E2" s="4">
        <v>1.0780000000000001</v>
      </c>
      <c r="F2" s="4">
        <v>0.88319999999999999</v>
      </c>
      <c r="G2" s="4">
        <v>0.74960000000000004</v>
      </c>
      <c r="H2" s="4">
        <v>0.91669999999999996</v>
      </c>
      <c r="I2" s="4">
        <v>0.15920000000000001</v>
      </c>
      <c r="J2" s="4">
        <v>0.14000000000000001</v>
      </c>
      <c r="K2" s="4">
        <v>0.2041</v>
      </c>
      <c r="L2" s="4">
        <v>0.1202</v>
      </c>
      <c r="M2" s="4">
        <v>0.1502</v>
      </c>
      <c r="N2" s="4">
        <v>0.23930000000000001</v>
      </c>
      <c r="O2" s="4">
        <v>0.44090000000000001</v>
      </c>
      <c r="P2" s="4">
        <v>0.47039999999999998</v>
      </c>
      <c r="Q2" s="4">
        <v>0.46260000000000001</v>
      </c>
      <c r="R2" s="4">
        <v>0.25950000000000001</v>
      </c>
      <c r="S2" s="4">
        <v>0.52859999999999996</v>
      </c>
      <c r="T2" s="4">
        <v>0.31019999999999998</v>
      </c>
      <c r="U2" s="4">
        <v>0.21809999999999999</v>
      </c>
      <c r="V2" s="4">
        <v>0.33119999999999999</v>
      </c>
      <c r="W2" s="4">
        <v>0.20469999999999999</v>
      </c>
      <c r="X2" s="4">
        <v>0.93430000000000002</v>
      </c>
      <c r="Y2" s="4">
        <v>1.1263000000000001</v>
      </c>
    </row>
    <row r="3" spans="1:25" x14ac:dyDescent="0.25">
      <c r="A3" t="s">
        <v>41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42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Winter, S1'!B2*Main!$B$3+(_xlfn.IFNA((VLOOKUP($A2,'EV Distribution'!$A$2:$B$1048576,2,FALSE)),0)*'EV Characterization'!B$2)</f>
        <v>0.91501326067923006</v>
      </c>
      <c r="C2" s="2">
        <f>'[1]Pc, Winter, S1'!C2*Main!$B$3+(_xlfn.IFNA((VLOOKUP($A2,'EV Distribution'!$A$2:$B$1048576,2,FALSE)),0)*'EV Characterization'!C$2)</f>
        <v>0.64424403683768117</v>
      </c>
      <c r="D2" s="2">
        <f>'[1]Pc, Winter, S1'!D2*Main!$B$3+(_xlfn.IFNA((VLOOKUP($A2,'EV Distribution'!$A$2:$B$1048576,2,FALSE)),0)*'EV Characterization'!D$2)</f>
        <v>0.63992267642687517</v>
      </c>
      <c r="E2" s="2">
        <f>'[1]Pc, Winter, S1'!E2*Main!$B$3+(_xlfn.IFNA((VLOOKUP($A2,'EV Distribution'!$A$2:$B$1048576,2,FALSE)),0)*'EV Characterization'!E$2)</f>
        <v>0.63799303280970054</v>
      </c>
      <c r="F2" s="2">
        <f>'[1]Pc, Winter, S1'!F2*Main!$B$3+(_xlfn.IFNA((VLOOKUP($A2,'EV Distribution'!$A$2:$B$1048576,2,FALSE)),0)*'EV Characterization'!F$2)</f>
        <v>0.63165416979746414</v>
      </c>
      <c r="G2" s="2">
        <f>'[1]Pc, Winter, S1'!G2*Main!$B$3+(_xlfn.IFNA((VLOOKUP($A2,'EV Distribution'!$A$2:$B$1048576,2,FALSE)),0)*'EV Characterization'!G$2)</f>
        <v>0.69921762515167829</v>
      </c>
      <c r="H2" s="2">
        <f>'[1]Pc, Winter, S1'!H2*Main!$B$3+(_xlfn.IFNA((VLOOKUP($A2,'EV Distribution'!$A$2:$B$1048576,2,FALSE)),0)*'EV Characterization'!H$2)</f>
        <v>1.1424321992512558</v>
      </c>
      <c r="I2" s="2">
        <f>'[1]Pc, Winter, S1'!I2*Main!$B$3+(_xlfn.IFNA((VLOOKUP($A2,'EV Distribution'!$A$2:$B$1048576,2,FALSE)),0)*'EV Characterization'!I$2)</f>
        <v>1.1417559964165931</v>
      </c>
      <c r="J2" s="2">
        <f>'[1]Pc, Winter, S1'!J2*Main!$B$3+(_xlfn.IFNA((VLOOKUP($A2,'EV Distribution'!$A$2:$B$1048576,2,FALSE)),0)*'EV Characterization'!J$2)</f>
        <v>1.2059987565674348</v>
      </c>
      <c r="K2" s="2">
        <f>'[1]Pc, Winter, S1'!K2*Main!$B$3+(_xlfn.IFNA((VLOOKUP($A2,'EV Distribution'!$A$2:$B$1048576,2,FALSE)),0)*'EV Characterization'!K$2)</f>
        <v>1.2398860105052083</v>
      </c>
      <c r="L2" s="2">
        <f>'[1]Pc, Winter, S1'!L2*Main!$B$3+(_xlfn.IFNA((VLOOKUP($A2,'EV Distribution'!$A$2:$B$1048576,2,FALSE)),0)*'EV Characterization'!L$2)</f>
        <v>1.1129084666450451</v>
      </c>
      <c r="M2" s="2">
        <f>'[1]Pc, Winter, S1'!M2*Main!$B$3+(_xlfn.IFNA((VLOOKUP($A2,'EV Distribution'!$A$2:$B$1048576,2,FALSE)),0)*'EV Characterization'!M$2)</f>
        <v>1.085768228524</v>
      </c>
      <c r="N2" s="2">
        <f>'[1]Pc, Winter, S1'!N2*Main!$B$3+(_xlfn.IFNA((VLOOKUP($A2,'EV Distribution'!$A$2:$B$1048576,2,FALSE)),0)*'EV Characterization'!N$2)</f>
        <v>0.918961009721874</v>
      </c>
      <c r="O2" s="2">
        <f>'[1]Pc, Winter, S1'!O2*Main!$B$3+(_xlfn.IFNA((VLOOKUP($A2,'EV Distribution'!$A$2:$B$1048576,2,FALSE)),0)*'EV Characterization'!O$2)</f>
        <v>0.96490075530832686</v>
      </c>
      <c r="P2" s="2">
        <f>'[1]Pc, Winter, S1'!P2*Main!$B$3+(_xlfn.IFNA((VLOOKUP($A2,'EV Distribution'!$A$2:$B$1048576,2,FALSE)),0)*'EV Characterization'!P$2)</f>
        <v>0.9742129364645673</v>
      </c>
      <c r="Q2" s="2">
        <f>'[1]Pc, Winter, S1'!Q2*Main!$B$3+(_xlfn.IFNA((VLOOKUP($A2,'EV Distribution'!$A$2:$B$1048576,2,FALSE)),0)*'EV Characterization'!Q$2)</f>
        <v>0.98734498650707092</v>
      </c>
      <c r="R2" s="2">
        <f>'[1]Pc, Winter, S1'!R2*Main!$B$3+(_xlfn.IFNA((VLOOKUP($A2,'EV Distribution'!$A$2:$B$1048576,2,FALSE)),0)*'EV Characterization'!R$2)</f>
        <v>1.1387523822504813</v>
      </c>
      <c r="S2" s="2">
        <f>'[1]Pc, Winter, S1'!S2*Main!$B$3+(_xlfn.IFNA((VLOOKUP($A2,'EV Distribution'!$A$2:$B$1048576,2,FALSE)),0)*'EV Characterization'!S$2)</f>
        <v>1.2751607944174388</v>
      </c>
      <c r="T2" s="2">
        <f>'[1]Pc, Winter, S1'!T2*Main!$B$3+(_xlfn.IFNA((VLOOKUP($A2,'EV Distribution'!$A$2:$B$1048576,2,FALSE)),0)*'EV Characterization'!T$2)</f>
        <v>1.4536160718473075</v>
      </c>
      <c r="U2" s="2">
        <f>'[1]Pc, Winter, S1'!U2*Main!$B$3+(_xlfn.IFNA((VLOOKUP($A2,'EV Distribution'!$A$2:$B$1048576,2,FALSE)),0)*'EV Characterization'!U$2)</f>
        <v>1.4335979631023397</v>
      </c>
      <c r="V2" s="2">
        <f>'[1]Pc, Winter, S1'!V2*Main!$B$3+(_xlfn.IFNA((VLOOKUP($A2,'EV Distribution'!$A$2:$B$1048576,2,FALSE)),0)*'EV Characterization'!V$2)</f>
        <v>1.5629642334512284</v>
      </c>
      <c r="W2" s="2">
        <f>'[1]Pc, Winter, S1'!W2*Main!$B$3+(_xlfn.IFNA((VLOOKUP($A2,'EV Distribution'!$A$2:$B$1048576,2,FALSE)),0)*'EV Characterization'!W$2)</f>
        <v>1.5260436147826655</v>
      </c>
      <c r="X2" s="2">
        <f>'[1]Pc, Winter, S1'!X2*Main!$B$3+(_xlfn.IFNA((VLOOKUP($A2,'EV Distribution'!$A$2:$B$1048576,2,FALSE)),0)*'EV Characterization'!X$2)</f>
        <v>1.5742700576644508</v>
      </c>
      <c r="Y2" s="2">
        <f>'[1]Pc, Winter, S1'!Y2*Main!$B$3+(_xlfn.IFNA((VLOOKUP($A2,'EV Distribution'!$A$2:$B$1048576,2,FALSE)),0)*'EV Characterization'!Y$2)</f>
        <v>1.4181009250379122</v>
      </c>
    </row>
    <row r="3" spans="1:25" x14ac:dyDescent="0.25">
      <c r="A3">
        <v>5</v>
      </c>
      <c r="B3" s="2">
        <f>'[1]Pc, Winter, S1'!B3*Main!$B$3+(_xlfn.IFNA((VLOOKUP($A3,'EV Distribution'!$A$2:$B$1048576,2,FALSE)),0)*'EV Characterization'!B$2)</f>
        <v>-1.3104869833999744</v>
      </c>
      <c r="C3" s="2">
        <f>'[1]Pc, Winter, S1'!C3*Main!$B$3+(_xlfn.IFNA((VLOOKUP($A3,'EV Distribution'!$A$2:$B$1048576,2,FALSE)),0)*'EV Characterization'!C$2)</f>
        <v>-1.3859066234701525</v>
      </c>
      <c r="D3" s="2">
        <f>'[1]Pc, Winter, S1'!D3*Main!$B$3+(_xlfn.IFNA((VLOOKUP($A3,'EV Distribution'!$A$2:$B$1048576,2,FALSE)),0)*'EV Characterization'!D$2)</f>
        <v>-1.5586852563259943</v>
      </c>
      <c r="E3" s="2">
        <f>'[1]Pc, Winter, S1'!E3*Main!$B$3+(_xlfn.IFNA((VLOOKUP($A3,'EV Distribution'!$A$2:$B$1048576,2,FALSE)),0)*'EV Characterization'!E$2)</f>
        <v>-1.55975784271314</v>
      </c>
      <c r="F3" s="2">
        <f>'[1]Pc, Winter, S1'!F3*Main!$B$3+(_xlfn.IFNA((VLOOKUP($A3,'EV Distribution'!$A$2:$B$1048576,2,FALSE)),0)*'EV Characterization'!F$2)</f>
        <v>-1.370986069510248</v>
      </c>
      <c r="G3" s="2">
        <f>'[1]Pc, Winter, S1'!G3*Main!$B$3+(_xlfn.IFNA((VLOOKUP($A3,'EV Distribution'!$A$2:$B$1048576,2,FALSE)),0)*'EV Characterization'!G$2)</f>
        <v>-1.3041572247364432</v>
      </c>
      <c r="H3" s="2">
        <f>'[1]Pc, Winter, S1'!H3*Main!$B$3+(_xlfn.IFNA((VLOOKUP($A3,'EV Distribution'!$A$2:$B$1048576,2,FALSE)),0)*'EV Characterization'!H$2)</f>
        <v>-0.64773379635846218</v>
      </c>
      <c r="I3" s="2">
        <f>'[1]Pc, Winter, S1'!I3*Main!$B$3+(_xlfn.IFNA((VLOOKUP($A3,'EV Distribution'!$A$2:$B$1048576,2,FALSE)),0)*'EV Characterization'!I$2)</f>
        <v>-0.20207775234950018</v>
      </c>
      <c r="J3" s="2">
        <f>'[1]Pc, Winter, S1'!J3*Main!$B$3+(_xlfn.IFNA((VLOOKUP($A3,'EV Distribution'!$A$2:$B$1048576,2,FALSE)),0)*'EV Characterization'!J$2)</f>
        <v>-2.9767994506023077E-2</v>
      </c>
      <c r="K3" s="2">
        <f>'[1]Pc, Winter, S1'!K3*Main!$B$3+(_xlfn.IFNA((VLOOKUP($A3,'EV Distribution'!$A$2:$B$1048576,2,FALSE)),0)*'EV Characterization'!K$2)</f>
        <v>7.5580165537682945E-2</v>
      </c>
      <c r="L3" s="2">
        <f>'[1]Pc, Winter, S1'!L3*Main!$B$3+(_xlfn.IFNA((VLOOKUP($A3,'EV Distribution'!$A$2:$B$1048576,2,FALSE)),0)*'EV Characterization'!L$2)</f>
        <v>-0.20591277035424588</v>
      </c>
      <c r="M3" s="2">
        <f>'[1]Pc, Winter, S1'!M3*Main!$B$3+(_xlfn.IFNA((VLOOKUP($A3,'EV Distribution'!$A$2:$B$1048576,2,FALSE)),0)*'EV Characterization'!M$2)</f>
        <v>-6.9443067241447914E-2</v>
      </c>
      <c r="N3" s="2">
        <f>'[1]Pc, Winter, S1'!N3*Main!$B$3+(_xlfn.IFNA((VLOOKUP($A3,'EV Distribution'!$A$2:$B$1048576,2,FALSE)),0)*'EV Characterization'!N$2)</f>
        <v>-7.6855501565477033E-2</v>
      </c>
      <c r="O3" s="2">
        <f>'[1]Pc, Winter, S1'!O3*Main!$B$3+(_xlfn.IFNA((VLOOKUP($A3,'EV Distribution'!$A$2:$B$1048576,2,FALSE)),0)*'EV Characterization'!O$2)</f>
        <v>-9.3455497686270733E-2</v>
      </c>
      <c r="P3" s="2">
        <f>'[1]Pc, Winter, S1'!P3*Main!$B$3+(_xlfn.IFNA((VLOOKUP($A3,'EV Distribution'!$A$2:$B$1048576,2,FALSE)),0)*'EV Characterization'!P$2)</f>
        <v>-0.28049455126550232</v>
      </c>
      <c r="Q3" s="2">
        <f>'[1]Pc, Winter, S1'!Q3*Main!$B$3+(_xlfn.IFNA((VLOOKUP($A3,'EV Distribution'!$A$2:$B$1048576,2,FALSE)),0)*'EV Characterization'!Q$2)</f>
        <v>-0.28035526443519043</v>
      </c>
      <c r="R3" s="2">
        <f>'[1]Pc, Winter, S1'!R3*Main!$B$3+(_xlfn.IFNA((VLOOKUP($A3,'EV Distribution'!$A$2:$B$1048576,2,FALSE)),0)*'EV Characterization'!R$2)</f>
        <v>-0.28171041294377214</v>
      </c>
      <c r="S3" s="2">
        <f>'[1]Pc, Winter, S1'!S3*Main!$B$3+(_xlfn.IFNA((VLOOKUP($A3,'EV Distribution'!$A$2:$B$1048576,2,FALSE)),0)*'EV Characterization'!S$2)</f>
        <v>0.15349627391823112</v>
      </c>
      <c r="T3" s="2">
        <f>'[1]Pc, Winter, S1'!T3*Main!$B$3+(_xlfn.IFNA((VLOOKUP($A3,'EV Distribution'!$A$2:$B$1048576,2,FALSE)),0)*'EV Characterization'!T$2)</f>
        <v>-6.7845426018651768E-3</v>
      </c>
      <c r="U3" s="2">
        <f>'[1]Pc, Winter, S1'!U3*Main!$B$3+(_xlfn.IFNA((VLOOKUP($A3,'EV Distribution'!$A$2:$B$1048576,2,FALSE)),0)*'EV Characterization'!U$2)</f>
        <v>-0.32702162821597736</v>
      </c>
      <c r="V3" s="2">
        <f>'[1]Pc, Winter, S1'!V3*Main!$B$3+(_xlfn.IFNA((VLOOKUP($A3,'EV Distribution'!$A$2:$B$1048576,2,FALSE)),0)*'EV Characterization'!V$2)</f>
        <v>-0.53015234168711078</v>
      </c>
      <c r="W3" s="2">
        <f>'[1]Pc, Winter, S1'!W3*Main!$B$3+(_xlfn.IFNA((VLOOKUP($A3,'EV Distribution'!$A$2:$B$1048576,2,FALSE)),0)*'EV Characterization'!W$2)</f>
        <v>-0.53814899015786477</v>
      </c>
      <c r="X3" s="2">
        <f>'[1]Pc, Winter, S1'!X3*Main!$B$3+(_xlfn.IFNA((VLOOKUP($A3,'EV Distribution'!$A$2:$B$1048576,2,FALSE)),0)*'EV Characterization'!X$2)</f>
        <v>-0.82375143758207692</v>
      </c>
      <c r="Y3" s="2">
        <f>'[1]Pc, Winter, S1'!Y3*Main!$B$3+(_xlfn.IFNA((VLOOKUP($A3,'EV Distribution'!$A$2:$B$1048576,2,FALSE)),0)*'EV Characterization'!Y$2)</f>
        <v>-1.0556276173425874</v>
      </c>
    </row>
    <row r="4" spans="1:25" x14ac:dyDescent="0.25">
      <c r="A4">
        <v>8</v>
      </c>
      <c r="B4" s="2">
        <f>'[1]Pc, Winter, S1'!B4*Main!$B$3+(_xlfn.IFNA((VLOOKUP($A4,'EV Distribution'!$A$2:$B$1048576,2,FALSE)),0)*'EV Characterization'!B$2)</f>
        <v>-0.8038339893093801</v>
      </c>
      <c r="C4" s="2">
        <f>'[1]Pc, Winter, S1'!C4*Main!$B$3+(_xlfn.IFNA((VLOOKUP($A4,'EV Distribution'!$A$2:$B$1048576,2,FALSE)),0)*'EV Characterization'!C$2)</f>
        <v>-0.71985652142586654</v>
      </c>
      <c r="D4" s="2">
        <f>'[1]Pc, Winter, S1'!D4*Main!$B$3+(_xlfn.IFNA((VLOOKUP($A4,'EV Distribution'!$A$2:$B$1048576,2,FALSE)),0)*'EV Characterization'!D$2)</f>
        <v>-0.51372434184690718</v>
      </c>
      <c r="E4" s="2">
        <f>'[1]Pc, Winter, S1'!E4*Main!$B$3+(_xlfn.IFNA((VLOOKUP($A4,'EV Distribution'!$A$2:$B$1048576,2,FALSE)),0)*'EV Characterization'!E$2)</f>
        <v>-0.67558305802034502</v>
      </c>
      <c r="F4" s="2">
        <f>'[1]Pc, Winter, S1'!F4*Main!$B$3+(_xlfn.IFNA((VLOOKUP($A4,'EV Distribution'!$A$2:$B$1048576,2,FALSE)),0)*'EV Characterization'!F$2)</f>
        <v>-0.82346794887694896</v>
      </c>
      <c r="G4" s="2">
        <f>'[1]Pc, Winter, S1'!G4*Main!$B$3+(_xlfn.IFNA((VLOOKUP($A4,'EV Distribution'!$A$2:$B$1048576,2,FALSE)),0)*'EV Characterization'!G$2)</f>
        <v>-1.1855616476320632</v>
      </c>
      <c r="H4" s="2">
        <f>'[1]Pc, Winter, S1'!H4*Main!$B$3+(_xlfn.IFNA((VLOOKUP($A4,'EV Distribution'!$A$2:$B$1048576,2,FALSE)),0)*'EV Characterization'!H$2)</f>
        <v>-1.4011677897519252</v>
      </c>
      <c r="I4" s="2">
        <f>'[1]Pc, Winter, S1'!I4*Main!$B$3+(_xlfn.IFNA((VLOOKUP($A4,'EV Distribution'!$A$2:$B$1048576,2,FALSE)),0)*'EV Characterization'!I$2)</f>
        <v>-1.6544474236059044</v>
      </c>
      <c r="J4" s="2">
        <f>'[1]Pc, Winter, S1'!J4*Main!$B$3+(_xlfn.IFNA((VLOOKUP($A4,'EV Distribution'!$A$2:$B$1048576,2,FALSE)),0)*'EV Characterization'!J$2)</f>
        <v>-1.6162245311577483</v>
      </c>
      <c r="K4" s="2">
        <f>'[1]Pc, Winter, S1'!K4*Main!$B$3+(_xlfn.IFNA((VLOOKUP($A4,'EV Distribution'!$A$2:$B$1048576,2,FALSE)),0)*'EV Characterization'!K$2)</f>
        <v>-1.657332274009909</v>
      </c>
      <c r="L4" s="2">
        <f>'[1]Pc, Winter, S1'!L4*Main!$B$3+(_xlfn.IFNA((VLOOKUP($A4,'EV Distribution'!$A$2:$B$1048576,2,FALSE)),0)*'EV Characterization'!L$2)</f>
        <v>-1.3818382328052319</v>
      </c>
      <c r="M4" s="2">
        <f>'[1]Pc, Winter, S1'!M4*Main!$B$3+(_xlfn.IFNA((VLOOKUP($A4,'EV Distribution'!$A$2:$B$1048576,2,FALSE)),0)*'EV Characterization'!M$2)</f>
        <v>-1.6295783559513786</v>
      </c>
      <c r="N4" s="2">
        <f>'[1]Pc, Winter, S1'!N4*Main!$B$3+(_xlfn.IFNA((VLOOKUP($A4,'EV Distribution'!$A$2:$B$1048576,2,FALSE)),0)*'EV Characterization'!N$2)</f>
        <v>-1.5381763453729262</v>
      </c>
      <c r="O4" s="2">
        <f>'[1]Pc, Winter, S1'!O4*Main!$B$3+(_xlfn.IFNA((VLOOKUP($A4,'EV Distribution'!$A$2:$B$1048576,2,FALSE)),0)*'EV Characterization'!O$2)</f>
        <v>-1.6492693389137689</v>
      </c>
      <c r="P4" s="2">
        <f>'[1]Pc, Winter, S1'!P4*Main!$B$3+(_xlfn.IFNA((VLOOKUP($A4,'EV Distribution'!$A$2:$B$1048576,2,FALSE)),0)*'EV Characterization'!P$2)</f>
        <v>-1.4982640770751778</v>
      </c>
      <c r="Q4" s="2">
        <f>'[1]Pc, Winter, S1'!Q4*Main!$B$3+(_xlfn.IFNA((VLOOKUP($A4,'EV Distribution'!$A$2:$B$1048576,2,FALSE)),0)*'EV Characterization'!Q$2)</f>
        <v>-1.0454288344526119</v>
      </c>
      <c r="R4" s="2">
        <f>'[1]Pc, Winter, S1'!R4*Main!$B$3+(_xlfn.IFNA((VLOOKUP($A4,'EV Distribution'!$A$2:$B$1048576,2,FALSE)),0)*'EV Characterization'!R$2)</f>
        <v>-1.1347573542638121</v>
      </c>
      <c r="S4" s="2">
        <f>'[1]Pc, Winter, S1'!S4*Main!$B$3+(_xlfn.IFNA((VLOOKUP($A4,'EV Distribution'!$A$2:$B$1048576,2,FALSE)),0)*'EV Characterization'!S$2)</f>
        <v>-1.4422259665552155</v>
      </c>
      <c r="T4" s="2">
        <f>'[1]Pc, Winter, S1'!T4*Main!$B$3+(_xlfn.IFNA((VLOOKUP($A4,'EV Distribution'!$A$2:$B$1048576,2,FALSE)),0)*'EV Characterization'!T$2)</f>
        <v>-1.3751328458866625</v>
      </c>
      <c r="U4" s="2">
        <f>'[1]Pc, Winter, S1'!U4*Main!$B$3+(_xlfn.IFNA((VLOOKUP($A4,'EV Distribution'!$A$2:$B$1048576,2,FALSE)),0)*'EV Characterization'!U$2)</f>
        <v>-1.8712788943921999</v>
      </c>
      <c r="V4" s="2">
        <f>'[1]Pc, Winter, S1'!V4*Main!$B$3+(_xlfn.IFNA((VLOOKUP($A4,'EV Distribution'!$A$2:$B$1048576,2,FALSE)),0)*'EV Characterization'!V$2)</f>
        <v>-1.6254874117172011</v>
      </c>
      <c r="W4" s="2">
        <f>'[1]Pc, Winter, S1'!W4*Main!$B$3+(_xlfn.IFNA((VLOOKUP($A4,'EV Distribution'!$A$2:$B$1048576,2,FALSE)),0)*'EV Characterization'!W$2)</f>
        <v>-1.5841476518356377</v>
      </c>
      <c r="X4" s="2">
        <f>'[1]Pc, Winter, S1'!X4*Main!$B$3+(_xlfn.IFNA((VLOOKUP($A4,'EV Distribution'!$A$2:$B$1048576,2,FALSE)),0)*'EV Characterization'!X$2)</f>
        <v>-1.3422439071670962</v>
      </c>
      <c r="Y4" s="2">
        <f>'[1]Pc, Winter, S1'!Y4*Main!$B$3+(_xlfn.IFNA((VLOOKUP($A4,'EV Distribution'!$A$2:$B$1048576,2,FALSE)),0)*'EV Characterization'!Y$2)</f>
        <v>-1.1436876583881477</v>
      </c>
    </row>
    <row r="5" spans="1:25" x14ac:dyDescent="0.25">
      <c r="A5">
        <v>9</v>
      </c>
      <c r="B5" s="2">
        <f>'[1]Pc, Winter, S1'!B5*Main!$B$3+(_xlfn.IFNA((VLOOKUP($A5,'EV Distribution'!$A$2:$B$1048576,2,FALSE)),0)*'EV Characterization'!B$2)</f>
        <v>2.4058572593715786</v>
      </c>
      <c r="C5" s="2">
        <f>'[1]Pc, Winter, S1'!C5*Main!$B$3+(_xlfn.IFNA((VLOOKUP($A5,'EV Distribution'!$A$2:$B$1048576,2,FALSE)),0)*'EV Characterization'!C$2)</f>
        <v>2.410433573454295</v>
      </c>
      <c r="D5" s="2">
        <f>'[1]Pc, Winter, S1'!D5*Main!$B$3+(_xlfn.IFNA((VLOOKUP($A5,'EV Distribution'!$A$2:$B$1048576,2,FALSE)),0)*'EV Characterization'!D$2)</f>
        <v>2.3956107805229601</v>
      </c>
      <c r="E5" s="2">
        <f>'[1]Pc, Winter, S1'!E5*Main!$B$3+(_xlfn.IFNA((VLOOKUP($A5,'EV Distribution'!$A$2:$B$1048576,2,FALSE)),0)*'EV Characterization'!E$2)</f>
        <v>2.3889918677155193</v>
      </c>
      <c r="F5" s="2">
        <f>'[1]Pc, Winter, S1'!F5*Main!$B$3+(_xlfn.IFNA((VLOOKUP($A5,'EV Distribution'!$A$2:$B$1048576,2,FALSE)),0)*'EV Characterization'!F$2)</f>
        <v>2.367248794951784</v>
      </c>
      <c r="G5" s="2">
        <f>'[1]Pc, Winter, S1'!G5*Main!$B$3+(_xlfn.IFNA((VLOOKUP($A5,'EV Distribution'!$A$2:$B$1048576,2,FALSE)),0)*'EV Characterization'!G$2)</f>
        <v>2.3786814047815348</v>
      </c>
      <c r="H5" s="2">
        <f>'[1]Pc, Winter, S1'!H5*Main!$B$3+(_xlfn.IFNA((VLOOKUP($A5,'EV Distribution'!$A$2:$B$1048576,2,FALSE)),0)*'EV Characterization'!H$2)</f>
        <v>3.2715043241710493</v>
      </c>
      <c r="I5" s="2">
        <f>'[1]Pc, Winter, S1'!I5*Main!$B$3+(_xlfn.IFNA((VLOOKUP($A5,'EV Distribution'!$A$2:$B$1048576,2,FALSE)),0)*'EV Characterization'!I$2)</f>
        <v>4.3093867138422661</v>
      </c>
      <c r="J5" s="2">
        <f>'[1]Pc, Winter, S1'!J5*Main!$B$3+(_xlfn.IFNA((VLOOKUP($A5,'EV Distribution'!$A$2:$B$1048576,2,FALSE)),0)*'EV Characterization'!J$2)</f>
        <v>4.4496539307181768</v>
      </c>
      <c r="K5" s="2">
        <f>'[1]Pc, Winter, S1'!K5*Main!$B$3+(_xlfn.IFNA((VLOOKUP($A5,'EV Distribution'!$A$2:$B$1048576,2,FALSE)),0)*'EV Characterization'!K$2)</f>
        <v>4.4537225496828841</v>
      </c>
      <c r="L5" s="2">
        <f>'[1]Pc, Winter, S1'!L5*Main!$B$3+(_xlfn.IFNA((VLOOKUP($A5,'EV Distribution'!$A$2:$B$1048576,2,FALSE)),0)*'EV Characterization'!L$2)</f>
        <v>4.4474439058684752</v>
      </c>
      <c r="M5" s="2">
        <f>'[1]Pc, Winter, S1'!M5*Main!$B$3+(_xlfn.IFNA((VLOOKUP($A5,'EV Distribution'!$A$2:$B$1048576,2,FALSE)),0)*'EV Characterization'!M$2)</f>
        <v>4.4507924283680236</v>
      </c>
      <c r="N5" s="2">
        <f>'[1]Pc, Winter, S1'!N5*Main!$B$3+(_xlfn.IFNA((VLOOKUP($A5,'EV Distribution'!$A$2:$B$1048576,2,FALSE)),0)*'EV Characterization'!N$2)</f>
        <v>4.4607375401916824</v>
      </c>
      <c r="O5" s="2">
        <f>'[1]Pc, Winter, S1'!O5*Main!$B$3+(_xlfn.IFNA((VLOOKUP($A5,'EV Distribution'!$A$2:$B$1048576,2,FALSE)),0)*'EV Characterization'!O$2)</f>
        <v>4.4832396113886483</v>
      </c>
      <c r="P5" s="2">
        <f>'[1]Pc, Winter, S1'!P5*Main!$B$3+(_xlfn.IFNA((VLOOKUP($A5,'EV Distribution'!$A$2:$B$1048576,2,FALSE)),0)*'EV Characterization'!P$2)</f>
        <v>4.486532325179871</v>
      </c>
      <c r="Q5" s="2">
        <f>'[1]Pc, Winter, S1'!Q5*Main!$B$3+(_xlfn.IFNA((VLOOKUP($A5,'EV Distribution'!$A$2:$B$1048576,2,FALSE)),0)*'EV Characterization'!Q$2)</f>
        <v>4.2761735982674534</v>
      </c>
      <c r="R5" s="2">
        <f>'[1]Pc, Winter, S1'!R5*Main!$B$3+(_xlfn.IFNA((VLOOKUP($A5,'EV Distribution'!$A$2:$B$1048576,2,FALSE)),0)*'EV Characterization'!R$2)</f>
        <v>4.2233151074403938</v>
      </c>
      <c r="S5" s="2">
        <f>'[1]Pc, Winter, S1'!S5*Main!$B$3+(_xlfn.IFNA((VLOOKUP($A5,'EV Distribution'!$A$2:$B$1048576,2,FALSE)),0)*'EV Characterization'!S$2)</f>
        <v>4.4815800229154812</v>
      </c>
      <c r="T5" s="2">
        <f>'[1]Pc, Winter, S1'!T5*Main!$B$3+(_xlfn.IFNA((VLOOKUP($A5,'EV Distribution'!$A$2:$B$1048576,2,FALSE)),0)*'EV Characterization'!T$2)</f>
        <v>4.4686512150322821</v>
      </c>
      <c r="U5" s="2">
        <f>'[1]Pc, Winter, S1'!U5*Main!$B$3+(_xlfn.IFNA((VLOOKUP($A5,'EV Distribution'!$A$2:$B$1048576,2,FALSE)),0)*'EV Characterization'!U$2)</f>
        <v>4.4583712509586677</v>
      </c>
      <c r="V5" s="2">
        <f>'[1]Pc, Winter, S1'!V5*Main!$B$3+(_xlfn.IFNA((VLOOKUP($A5,'EV Distribution'!$A$2:$B$1048576,2,FALSE)),0)*'EV Characterization'!V$2)</f>
        <v>4.2609299050708307</v>
      </c>
      <c r="W5" s="2">
        <f>'[1]Pc, Winter, S1'!W5*Main!$B$3+(_xlfn.IFNA((VLOOKUP($A5,'EV Distribution'!$A$2:$B$1048576,2,FALSE)),0)*'EV Characterization'!W$2)</f>
        <v>4.097803145325396</v>
      </c>
      <c r="X5" s="2">
        <f>'[1]Pc, Winter, S1'!X5*Main!$B$3+(_xlfn.IFNA((VLOOKUP($A5,'EV Distribution'!$A$2:$B$1048576,2,FALSE)),0)*'EV Characterization'!X$2)</f>
        <v>3.7623376506080612</v>
      </c>
      <c r="Y5" s="2">
        <f>'[1]Pc, Winter, S1'!Y5*Main!$B$3+(_xlfn.IFNA((VLOOKUP($A5,'EV Distribution'!$A$2:$B$1048576,2,FALSE)),0)*'EV Characterization'!Y$2)</f>
        <v>3.1080000157255885</v>
      </c>
    </row>
    <row r="6" spans="1:25" x14ac:dyDescent="0.25">
      <c r="A6">
        <v>2</v>
      </c>
      <c r="B6" s="2">
        <f>'[1]Pc, Winter, S1'!B6*Main!$B$3+(_xlfn.IFNA((VLOOKUP($A6,'EV Distribution'!$A$2:$B$1048576,2,FALSE)),0)*'EV Characterization'!B$2)</f>
        <v>2.7145935933041172</v>
      </c>
      <c r="C6" s="2">
        <f>'[1]Pc, Winter, S1'!C6*Main!$B$3+(_xlfn.IFNA((VLOOKUP($A6,'EV Distribution'!$A$2:$B$1048576,2,FALSE)),0)*'EV Characterization'!C$2)</f>
        <v>2.4637415507017937</v>
      </c>
      <c r="D6" s="2">
        <f>'[1]Pc, Winter, S1'!D6*Main!$B$3+(_xlfn.IFNA((VLOOKUP($A6,'EV Distribution'!$A$2:$B$1048576,2,FALSE)),0)*'EV Characterization'!D$2)</f>
        <v>2.3657606577206876</v>
      </c>
      <c r="E6" s="2">
        <f>'[1]Pc, Winter, S1'!E6*Main!$B$3+(_xlfn.IFNA((VLOOKUP($A6,'EV Distribution'!$A$2:$B$1048576,2,FALSE)),0)*'EV Characterization'!E$2)</f>
        <v>2.2683556885892631</v>
      </c>
      <c r="F6" s="2">
        <f>'[1]Pc, Winter, S1'!F6*Main!$B$3+(_xlfn.IFNA((VLOOKUP($A6,'EV Distribution'!$A$2:$B$1048576,2,FALSE)),0)*'EV Characterization'!F$2)</f>
        <v>2.4417854409330335</v>
      </c>
      <c r="G6" s="2">
        <f>'[1]Pc, Winter, S1'!G6*Main!$B$3+(_xlfn.IFNA((VLOOKUP($A6,'EV Distribution'!$A$2:$B$1048576,2,FALSE)),0)*'EV Characterization'!G$2)</f>
        <v>2.7041829426519017</v>
      </c>
      <c r="H6" s="2">
        <f>'[1]Pc, Winter, S1'!H6*Main!$B$3+(_xlfn.IFNA((VLOOKUP($A6,'EV Distribution'!$A$2:$B$1048576,2,FALSE)),0)*'EV Characterization'!H$2)</f>
        <v>4.193711377547511</v>
      </c>
      <c r="I6" s="2">
        <f>'[1]Pc, Winter, S1'!I6*Main!$B$3+(_xlfn.IFNA((VLOOKUP($A6,'EV Distribution'!$A$2:$B$1048576,2,FALSE)),0)*'EV Characterization'!I$2)</f>
        <v>4.7076570557285917</v>
      </c>
      <c r="J6" s="2">
        <f>'[1]Pc, Winter, S1'!J6*Main!$B$3+(_xlfn.IFNA((VLOOKUP($A6,'EV Distribution'!$A$2:$B$1048576,2,FALSE)),0)*'EV Characterization'!J$2)</f>
        <v>5.166405049272921</v>
      </c>
      <c r="K6" s="2">
        <f>'[1]Pc, Winter, S1'!K6*Main!$B$3+(_xlfn.IFNA((VLOOKUP($A6,'EV Distribution'!$A$2:$B$1048576,2,FALSE)),0)*'EV Characterization'!K$2)</f>
        <v>5.2182897794376579</v>
      </c>
      <c r="L6" s="2">
        <f>'[1]Pc, Winter, S1'!L6*Main!$B$3+(_xlfn.IFNA((VLOOKUP($A6,'EV Distribution'!$A$2:$B$1048576,2,FALSE)),0)*'EV Characterization'!L$2)</f>
        <v>5.0238341763377266</v>
      </c>
      <c r="M6" s="2">
        <f>'[1]Pc, Winter, S1'!M6*Main!$B$3+(_xlfn.IFNA((VLOOKUP($A6,'EV Distribution'!$A$2:$B$1048576,2,FALSE)),0)*'EV Characterization'!M$2)</f>
        <v>5.1633582360643429</v>
      </c>
      <c r="N6" s="2">
        <f>'[1]Pc, Winter, S1'!N6*Main!$B$3+(_xlfn.IFNA((VLOOKUP($A6,'EV Distribution'!$A$2:$B$1048576,2,FALSE)),0)*'EV Characterization'!N$2)</f>
        <v>4.9191482495520562</v>
      </c>
      <c r="O6" s="2">
        <f>'[1]Pc, Winter, S1'!O6*Main!$B$3+(_xlfn.IFNA((VLOOKUP($A6,'EV Distribution'!$A$2:$B$1048576,2,FALSE)),0)*'EV Characterization'!O$2)</f>
        <v>4.8189473135120595</v>
      </c>
      <c r="P6" s="2">
        <f>'[1]Pc, Winter, S1'!P6*Main!$B$3+(_xlfn.IFNA((VLOOKUP($A6,'EV Distribution'!$A$2:$B$1048576,2,FALSE)),0)*'EV Characterization'!P$2)</f>
        <v>4.409599441998405</v>
      </c>
      <c r="Q6" s="2">
        <f>'[1]Pc, Winter, S1'!Q6*Main!$B$3+(_xlfn.IFNA((VLOOKUP($A6,'EV Distribution'!$A$2:$B$1048576,2,FALSE)),0)*'EV Characterization'!Q$2)</f>
        <v>4.342564305979681</v>
      </c>
      <c r="R6" s="2">
        <f>'[1]Pc, Winter, S1'!R6*Main!$B$3+(_xlfn.IFNA((VLOOKUP($A6,'EV Distribution'!$A$2:$B$1048576,2,FALSE)),0)*'EV Characterization'!R$2)</f>
        <v>4.4434710958044974</v>
      </c>
      <c r="S6" s="2">
        <f>'[1]Pc, Winter, S1'!S6*Main!$B$3+(_xlfn.IFNA((VLOOKUP($A6,'EV Distribution'!$A$2:$B$1048576,2,FALSE)),0)*'EV Characterization'!S$2)</f>
        <v>5.062239969721344</v>
      </c>
      <c r="T6" s="2">
        <f>'[1]Pc, Winter, S1'!T6*Main!$B$3+(_xlfn.IFNA((VLOOKUP($A6,'EV Distribution'!$A$2:$B$1048576,2,FALSE)),0)*'EV Characterization'!T$2)</f>
        <v>4.6687086257300994</v>
      </c>
      <c r="U6" s="2">
        <f>'[1]Pc, Winter, S1'!U6*Main!$B$3+(_xlfn.IFNA((VLOOKUP($A6,'EV Distribution'!$A$2:$B$1048576,2,FALSE)),0)*'EV Characterization'!U$2)</f>
        <v>4.7168197636825404</v>
      </c>
      <c r="V6" s="2">
        <f>'[1]Pc, Winter, S1'!V6*Main!$B$3+(_xlfn.IFNA((VLOOKUP($A6,'EV Distribution'!$A$2:$B$1048576,2,FALSE)),0)*'EV Characterization'!V$2)</f>
        <v>4.5320387830394422</v>
      </c>
      <c r="W6" s="2">
        <f>'[1]Pc, Winter, S1'!W6*Main!$B$3+(_xlfn.IFNA((VLOOKUP($A6,'EV Distribution'!$A$2:$B$1048576,2,FALSE)),0)*'EV Characterization'!W$2)</f>
        <v>4.2558526581938967</v>
      </c>
      <c r="X6" s="2">
        <f>'[1]Pc, Winter, S1'!X6*Main!$B$3+(_xlfn.IFNA((VLOOKUP($A6,'EV Distribution'!$A$2:$B$1048576,2,FALSE)),0)*'EV Characterization'!X$2)</f>
        <v>3.5411915770498865</v>
      </c>
      <c r="Y6" s="2">
        <f>'[1]Pc, Winter, S1'!Y6*Main!$B$3+(_xlfn.IFNA((VLOOKUP($A6,'EV Distribution'!$A$2:$B$1048576,2,FALSE)),0)*'EV Characterization'!Y$2)</f>
        <v>3.1146270614668787</v>
      </c>
    </row>
    <row r="7" spans="1:25" x14ac:dyDescent="0.25">
      <c r="A7">
        <v>12</v>
      </c>
      <c r="B7" s="2">
        <f>'[1]Pc, Winter, S1'!B7*Main!$B$3+(_xlfn.IFNA((VLOOKUP($A7,'EV Distribution'!$A$2:$B$1048576,2,FALSE)),0)*'EV Characterization'!B$2)</f>
        <v>0.44999841090715231</v>
      </c>
      <c r="C7" s="2">
        <f>'[1]Pc, Winter, S1'!C7*Main!$B$3+(_xlfn.IFNA((VLOOKUP($A7,'EV Distribution'!$A$2:$B$1048576,2,FALSE)),0)*'EV Characterization'!C$2)</f>
        <v>0.37775747832819123</v>
      </c>
      <c r="D7" s="2">
        <f>'[1]Pc, Winter, S1'!D7*Main!$B$3+(_xlfn.IFNA((VLOOKUP($A7,'EV Distribution'!$A$2:$B$1048576,2,FALSE)),0)*'EV Characterization'!D$2)</f>
        <v>0.33254789792283723</v>
      </c>
      <c r="E7" s="2">
        <f>'[1]Pc, Winter, S1'!E7*Main!$B$3+(_xlfn.IFNA((VLOOKUP($A7,'EV Distribution'!$A$2:$B$1048576,2,FALSE)),0)*'EV Characterization'!E$2)</f>
        <v>0.27591910159233901</v>
      </c>
      <c r="F7" s="2">
        <f>'[1]Pc, Winter, S1'!F7*Main!$B$3+(_xlfn.IFNA((VLOOKUP($A7,'EV Distribution'!$A$2:$B$1048576,2,FALSE)),0)*'EV Characterization'!F$2)</f>
        <v>0.35870634328355466</v>
      </c>
      <c r="G7" s="2">
        <f>'[1]Pc, Winter, S1'!G7*Main!$B$3+(_xlfn.IFNA((VLOOKUP($A7,'EV Distribution'!$A$2:$B$1048576,2,FALSE)),0)*'EV Characterization'!G$2)</f>
        <v>0.7272090136124254</v>
      </c>
      <c r="H7" s="2">
        <f>'[1]Pc, Winter, S1'!H7*Main!$B$3+(_xlfn.IFNA((VLOOKUP($A7,'EV Distribution'!$A$2:$B$1048576,2,FALSE)),0)*'EV Characterization'!H$2)</f>
        <v>1.2277563095335688</v>
      </c>
      <c r="I7" s="2">
        <f>'[1]Pc, Winter, S1'!I7*Main!$B$3+(_xlfn.IFNA((VLOOKUP($A7,'EV Distribution'!$A$2:$B$1048576,2,FALSE)),0)*'EV Characterization'!I$2)</f>
        <v>1.3719862306085853</v>
      </c>
      <c r="J7" s="2">
        <f>'[1]Pc, Winter, S1'!J7*Main!$B$3+(_xlfn.IFNA((VLOOKUP($A7,'EV Distribution'!$A$2:$B$1048576,2,FALSE)),0)*'EV Characterization'!J$2)</f>
        <v>1.5553107267632456</v>
      </c>
      <c r="K7" s="2">
        <f>'[1]Pc, Winter, S1'!K7*Main!$B$3+(_xlfn.IFNA((VLOOKUP($A7,'EV Distribution'!$A$2:$B$1048576,2,FALSE)),0)*'EV Characterization'!K$2)</f>
        <v>1.3873910743949303</v>
      </c>
      <c r="L7" s="2">
        <f>'[1]Pc, Winter, S1'!L7*Main!$B$3+(_xlfn.IFNA((VLOOKUP($A7,'EV Distribution'!$A$2:$B$1048576,2,FALSE)),0)*'EV Characterization'!L$2)</f>
        <v>1.3352772300185709</v>
      </c>
      <c r="M7" s="2">
        <f>'[1]Pc, Winter, S1'!M7*Main!$B$3+(_xlfn.IFNA((VLOOKUP($A7,'EV Distribution'!$A$2:$B$1048576,2,FALSE)),0)*'EV Characterization'!M$2)</f>
        <v>1.3406202051513765</v>
      </c>
      <c r="N7" s="2">
        <f>'[1]Pc, Winter, S1'!N7*Main!$B$3+(_xlfn.IFNA((VLOOKUP($A7,'EV Distribution'!$A$2:$B$1048576,2,FALSE)),0)*'EV Characterization'!N$2)</f>
        <v>1.2387947464530926</v>
      </c>
      <c r="O7" s="2">
        <f>'[1]Pc, Winter, S1'!O7*Main!$B$3+(_xlfn.IFNA((VLOOKUP($A7,'EV Distribution'!$A$2:$B$1048576,2,FALSE)),0)*'EV Characterization'!O$2)</f>
        <v>1.211313130752083</v>
      </c>
      <c r="P7" s="2">
        <f>'[1]Pc, Winter, S1'!P7*Main!$B$3+(_xlfn.IFNA((VLOOKUP($A7,'EV Distribution'!$A$2:$B$1048576,2,FALSE)),0)*'EV Characterization'!P$2)</f>
        <v>1.1396454394713633</v>
      </c>
      <c r="Q7" s="2">
        <f>'[1]Pc, Winter, S1'!Q7*Main!$B$3+(_xlfn.IFNA((VLOOKUP($A7,'EV Distribution'!$A$2:$B$1048576,2,FALSE)),0)*'EV Characterization'!Q$2)</f>
        <v>1.1875407029136755</v>
      </c>
      <c r="R7" s="2">
        <f>'[1]Pc, Winter, S1'!R7*Main!$B$3+(_xlfn.IFNA((VLOOKUP($A7,'EV Distribution'!$A$2:$B$1048576,2,FALSE)),0)*'EV Characterization'!R$2)</f>
        <v>1.269042862073037</v>
      </c>
      <c r="S7" s="2">
        <f>'[1]Pc, Winter, S1'!S7*Main!$B$3+(_xlfn.IFNA((VLOOKUP($A7,'EV Distribution'!$A$2:$B$1048576,2,FALSE)),0)*'EV Characterization'!S$2)</f>
        <v>1.7553903339569659</v>
      </c>
      <c r="T7" s="2">
        <f>'[1]Pc, Winter, S1'!T7*Main!$B$3+(_xlfn.IFNA((VLOOKUP($A7,'EV Distribution'!$A$2:$B$1048576,2,FALSE)),0)*'EV Characterization'!T$2)</f>
        <v>1.5878116753695042</v>
      </c>
      <c r="U7" s="2">
        <f>'[1]Pc, Winter, S1'!U7*Main!$B$3+(_xlfn.IFNA((VLOOKUP($A7,'EV Distribution'!$A$2:$B$1048576,2,FALSE)),0)*'EV Characterization'!U$2)</f>
        <v>1.5000993159100606</v>
      </c>
      <c r="V7" s="2">
        <f>'[1]Pc, Winter, S1'!V7*Main!$B$3+(_xlfn.IFNA((VLOOKUP($A7,'EV Distribution'!$A$2:$B$1048576,2,FALSE)),0)*'EV Characterization'!V$2)</f>
        <v>1.3863444419239082</v>
      </c>
      <c r="W7" s="2">
        <f>'[1]Pc, Winter, S1'!W7*Main!$B$3+(_xlfn.IFNA((VLOOKUP($A7,'EV Distribution'!$A$2:$B$1048576,2,FALSE)),0)*'EV Characterization'!W$2)</f>
        <v>1.3573079959358847</v>
      </c>
      <c r="X7" s="2">
        <f>'[1]Pc, Winter, S1'!X7*Main!$B$3+(_xlfn.IFNA((VLOOKUP($A7,'EV Distribution'!$A$2:$B$1048576,2,FALSE)),0)*'EV Characterization'!X$2)</f>
        <v>1.1506325924023486</v>
      </c>
      <c r="Y7" s="2">
        <f>'[1]Pc, Winter, S1'!Y7*Main!$B$3+(_xlfn.IFNA((VLOOKUP($A7,'EV Distribution'!$A$2:$B$1048576,2,FALSE)),0)*'EV Characterization'!Y$2)</f>
        <v>0.7960726466288105</v>
      </c>
    </row>
    <row r="8" spans="1:25" x14ac:dyDescent="0.25">
      <c r="A8">
        <v>16</v>
      </c>
      <c r="B8" s="2">
        <f>'[1]Pc, Winter, S1'!B8*Main!$B$3+(_xlfn.IFNA((VLOOKUP($A8,'EV Distribution'!$A$2:$B$1048576,2,FALSE)),0)*'EV Characterization'!B$2)</f>
        <v>0.54503474255257234</v>
      </c>
      <c r="C8" s="2">
        <f>'[1]Pc, Winter, S1'!C8*Main!$B$3+(_xlfn.IFNA((VLOOKUP($A8,'EV Distribution'!$A$2:$B$1048576,2,FALSE)),0)*'EV Characterization'!C$2)</f>
        <v>0.54339094685442657</v>
      </c>
      <c r="D8" s="2">
        <f>'[1]Pc, Winter, S1'!D8*Main!$B$3+(_xlfn.IFNA((VLOOKUP($A8,'EV Distribution'!$A$2:$B$1048576,2,FALSE)),0)*'EV Characterization'!D$2)</f>
        <v>0.53987406681585226</v>
      </c>
      <c r="E8" s="2">
        <f>'[1]Pc, Winter, S1'!E8*Main!$B$3+(_xlfn.IFNA((VLOOKUP($A8,'EV Distribution'!$A$2:$B$1048576,2,FALSE)),0)*'EV Characterization'!E$2)</f>
        <v>0.53830365276248282</v>
      </c>
      <c r="F8" s="2">
        <f>'[1]Pc, Winter, S1'!F8*Main!$B$3+(_xlfn.IFNA((VLOOKUP($A8,'EV Distribution'!$A$2:$B$1048576,2,FALSE)),0)*'EV Characterization'!F$2)</f>
        <v>0.53314485583842963</v>
      </c>
      <c r="G8" s="2">
        <f>'[1]Pc, Winter, S1'!G8*Main!$B$3+(_xlfn.IFNA((VLOOKUP($A8,'EV Distribution'!$A$2:$B$1048576,2,FALSE)),0)*'EV Characterization'!G$2)</f>
        <v>0.52960678977552655</v>
      </c>
      <c r="H8" s="2">
        <f>'[1]Pc, Winter, S1'!H8*Main!$B$3+(_xlfn.IFNA((VLOOKUP($A8,'EV Distribution'!$A$2:$B$1048576,2,FALSE)),0)*'EV Characterization'!H$2)</f>
        <v>0.84402018601931883</v>
      </c>
      <c r="I8" s="2">
        <f>'[1]Pc, Winter, S1'!I8*Main!$B$3+(_xlfn.IFNA((VLOOKUP($A8,'EV Distribution'!$A$2:$B$1048576,2,FALSE)),0)*'EV Characterization'!I$2)</f>
        <v>1.020339874801284</v>
      </c>
      <c r="J8" s="2">
        <f>'[1]Pc, Winter, S1'!J8*Main!$B$3+(_xlfn.IFNA((VLOOKUP($A8,'EV Distribution'!$A$2:$B$1048576,2,FALSE)),0)*'EV Characterization'!J$2)</f>
        <v>1.0198314102173938</v>
      </c>
      <c r="K8" s="2">
        <f>'[1]Pc, Winter, S1'!K8*Main!$B$3+(_xlfn.IFNA((VLOOKUP($A8,'EV Distribution'!$A$2:$B$1048576,2,FALSE)),0)*'EV Characterization'!K$2)</f>
        <v>1.0883406632514718</v>
      </c>
      <c r="L8" s="2">
        <f>'[1]Pc, Winter, S1'!L8*Main!$B$3+(_xlfn.IFNA((VLOOKUP($A8,'EV Distribution'!$A$2:$B$1048576,2,FALSE)),0)*'EV Characterization'!L$2)</f>
        <v>1.1202564766787027</v>
      </c>
      <c r="M8" s="2">
        <f>'[1]Pc, Winter, S1'!M8*Main!$B$3+(_xlfn.IFNA((VLOOKUP($A8,'EV Distribution'!$A$2:$B$1048576,2,FALSE)),0)*'EV Characterization'!M$2)</f>
        <v>0.94115533459056233</v>
      </c>
      <c r="N8" s="2">
        <f>'[1]Pc, Winter, S1'!N8*Main!$B$3+(_xlfn.IFNA((VLOOKUP($A8,'EV Distribution'!$A$2:$B$1048576,2,FALSE)),0)*'EV Characterization'!N$2)</f>
        <v>1.0579489494711889</v>
      </c>
      <c r="O8" s="2">
        <f>'[1]Pc, Winter, S1'!O8*Main!$B$3+(_xlfn.IFNA((VLOOKUP($A8,'EV Distribution'!$A$2:$B$1048576,2,FALSE)),0)*'EV Characterization'!O$2)</f>
        <v>1.0632878276020368</v>
      </c>
      <c r="P8" s="2">
        <f>'[1]Pc, Winter, S1'!P8*Main!$B$3+(_xlfn.IFNA((VLOOKUP($A8,'EV Distribution'!$A$2:$B$1048576,2,FALSE)),0)*'EV Characterization'!P$2)</f>
        <v>0.85436273293498244</v>
      </c>
      <c r="Q8" s="2">
        <f>'[1]Pc, Winter, S1'!Q8*Main!$B$3+(_xlfn.IFNA((VLOOKUP($A8,'EV Distribution'!$A$2:$B$1048576,2,FALSE)),0)*'EV Characterization'!Q$2)</f>
        <v>0.81716429663126888</v>
      </c>
      <c r="R8" s="2">
        <f>'[1]Pc, Winter, S1'!R8*Main!$B$3+(_xlfn.IFNA((VLOOKUP($A8,'EV Distribution'!$A$2:$B$1048576,2,FALSE)),0)*'EV Characterization'!R$2)</f>
        <v>0.89681376352448516</v>
      </c>
      <c r="S8" s="2">
        <f>'[1]Pc, Winter, S1'!S8*Main!$B$3+(_xlfn.IFNA((VLOOKUP($A8,'EV Distribution'!$A$2:$B$1048576,2,FALSE)),0)*'EV Characterization'!S$2)</f>
        <v>1.2276500626025577</v>
      </c>
      <c r="T8" s="2">
        <f>'[1]Pc, Winter, S1'!T8*Main!$B$3+(_xlfn.IFNA((VLOOKUP($A8,'EV Distribution'!$A$2:$B$1048576,2,FALSE)),0)*'EV Characterization'!T$2)</f>
        <v>1.3059145685760354</v>
      </c>
      <c r="U8" s="2">
        <f>'[1]Pc, Winter, S1'!U8*Main!$B$3+(_xlfn.IFNA((VLOOKUP($A8,'EV Distribution'!$A$2:$B$1048576,2,FALSE)),0)*'EV Characterization'!U$2)</f>
        <v>1.1093830579287605</v>
      </c>
      <c r="V8" s="2">
        <f>'[1]Pc, Winter, S1'!V8*Main!$B$3+(_xlfn.IFNA((VLOOKUP($A8,'EV Distribution'!$A$2:$B$1048576,2,FALSE)),0)*'EV Characterization'!V$2)</f>
        <v>1.0663900726342823</v>
      </c>
      <c r="W8" s="2">
        <f>'[1]Pc, Winter, S1'!W8*Main!$B$3+(_xlfn.IFNA((VLOOKUP($A8,'EV Distribution'!$A$2:$B$1048576,2,FALSE)),0)*'EV Characterization'!W$2)</f>
        <v>1.0630400325372971</v>
      </c>
      <c r="X8" s="2">
        <f>'[1]Pc, Winter, S1'!X8*Main!$B$3+(_xlfn.IFNA((VLOOKUP($A8,'EV Distribution'!$A$2:$B$1048576,2,FALSE)),0)*'EV Characterization'!X$2)</f>
        <v>0.89707449695812369</v>
      </c>
      <c r="Y8" s="2">
        <f>'[1]Pc, Winter, S1'!Y8*Main!$B$3+(_xlfn.IFNA((VLOOKUP($A8,'EV Distribution'!$A$2:$B$1048576,2,FALSE)),0)*'EV Characterization'!Y$2)</f>
        <v>0.80168444831158781</v>
      </c>
    </row>
    <row r="9" spans="1:25" x14ac:dyDescent="0.25">
      <c r="A9">
        <v>21</v>
      </c>
      <c r="B9" s="2">
        <f>'[1]Pc, Winter, S1'!B9*Main!$B$3+(_xlfn.IFNA((VLOOKUP($A9,'EV Distribution'!$A$2:$B$1048576,2,FALSE)),0)*'EV Characterization'!B$2)</f>
        <v>1.0635939054795593</v>
      </c>
      <c r="C9" s="2">
        <f>'[1]Pc, Winter, S1'!C9*Main!$B$3+(_xlfn.IFNA((VLOOKUP($A9,'EV Distribution'!$A$2:$B$1048576,2,FALSE)),0)*'EV Characterization'!C$2)</f>
        <v>1.0037548232610889</v>
      </c>
      <c r="D9" s="2">
        <f>'[1]Pc, Winter, S1'!D9*Main!$B$3+(_xlfn.IFNA((VLOOKUP($A9,'EV Distribution'!$A$2:$B$1048576,2,FALSE)),0)*'EV Characterization'!D$2)</f>
        <v>0.96195810604284659</v>
      </c>
      <c r="E9" s="2">
        <f>'[1]Pc, Winter, S1'!E9*Main!$B$3+(_xlfn.IFNA((VLOOKUP($A9,'EV Distribution'!$A$2:$B$1048576,2,FALSE)),0)*'EV Characterization'!E$2)</f>
        <v>0.97633337490829375</v>
      </c>
      <c r="F9" s="2">
        <f>'[1]Pc, Winter, S1'!F9*Main!$B$3+(_xlfn.IFNA((VLOOKUP($A9,'EV Distribution'!$A$2:$B$1048576,2,FALSE)),0)*'EV Characterization'!F$2)</f>
        <v>0.92459010678210085</v>
      </c>
      <c r="G9" s="2">
        <f>'[1]Pc, Winter, S1'!G9*Main!$B$3+(_xlfn.IFNA((VLOOKUP($A9,'EV Distribution'!$A$2:$B$1048576,2,FALSE)),0)*'EV Characterization'!G$2)</f>
        <v>1.1179622397616453</v>
      </c>
      <c r="H9" s="2">
        <f>'[1]Pc, Winter, S1'!H9*Main!$B$3+(_xlfn.IFNA((VLOOKUP($A9,'EV Distribution'!$A$2:$B$1048576,2,FALSE)),0)*'EV Characterization'!H$2)</f>
        <v>1.4138144268479256</v>
      </c>
      <c r="I9" s="2">
        <f>'[1]Pc, Winter, S1'!I9*Main!$B$3+(_xlfn.IFNA((VLOOKUP($A9,'EV Distribution'!$A$2:$B$1048576,2,FALSE)),0)*'EV Characterization'!I$2)</f>
        <v>1.4380631443073557</v>
      </c>
      <c r="J9" s="2">
        <f>'[1]Pc, Winter, S1'!J9*Main!$B$3+(_xlfn.IFNA((VLOOKUP($A9,'EV Distribution'!$A$2:$B$1048576,2,FALSE)),0)*'EV Characterization'!J$2)</f>
        <v>1.4992315239393845</v>
      </c>
      <c r="K9" s="2">
        <f>'[1]Pc, Winter, S1'!K9*Main!$B$3+(_xlfn.IFNA((VLOOKUP($A9,'EV Distribution'!$A$2:$B$1048576,2,FALSE)),0)*'EV Characterization'!K$2)</f>
        <v>1.596952480650311</v>
      </c>
      <c r="L9" s="2">
        <f>'[1]Pc, Winter, S1'!L9*Main!$B$3+(_xlfn.IFNA((VLOOKUP($A9,'EV Distribution'!$A$2:$B$1048576,2,FALSE)),0)*'EV Characterization'!L$2)</f>
        <v>1.6128940309468214</v>
      </c>
      <c r="M9" s="2">
        <f>'[1]Pc, Winter, S1'!M9*Main!$B$3+(_xlfn.IFNA((VLOOKUP($A9,'EV Distribution'!$A$2:$B$1048576,2,FALSE)),0)*'EV Characterization'!M$2)</f>
        <v>1.6797239903636298</v>
      </c>
      <c r="N9" s="2">
        <f>'[1]Pc, Winter, S1'!N9*Main!$B$3+(_xlfn.IFNA((VLOOKUP($A9,'EV Distribution'!$A$2:$B$1048576,2,FALSE)),0)*'EV Characterization'!N$2)</f>
        <v>1.4442419710351493</v>
      </c>
      <c r="O9" s="2">
        <f>'[1]Pc, Winter, S1'!O9*Main!$B$3+(_xlfn.IFNA((VLOOKUP($A9,'EV Distribution'!$A$2:$B$1048576,2,FALSE)),0)*'EV Characterization'!O$2)</f>
        <v>1.4762225260789583</v>
      </c>
      <c r="P9" s="2">
        <f>'[1]Pc, Winter, S1'!P9*Main!$B$3+(_xlfn.IFNA((VLOOKUP($A9,'EV Distribution'!$A$2:$B$1048576,2,FALSE)),0)*'EV Characterization'!P$2)</f>
        <v>1.4385874733979396</v>
      </c>
      <c r="Q9" s="2">
        <f>'[1]Pc, Winter, S1'!Q9*Main!$B$3+(_xlfn.IFNA((VLOOKUP($A9,'EV Distribution'!$A$2:$B$1048576,2,FALSE)),0)*'EV Characterization'!Q$2)</f>
        <v>1.4667583120365613</v>
      </c>
      <c r="R9" s="2">
        <f>'[1]Pc, Winter, S1'!R9*Main!$B$3+(_xlfn.IFNA((VLOOKUP($A9,'EV Distribution'!$A$2:$B$1048576,2,FALSE)),0)*'EV Characterization'!R$2)</f>
        <v>1.6325871266770937</v>
      </c>
      <c r="S9" s="2">
        <f>'[1]Pc, Winter, S1'!S9*Main!$B$3+(_xlfn.IFNA((VLOOKUP($A9,'EV Distribution'!$A$2:$B$1048576,2,FALSE)),0)*'EV Characterization'!S$2)</f>
        <v>1.8490204889274455</v>
      </c>
      <c r="T9" s="2">
        <f>'[1]Pc, Winter, S1'!T9*Main!$B$3+(_xlfn.IFNA((VLOOKUP($A9,'EV Distribution'!$A$2:$B$1048576,2,FALSE)),0)*'EV Characterization'!T$2)</f>
        <v>1.7995347780353534</v>
      </c>
      <c r="U9" s="2">
        <f>'[1]Pc, Winter, S1'!U9*Main!$B$3+(_xlfn.IFNA((VLOOKUP($A9,'EV Distribution'!$A$2:$B$1048576,2,FALSE)),0)*'EV Characterization'!U$2)</f>
        <v>1.7871355663611714</v>
      </c>
      <c r="V9" s="2">
        <f>'[1]Pc, Winter, S1'!V9*Main!$B$3+(_xlfn.IFNA((VLOOKUP($A9,'EV Distribution'!$A$2:$B$1048576,2,FALSE)),0)*'EV Characterization'!V$2)</f>
        <v>1.7072474294592719</v>
      </c>
      <c r="W9" s="2">
        <f>'[1]Pc, Winter, S1'!W9*Main!$B$3+(_xlfn.IFNA((VLOOKUP($A9,'EV Distribution'!$A$2:$B$1048576,2,FALSE)),0)*'EV Characterization'!W$2)</f>
        <v>1.6132863175451253</v>
      </c>
      <c r="X9" s="2">
        <f>'[1]Pc, Winter, S1'!X9*Main!$B$3+(_xlfn.IFNA((VLOOKUP($A9,'EV Distribution'!$A$2:$B$1048576,2,FALSE)),0)*'EV Characterization'!X$2)</f>
        <v>1.4538044250769866</v>
      </c>
      <c r="Y9" s="2">
        <f>'[1]Pc, Winter, S1'!Y9*Main!$B$3+(_xlfn.IFNA((VLOOKUP($A9,'EV Distribution'!$A$2:$B$1048576,2,FALSE)),0)*'EV Characterization'!Y$2)</f>
        <v>1.232987660093894</v>
      </c>
    </row>
    <row r="10" spans="1:25" x14ac:dyDescent="0.25">
      <c r="A10">
        <v>23</v>
      </c>
      <c r="B10" s="2">
        <f>'[1]Pc, Winter, S1'!B10*Main!$B$3+(_xlfn.IFNA((VLOOKUP($A10,'EV Distribution'!$A$2:$B$1048576,2,FALSE)),0)*'EV Characterization'!B$2)</f>
        <v>0.85087515376027179</v>
      </c>
      <c r="C10" s="2">
        <f>'[1]Pc, Winter, S1'!C10*Main!$B$3+(_xlfn.IFNA((VLOOKUP($A10,'EV Distribution'!$A$2:$B$1048576,2,FALSE)),0)*'EV Characterization'!C$2)</f>
        <v>0.80300385859948675</v>
      </c>
      <c r="D10" s="2">
        <f>'[1]Pc, Winter, S1'!D10*Main!$B$3+(_xlfn.IFNA((VLOOKUP($A10,'EV Distribution'!$A$2:$B$1048576,2,FALSE)),0)*'EV Characterization'!D$2)</f>
        <v>0.7695664378087449</v>
      </c>
      <c r="E10" s="2">
        <f>'[1]Pc, Winter, S1'!E10*Main!$B$3+(_xlfn.IFNA((VLOOKUP($A10,'EV Distribution'!$A$2:$B$1048576,2,FALSE)),0)*'EV Characterization'!E$2)</f>
        <v>0.78106664702439954</v>
      </c>
      <c r="F10" s="2">
        <f>'[1]Pc, Winter, S1'!F10*Main!$B$3+(_xlfn.IFNA((VLOOKUP($A10,'EV Distribution'!$A$2:$B$1048576,2,FALSE)),0)*'EV Characterization'!F$2)</f>
        <v>0.73967211480486095</v>
      </c>
      <c r="G10" s="2">
        <f>'[1]Pc, Winter, S1'!G10*Main!$B$3+(_xlfn.IFNA((VLOOKUP($A10,'EV Distribution'!$A$2:$B$1048576,2,FALSE)),0)*'EV Characterization'!G$2)</f>
        <v>0.89436978592663663</v>
      </c>
      <c r="H10" s="2">
        <f>'[1]Pc, Winter, S1'!H10*Main!$B$3+(_xlfn.IFNA((VLOOKUP($A10,'EV Distribution'!$A$2:$B$1048576,2,FALSE)),0)*'EV Characterization'!H$2)</f>
        <v>1.1310515532258496</v>
      </c>
      <c r="I10" s="2">
        <f>'[1]Pc, Winter, S1'!I10*Main!$B$3+(_xlfn.IFNA((VLOOKUP($A10,'EV Distribution'!$A$2:$B$1048576,2,FALSE)),0)*'EV Characterization'!I$2)</f>
        <v>1.1504504919361436</v>
      </c>
      <c r="J10" s="2">
        <f>'[1]Pc, Winter, S1'!J10*Main!$B$3+(_xlfn.IFNA((VLOOKUP($A10,'EV Distribution'!$A$2:$B$1048576,2,FALSE)),0)*'EV Characterization'!J$2)</f>
        <v>1.1993852426590379</v>
      </c>
      <c r="K10" s="2">
        <f>'[1]Pc, Winter, S1'!K10*Main!$B$3+(_xlfn.IFNA((VLOOKUP($A10,'EV Distribution'!$A$2:$B$1048576,2,FALSE)),0)*'EV Characterization'!K$2)</f>
        <v>1.2775620021501644</v>
      </c>
      <c r="L10" s="2">
        <f>'[1]Pc, Winter, S1'!L10*Main!$B$3+(_xlfn.IFNA((VLOOKUP($A10,'EV Distribution'!$A$2:$B$1048576,2,FALSE)),0)*'EV Characterization'!L$2)</f>
        <v>1.2903152423879922</v>
      </c>
      <c r="M10" s="2">
        <f>'[1]Pc, Winter, S1'!M10*Main!$B$3+(_xlfn.IFNA((VLOOKUP($A10,'EV Distribution'!$A$2:$B$1048576,2,FALSE)),0)*'EV Characterization'!M$2)</f>
        <v>1.3437792216755002</v>
      </c>
      <c r="N10" s="2">
        <f>'[1]Pc, Winter, S1'!N10*Main!$B$3+(_xlfn.IFNA((VLOOKUP($A10,'EV Distribution'!$A$2:$B$1048576,2,FALSE)),0)*'EV Characterization'!N$2)</f>
        <v>1.1553935827034922</v>
      </c>
      <c r="O10" s="2">
        <f>'[1]Pc, Winter, S1'!O10*Main!$B$3+(_xlfn.IFNA((VLOOKUP($A10,'EV Distribution'!$A$2:$B$1048576,2,FALSE)),0)*'EV Characterization'!O$2)</f>
        <v>1.180977956211356</v>
      </c>
      <c r="P10" s="2">
        <f>'[1]Pc, Winter, S1'!P10*Main!$B$3+(_xlfn.IFNA((VLOOKUP($A10,'EV Distribution'!$A$2:$B$1048576,2,FALSE)),0)*'EV Characterization'!P$2)</f>
        <v>1.1508699493291701</v>
      </c>
      <c r="Q10" s="2">
        <f>'[1]Pc, Winter, S1'!Q10*Main!$B$3+(_xlfn.IFNA((VLOOKUP($A10,'EV Distribution'!$A$2:$B$1048576,2,FALSE)),0)*'EV Characterization'!Q$2)</f>
        <v>1.1734066555029723</v>
      </c>
      <c r="R10" s="2">
        <f>'[1]Pc, Winter, S1'!R10*Main!$B$3+(_xlfn.IFNA((VLOOKUP($A10,'EV Distribution'!$A$2:$B$1048576,2,FALSE)),0)*'EV Characterization'!R$2)</f>
        <v>1.3060697189711812</v>
      </c>
      <c r="S10" s="2">
        <f>'[1]Pc, Winter, S1'!S10*Main!$B$3+(_xlfn.IFNA((VLOOKUP($A10,'EV Distribution'!$A$2:$B$1048576,2,FALSE)),0)*'EV Characterization'!S$2)</f>
        <v>1.4792164087694741</v>
      </c>
      <c r="T10" s="2">
        <f>'[1]Pc, Winter, S1'!T10*Main!$B$3+(_xlfn.IFNA((VLOOKUP($A10,'EV Distribution'!$A$2:$B$1048576,2,FALSE)),0)*'EV Characterization'!T$2)</f>
        <v>1.4396278459345553</v>
      </c>
      <c r="U10" s="2">
        <f>'[1]Pc, Winter, S1'!U10*Main!$B$3+(_xlfn.IFNA((VLOOKUP($A10,'EV Distribution'!$A$2:$B$1048576,2,FALSE)),0)*'EV Characterization'!U$2)</f>
        <v>1.4297084648416081</v>
      </c>
      <c r="V10" s="2">
        <f>'[1]Pc, Winter, S1'!V10*Main!$B$3+(_xlfn.IFNA((VLOOKUP($A10,'EV Distribution'!$A$2:$B$1048576,2,FALSE)),0)*'EV Characterization'!V$2)</f>
        <v>1.3657979670735347</v>
      </c>
      <c r="W10" s="2">
        <f>'[1]Pc, Winter, S1'!W10*Main!$B$3+(_xlfn.IFNA((VLOOKUP($A10,'EV Distribution'!$A$2:$B$1048576,2,FALSE)),0)*'EV Characterization'!W$2)</f>
        <v>1.2906290422803055</v>
      </c>
      <c r="X10" s="2">
        <f>'[1]Pc, Winter, S1'!X10*Main!$B$3+(_xlfn.IFNA((VLOOKUP($A10,'EV Distribution'!$A$2:$B$1048576,2,FALSE)),0)*'EV Characterization'!X$2)</f>
        <v>1.1630435106689803</v>
      </c>
      <c r="Y10" s="2">
        <f>'[1]Pc, Winter, S1'!Y10*Main!$B$3+(_xlfn.IFNA((VLOOKUP($A10,'EV Distribution'!$A$2:$B$1048576,2,FALSE)),0)*'EV Characterization'!Y$2)</f>
        <v>0.98639012218965239</v>
      </c>
    </row>
    <row r="11" spans="1:25" x14ac:dyDescent="0.25">
      <c r="A11">
        <v>24</v>
      </c>
      <c r="B11" s="2">
        <f>'[1]Pc, Winter, S1'!B11*Main!$B$3+(_xlfn.IFNA((VLOOKUP($A11,'EV Distribution'!$A$2:$B$1048576,2,FALSE)),0)*'EV Characterization'!B$2)</f>
        <v>0.85087515376027179</v>
      </c>
      <c r="C11" s="2">
        <f>'[1]Pc, Winter, S1'!C11*Main!$B$3+(_xlfn.IFNA((VLOOKUP($A11,'EV Distribution'!$A$2:$B$1048576,2,FALSE)),0)*'EV Characterization'!C$2)</f>
        <v>0.80300385859948675</v>
      </c>
      <c r="D11" s="2">
        <f>'[1]Pc, Winter, S1'!D11*Main!$B$3+(_xlfn.IFNA((VLOOKUP($A11,'EV Distribution'!$A$2:$B$1048576,2,FALSE)),0)*'EV Characterization'!D$2)</f>
        <v>0.7695664378087449</v>
      </c>
      <c r="E11" s="2">
        <f>'[1]Pc, Winter, S1'!E11*Main!$B$3+(_xlfn.IFNA((VLOOKUP($A11,'EV Distribution'!$A$2:$B$1048576,2,FALSE)),0)*'EV Characterization'!E$2)</f>
        <v>0.78106664702439954</v>
      </c>
      <c r="F11" s="2">
        <f>'[1]Pc, Winter, S1'!F11*Main!$B$3+(_xlfn.IFNA((VLOOKUP($A11,'EV Distribution'!$A$2:$B$1048576,2,FALSE)),0)*'EV Characterization'!F$2)</f>
        <v>0.73967211480486095</v>
      </c>
      <c r="G11" s="2">
        <f>'[1]Pc, Winter, S1'!G11*Main!$B$3+(_xlfn.IFNA((VLOOKUP($A11,'EV Distribution'!$A$2:$B$1048576,2,FALSE)),0)*'EV Characterization'!G$2)</f>
        <v>0.89436978592663663</v>
      </c>
      <c r="H11" s="2">
        <f>'[1]Pc, Winter, S1'!H11*Main!$B$3+(_xlfn.IFNA((VLOOKUP($A11,'EV Distribution'!$A$2:$B$1048576,2,FALSE)),0)*'EV Characterization'!H$2)</f>
        <v>1.1310515532258496</v>
      </c>
      <c r="I11" s="2">
        <f>'[1]Pc, Winter, S1'!I11*Main!$B$3+(_xlfn.IFNA((VLOOKUP($A11,'EV Distribution'!$A$2:$B$1048576,2,FALSE)),0)*'EV Characterization'!I$2)</f>
        <v>1.1504504919361436</v>
      </c>
      <c r="J11" s="2">
        <f>'[1]Pc, Winter, S1'!J11*Main!$B$3+(_xlfn.IFNA((VLOOKUP($A11,'EV Distribution'!$A$2:$B$1048576,2,FALSE)),0)*'EV Characterization'!J$2)</f>
        <v>1.1993852426590379</v>
      </c>
      <c r="K11" s="2">
        <f>'[1]Pc, Winter, S1'!K11*Main!$B$3+(_xlfn.IFNA((VLOOKUP($A11,'EV Distribution'!$A$2:$B$1048576,2,FALSE)),0)*'EV Characterization'!K$2)</f>
        <v>1.2775620021501644</v>
      </c>
      <c r="L11" s="2">
        <f>'[1]Pc, Winter, S1'!L11*Main!$B$3+(_xlfn.IFNA((VLOOKUP($A11,'EV Distribution'!$A$2:$B$1048576,2,FALSE)),0)*'EV Characterization'!L$2)</f>
        <v>1.2903152423879922</v>
      </c>
      <c r="M11" s="2">
        <f>'[1]Pc, Winter, S1'!M11*Main!$B$3+(_xlfn.IFNA((VLOOKUP($A11,'EV Distribution'!$A$2:$B$1048576,2,FALSE)),0)*'EV Characterization'!M$2)</f>
        <v>1.3437792216755002</v>
      </c>
      <c r="N11" s="2">
        <f>'[1]Pc, Winter, S1'!N11*Main!$B$3+(_xlfn.IFNA((VLOOKUP($A11,'EV Distribution'!$A$2:$B$1048576,2,FALSE)),0)*'EV Characterization'!N$2)</f>
        <v>1.1553935827034922</v>
      </c>
      <c r="O11" s="2">
        <f>'[1]Pc, Winter, S1'!O11*Main!$B$3+(_xlfn.IFNA((VLOOKUP($A11,'EV Distribution'!$A$2:$B$1048576,2,FALSE)),0)*'EV Characterization'!O$2)</f>
        <v>1.180977956211356</v>
      </c>
      <c r="P11" s="2">
        <f>'[1]Pc, Winter, S1'!P11*Main!$B$3+(_xlfn.IFNA((VLOOKUP($A11,'EV Distribution'!$A$2:$B$1048576,2,FALSE)),0)*'EV Characterization'!P$2)</f>
        <v>1.1508699493291701</v>
      </c>
      <c r="Q11" s="2">
        <f>'[1]Pc, Winter, S1'!Q11*Main!$B$3+(_xlfn.IFNA((VLOOKUP($A11,'EV Distribution'!$A$2:$B$1048576,2,FALSE)),0)*'EV Characterization'!Q$2)</f>
        <v>1.1734066555029723</v>
      </c>
      <c r="R11" s="2">
        <f>'[1]Pc, Winter, S1'!R11*Main!$B$3+(_xlfn.IFNA((VLOOKUP($A11,'EV Distribution'!$A$2:$B$1048576,2,FALSE)),0)*'EV Characterization'!R$2)</f>
        <v>1.3060697189711812</v>
      </c>
      <c r="S11" s="2">
        <f>'[1]Pc, Winter, S1'!S11*Main!$B$3+(_xlfn.IFNA((VLOOKUP($A11,'EV Distribution'!$A$2:$B$1048576,2,FALSE)),0)*'EV Characterization'!S$2)</f>
        <v>1.4792164087694741</v>
      </c>
      <c r="T11" s="2">
        <f>'[1]Pc, Winter, S1'!T11*Main!$B$3+(_xlfn.IFNA((VLOOKUP($A11,'EV Distribution'!$A$2:$B$1048576,2,FALSE)),0)*'EV Characterization'!T$2)</f>
        <v>1.4396278459345553</v>
      </c>
      <c r="U11" s="2">
        <f>'[1]Pc, Winter, S1'!U11*Main!$B$3+(_xlfn.IFNA((VLOOKUP($A11,'EV Distribution'!$A$2:$B$1048576,2,FALSE)),0)*'EV Characterization'!U$2)</f>
        <v>1.4297084648416081</v>
      </c>
      <c r="V11" s="2">
        <f>'[1]Pc, Winter, S1'!V11*Main!$B$3+(_xlfn.IFNA((VLOOKUP($A11,'EV Distribution'!$A$2:$B$1048576,2,FALSE)),0)*'EV Characterization'!V$2)</f>
        <v>1.3657979670735347</v>
      </c>
      <c r="W11" s="2">
        <f>'[1]Pc, Winter, S1'!W11*Main!$B$3+(_xlfn.IFNA((VLOOKUP($A11,'EV Distribution'!$A$2:$B$1048576,2,FALSE)),0)*'EV Characterization'!W$2)</f>
        <v>1.2906290422803055</v>
      </c>
      <c r="X11" s="2">
        <f>'[1]Pc, Winter, S1'!X11*Main!$B$3+(_xlfn.IFNA((VLOOKUP($A11,'EV Distribution'!$A$2:$B$1048576,2,FALSE)),0)*'EV Characterization'!X$2)</f>
        <v>1.1630435106689803</v>
      </c>
      <c r="Y11" s="2">
        <f>'[1]Pc, Winter, S1'!Y11*Main!$B$3+(_xlfn.IFNA((VLOOKUP($A11,'EV Distribution'!$A$2:$B$1048576,2,FALSE)),0)*'EV Characterization'!Y$2)</f>
        <v>0.98639012218965239</v>
      </c>
    </row>
    <row r="12" spans="1:25" x14ac:dyDescent="0.25">
      <c r="A12">
        <v>15</v>
      </c>
      <c r="B12" s="2">
        <f>'[1]Pc, Winter, S1'!B12*Main!$B$3+(_xlfn.IFNA((VLOOKUP($A12,'EV Distribution'!$A$2:$B$1048576,2,FALSE)),0)*'EV Characterization'!B$2)</f>
        <v>5.7210448647140009</v>
      </c>
      <c r="C12" s="2">
        <f>'[1]Pc, Winter, S1'!C12*Main!$B$3+(_xlfn.IFNA((VLOOKUP($A12,'EV Distribution'!$A$2:$B$1048576,2,FALSE)),0)*'EV Characterization'!C$2)</f>
        <v>5.3352376160966282</v>
      </c>
      <c r="D12" s="2">
        <f>'[1]Pc, Winter, S1'!D12*Main!$B$3+(_xlfn.IFNA((VLOOKUP($A12,'EV Distribution'!$A$2:$B$1048576,2,FALSE)),0)*'EV Characterization'!D$2)</f>
        <v>5.2307503294182229</v>
      </c>
      <c r="E12" s="2">
        <f>'[1]Pc, Winter, S1'!E12*Main!$B$3+(_xlfn.IFNA((VLOOKUP($A12,'EV Distribution'!$A$2:$B$1048576,2,FALSE)),0)*'EV Characterization'!E$2)</f>
        <v>5.087673324855384</v>
      </c>
      <c r="F12" s="2">
        <f>'[1]Pc, Winter, S1'!F12*Main!$B$3+(_xlfn.IFNA((VLOOKUP($A12,'EV Distribution'!$A$2:$B$1048576,2,FALSE)),0)*'EV Characterization'!F$2)</f>
        <v>4.9676029564305697</v>
      </c>
      <c r="G12" s="2">
        <f>'[1]Pc, Winter, S1'!G12*Main!$B$3+(_xlfn.IFNA((VLOOKUP($A12,'EV Distribution'!$A$2:$B$1048576,2,FALSE)),0)*'EV Characterization'!G$2)</f>
        <v>5.3008732077761422</v>
      </c>
      <c r="H12" s="2">
        <f>'[1]Pc, Winter, S1'!H12*Main!$B$3+(_xlfn.IFNA((VLOOKUP($A12,'EV Distribution'!$A$2:$B$1048576,2,FALSE)),0)*'EV Characterization'!H$2)</f>
        <v>6.3392896407360828</v>
      </c>
      <c r="I12" s="2">
        <f>'[1]Pc, Winter, S1'!I12*Main!$B$3+(_xlfn.IFNA((VLOOKUP($A12,'EV Distribution'!$A$2:$B$1048576,2,FALSE)),0)*'EV Characterization'!I$2)</f>
        <v>7.037400642014962</v>
      </c>
      <c r="J12" s="2">
        <f>'[1]Pc, Winter, S1'!J12*Main!$B$3+(_xlfn.IFNA((VLOOKUP($A12,'EV Distribution'!$A$2:$B$1048576,2,FALSE)),0)*'EV Characterization'!J$2)</f>
        <v>7.5821432265497624</v>
      </c>
      <c r="K12" s="2">
        <f>'[1]Pc, Winter, S1'!K12*Main!$B$3+(_xlfn.IFNA((VLOOKUP($A12,'EV Distribution'!$A$2:$B$1048576,2,FALSE)),0)*'EV Characterization'!K$2)</f>
        <v>7.6908703665878999</v>
      </c>
      <c r="L12" s="2">
        <f>'[1]Pc, Winter, S1'!L12*Main!$B$3+(_xlfn.IFNA((VLOOKUP($A12,'EV Distribution'!$A$2:$B$1048576,2,FALSE)),0)*'EV Characterization'!L$2)</f>
        <v>7.5579063380528337</v>
      </c>
      <c r="M12" s="2">
        <f>'[1]Pc, Winter, S1'!M12*Main!$B$3+(_xlfn.IFNA((VLOOKUP($A12,'EV Distribution'!$A$2:$B$1048576,2,FALSE)),0)*'EV Characterization'!M$2)</f>
        <v>7.7927076509574125</v>
      </c>
      <c r="N12" s="2">
        <f>'[1]Pc, Winter, S1'!N12*Main!$B$3+(_xlfn.IFNA((VLOOKUP($A12,'EV Distribution'!$A$2:$B$1048576,2,FALSE)),0)*'EV Characterization'!N$2)</f>
        <v>7.8291492574274937</v>
      </c>
      <c r="O12" s="2">
        <f>'[1]Pc, Winter, S1'!O12*Main!$B$3+(_xlfn.IFNA((VLOOKUP($A12,'EV Distribution'!$A$2:$B$1048576,2,FALSE)),0)*'EV Characterization'!O$2)</f>
        <v>7.9095902217313938</v>
      </c>
      <c r="P12" s="2">
        <f>'[1]Pc, Winter, S1'!P12*Main!$B$3+(_xlfn.IFNA((VLOOKUP($A12,'EV Distribution'!$A$2:$B$1048576,2,FALSE)),0)*'EV Characterization'!P$2)</f>
        <v>7.5589274997072815</v>
      </c>
      <c r="Q12" s="2">
        <f>'[1]Pc, Winter, S1'!Q12*Main!$B$3+(_xlfn.IFNA((VLOOKUP($A12,'EV Distribution'!$A$2:$B$1048576,2,FALSE)),0)*'EV Characterization'!Q$2)</f>
        <v>7.3594984349031423</v>
      </c>
      <c r="R12" s="2">
        <f>'[1]Pc, Winter, S1'!R12*Main!$B$3+(_xlfn.IFNA((VLOOKUP($A12,'EV Distribution'!$A$2:$B$1048576,2,FALSE)),0)*'EV Characterization'!R$2)</f>
        <v>7.6127715930949522</v>
      </c>
      <c r="S12" s="2">
        <f>'[1]Pc, Winter, S1'!S12*Main!$B$3+(_xlfn.IFNA((VLOOKUP($A12,'EV Distribution'!$A$2:$B$1048576,2,FALSE)),0)*'EV Characterization'!S$2)</f>
        <v>8.1939222307910367</v>
      </c>
      <c r="T12" s="2">
        <f>'[1]Pc, Winter, S1'!T12*Main!$B$3+(_xlfn.IFNA((VLOOKUP($A12,'EV Distribution'!$A$2:$B$1048576,2,FALSE)),0)*'EV Characterization'!T$2)</f>
        <v>7.8606882117409498</v>
      </c>
      <c r="U12" s="2">
        <f>'[1]Pc, Winter, S1'!U12*Main!$B$3+(_xlfn.IFNA((VLOOKUP($A12,'EV Distribution'!$A$2:$B$1048576,2,FALSE)),0)*'EV Characterization'!U$2)</f>
        <v>7.4360364176601115</v>
      </c>
      <c r="V12" s="2">
        <f>'[1]Pc, Winter, S1'!V12*Main!$B$3+(_xlfn.IFNA((VLOOKUP($A12,'EV Distribution'!$A$2:$B$1048576,2,FALSE)),0)*'EV Characterization'!V$2)</f>
        <v>7.1576368581695782</v>
      </c>
      <c r="W12" s="2">
        <f>'[1]Pc, Winter, S1'!W12*Main!$B$3+(_xlfn.IFNA((VLOOKUP($A12,'EV Distribution'!$A$2:$B$1048576,2,FALSE)),0)*'EV Characterization'!W$2)</f>
        <v>6.8477409614775038</v>
      </c>
      <c r="X12" s="2">
        <f>'[1]Pc, Winter, S1'!X12*Main!$B$3+(_xlfn.IFNA((VLOOKUP($A12,'EV Distribution'!$A$2:$B$1048576,2,FALSE)),0)*'EV Characterization'!X$2)</f>
        <v>6.5477746340112883</v>
      </c>
      <c r="Y12" s="2">
        <f>'[1]Pc, Winter, S1'!Y12*Main!$B$3+(_xlfn.IFNA((VLOOKUP($A12,'EV Distribution'!$A$2:$B$1048576,2,FALSE)),0)*'EV Characterization'!Y$2)</f>
        <v>6.0439505149960189</v>
      </c>
    </row>
    <row r="13" spans="1:25" x14ac:dyDescent="0.25">
      <c r="A13">
        <v>17</v>
      </c>
      <c r="B13" s="2">
        <f>'[1]Pc, Winter, S1'!B13*Main!$B$3+(_xlfn.IFNA((VLOOKUP($A13,'EV Distribution'!$A$2:$B$1048576,2,FALSE)),0)*'EV Characterization'!B$2)</f>
        <v>4.417923571698271</v>
      </c>
      <c r="C13" s="2">
        <f>'[1]Pc, Winter, S1'!C13*Main!$B$3+(_xlfn.IFNA((VLOOKUP($A13,'EV Distribution'!$A$2:$B$1048576,2,FALSE)),0)*'EV Characterization'!C$2)</f>
        <v>4.0229855223292663</v>
      </c>
      <c r="D13" s="2">
        <f>'[1]Pc, Winter, S1'!D13*Main!$B$3+(_xlfn.IFNA((VLOOKUP($A13,'EV Distribution'!$A$2:$B$1048576,2,FALSE)),0)*'EV Characterization'!D$2)</f>
        <v>3.8296307875106024</v>
      </c>
      <c r="E13" s="2">
        <f>'[1]Pc, Winter, S1'!E13*Main!$B$3+(_xlfn.IFNA((VLOOKUP($A13,'EV Distribution'!$A$2:$B$1048576,2,FALSE)),0)*'EV Characterization'!E$2)</f>
        <v>3.7870136114161057</v>
      </c>
      <c r="F13" s="2">
        <f>'[1]Pc, Winter, S1'!F13*Main!$B$3+(_xlfn.IFNA((VLOOKUP($A13,'EV Distribution'!$A$2:$B$1048576,2,FALSE)),0)*'EV Characterization'!F$2)</f>
        <v>3.8479110175887397</v>
      </c>
      <c r="G13" s="2">
        <f>'[1]Pc, Winter, S1'!G13*Main!$B$3+(_xlfn.IFNA((VLOOKUP($A13,'EV Distribution'!$A$2:$B$1048576,2,FALSE)),0)*'EV Characterization'!G$2)</f>
        <v>4.3351225726634315</v>
      </c>
      <c r="H13" s="2">
        <f>'[1]Pc, Winter, S1'!H13*Main!$B$3+(_xlfn.IFNA((VLOOKUP($A13,'EV Distribution'!$A$2:$B$1048576,2,FALSE)),0)*'EV Characterization'!H$2)</f>
        <v>5.6926403977932347</v>
      </c>
      <c r="I13" s="2">
        <f>'[1]Pc, Winter, S1'!I13*Main!$B$3+(_xlfn.IFNA((VLOOKUP($A13,'EV Distribution'!$A$2:$B$1048576,2,FALSE)),0)*'EV Characterization'!I$2)</f>
        <v>6.6886868613328989</v>
      </c>
      <c r="J13" s="2">
        <f>'[1]Pc, Winter, S1'!J13*Main!$B$3+(_xlfn.IFNA((VLOOKUP($A13,'EV Distribution'!$A$2:$B$1048576,2,FALSE)),0)*'EV Characterization'!J$2)</f>
        <v>7.3283001191792438</v>
      </c>
      <c r="K13" s="2">
        <f>'[1]Pc, Winter, S1'!K13*Main!$B$3+(_xlfn.IFNA((VLOOKUP($A13,'EV Distribution'!$A$2:$B$1048576,2,FALSE)),0)*'EV Characterization'!K$2)</f>
        <v>7.5553558362374105</v>
      </c>
      <c r="L13" s="2">
        <f>'[1]Pc, Winter, S1'!L13*Main!$B$3+(_xlfn.IFNA((VLOOKUP($A13,'EV Distribution'!$A$2:$B$1048576,2,FALSE)),0)*'EV Characterization'!L$2)</f>
        <v>7.6164096617853625</v>
      </c>
      <c r="M13" s="2">
        <f>'[1]Pc, Winter, S1'!M13*Main!$B$3+(_xlfn.IFNA((VLOOKUP($A13,'EV Distribution'!$A$2:$B$1048576,2,FALSE)),0)*'EV Characterization'!M$2)</f>
        <v>7.6432982572765971</v>
      </c>
      <c r="N13" s="2">
        <f>'[1]Pc, Winter, S1'!N13*Main!$B$3+(_xlfn.IFNA((VLOOKUP($A13,'EV Distribution'!$A$2:$B$1048576,2,FALSE)),0)*'EV Characterization'!N$2)</f>
        <v>7.5574105903079856</v>
      </c>
      <c r="O13" s="2">
        <f>'[1]Pc, Winter, S1'!O13*Main!$B$3+(_xlfn.IFNA((VLOOKUP($A13,'EV Distribution'!$A$2:$B$1048576,2,FALSE)),0)*'EV Characterization'!O$2)</f>
        <v>7.3782356813714038</v>
      </c>
      <c r="P13" s="2">
        <f>'[1]Pc, Winter, S1'!P13*Main!$B$3+(_xlfn.IFNA((VLOOKUP($A13,'EV Distribution'!$A$2:$B$1048576,2,FALSE)),0)*'EV Characterization'!P$2)</f>
        <v>6.9564994394057296</v>
      </c>
      <c r="Q13" s="2">
        <f>'[1]Pc, Winter, S1'!Q13*Main!$B$3+(_xlfn.IFNA((VLOOKUP($A13,'EV Distribution'!$A$2:$B$1048576,2,FALSE)),0)*'EV Characterization'!Q$2)</f>
        <v>6.697088057020542</v>
      </c>
      <c r="R13" s="2">
        <f>'[1]Pc, Winter, S1'!R13*Main!$B$3+(_xlfn.IFNA((VLOOKUP($A13,'EV Distribution'!$A$2:$B$1048576,2,FALSE)),0)*'EV Characterization'!R$2)</f>
        <v>6.7219244034766659</v>
      </c>
      <c r="S13" s="2">
        <f>'[1]Pc, Winter, S1'!S13*Main!$B$3+(_xlfn.IFNA((VLOOKUP($A13,'EV Distribution'!$A$2:$B$1048576,2,FALSE)),0)*'EV Characterization'!S$2)</f>
        <v>7.4739694849387792</v>
      </c>
      <c r="T13" s="2">
        <f>'[1]Pc, Winter, S1'!T13*Main!$B$3+(_xlfn.IFNA((VLOOKUP($A13,'EV Distribution'!$A$2:$B$1048576,2,FALSE)),0)*'EV Characterization'!T$2)</f>
        <v>7.1871372094657451</v>
      </c>
      <c r="U13" s="2">
        <f>'[1]Pc, Winter, S1'!U13*Main!$B$3+(_xlfn.IFNA((VLOOKUP($A13,'EV Distribution'!$A$2:$B$1048576,2,FALSE)),0)*'EV Characterization'!U$2)</f>
        <v>6.8606140352807037</v>
      </c>
      <c r="V13" s="2">
        <f>'[1]Pc, Winter, S1'!V13*Main!$B$3+(_xlfn.IFNA((VLOOKUP($A13,'EV Distribution'!$A$2:$B$1048576,2,FALSE)),0)*'EV Characterization'!V$2)</f>
        <v>6.5781269679005545</v>
      </c>
      <c r="W13" s="2">
        <f>'[1]Pc, Winter, S1'!W13*Main!$B$3+(_xlfn.IFNA((VLOOKUP($A13,'EV Distribution'!$A$2:$B$1048576,2,FALSE)),0)*'EV Characterization'!W$2)</f>
        <v>6.4984323202643406</v>
      </c>
      <c r="X13" s="2">
        <f>'[1]Pc, Winter, S1'!X13*Main!$B$3+(_xlfn.IFNA((VLOOKUP($A13,'EV Distribution'!$A$2:$B$1048576,2,FALSE)),0)*'EV Characterization'!X$2)</f>
        <v>6.0432621268209523</v>
      </c>
      <c r="Y13" s="2">
        <f>'[1]Pc, Winter, S1'!Y13*Main!$B$3+(_xlfn.IFNA((VLOOKUP($A13,'EV Distribution'!$A$2:$B$1048576,2,FALSE)),0)*'EV Characterization'!Y$2)</f>
        <v>5.2833345832227128</v>
      </c>
    </row>
    <row r="14" spans="1:25" x14ac:dyDescent="0.25">
      <c r="A14">
        <v>19</v>
      </c>
      <c r="B14" s="2">
        <f>'[1]Pc, Winter, S1'!B14*Main!$B$3+(_xlfn.IFNA((VLOOKUP($A14,'EV Distribution'!$A$2:$B$1048576,2,FALSE)),0)*'EV Characterization'!B$2)</f>
        <v>4.3328217133835789</v>
      </c>
      <c r="C14" s="2">
        <f>'[1]Pc, Winter, S1'!C14*Main!$B$3+(_xlfn.IFNA((VLOOKUP($A14,'EV Distribution'!$A$2:$B$1048576,2,FALSE)),0)*'EV Characterization'!C$2)</f>
        <v>3.6861988971577961</v>
      </c>
      <c r="D14" s="2">
        <f>'[1]Pc, Winter, S1'!D14*Main!$B$3+(_xlfn.IFNA((VLOOKUP($A14,'EV Distribution'!$A$2:$B$1048576,2,FALSE)),0)*'EV Characterization'!D$2)</f>
        <v>2.0216946326933396</v>
      </c>
      <c r="E14" s="2">
        <f>'[1]Pc, Winter, S1'!E14*Main!$B$3+(_xlfn.IFNA((VLOOKUP($A14,'EV Distribution'!$A$2:$B$1048576,2,FALSE)),0)*'EV Characterization'!E$2)</f>
        <v>3.3689966244648284</v>
      </c>
      <c r="F14" s="2">
        <f>'[1]Pc, Winter, S1'!F14*Main!$B$3+(_xlfn.IFNA((VLOOKUP($A14,'EV Distribution'!$A$2:$B$1048576,2,FALSE)),0)*'EV Characterization'!F$2)</f>
        <v>3.2795872779779915</v>
      </c>
      <c r="G14" s="2">
        <f>'[1]Pc, Winter, S1'!G14*Main!$B$3+(_xlfn.IFNA((VLOOKUP($A14,'EV Distribution'!$A$2:$B$1048576,2,FALSE)),0)*'EV Characterization'!G$2)</f>
        <v>2.0539047196601441</v>
      </c>
      <c r="H14" s="2">
        <f>'[1]Pc, Winter, S1'!H14*Main!$B$3+(_xlfn.IFNA((VLOOKUP($A14,'EV Distribution'!$A$2:$B$1048576,2,FALSE)),0)*'EV Characterization'!H$2)</f>
        <v>3.4700980585185048</v>
      </c>
      <c r="I14" s="2">
        <f>'[1]Pc, Winter, S1'!I14*Main!$B$3+(_xlfn.IFNA((VLOOKUP($A14,'EV Distribution'!$A$2:$B$1048576,2,FALSE)),0)*'EV Characterization'!I$2)</f>
        <v>3.4126233253220226</v>
      </c>
      <c r="J14" s="2">
        <f>'[1]Pc, Winter, S1'!J14*Main!$B$3+(_xlfn.IFNA((VLOOKUP($A14,'EV Distribution'!$A$2:$B$1048576,2,FALSE)),0)*'EV Characterization'!J$2)</f>
        <v>4.2300507212524217</v>
      </c>
      <c r="K14" s="2">
        <f>'[1]Pc, Winter, S1'!K14*Main!$B$3+(_xlfn.IFNA((VLOOKUP($A14,'EV Distribution'!$A$2:$B$1048576,2,FALSE)),0)*'EV Characterization'!K$2)</f>
        <v>4.5945318934275035</v>
      </c>
      <c r="L14" s="2">
        <f>'[1]Pc, Winter, S1'!L14*Main!$B$3+(_xlfn.IFNA((VLOOKUP($A14,'EV Distribution'!$A$2:$B$1048576,2,FALSE)),0)*'EV Characterization'!L$2)</f>
        <v>5.039873724179718</v>
      </c>
      <c r="M14" s="2">
        <f>'[1]Pc, Winter, S1'!M14*Main!$B$3+(_xlfn.IFNA((VLOOKUP($A14,'EV Distribution'!$A$2:$B$1048576,2,FALSE)),0)*'EV Characterization'!M$2)</f>
        <v>5.0861778097771957</v>
      </c>
      <c r="N14" s="2">
        <f>'[1]Pc, Winter, S1'!N14*Main!$B$3+(_xlfn.IFNA((VLOOKUP($A14,'EV Distribution'!$A$2:$B$1048576,2,FALSE)),0)*'EV Characterization'!N$2)</f>
        <v>4.9485561032247265</v>
      </c>
      <c r="O14" s="2">
        <f>'[1]Pc, Winter, S1'!O14*Main!$B$3+(_xlfn.IFNA((VLOOKUP($A14,'EV Distribution'!$A$2:$B$1048576,2,FALSE)),0)*'EV Characterization'!O$2)</f>
        <v>5.0650049887487905</v>
      </c>
      <c r="P14" s="2">
        <f>'[1]Pc, Winter, S1'!P14*Main!$B$3+(_xlfn.IFNA((VLOOKUP($A14,'EV Distribution'!$A$2:$B$1048576,2,FALSE)),0)*'EV Characterization'!P$2)</f>
        <v>5.1587077957011784</v>
      </c>
      <c r="Q14" s="2">
        <f>'[1]Pc, Winter, S1'!Q14*Main!$B$3+(_xlfn.IFNA((VLOOKUP($A14,'EV Distribution'!$A$2:$B$1048576,2,FALSE)),0)*'EV Characterization'!Q$2)</f>
        <v>5.311671169699669</v>
      </c>
      <c r="R14" s="2">
        <f>'[1]Pc, Winter, S1'!R14*Main!$B$3+(_xlfn.IFNA((VLOOKUP($A14,'EV Distribution'!$A$2:$B$1048576,2,FALSE)),0)*'EV Characterization'!R$2)</f>
        <v>5.5279635635836684</v>
      </c>
      <c r="S14" s="2">
        <f>'[1]Pc, Winter, S1'!S14*Main!$B$3+(_xlfn.IFNA((VLOOKUP($A14,'EV Distribution'!$A$2:$B$1048576,2,FALSE)),0)*'EV Characterization'!S$2)</f>
        <v>5.3239112103694923</v>
      </c>
      <c r="T14" s="2">
        <f>'[1]Pc, Winter, S1'!T14*Main!$B$3+(_xlfn.IFNA((VLOOKUP($A14,'EV Distribution'!$A$2:$B$1048576,2,FALSE)),0)*'EV Characterization'!T$2)</f>
        <v>4.9334353011139163</v>
      </c>
      <c r="U14" s="2">
        <f>'[1]Pc, Winter, S1'!U14*Main!$B$3+(_xlfn.IFNA((VLOOKUP($A14,'EV Distribution'!$A$2:$B$1048576,2,FALSE)),0)*'EV Characterization'!U$2)</f>
        <v>5.448608400038518</v>
      </c>
      <c r="V14" s="2">
        <f>'[1]Pc, Winter, S1'!V14*Main!$B$3+(_xlfn.IFNA((VLOOKUP($A14,'EV Distribution'!$A$2:$B$1048576,2,FALSE)),0)*'EV Characterization'!V$2)</f>
        <v>5.0947426208920241</v>
      </c>
      <c r="W14" s="2">
        <f>'[1]Pc, Winter, S1'!W14*Main!$B$3+(_xlfn.IFNA((VLOOKUP($A14,'EV Distribution'!$A$2:$B$1048576,2,FALSE)),0)*'EV Characterization'!W$2)</f>
        <v>2.4903091444984993</v>
      </c>
      <c r="X14" s="2">
        <f>'[1]Pc, Winter, S1'!X14*Main!$B$3+(_xlfn.IFNA((VLOOKUP($A14,'EV Distribution'!$A$2:$B$1048576,2,FALSE)),0)*'EV Characterization'!X$2)</f>
        <v>2.1877005691606848</v>
      </c>
      <c r="Y14" s="2">
        <f>'[1]Pc, Winter, S1'!Y14*Main!$B$3+(_xlfn.IFNA((VLOOKUP($A14,'EV Distribution'!$A$2:$B$1048576,2,FALSE)),0)*'EV Characterization'!Y$2)</f>
        <v>3.367468451433302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2023-05-27T15:49:37Z</dcterms:modified>
</cp:coreProperties>
</file>