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2A6F5AF0-9556-4E0D-81D5-4AC28C26A832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Main" sheetId="1" r:id="rId1"/>
    <sheet name="Node Ratio" sheetId="31" r:id="rId2"/>
    <sheet name="PV Profile" sheetId="13" r:id="rId3"/>
    <sheet name="PV installed" sheetId="14" r:id="rId4"/>
    <sheet name="PV Matlab" sheetId="15" r:id="rId5"/>
    <sheet name="ES installed" sheetId="16" r:id="rId6"/>
    <sheet name="ES Matlab" sheetId="17" r:id="rId7"/>
    <sheet name="EV Distribution" sheetId="18" r:id="rId8"/>
    <sheet name="EV Characterization" sheetId="19" r:id="rId9"/>
    <sheet name="Pc, Winter, S1" sheetId="2" r:id="rId10"/>
    <sheet name="Qc, Winter, S1" sheetId="20" r:id="rId11"/>
    <sheet name="UpFlex, Winter" sheetId="21" r:id="rId12"/>
    <sheet name="DownFlex, Winter" sheetId="22" r:id="rId13"/>
    <sheet name="CostFlex, Winter" sheetId="23" r:id="rId14"/>
    <sheet name="Pg, Winter, S1" sheetId="5" r:id="rId15"/>
    <sheet name="Qg, Winter, S1" sheetId="6" r:id="rId16"/>
    <sheet name="GenStatus, Winter" sheetId="7" r:id="rId17"/>
    <sheet name="Pc, Summer, S1" sheetId="24" r:id="rId18"/>
    <sheet name="Qc, Summer, S1" sheetId="25" r:id="rId19"/>
    <sheet name="UpFlex, Summer" sheetId="26" r:id="rId20"/>
    <sheet name="DownFlex, Summer" sheetId="27" r:id="rId21"/>
    <sheet name="CostFlex, Summer" sheetId="28" r:id="rId22"/>
    <sheet name="Pg, Summer, S1" sheetId="29" r:id="rId23"/>
    <sheet name="Qg, Summer, S1" sheetId="30" r:id="rId24"/>
    <sheet name="GenStatus, Summer" sheetId="12" r:id="rId25"/>
  </sheets>
  <externalReferences>
    <externalReference r:id="rId26"/>
    <externalReference r:id="rId27"/>
  </externalReferences>
  <definedNames>
    <definedName name="_xlnm._FilterDatabase" localSheetId="1" hidden="1">'Node Ratio'!$A$1:$B$32</definedName>
    <definedName name="_xlnm._FilterDatabase" localSheetId="3" hidden="1">'PV installed'!$A$1:$B$24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B2" i="17"/>
  <c r="I2" i="15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3" i="18"/>
  <c r="B4" i="18"/>
  <c r="B2" i="18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B5" i="17" l="1"/>
  <c r="C5" i="17" s="1"/>
  <c r="D5" i="17" s="1"/>
  <c r="B6" i="17"/>
  <c r="C6" i="17" s="1"/>
  <c r="D6" i="17" s="1"/>
  <c r="B7" i="17"/>
  <c r="C7" i="17" s="1"/>
  <c r="D7" i="17" s="1"/>
  <c r="B8" i="17"/>
  <c r="C8" i="17" s="1"/>
  <c r="D8" i="17" s="1"/>
  <c r="B9" i="17"/>
  <c r="C9" i="17" s="1"/>
  <c r="D9" i="17" s="1"/>
  <c r="B10" i="17"/>
  <c r="C10" i="17" s="1"/>
  <c r="D10" i="17" s="1"/>
  <c r="B11" i="17"/>
  <c r="C11" i="17" s="1"/>
  <c r="D11" i="17" s="1"/>
  <c r="B12" i="17"/>
  <c r="C12" i="17" s="1"/>
  <c r="D12" i="17" s="1"/>
  <c r="B13" i="17"/>
  <c r="C13" i="17" s="1"/>
  <c r="D13" i="17" s="1"/>
  <c r="B14" i="17"/>
  <c r="C14" i="17" s="1"/>
  <c r="D14" i="17" s="1"/>
  <c r="B15" i="17"/>
  <c r="C15" i="17" s="1"/>
  <c r="D15" i="17" s="1"/>
  <c r="B16" i="17"/>
  <c r="C16" i="17" s="1"/>
  <c r="D16" i="17" s="1"/>
  <c r="B17" i="17"/>
  <c r="C17" i="17" s="1"/>
  <c r="D17" i="17" s="1"/>
  <c r="B18" i="17"/>
  <c r="C18" i="17" s="1"/>
  <c r="D18" i="17" s="1"/>
  <c r="B19" i="17"/>
  <c r="C19" i="17" s="1"/>
  <c r="D19" i="17" s="1"/>
  <c r="B20" i="17"/>
  <c r="C20" i="17" s="1"/>
  <c r="D20" i="17" s="1"/>
  <c r="B21" i="17"/>
  <c r="C21" i="17" s="1"/>
  <c r="D21" i="17" s="1"/>
  <c r="B22" i="17"/>
  <c r="C22" i="17" s="1"/>
  <c r="D22" i="17" s="1"/>
  <c r="B23" i="17"/>
  <c r="C23" i="17" s="1"/>
  <c r="D23" i="17" s="1"/>
  <c r="B24" i="17"/>
  <c r="C24" i="17" s="1"/>
  <c r="D24" i="17" s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" i="25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" i="24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3" i="23"/>
  <c r="B4" i="23"/>
  <c r="B2" i="23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D3" i="2"/>
  <c r="G3" i="2"/>
  <c r="H3" i="2"/>
  <c r="I3" i="2"/>
  <c r="L3" i="2"/>
  <c r="M3" i="2"/>
  <c r="N3" i="2"/>
  <c r="P3" i="2"/>
  <c r="S3" i="2"/>
  <c r="T3" i="2"/>
  <c r="U3" i="2"/>
  <c r="X3" i="2"/>
  <c r="Y3" i="2"/>
  <c r="B4" i="2"/>
  <c r="H4" i="2"/>
  <c r="I4" i="2"/>
  <c r="N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G2" i="2"/>
  <c r="H2" i="2"/>
  <c r="I2" i="2"/>
  <c r="J2" i="2"/>
  <c r="K2" i="2"/>
  <c r="L2" i="2"/>
  <c r="M2" i="2"/>
  <c r="N2" i="2"/>
  <c r="O2" i="2"/>
  <c r="P2" i="2"/>
  <c r="Q2" i="2"/>
  <c r="S2" i="2"/>
  <c r="T2" i="2"/>
  <c r="U2" i="2"/>
  <c r="V2" i="2"/>
  <c r="W2" i="2"/>
  <c r="X2" i="2"/>
  <c r="Y2" i="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3" i="22"/>
  <c r="B4" i="22"/>
  <c r="B2" i="22"/>
  <c r="X2" i="21"/>
  <c r="Y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3" i="21"/>
  <c r="B4" i="2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6" i="5"/>
  <c r="B2" i="20"/>
  <c r="B2" i="2"/>
  <c r="K3" i="24"/>
  <c r="L4" i="24"/>
  <c r="J2" i="24"/>
  <c r="B3" i="17"/>
  <c r="C3" i="17" s="1"/>
  <c r="D3" i="17" s="1"/>
  <c r="B4" i="17"/>
  <c r="C4" i="17" s="1"/>
  <c r="D4" i="17" s="1"/>
  <c r="D2" i="17"/>
  <c r="I3" i="15"/>
  <c r="W4" i="24" l="1"/>
  <c r="K4" i="24"/>
  <c r="V3" i="24"/>
  <c r="J3" i="24"/>
  <c r="U2" i="24"/>
  <c r="I2" i="24"/>
  <c r="V4" i="24"/>
  <c r="J4" i="24"/>
  <c r="U3" i="24"/>
  <c r="I3" i="24"/>
  <c r="T2" i="24"/>
  <c r="H2" i="24"/>
  <c r="S4" i="2"/>
  <c r="U4" i="24"/>
  <c r="I4" i="24"/>
  <c r="T3" i="24"/>
  <c r="H3" i="24"/>
  <c r="S2" i="24"/>
  <c r="G2" i="24"/>
  <c r="T4" i="24"/>
  <c r="H4" i="24"/>
  <c r="S3" i="24"/>
  <c r="G3" i="24"/>
  <c r="R2" i="24"/>
  <c r="F2" i="24"/>
  <c r="G4" i="2"/>
  <c r="R4" i="2"/>
  <c r="F4" i="2"/>
  <c r="R3" i="2"/>
  <c r="F3" i="2"/>
  <c r="R2" i="2"/>
  <c r="F2" i="2"/>
  <c r="Q4" i="2"/>
  <c r="E4" i="2"/>
  <c r="Q3" i="2"/>
  <c r="E3" i="2"/>
  <c r="S4" i="24"/>
  <c r="G4" i="24"/>
  <c r="R3" i="24"/>
  <c r="F3" i="24"/>
  <c r="Q2" i="24"/>
  <c r="E2" i="24"/>
  <c r="R4" i="24"/>
  <c r="F4" i="24"/>
  <c r="Q3" i="24"/>
  <c r="E3" i="24"/>
  <c r="P2" i="24"/>
  <c r="D2" i="24"/>
  <c r="P4" i="2"/>
  <c r="D4" i="2"/>
  <c r="B4" i="24"/>
  <c r="O4" i="2"/>
  <c r="C4" i="2"/>
  <c r="O3" i="2"/>
  <c r="C3" i="2"/>
  <c r="B3" i="24"/>
  <c r="Q4" i="24"/>
  <c r="E4" i="24"/>
  <c r="P3" i="24"/>
  <c r="D3" i="24"/>
  <c r="O2" i="24"/>
  <c r="C2" i="24"/>
  <c r="P4" i="24"/>
  <c r="D4" i="24"/>
  <c r="O3" i="24"/>
  <c r="C3" i="24"/>
  <c r="N2" i="24"/>
  <c r="Y4" i="2"/>
  <c r="M4" i="2"/>
  <c r="O4" i="24"/>
  <c r="C4" i="24"/>
  <c r="N3" i="24"/>
  <c r="Y2" i="24"/>
  <c r="M2" i="24"/>
  <c r="N4" i="24"/>
  <c r="Y3" i="24"/>
  <c r="M3" i="24"/>
  <c r="X2" i="24"/>
  <c r="L2" i="24"/>
  <c r="Y4" i="24"/>
  <c r="M4" i="24"/>
  <c r="X3" i="24"/>
  <c r="L3" i="24"/>
  <c r="W2" i="24"/>
  <c r="K2" i="24"/>
  <c r="X4" i="2"/>
  <c r="L4" i="2"/>
  <c r="W4" i="2"/>
  <c r="K4" i="2"/>
  <c r="W3" i="2"/>
  <c r="K3" i="2"/>
  <c r="V4" i="2"/>
  <c r="J4" i="2"/>
  <c r="V3" i="2"/>
  <c r="J3" i="2"/>
  <c r="X4" i="24"/>
  <c r="W3" i="24"/>
  <c r="V2" i="24"/>
</calcChain>
</file>

<file path=xl/sharedStrings.xml><?xml version="1.0" encoding="utf-8"?>
<sst xmlns="http://schemas.openxmlformats.org/spreadsheetml/2006/main" count="109" uniqueCount="44">
  <si>
    <t>numScenarios</t>
  </si>
  <si>
    <t>Node ID</t>
  </si>
  <si>
    <t>Load Growth (compared to 2020)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</si>
  <si>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</si>
  <si>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</si>
  <si>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</si>
  <si>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</si>
  <si>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</si>
  <si>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</si>
  <si>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</si>
  <si>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</si>
  <si>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</si>
  <si>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</si>
  <si>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</si>
  <si>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</si>
  <si>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</si>
  <si>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</si>
  <si>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</si>
  <si>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</si>
  <si>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</si>
  <si>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</si>
  <si>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</si>
  <si>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</si>
  <si>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</si>
  <si>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</si>
  <si>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</si>
  <si>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</si>
  <si>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</si>
  <si>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</si>
  <si>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</si>
  <si>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</si>
  <si>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</si>
  <si>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</si>
  <si>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</si>
  <si>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</si>
  <si>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</si>
  <si>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</si>
  <si>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</si>
  <si>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</si>
  <si>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</si>
  <si>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</si>
  <si>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</si>
  <si>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PV installed, [MW]</t>
  </si>
  <si>
    <t>Storage installed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</si>
</sst>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1" fillId="0" borderId="0" xfId="0" applyFont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Pc, Summer, S1"/>
      <sheetName val="Qc, Summer, S1"/>
      <sheetName val="Pg, Summer, S1"/>
      <sheetName val="Qg, Summer, S1"/>
      <sheetName val="GenStatus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20.225631116279157</v>
          </cell>
          <cell r="C2">
            <v>20.755849736476538</v>
          </cell>
          <cell r="D2">
            <v>24.721443166702763</v>
          </cell>
          <cell r="E2">
            <v>26.897548753762837</v>
          </cell>
          <cell r="F2">
            <v>27.626599356534232</v>
          </cell>
          <cell r="G2">
            <v>22.622661128421473</v>
          </cell>
          <cell r="H2">
            <v>24.44528763534996</v>
          </cell>
          <cell r="I2">
            <v>13.65312947008249</v>
          </cell>
          <cell r="J2">
            <v>6.1748376810486345</v>
          </cell>
          <cell r="K2">
            <v>4.4295347228989312</v>
          </cell>
          <cell r="L2">
            <v>3.8551312176851047</v>
          </cell>
          <cell r="M2">
            <v>5.677757724613592</v>
          </cell>
          <cell r="N2">
            <v>4.4074422803907067</v>
          </cell>
          <cell r="O2">
            <v>4.7388289180140681</v>
          </cell>
          <cell r="P2">
            <v>4.8603373518093012</v>
          </cell>
          <cell r="Q2">
            <v>4.9597533430963097</v>
          </cell>
          <cell r="R2">
            <v>4.4074422803907067</v>
          </cell>
          <cell r="S2">
            <v>4.4074422803907067</v>
          </cell>
          <cell r="T2">
            <v>5.1254466619079899</v>
          </cell>
          <cell r="U2">
            <v>5.953913255966393</v>
          </cell>
          <cell r="V2">
            <v>4.4074422803907067</v>
          </cell>
          <cell r="W2">
            <v>4.4074422803907067</v>
          </cell>
          <cell r="X2">
            <v>6.6166865312131167</v>
          </cell>
          <cell r="Y2">
            <v>10.549141297677005</v>
          </cell>
        </row>
        <row r="3">
          <cell r="B3">
            <v>26.963826081287507</v>
          </cell>
          <cell r="C3">
            <v>20.314000886312055</v>
          </cell>
          <cell r="D3">
            <v>18.259403733047215</v>
          </cell>
          <cell r="E3">
            <v>19.2535636459173</v>
          </cell>
          <cell r="F3">
            <v>18.325681060571888</v>
          </cell>
          <cell r="G3">
            <v>27.206842948877973</v>
          </cell>
          <cell r="H3">
            <v>28.01321710042815</v>
          </cell>
          <cell r="I3">
            <v>13.365927717475577</v>
          </cell>
          <cell r="J3">
            <v>9.4113805085034645</v>
          </cell>
          <cell r="K3">
            <v>4.4074422803907067</v>
          </cell>
          <cell r="L3">
            <v>7.5887540015749764</v>
          </cell>
          <cell r="M3">
            <v>3.3028201549795022</v>
          </cell>
          <cell r="N3">
            <v>5.5672955120724721</v>
          </cell>
          <cell r="O3">
            <v>8.1079264005182434</v>
          </cell>
          <cell r="P3">
            <v>11.510162546784754</v>
          </cell>
          <cell r="Q3">
            <v>12.979309973581655</v>
          </cell>
          <cell r="R3">
            <v>11.465977661768306</v>
          </cell>
          <cell r="S3">
            <v>4.7388289180140681</v>
          </cell>
          <cell r="T3">
            <v>7.2352749214433905</v>
          </cell>
          <cell r="U3">
            <v>6.5725016461966685</v>
          </cell>
          <cell r="V3">
            <v>4.4074422803907067</v>
          </cell>
          <cell r="W3">
            <v>2.1981980295682972</v>
          </cell>
          <cell r="X3">
            <v>7.6660775503537613</v>
          </cell>
          <cell r="Y3">
            <v>23.970300121423143</v>
          </cell>
        </row>
        <row r="4">
          <cell r="B4">
            <v>25.759787964589297</v>
          </cell>
          <cell r="C4">
            <v>22.644753570929698</v>
          </cell>
          <cell r="D4">
            <v>16.701886536217415</v>
          </cell>
          <cell r="E4">
            <v>17.486168245259371</v>
          </cell>
          <cell r="F4">
            <v>17.640815342816939</v>
          </cell>
          <cell r="G4">
            <v>18.369865945588334</v>
          </cell>
          <cell r="H4">
            <v>15.343201321961635</v>
          </cell>
          <cell r="I4">
            <v>6.274253672335643</v>
          </cell>
          <cell r="J4">
            <v>2.1871518083141854</v>
          </cell>
          <cell r="K4">
            <v>1.0935759041570927</v>
          </cell>
          <cell r="L4">
            <v>2.1981980295682972</v>
          </cell>
          <cell r="M4">
            <v>2.86097130481502</v>
          </cell>
          <cell r="N4">
            <v>5.7329888308841532</v>
          </cell>
          <cell r="O4">
            <v>5.2138164319408862</v>
          </cell>
          <cell r="P4">
            <v>5.8434510434252731</v>
          </cell>
          <cell r="Q4">
            <v>5.3242786444820069</v>
          </cell>
          <cell r="R4">
            <v>5.3242786444820069</v>
          </cell>
          <cell r="S4">
            <v>3.3580512612500626</v>
          </cell>
          <cell r="T4">
            <v>6.0643754685075146</v>
          </cell>
          <cell r="U4">
            <v>5.6225266183430316</v>
          </cell>
          <cell r="V4">
            <v>3.3028201549795022</v>
          </cell>
          <cell r="W4">
            <v>3.8551312176851047</v>
          </cell>
          <cell r="X4">
            <v>8.9363929945766465</v>
          </cell>
          <cell r="Y4">
            <v>16.4146847836105</v>
          </cell>
        </row>
        <row r="5">
          <cell r="B5">
            <v>3.3028201549795022</v>
          </cell>
          <cell r="C5">
            <v>3.3028201549795022</v>
          </cell>
          <cell r="D5">
            <v>3.8551312176851047</v>
          </cell>
          <cell r="E5">
            <v>3.8440849964309924</v>
          </cell>
          <cell r="F5">
            <v>3.3028201549795022</v>
          </cell>
          <cell r="G5">
            <v>7.058535381377598</v>
          </cell>
          <cell r="H5">
            <v>8.0195566304853454</v>
          </cell>
          <cell r="I5">
            <v>5.0702155556374295</v>
          </cell>
          <cell r="J5">
            <v>5.7329888308841532</v>
          </cell>
          <cell r="K5">
            <v>1.3145003292393336</v>
          </cell>
          <cell r="L5">
            <v>2.960387296102029</v>
          </cell>
          <cell r="M5">
            <v>3.3028201549795022</v>
          </cell>
          <cell r="N5">
            <v>3.5237445800617433</v>
          </cell>
          <cell r="O5">
            <v>4.065009421513234</v>
          </cell>
          <cell r="P5">
            <v>4.418488501644819</v>
          </cell>
          <cell r="Q5">
            <v>4.4295347228989312</v>
          </cell>
          <cell r="R5">
            <v>4.418488501644819</v>
          </cell>
          <cell r="S5">
            <v>2.5185384459375464</v>
          </cell>
          <cell r="T5">
            <v>1.0935759041570927</v>
          </cell>
          <cell r="U5">
            <v>2.5295846671916591</v>
          </cell>
          <cell r="V5">
            <v>1.0935759041570927</v>
          </cell>
          <cell r="W5">
            <v>2.1981980295682972</v>
          </cell>
          <cell r="X5">
            <v>4.4074422803907067</v>
          </cell>
          <cell r="Y5">
            <v>7.7986322054031048</v>
          </cell>
        </row>
        <row r="6">
          <cell r="B6">
            <v>18.77857613199048</v>
          </cell>
          <cell r="C6">
            <v>24.025531227693705</v>
          </cell>
          <cell r="D6">
            <v>22.412782924593344</v>
          </cell>
          <cell r="E6">
            <v>23.561589935020994</v>
          </cell>
          <cell r="F6">
            <v>23.252295739905861</v>
          </cell>
          <cell r="G6">
            <v>20.545971532648409</v>
          </cell>
          <cell r="H6">
            <v>24.158085882743048</v>
          </cell>
          <cell r="I6">
            <v>8.6933761269861822</v>
          </cell>
          <cell r="J6">
            <v>4.4074422803907067</v>
          </cell>
          <cell r="K6">
            <v>2.1981980295682972</v>
          </cell>
          <cell r="L6">
            <v>1.5906558605921348</v>
          </cell>
          <cell r="M6">
            <v>2.1981980295682972</v>
          </cell>
          <cell r="N6">
            <v>2.1981980295682972</v>
          </cell>
          <cell r="O6">
            <v>2.1981980295682972</v>
          </cell>
          <cell r="P6">
            <v>2.2976140208553057</v>
          </cell>
          <cell r="Q6">
            <v>2.1981980295682972</v>
          </cell>
          <cell r="R6">
            <v>2.1981980295682972</v>
          </cell>
          <cell r="S6">
            <v>2.1981980295682972</v>
          </cell>
          <cell r="T6">
            <v>2.783647756036236</v>
          </cell>
          <cell r="U6">
            <v>2.3086602421094176</v>
          </cell>
          <cell r="V6">
            <v>1.5906558605921348</v>
          </cell>
          <cell r="W6">
            <v>1.9772736044860566</v>
          </cell>
          <cell r="X6">
            <v>2.7726015347821238</v>
          </cell>
          <cell r="Y6">
            <v>3.313866376233614</v>
          </cell>
        </row>
      </sheetData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3" sqref="A3:B5"/>
    </sheetView>
  </sheetViews>
  <sheetFormatPr defaultRowHeight="15" x14ac:dyDescent="0.25"/>
  <cols>
    <col min="1" max="1" width="30.28515625" bestFit="1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2</v>
      </c>
      <c r="B3" s="5">
        <v>1.175428234</v>
      </c>
    </row>
    <row r="4" spans="1:3" x14ac:dyDescent="0.25">
      <c r="A4" t="s">
        <v>42</v>
      </c>
      <c r="B4" s="5">
        <v>245</v>
      </c>
    </row>
    <row r="5" spans="1:3" x14ac:dyDescent="0.25">
      <c r="A5" t="s">
        <v>43</v>
      </c>
      <c r="B5" s="5">
        <v>26.25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627-C6AA-4C9E-84BA-41DB1241B870}">
  <dimension ref="A1:Y25"/>
  <sheetViews>
    <sheetView tabSelected="1" workbookViewId="0">
      <selection activeCell="B8" sqref="B8:Y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S1'!B2*Main!$B$3+(_xlfn.IFNA(VLOOKUP($A2,'EV Distribution'!$A$2:$B$1048576,2,FALSE),0)*'EV Characterization'!B$2)</f>
        <v>2.6864525948002038</v>
      </c>
      <c r="C2" s="2">
        <f>'[1]Pc, Winter, S1'!C2*Main!$B$3+(_xlfn.IFNA(VLOOKUP($A2,'EV Distribution'!$A$2:$B$1048576,2,FALSE),0)*'EV Characterization'!C$2)</f>
        <v>1.2067937381826113</v>
      </c>
      <c r="D2" s="2">
        <f>'[1]Pc, Winter, S1'!D2*Main!$B$3+(_xlfn.IFNA(VLOOKUP($A2,'EV Distribution'!$A$2:$B$1048576,2,FALSE),0)*'EV Characterization'!D$2)</f>
        <v>2.4817702428739752</v>
      </c>
      <c r="E2" s="2">
        <f>'[1]Pc, Winter, S1'!E2*Main!$B$3+(_xlfn.IFNA(VLOOKUP($A2,'EV Distribution'!$A$2:$B$1048576,2,FALSE),0)*'EV Characterization'!E$2)</f>
        <v>0.97392532426969647</v>
      </c>
      <c r="F2" s="2">
        <f>'[1]Pc, Winter, S1'!F2*Main!$B$3+(_xlfn.IFNA(VLOOKUP($A2,'EV Distribution'!$A$2:$B$1048576,2,FALSE),0)*'EV Characterization'!F$2)</f>
        <v>0.92470350016106073</v>
      </c>
      <c r="G2" s="2">
        <f>'[1]Pc, Winter, S1'!G2*Main!$B$3+(_xlfn.IFNA(VLOOKUP($A2,'EV Distribution'!$A$2:$B$1048576,2,FALSE),0)*'EV Characterization'!G$2)</f>
        <v>1.9212251017632767</v>
      </c>
      <c r="H2" s="2">
        <f>'[1]Pc, Winter, S1'!H2*Main!$B$3+(_xlfn.IFNA(VLOOKUP($A2,'EV Distribution'!$A$2:$B$1048576,2,FALSE),0)*'EV Characterization'!H$2)</f>
        <v>1.9088133555981892</v>
      </c>
      <c r="I2" s="2">
        <f>'[1]Pc, Winter, S1'!I2*Main!$B$3+(_xlfn.IFNA(VLOOKUP($A2,'EV Distribution'!$A$2:$B$1048576,2,FALSE),0)*'EV Characterization'!I$2)</f>
        <v>2.8278112026447526</v>
      </c>
      <c r="J2" s="2">
        <f>'[1]Pc, Winter, S1'!J2*Main!$B$3+(_xlfn.IFNA(VLOOKUP($A2,'EV Distribution'!$A$2:$B$1048576,2,FALSE),0)*'EV Characterization'!J$2)</f>
        <v>1.0163143711211005</v>
      </c>
      <c r="K2" s="2">
        <f>'[1]Pc, Winter, S1'!K2*Main!$B$3+(_xlfn.IFNA(VLOOKUP($A2,'EV Distribution'!$A$2:$B$1048576,2,FALSE),0)*'EV Characterization'!K$2)</f>
        <v>2.864866452963442</v>
      </c>
      <c r="L2" s="2">
        <f>'[1]Pc, Winter, S1'!L2*Main!$B$3+(_xlfn.IFNA(VLOOKUP($A2,'EV Distribution'!$A$2:$B$1048576,2,FALSE),0)*'EV Characterization'!L$2)</f>
        <v>0.62751780622821574</v>
      </c>
      <c r="M2" s="2">
        <f>'[1]Pc, Winter, S1'!M2*Main!$B$3+(_xlfn.IFNA(VLOOKUP($A2,'EV Distribution'!$A$2:$B$1048576,2,FALSE),0)*'EV Characterization'!M$2)</f>
        <v>1.9318590099080251</v>
      </c>
      <c r="N2" s="2">
        <f>'[1]Pc, Winter, S1'!N2*Main!$B$3+(_xlfn.IFNA(VLOOKUP($A2,'EV Distribution'!$A$2:$B$1048576,2,FALSE),0)*'EV Characterization'!N$2)</f>
        <v>0.8559205600712595</v>
      </c>
      <c r="O2" s="2">
        <f>'[1]Pc, Winter, S1'!O2*Main!$B$3+(_xlfn.IFNA(VLOOKUP($A2,'EV Distribution'!$A$2:$B$1048576,2,FALSE),0)*'EV Characterization'!O$2)</f>
        <v>1.9890679864301992</v>
      </c>
      <c r="P2" s="2">
        <f>'[1]Pc, Winter, S1'!P2*Main!$B$3+(_xlfn.IFNA(VLOOKUP($A2,'EV Distribution'!$A$2:$B$1048576,2,FALSE),0)*'EV Characterization'!P$2)</f>
        <v>3.9348805526341075</v>
      </c>
      <c r="Q2" s="2">
        <f>'[1]Pc, Winter, S1'!Q2*Main!$B$3+(_xlfn.IFNA(VLOOKUP($A2,'EV Distribution'!$A$2:$B$1048576,2,FALSE),0)*'EV Characterization'!Q$2)</f>
        <v>1.1341949322672571</v>
      </c>
      <c r="R2" s="2">
        <f>'[1]Pc, Winter, S1'!R2*Main!$B$3+(_xlfn.IFNA(VLOOKUP($A2,'EV Distribution'!$A$2:$B$1048576,2,FALSE),0)*'EV Characterization'!R$2)</f>
        <v>0.27256741338723889</v>
      </c>
      <c r="S2" s="2">
        <f>'[1]Pc, Winter, S1'!S2*Main!$B$3+(_xlfn.IFNA(VLOOKUP($A2,'EV Distribution'!$A$2:$B$1048576,2,FALSE),0)*'EV Characterization'!S$2)</f>
        <v>4.0360560121487881</v>
      </c>
      <c r="T2" s="2">
        <f>'[1]Pc, Winter, S1'!T2*Main!$B$3+(_xlfn.IFNA(VLOOKUP($A2,'EV Distribution'!$A$2:$B$1048576,2,FALSE),0)*'EV Characterization'!T$2)</f>
        <v>3.6321296624736941</v>
      </c>
      <c r="U2" s="2">
        <f>'[1]Pc, Winter, S1'!U2*Main!$B$3+(_xlfn.IFNA(VLOOKUP($A2,'EV Distribution'!$A$2:$B$1048576,2,FALSE),0)*'EV Characterization'!U$2)</f>
        <v>0.74172084360858981</v>
      </c>
      <c r="V2" s="2">
        <f>'[1]Pc, Winter, S1'!V2*Main!$B$3+(_xlfn.IFNA(VLOOKUP($A2,'EV Distribution'!$A$2:$B$1048576,2,FALSE),0)*'EV Characterization'!V$2)</f>
        <v>3.227197638341162</v>
      </c>
      <c r="W2" s="2">
        <f>'[1]Pc, Winter, S1'!W2*Main!$B$3+(_xlfn.IFNA(VLOOKUP($A2,'EV Distribution'!$A$2:$B$1048576,2,FALSE),0)*'EV Characterization'!W$2)</f>
        <v>2.4551273248939252</v>
      </c>
      <c r="X2" s="2">
        <f>'[1]Pc, Winter, S1'!X2*Main!$B$3+(_xlfn.IFNA(VLOOKUP($A2,'EV Distribution'!$A$2:$B$1048576,2,FALSE),0)*'EV Characterization'!X$2)</f>
        <v>1.876499867868616</v>
      </c>
      <c r="Y2" s="2">
        <f>'[1]Pc, Winter, S1'!Y2*Main!$B$3+(_xlfn.IFNA(VLOOKUP($A2,'EV Distribution'!$A$2:$B$1048576,2,FALSE),0)*'EV Characterization'!Y$2)</f>
        <v>0.73662937599141576</v>
      </c>
    </row>
    <row r="3" spans="1:25" x14ac:dyDescent="0.25">
      <c r="A3">
        <v>2</v>
      </c>
      <c r="B3" s="2">
        <f>'[1]Pc, Winter, S1'!B3*Main!$B$3+(_xlfn.IFNA(VLOOKUP($A3,'EV Distribution'!$A$2:$B$1048576,2,FALSE),0)*'EV Characterization'!B$2)</f>
        <v>22.054553849469574</v>
      </c>
      <c r="C3" s="2">
        <f>'[1]Pc, Winter, S1'!C3*Main!$B$3+(_xlfn.IFNA(VLOOKUP($A3,'EV Distribution'!$A$2:$B$1048576,2,FALSE),0)*'EV Characterization'!C$2)</f>
        <v>20.588784853411962</v>
      </c>
      <c r="D3" s="2">
        <f>'[1]Pc, Winter, S1'!D3*Main!$B$3+(_xlfn.IFNA(VLOOKUP($A3,'EV Distribution'!$A$2:$B$1048576,2,FALSE),0)*'EV Characterization'!D$2)</f>
        <v>19.47543627984377</v>
      </c>
      <c r="E3" s="2">
        <f>'[1]Pc, Winter, S1'!E3*Main!$B$3+(_xlfn.IFNA(VLOOKUP($A3,'EV Distribution'!$A$2:$B$1048576,2,FALSE),0)*'EV Characterization'!E$2)</f>
        <v>19.316288071610664</v>
      </c>
      <c r="F3" s="2">
        <f>'[1]Pc, Winter, S1'!F3*Main!$B$3+(_xlfn.IFNA(VLOOKUP($A3,'EV Distribution'!$A$2:$B$1048576,2,FALSE),0)*'EV Characterization'!F$2)</f>
        <v>19.518594067196357</v>
      </c>
      <c r="G3" s="2">
        <f>'[1]Pc, Winter, S1'!G3*Main!$B$3+(_xlfn.IFNA(VLOOKUP($A3,'EV Distribution'!$A$2:$B$1048576,2,FALSE),0)*'EV Characterization'!G$2)</f>
        <v>21.418695229962314</v>
      </c>
      <c r="H3" s="2">
        <f>'[1]Pc, Winter, S1'!H3*Main!$B$3+(_xlfn.IFNA(VLOOKUP($A3,'EV Distribution'!$A$2:$B$1048576,2,FALSE),0)*'EV Characterization'!H$2)</f>
        <v>25.524777247666133</v>
      </c>
      <c r="I3" s="2">
        <f>'[1]Pc, Winter, S1'!I3*Main!$B$3+(_xlfn.IFNA(VLOOKUP($A3,'EV Distribution'!$A$2:$B$1048576,2,FALSE),0)*'EV Characterization'!I$2)</f>
        <v>30.405906192071093</v>
      </c>
      <c r="J3" s="2">
        <f>'[1]Pc, Winter, S1'!J3*Main!$B$3+(_xlfn.IFNA(VLOOKUP($A3,'EV Distribution'!$A$2:$B$1048576,2,FALSE),0)*'EV Characterization'!J$2)</f>
        <v>33.094051000228795</v>
      </c>
      <c r="K3" s="2">
        <f>'[1]Pc, Winter, S1'!K3*Main!$B$3+(_xlfn.IFNA(VLOOKUP($A3,'EV Distribution'!$A$2:$B$1048576,2,FALSE),0)*'EV Characterization'!K$2)</f>
        <v>33.527238285947512</v>
      </c>
      <c r="L3" s="2">
        <f>'[1]Pc, Winter, S1'!L3*Main!$B$3+(_xlfn.IFNA(VLOOKUP($A3,'EV Distribution'!$A$2:$B$1048576,2,FALSE),0)*'EV Characterization'!L$2)</f>
        <v>32.605580191473571</v>
      </c>
      <c r="M3" s="2">
        <f>'[1]Pc, Winter, S1'!M3*Main!$B$3+(_xlfn.IFNA(VLOOKUP($A3,'EV Distribution'!$A$2:$B$1048576,2,FALSE),0)*'EV Characterization'!M$2)</f>
        <v>32.768640992639021</v>
      </c>
      <c r="N3" s="2">
        <f>'[1]Pc, Winter, S1'!N3*Main!$B$3+(_xlfn.IFNA(VLOOKUP($A3,'EV Distribution'!$A$2:$B$1048576,2,FALSE),0)*'EV Characterization'!N$2)</f>
        <v>32.752789745649238</v>
      </c>
      <c r="O3" s="2">
        <f>'[1]Pc, Winter, S1'!O3*Main!$B$3+(_xlfn.IFNA(VLOOKUP($A3,'EV Distribution'!$A$2:$B$1048576,2,FALSE),0)*'EV Characterization'!O$2)</f>
        <v>32.23421895107537</v>
      </c>
      <c r="P3" s="2">
        <f>'[1]Pc, Winter, S1'!P3*Main!$B$3+(_xlfn.IFNA(VLOOKUP($A3,'EV Distribution'!$A$2:$B$1048576,2,FALSE),0)*'EV Characterization'!P$2)</f>
        <v>30.40090827666161</v>
      </c>
      <c r="Q3" s="2">
        <f>'[1]Pc, Winter, S1'!Q3*Main!$B$3+(_xlfn.IFNA(VLOOKUP($A3,'EV Distribution'!$A$2:$B$1048576,2,FALSE),0)*'EV Characterization'!Q$2)</f>
        <v>29.534869541336914</v>
      </c>
      <c r="R3" s="2">
        <f>'[1]Pc, Winter, S1'!R3*Main!$B$3+(_xlfn.IFNA(VLOOKUP($A3,'EV Distribution'!$A$2:$B$1048576,2,FALSE),0)*'EV Characterization'!R$2)</f>
        <v>30.7591137380488</v>
      </c>
      <c r="S3" s="2">
        <f>'[1]Pc, Winter, S1'!S3*Main!$B$3+(_xlfn.IFNA(VLOOKUP($A3,'EV Distribution'!$A$2:$B$1048576,2,FALSE),0)*'EV Characterization'!S$2)</f>
        <v>34.099129898807021</v>
      </c>
      <c r="T3" s="2">
        <f>'[1]Pc, Winter, S1'!T3*Main!$B$3+(_xlfn.IFNA(VLOOKUP($A3,'EV Distribution'!$A$2:$B$1048576,2,FALSE),0)*'EV Characterization'!T$2)</f>
        <v>33.953107473938751</v>
      </c>
      <c r="U3" s="2">
        <f>'[1]Pc, Winter, S1'!U3*Main!$B$3+(_xlfn.IFNA(VLOOKUP($A3,'EV Distribution'!$A$2:$B$1048576,2,FALSE),0)*'EV Characterization'!U$2)</f>
        <v>33.259869096772981</v>
      </c>
      <c r="V3" s="2">
        <f>'[1]Pc, Winter, S1'!V3*Main!$B$3+(_xlfn.IFNA(VLOOKUP($A3,'EV Distribution'!$A$2:$B$1048576,2,FALSE),0)*'EV Characterization'!V$2)</f>
        <v>32.698981227305389</v>
      </c>
      <c r="W3" s="2">
        <f>'[1]Pc, Winter, S1'!W3*Main!$B$3+(_xlfn.IFNA(VLOOKUP($A3,'EV Distribution'!$A$2:$B$1048576,2,FALSE),0)*'EV Characterization'!W$2)</f>
        <v>30.646612591533479</v>
      </c>
      <c r="X3" s="2">
        <f>'[1]Pc, Winter, S1'!X3*Main!$B$3+(_xlfn.IFNA(VLOOKUP($A3,'EV Distribution'!$A$2:$B$1048576,2,FALSE),0)*'EV Characterization'!X$2)</f>
        <v>27.103167868472532</v>
      </c>
      <c r="Y3" s="2">
        <f>'[1]Pc, Winter, S1'!Y3*Main!$B$3+(_xlfn.IFNA(VLOOKUP($A3,'EV Distribution'!$A$2:$B$1048576,2,FALSE),0)*'EV Characterization'!Y$2)</f>
        <v>24.655026981386488</v>
      </c>
    </row>
    <row r="4" spans="1:25" x14ac:dyDescent="0.25">
      <c r="A4">
        <v>3</v>
      </c>
      <c r="B4" s="2">
        <f>'[1]Pc, Winter, S1'!B4*Main!$B$3+(_xlfn.IFNA(VLOOKUP($A4,'EV Distribution'!$A$2:$B$1048576,2,FALSE),0)*'EV Characterization'!B$2)</f>
        <v>23.758608975302685</v>
      </c>
      <c r="C4" s="2">
        <f>'[1]Pc, Winter, S1'!C4*Main!$B$3+(_xlfn.IFNA(VLOOKUP($A4,'EV Distribution'!$A$2:$B$1048576,2,FALSE),0)*'EV Characterization'!C$2)</f>
        <v>22.104629826911744</v>
      </c>
      <c r="D4" s="2">
        <f>'[1]Pc, Winter, S1'!D4*Main!$B$3+(_xlfn.IFNA(VLOOKUP($A4,'EV Distribution'!$A$2:$B$1048576,2,FALSE),0)*'EV Characterization'!D$2)</f>
        <v>19.981251548094871</v>
      </c>
      <c r="E4" s="2">
        <f>'[1]Pc, Winter, S1'!E4*Main!$B$3+(_xlfn.IFNA(VLOOKUP($A4,'EV Distribution'!$A$2:$B$1048576,2,FALSE),0)*'EV Characterization'!E$2)</f>
        <v>21.419073722228269</v>
      </c>
      <c r="F4" s="2">
        <f>'[1]Pc, Winter, S1'!F4*Main!$B$3+(_xlfn.IFNA(VLOOKUP($A4,'EV Distribution'!$A$2:$B$1048576,2,FALSE),0)*'EV Characterization'!F$2)</f>
        <v>21.307959322175066</v>
      </c>
      <c r="G4" s="2">
        <f>'[1]Pc, Winter, S1'!G4*Main!$B$3+(_xlfn.IFNA(VLOOKUP($A4,'EV Distribution'!$A$2:$B$1048576,2,FALSE),0)*'EV Characterization'!G$2)</f>
        <v>22.185995669766491</v>
      </c>
      <c r="H4" s="2">
        <f>'[1]Pc, Winter, S1'!H4*Main!$B$3+(_xlfn.IFNA(VLOOKUP($A4,'EV Distribution'!$A$2:$B$1048576,2,FALSE),0)*'EV Characterization'!H$2)</f>
        <v>32.846502427297203</v>
      </c>
      <c r="I4" s="2">
        <f>'[1]Pc, Winter, S1'!I4*Main!$B$3+(_xlfn.IFNA(VLOOKUP($A4,'EV Distribution'!$A$2:$B$1048576,2,FALSE),0)*'EV Characterization'!I$2)</f>
        <v>36.171032657954513</v>
      </c>
      <c r="J4" s="2">
        <f>'[1]Pc, Winter, S1'!J4*Main!$B$3+(_xlfn.IFNA(VLOOKUP($A4,'EV Distribution'!$A$2:$B$1048576,2,FALSE),0)*'EV Characterization'!J$2)</f>
        <v>39.64156750368344</v>
      </c>
      <c r="K4" s="2">
        <f>'[1]Pc, Winter, S1'!K4*Main!$B$3+(_xlfn.IFNA(VLOOKUP($A4,'EV Distribution'!$A$2:$B$1048576,2,FALSE),0)*'EV Characterization'!K$2)</f>
        <v>39.692767995705211</v>
      </c>
      <c r="L4" s="2">
        <f>'[1]Pc, Winter, S1'!L4*Main!$B$3+(_xlfn.IFNA(VLOOKUP($A4,'EV Distribution'!$A$2:$B$1048576,2,FALSE),0)*'EV Characterization'!L$2)</f>
        <v>37.473493553843369</v>
      </c>
      <c r="M4" s="2">
        <f>'[1]Pc, Winter, S1'!M4*Main!$B$3+(_xlfn.IFNA(VLOOKUP($A4,'EV Distribution'!$A$2:$B$1048576,2,FALSE),0)*'EV Characterization'!M$2)</f>
        <v>40.98451465824963</v>
      </c>
      <c r="N4" s="2">
        <f>'[1]Pc, Winter, S1'!N4*Main!$B$3+(_xlfn.IFNA(VLOOKUP($A4,'EV Distribution'!$A$2:$B$1048576,2,FALSE),0)*'EV Characterization'!N$2)</f>
        <v>38.672514907764814</v>
      </c>
      <c r="O4" s="2">
        <f>'[1]Pc, Winter, S1'!O4*Main!$B$3+(_xlfn.IFNA(VLOOKUP($A4,'EV Distribution'!$A$2:$B$1048576,2,FALSE),0)*'EV Characterization'!O$2)</f>
        <v>36.23060247771194</v>
      </c>
      <c r="P4" s="2">
        <f>'[1]Pc, Winter, S1'!P4*Main!$B$3+(_xlfn.IFNA(VLOOKUP($A4,'EV Distribution'!$A$2:$B$1048576,2,FALSE),0)*'EV Characterization'!P$2)</f>
        <v>35.13281569718562</v>
      </c>
      <c r="Q4" s="2">
        <f>'[1]Pc, Winter, S1'!Q4*Main!$B$3+(_xlfn.IFNA(VLOOKUP($A4,'EV Distribution'!$A$2:$B$1048576,2,FALSE),0)*'EV Characterization'!Q$2)</f>
        <v>32.839990719260939</v>
      </c>
      <c r="R4" s="2">
        <f>'[1]Pc, Winter, S1'!R4*Main!$B$3+(_xlfn.IFNA(VLOOKUP($A4,'EV Distribution'!$A$2:$B$1048576,2,FALSE),0)*'EV Characterization'!R$2)</f>
        <v>32.866144650473508</v>
      </c>
      <c r="S4" s="2">
        <f>'[1]Pc, Winter, S1'!S4*Main!$B$3+(_xlfn.IFNA(VLOOKUP($A4,'EV Distribution'!$A$2:$B$1048576,2,FALSE),0)*'EV Characterization'!S$2)</f>
        <v>34.803917832661753</v>
      </c>
      <c r="T4" s="2">
        <f>'[1]Pc, Winter, S1'!T4*Main!$B$3+(_xlfn.IFNA(VLOOKUP($A4,'EV Distribution'!$A$2:$B$1048576,2,FALSE),0)*'EV Characterization'!T$2)</f>
        <v>34.771470312661755</v>
      </c>
      <c r="U4" s="2">
        <f>'[1]Pc, Winter, S1'!U4*Main!$B$3+(_xlfn.IFNA(VLOOKUP($A4,'EV Distribution'!$A$2:$B$1048576,2,FALSE),0)*'EV Characterization'!U$2)</f>
        <v>35.304805462116519</v>
      </c>
      <c r="V4" s="2">
        <f>'[1]Pc, Winter, S1'!V4*Main!$B$3+(_xlfn.IFNA(VLOOKUP($A4,'EV Distribution'!$A$2:$B$1048576,2,FALSE),0)*'EV Characterization'!V$2)</f>
        <v>34.368548516628685</v>
      </c>
      <c r="W4" s="2">
        <f>'[1]Pc, Winter, S1'!W4*Main!$B$3+(_xlfn.IFNA(VLOOKUP($A4,'EV Distribution'!$A$2:$B$1048576,2,FALSE),0)*'EV Characterization'!W$2)</f>
        <v>31.059672130252665</v>
      </c>
      <c r="X4" s="2">
        <f>'[1]Pc, Winter, S1'!X4*Main!$B$3+(_xlfn.IFNA(VLOOKUP($A4,'EV Distribution'!$A$2:$B$1048576,2,FALSE),0)*'EV Characterization'!X$2)</f>
        <v>26.690426443056893</v>
      </c>
      <c r="Y4" s="2">
        <f>'[1]Pc, Winter, S1'!Y4*Main!$B$3+(_xlfn.IFNA(VLOOKUP($A4,'EV Distribution'!$A$2:$B$1048576,2,FALSE),0)*'EV Characterization'!Y$2)</f>
        <v>25.889029956059531</v>
      </c>
    </row>
    <row r="5" spans="1:25" x14ac:dyDescent="0.25">
      <c r="A5">
        <v>4</v>
      </c>
      <c r="B5" s="2">
        <f>'[1]Pc, Winter, S1'!B5*Main!$B$3+(_xlfn.IFNA(VLOOKUP($A5,'EV Distribution'!$A$2:$B$1048576,2,FALSE),0)*'EV Characterization'!B$2)</f>
        <v>73.257505452437627</v>
      </c>
      <c r="C5" s="2">
        <f>'[1]Pc, Winter, S1'!C5*Main!$B$3+(_xlfn.IFNA(VLOOKUP($A5,'EV Distribution'!$A$2:$B$1048576,2,FALSE),0)*'EV Characterization'!C$2)</f>
        <v>64.538795690639873</v>
      </c>
      <c r="D5" s="2">
        <f>'[1]Pc, Winter, S1'!D5*Main!$B$3+(_xlfn.IFNA(VLOOKUP($A5,'EV Distribution'!$A$2:$B$1048576,2,FALSE),0)*'EV Characterization'!D$2)</f>
        <v>60.696770421154383</v>
      </c>
      <c r="E5" s="2">
        <f>'[1]Pc, Winter, S1'!E5*Main!$B$3+(_xlfn.IFNA(VLOOKUP($A5,'EV Distribution'!$A$2:$B$1048576,2,FALSE),0)*'EV Characterization'!E$2)</f>
        <v>59.935158756802259</v>
      </c>
      <c r="F5" s="2">
        <f>'[1]Pc, Winter, S1'!F5*Main!$B$3+(_xlfn.IFNA(VLOOKUP($A5,'EV Distribution'!$A$2:$B$1048576,2,FALSE),0)*'EV Characterization'!F$2)</f>
        <v>62.646950419328192</v>
      </c>
      <c r="G5" s="2">
        <f>'[1]Pc, Winter, S1'!G5*Main!$B$3+(_xlfn.IFNA(VLOOKUP($A5,'EV Distribution'!$A$2:$B$1048576,2,FALSE),0)*'EV Characterization'!G$2)</f>
        <v>67.576706084910768</v>
      </c>
      <c r="H5" s="2">
        <f>'[1]Pc, Winter, S1'!H5*Main!$B$3+(_xlfn.IFNA(VLOOKUP($A5,'EV Distribution'!$A$2:$B$1048576,2,FALSE),0)*'EV Characterization'!H$2)</f>
        <v>81.466463821285444</v>
      </c>
      <c r="I5" s="2">
        <f>'[1]Pc, Winter, S1'!I5*Main!$B$3+(_xlfn.IFNA(VLOOKUP($A5,'EV Distribution'!$A$2:$B$1048576,2,FALSE),0)*'EV Characterization'!I$2)</f>
        <v>90.470699061458745</v>
      </c>
      <c r="J5" s="2">
        <f>'[1]Pc, Winter, S1'!J5*Main!$B$3+(_xlfn.IFNA(VLOOKUP($A5,'EV Distribution'!$A$2:$B$1048576,2,FALSE),0)*'EV Characterization'!J$2)</f>
        <v>95.739053881350756</v>
      </c>
      <c r="K5" s="2">
        <f>'[1]Pc, Winter, S1'!K5*Main!$B$3+(_xlfn.IFNA(VLOOKUP($A5,'EV Distribution'!$A$2:$B$1048576,2,FALSE),0)*'EV Characterization'!K$2)</f>
        <v>99.035767170584819</v>
      </c>
      <c r="L5" s="2">
        <f>'[1]Pc, Winter, S1'!L5*Main!$B$3+(_xlfn.IFNA(VLOOKUP($A5,'EV Distribution'!$A$2:$B$1048576,2,FALSE),0)*'EV Characterization'!L$2)</f>
        <v>99.900521152849819</v>
      </c>
      <c r="M5" s="2">
        <f>'[1]Pc, Winter, S1'!M5*Main!$B$3+(_xlfn.IFNA(VLOOKUP($A5,'EV Distribution'!$A$2:$B$1048576,2,FALSE),0)*'EV Characterization'!M$2)</f>
        <v>98.850276568978941</v>
      </c>
      <c r="N5" s="2">
        <f>'[1]Pc, Winter, S1'!N5*Main!$B$3+(_xlfn.IFNA(VLOOKUP($A5,'EV Distribution'!$A$2:$B$1048576,2,FALSE),0)*'EV Characterization'!N$2)</f>
        <v>98.312991676390496</v>
      </c>
      <c r="O5" s="2">
        <f>'[1]Pc, Winter, S1'!O5*Main!$B$3+(_xlfn.IFNA(VLOOKUP($A5,'EV Distribution'!$A$2:$B$1048576,2,FALSE),0)*'EV Characterization'!O$2)</f>
        <v>96.319991663511587</v>
      </c>
      <c r="P5" s="2">
        <f>'[1]Pc, Winter, S1'!P5*Main!$B$3+(_xlfn.IFNA(VLOOKUP($A5,'EV Distribution'!$A$2:$B$1048576,2,FALSE),0)*'EV Characterization'!P$2)</f>
        <v>93.257102233138411</v>
      </c>
      <c r="Q5" s="2">
        <f>'[1]Pc, Winter, S1'!Q5*Main!$B$3+(_xlfn.IFNA(VLOOKUP($A5,'EV Distribution'!$A$2:$B$1048576,2,FALSE),0)*'EV Characterization'!Q$2)</f>
        <v>91.576947001341452</v>
      </c>
      <c r="R5" s="2">
        <f>'[1]Pc, Winter, S1'!R5*Main!$B$3+(_xlfn.IFNA(VLOOKUP($A5,'EV Distribution'!$A$2:$B$1048576,2,FALSE),0)*'EV Characterization'!R$2)</f>
        <v>94.84734149174291</v>
      </c>
      <c r="S5" s="2">
        <f>'[1]Pc, Winter, S1'!S5*Main!$B$3+(_xlfn.IFNA(VLOOKUP($A5,'EV Distribution'!$A$2:$B$1048576,2,FALSE),0)*'EV Characterization'!S$2)</f>
        <v>107.38042513202578</v>
      </c>
      <c r="T5" s="2">
        <f>'[1]Pc, Winter, S1'!T5*Main!$B$3+(_xlfn.IFNA(VLOOKUP($A5,'EV Distribution'!$A$2:$B$1048576,2,FALSE),0)*'EV Characterization'!T$2)</f>
        <v>109.43558378528317</v>
      </c>
      <c r="U5" s="2">
        <f>'[1]Pc, Winter, S1'!U5*Main!$B$3+(_xlfn.IFNA(VLOOKUP($A5,'EV Distribution'!$A$2:$B$1048576,2,FALSE),0)*'EV Characterization'!U$2)</f>
        <v>110.10120891266914</v>
      </c>
      <c r="V5" s="2">
        <f>'[1]Pc, Winter, S1'!V5*Main!$B$3+(_xlfn.IFNA(VLOOKUP($A5,'EV Distribution'!$A$2:$B$1048576,2,FALSE),0)*'EV Characterization'!V$2)</f>
        <v>106.85249672959148</v>
      </c>
      <c r="W5" s="2">
        <f>'[1]Pc, Winter, S1'!W5*Main!$B$3+(_xlfn.IFNA(VLOOKUP($A5,'EV Distribution'!$A$2:$B$1048576,2,FALSE),0)*'EV Characterization'!W$2)</f>
        <v>101.9622597769353</v>
      </c>
      <c r="X5" s="2">
        <f>'[1]Pc, Winter, S1'!X5*Main!$B$3+(_xlfn.IFNA(VLOOKUP($A5,'EV Distribution'!$A$2:$B$1048576,2,FALSE),0)*'EV Characterization'!X$2)</f>
        <v>93.576148722144183</v>
      </c>
      <c r="Y5" s="2">
        <f>'[1]Pc, Winter, S1'!Y5*Main!$B$3+(_xlfn.IFNA(VLOOKUP($A5,'EV Distribution'!$A$2:$B$1048576,2,FALSE),0)*'EV Characterization'!Y$2)</f>
        <v>82.866835283656386</v>
      </c>
    </row>
    <row r="6" spans="1:25" x14ac:dyDescent="0.25">
      <c r="A6">
        <v>5</v>
      </c>
      <c r="B6" s="2">
        <f>'[1]Pc, Winter, S1'!B6*Main!$B$3+(_xlfn.IFNA(VLOOKUP($A6,'EV Distribution'!$A$2:$B$1048576,2,FALSE),0)*'EV Characterization'!B$2)</f>
        <v>-5.7263522770539677</v>
      </c>
      <c r="C6" s="2">
        <f>'[1]Pc, Winter, S1'!C6*Main!$B$3+(_xlfn.IFNA(VLOOKUP($A6,'EV Distribution'!$A$2:$B$1048576,2,FALSE),0)*'EV Characterization'!C$2)</f>
        <v>-7.2734184757914191</v>
      </c>
      <c r="D6" s="2">
        <f>'[1]Pc, Winter, S1'!D6*Main!$B$3+(_xlfn.IFNA(VLOOKUP($A6,'EV Distribution'!$A$2:$B$1048576,2,FALSE),0)*'EV Characterization'!D$2)</f>
        <v>-8.1807005118554326</v>
      </c>
      <c r="E6" s="2">
        <f>'[1]Pc, Winter, S1'!E6*Main!$B$3+(_xlfn.IFNA(VLOOKUP($A6,'EV Distribution'!$A$2:$B$1048576,2,FALSE),0)*'EV Characterization'!E$2)</f>
        <v>-8.1128059926168241</v>
      </c>
      <c r="F6" s="2">
        <f>'[1]Pc, Winter, S1'!F6*Main!$B$3+(_xlfn.IFNA(VLOOKUP($A6,'EV Distribution'!$A$2:$B$1048576,2,FALSE),0)*'EV Characterization'!F$2)</f>
        <v>-7.8149051331024371</v>
      </c>
      <c r="G6" s="2">
        <f>'[1]Pc, Winter, S1'!G6*Main!$B$3+(_xlfn.IFNA(VLOOKUP($A6,'EV Distribution'!$A$2:$B$1048576,2,FALSE),0)*'EV Characterization'!G$2)</f>
        <v>17.028198195839892</v>
      </c>
      <c r="H6" s="2">
        <f>'[1]Pc, Winter, S1'!H6*Main!$B$3+(_xlfn.IFNA(VLOOKUP($A6,'EV Distribution'!$A$2:$B$1048576,2,FALSE),0)*'EV Characterization'!H$2)</f>
        <v>20.814276222325521</v>
      </c>
      <c r="I6" s="2">
        <f>'[1]Pc, Winter, S1'!I6*Main!$B$3+(_xlfn.IFNA(VLOOKUP($A6,'EV Distribution'!$A$2:$B$1048576,2,FALSE),0)*'EV Characterization'!I$2)</f>
        <v>24.729856138419258</v>
      </c>
      <c r="J6" s="2">
        <f>'[1]Pc, Winter, S1'!J6*Main!$B$3+(_xlfn.IFNA(VLOOKUP($A6,'EV Distribution'!$A$2:$B$1048576,2,FALSE),0)*'EV Characterization'!J$2)</f>
        <v>16.261578016011182</v>
      </c>
      <c r="K6" s="2">
        <f>'[1]Pc, Winter, S1'!K6*Main!$B$3+(_xlfn.IFNA(VLOOKUP($A6,'EV Distribution'!$A$2:$B$1048576,2,FALSE),0)*'EV Characterization'!K$2)</f>
        <v>5.329517601980994</v>
      </c>
      <c r="L6" s="2">
        <f>'[1]Pc, Winter, S1'!L6*Main!$B$3+(_xlfn.IFNA(VLOOKUP($A6,'EV Distribution'!$A$2:$B$1048576,2,FALSE),0)*'EV Characterization'!L$2)</f>
        <v>3.4188035196998068</v>
      </c>
      <c r="M6" s="2">
        <f>'[1]Pc, Winter, S1'!M6*Main!$B$3+(_xlfn.IFNA(VLOOKUP($A6,'EV Distribution'!$A$2:$B$1048576,2,FALSE),0)*'EV Characterization'!M$2)</f>
        <v>3.2972063095749142</v>
      </c>
      <c r="N6" s="2">
        <f>'[1]Pc, Winter, S1'!N6*Main!$B$3+(_xlfn.IFNA(VLOOKUP($A6,'EV Distribution'!$A$2:$B$1048576,2,FALSE),0)*'EV Characterization'!N$2)</f>
        <v>3.5629343031725988</v>
      </c>
      <c r="O6" s="2">
        <f>'[1]Pc, Winter, S1'!O6*Main!$B$3+(_xlfn.IFNA(VLOOKUP($A6,'EV Distribution'!$A$2:$B$1048576,2,FALSE),0)*'EV Characterization'!O$2)</f>
        <v>2.0563623677835539</v>
      </c>
      <c r="P6" s="2">
        <f>'[1]Pc, Winter, S1'!P6*Main!$B$3+(_xlfn.IFNA(VLOOKUP($A6,'EV Distribution'!$A$2:$B$1048576,2,FALSE),0)*'EV Characterization'!P$2)</f>
        <v>1.3961501780310976</v>
      </c>
      <c r="Q6" s="2">
        <f>'[1]Pc, Winter, S1'!Q6*Main!$B$3+(_xlfn.IFNA(VLOOKUP($A6,'EV Distribution'!$A$2:$B$1048576,2,FALSE),0)*'EV Characterization'!Q$2)</f>
        <v>0.18052163776960167</v>
      </c>
      <c r="R6" s="2">
        <f>'[1]Pc, Winter, S1'!R6*Main!$B$3+(_xlfn.IFNA(VLOOKUP($A6,'EV Distribution'!$A$2:$B$1048576,2,FALSE),0)*'EV Characterization'!R$2)</f>
        <v>0.1420022066558646</v>
      </c>
      <c r="S6" s="2">
        <f>'[1]Pc, Winter, S1'!S6*Main!$B$3+(_xlfn.IFNA(VLOOKUP($A6,'EV Distribution'!$A$2:$B$1048576,2,FALSE),0)*'EV Characterization'!S$2)</f>
        <v>3.6988246792042379</v>
      </c>
      <c r="T6" s="2">
        <f>'[1]Pc, Winter, S1'!T6*Main!$B$3+(_xlfn.IFNA(VLOOKUP($A6,'EV Distribution'!$A$2:$B$1048576,2,FALSE),0)*'EV Characterization'!T$2)</f>
        <v>3.4081273665884488</v>
      </c>
      <c r="U6" s="2">
        <f>'[1]Pc, Winter, S1'!U6*Main!$B$3+(_xlfn.IFNA(VLOOKUP($A6,'EV Distribution'!$A$2:$B$1048576,2,FALSE),0)*'EV Characterization'!U$2)</f>
        <v>3.686854886847089</v>
      </c>
      <c r="V6" s="2">
        <f>'[1]Pc, Winter, S1'!V6*Main!$B$3+(_xlfn.IFNA(VLOOKUP($A6,'EV Distribution'!$A$2:$B$1048576,2,FALSE),0)*'EV Characterization'!V$2)</f>
        <v>3.6951433222519898</v>
      </c>
      <c r="W6" s="2">
        <f>'[1]Pc, Winter, S1'!W6*Main!$B$3+(_xlfn.IFNA(VLOOKUP($A6,'EV Distribution'!$A$2:$B$1048576,2,FALSE),0)*'EV Characterization'!W$2)</f>
        <v>3.6084004476084806</v>
      </c>
      <c r="X6" s="2">
        <f>'[1]Pc, Winter, S1'!X6*Main!$B$3+(_xlfn.IFNA(VLOOKUP($A6,'EV Distribution'!$A$2:$B$1048576,2,FALSE),0)*'EV Characterization'!X$2)</f>
        <v>2.9589695916347787</v>
      </c>
      <c r="Y6" s="2">
        <f>'[1]Pc, Winter, S1'!Y6*Main!$B$3+(_xlfn.IFNA(VLOOKUP($A6,'EV Distribution'!$A$2:$B$1048576,2,FALSE),0)*'EV Characterization'!Y$2)</f>
        <v>-1.760524739740021</v>
      </c>
    </row>
    <row r="7" spans="1:25" x14ac:dyDescent="0.25">
      <c r="A7">
        <v>8</v>
      </c>
      <c r="B7" s="2">
        <f>'[1]Pc, Winter, S1'!B7*Main!$B$3+(_xlfn.IFNA(VLOOKUP($A7,'EV Distribution'!$A$2:$B$1048576,2,FALSE),0)*'EV Characterization'!B$2)</f>
        <v>0</v>
      </c>
      <c r="C7" s="2">
        <f>'[1]Pc, Winter, S1'!C7*Main!$B$3+(_xlfn.IFNA(VLOOKUP($A7,'EV Distribution'!$A$2:$B$1048576,2,FALSE),0)*'EV Characterization'!C$2)</f>
        <v>0</v>
      </c>
      <c r="D7" s="2">
        <f>'[1]Pc, Winter, S1'!D7*Main!$B$3+(_xlfn.IFNA(VLOOKUP($A7,'EV Distribution'!$A$2:$B$1048576,2,FALSE),0)*'EV Characterization'!D$2)</f>
        <v>0</v>
      </c>
      <c r="E7" s="2">
        <f>'[1]Pc, Winter, S1'!E7*Main!$B$3+(_xlfn.IFNA(VLOOKUP($A7,'EV Distribution'!$A$2:$B$1048576,2,FALSE),0)*'EV Characterization'!E$2)</f>
        <v>0</v>
      </c>
      <c r="F7" s="2">
        <f>'[1]Pc, Winter, S1'!F7*Main!$B$3+(_xlfn.IFNA(VLOOKUP($A7,'EV Distribution'!$A$2:$B$1048576,2,FALSE),0)*'EV Characterization'!F$2)</f>
        <v>0</v>
      </c>
      <c r="G7" s="2">
        <f>'[1]Pc, Winter, S1'!G7*Main!$B$3+(_xlfn.IFNA(VLOOKUP($A7,'EV Distribution'!$A$2:$B$1048576,2,FALSE),0)*'EV Characterization'!G$2)</f>
        <v>0</v>
      </c>
      <c r="H7" s="2">
        <f>'[1]Pc, Winter, S1'!H7*Main!$B$3+(_xlfn.IFNA(VLOOKUP($A7,'EV Distribution'!$A$2:$B$1048576,2,FALSE),0)*'EV Characterization'!H$2)</f>
        <v>0</v>
      </c>
      <c r="I7" s="2">
        <f>'[1]Pc, Winter, S1'!I7*Main!$B$3+(_xlfn.IFNA(VLOOKUP($A7,'EV Distribution'!$A$2:$B$1048576,2,FALSE),0)*'EV Characterization'!I$2)</f>
        <v>0</v>
      </c>
      <c r="J7" s="2">
        <f>'[1]Pc, Winter, S1'!J7*Main!$B$3+(_xlfn.IFNA(VLOOKUP($A7,'EV Distribution'!$A$2:$B$1048576,2,FALSE),0)*'EV Characterization'!J$2)</f>
        <v>0</v>
      </c>
      <c r="K7" s="2">
        <f>'[1]Pc, Winter, S1'!K7*Main!$B$3+(_xlfn.IFNA(VLOOKUP($A7,'EV Distribution'!$A$2:$B$1048576,2,FALSE),0)*'EV Characterization'!K$2)</f>
        <v>0</v>
      </c>
      <c r="L7" s="2">
        <f>'[1]Pc, Winter, S1'!L7*Main!$B$3+(_xlfn.IFNA(VLOOKUP($A7,'EV Distribution'!$A$2:$B$1048576,2,FALSE),0)*'EV Characterization'!L$2)</f>
        <v>0</v>
      </c>
      <c r="M7" s="2">
        <f>'[1]Pc, Winter, S1'!M7*Main!$B$3+(_xlfn.IFNA(VLOOKUP($A7,'EV Distribution'!$A$2:$B$1048576,2,FALSE),0)*'EV Characterization'!M$2)</f>
        <v>0</v>
      </c>
      <c r="N7" s="2">
        <f>'[1]Pc, Winter, S1'!N7*Main!$B$3+(_xlfn.IFNA(VLOOKUP($A7,'EV Distribution'!$A$2:$B$1048576,2,FALSE),0)*'EV Characterization'!N$2)</f>
        <v>0</v>
      </c>
      <c r="O7" s="2">
        <f>'[1]Pc, Winter, S1'!O7*Main!$B$3+(_xlfn.IFNA(VLOOKUP($A7,'EV Distribution'!$A$2:$B$1048576,2,FALSE),0)*'EV Characterization'!O$2)</f>
        <v>0</v>
      </c>
      <c r="P7" s="2">
        <f>'[1]Pc, Winter, S1'!P7*Main!$B$3+(_xlfn.IFNA(VLOOKUP($A7,'EV Distribution'!$A$2:$B$1048576,2,FALSE),0)*'EV Characterization'!P$2)</f>
        <v>0</v>
      </c>
      <c r="Q7" s="2">
        <f>'[1]Pc, Winter, S1'!Q7*Main!$B$3+(_xlfn.IFNA(VLOOKUP($A7,'EV Distribution'!$A$2:$B$1048576,2,FALSE),0)*'EV Characterization'!Q$2)</f>
        <v>0</v>
      </c>
      <c r="R7" s="2">
        <f>'[1]Pc, Winter, S1'!R7*Main!$B$3+(_xlfn.IFNA(VLOOKUP($A7,'EV Distribution'!$A$2:$B$1048576,2,FALSE),0)*'EV Characterization'!R$2)</f>
        <v>0</v>
      </c>
      <c r="S7" s="2">
        <f>'[1]Pc, Winter, S1'!S7*Main!$B$3+(_xlfn.IFNA(VLOOKUP($A7,'EV Distribution'!$A$2:$B$1048576,2,FALSE),0)*'EV Characterization'!S$2)</f>
        <v>0</v>
      </c>
      <c r="T7" s="2">
        <f>'[1]Pc, Winter, S1'!T7*Main!$B$3+(_xlfn.IFNA(VLOOKUP($A7,'EV Distribution'!$A$2:$B$1048576,2,FALSE),0)*'EV Characterization'!T$2)</f>
        <v>0</v>
      </c>
      <c r="U7" s="2">
        <f>'[1]Pc, Winter, S1'!U7*Main!$B$3+(_xlfn.IFNA(VLOOKUP($A7,'EV Distribution'!$A$2:$B$1048576,2,FALSE),0)*'EV Characterization'!U$2)</f>
        <v>0</v>
      </c>
      <c r="V7" s="2">
        <f>'[1]Pc, Winter, S1'!V7*Main!$B$3+(_xlfn.IFNA(VLOOKUP($A7,'EV Distribution'!$A$2:$B$1048576,2,FALSE),0)*'EV Characterization'!V$2)</f>
        <v>0</v>
      </c>
      <c r="W7" s="2">
        <f>'[1]Pc, Winter, S1'!W7*Main!$B$3+(_xlfn.IFNA(VLOOKUP($A7,'EV Distribution'!$A$2:$B$1048576,2,FALSE),0)*'EV Characterization'!W$2)</f>
        <v>0</v>
      </c>
      <c r="X7" s="2">
        <f>'[1]Pc, Winter, S1'!X7*Main!$B$3+(_xlfn.IFNA(VLOOKUP($A7,'EV Distribution'!$A$2:$B$1048576,2,FALSE),0)*'EV Characterization'!X$2)</f>
        <v>0</v>
      </c>
      <c r="Y7" s="2">
        <f>'[1]Pc, Winter, S1'!Y7*Main!$B$3+(_xlfn.IFNA(VLOOKUP($A7,'EV Distribution'!$A$2:$B$1048576,2,FALSE),0)*'EV Characterization'!Y$2)</f>
        <v>0</v>
      </c>
    </row>
    <row r="8" spans="1:25" x14ac:dyDescent="0.25">
      <c r="A8">
        <v>9</v>
      </c>
      <c r="B8" s="2">
        <f>'[1]Pc, Winter, S1'!B8*Main!$B$3+(_xlfn.IFNA(VLOOKUP($A8,'EV Distribution'!$A$2:$B$1048576,2,FALSE),0)*'EV Characterization'!B$2)</f>
        <v>30.856806076896653</v>
      </c>
      <c r="C8" s="2">
        <f>'[1]Pc, Winter, S1'!C8*Main!$B$3+(_xlfn.IFNA(VLOOKUP($A8,'EV Distribution'!$A$2:$B$1048576,2,FALSE),0)*'EV Characterization'!C$2)</f>
        <v>32.724637414307423</v>
      </c>
      <c r="D8" s="2">
        <f>'[1]Pc, Winter, S1'!D8*Main!$B$3+(_xlfn.IFNA(VLOOKUP($A8,'EV Distribution'!$A$2:$B$1048576,2,FALSE),0)*'EV Characterization'!D$2)</f>
        <v>34.160274554389098</v>
      </c>
      <c r="E8" s="2">
        <f>'[1]Pc, Winter, S1'!E8*Main!$B$3+(_xlfn.IFNA(VLOOKUP($A8,'EV Distribution'!$A$2:$B$1048576,2,FALSE),0)*'EV Characterization'!E$2)</f>
        <v>38.332562814574551</v>
      </c>
      <c r="F8" s="2">
        <f>'[1]Pc, Winter, S1'!F8*Main!$B$3+(_xlfn.IFNA(VLOOKUP($A8,'EV Distribution'!$A$2:$B$1048576,2,FALSE),0)*'EV Characterization'!F$2)</f>
        <v>40.48364187944253</v>
      </c>
      <c r="G8" s="2">
        <f>'[1]Pc, Winter, S1'!G8*Main!$B$3+(_xlfn.IFNA(VLOOKUP($A8,'EV Distribution'!$A$2:$B$1048576,2,FALSE),0)*'EV Characterization'!G$2)</f>
        <v>25.161295977797913</v>
      </c>
      <c r="H8" s="2">
        <f>'[1]Pc, Winter, S1'!H8*Main!$B$3+(_xlfn.IFNA(VLOOKUP($A8,'EV Distribution'!$A$2:$B$1048576,2,FALSE),0)*'EV Characterization'!H$2)</f>
        <v>8.7033169826075074</v>
      </c>
      <c r="I8" s="2">
        <f>'[1]Pc, Winter, S1'!I8*Main!$B$3+(_xlfn.IFNA(VLOOKUP($A8,'EV Distribution'!$A$2:$B$1048576,2,FALSE),0)*'EV Characterization'!I$2)</f>
        <v>-23.212366086789338</v>
      </c>
      <c r="J8" s="2">
        <f>'[1]Pc, Winter, S1'!J8*Main!$B$3+(_xlfn.IFNA(VLOOKUP($A8,'EV Distribution'!$A$2:$B$1048576,2,FALSE),0)*'EV Characterization'!J$2)</f>
        <v>-39.740305522596486</v>
      </c>
      <c r="K8" s="2">
        <f>'[1]Pc, Winter, S1'!K8*Main!$B$3+(_xlfn.IFNA(VLOOKUP($A8,'EV Distribution'!$A$2:$B$1048576,2,FALSE),0)*'EV Characterization'!K$2)</f>
        <v>-28.751191762193915</v>
      </c>
      <c r="L8" s="2">
        <f>'[1]Pc, Winter, S1'!L8*Main!$B$3+(_xlfn.IFNA(VLOOKUP($A8,'EV Distribution'!$A$2:$B$1048576,2,FALSE),0)*'EV Characterization'!L$2)</f>
        <v>-13.473129475869136</v>
      </c>
      <c r="M8" s="2">
        <f>'[1]Pc, Winter, S1'!M8*Main!$B$3+(_xlfn.IFNA(VLOOKUP($A8,'EV Distribution'!$A$2:$B$1048576,2,FALSE),0)*'EV Characterization'!M$2)</f>
        <v>-10.181293268408753</v>
      </c>
      <c r="N8" s="2">
        <f>'[1]Pc, Winter, S1'!N8*Main!$B$3+(_xlfn.IFNA(VLOOKUP($A8,'EV Distribution'!$A$2:$B$1048576,2,FALSE),0)*'EV Characterization'!N$2)</f>
        <v>-22.268047904436486</v>
      </c>
      <c r="O8" s="2">
        <f>'[1]Pc, Winter, S1'!O8*Main!$B$3+(_xlfn.IFNA(VLOOKUP($A8,'EV Distribution'!$A$2:$B$1048576,2,FALSE),0)*'EV Characterization'!O$2)</f>
        <v>-8.9169913824167537</v>
      </c>
      <c r="P8" s="2">
        <f>'[1]Pc, Winter, S1'!P8*Main!$B$3+(_xlfn.IFNA(VLOOKUP($A8,'EV Distribution'!$A$2:$B$1048576,2,FALSE),0)*'EV Characterization'!P$2)</f>
        <v>-10.297131212186242</v>
      </c>
      <c r="Q8" s="2">
        <f>'[1]Pc, Winter, S1'!Q8*Main!$B$3+(_xlfn.IFNA(VLOOKUP($A8,'EV Distribution'!$A$2:$B$1048576,2,FALSE),0)*'EV Characterization'!Q$2)</f>
        <v>-12.60006860893068</v>
      </c>
      <c r="R8" s="2">
        <f>'[1]Pc, Winter, S1'!R8*Main!$B$3+(_xlfn.IFNA(VLOOKUP($A8,'EV Distribution'!$A$2:$B$1048576,2,FALSE),0)*'EV Characterization'!R$2)</f>
        <v>-17.071649154522927</v>
      </c>
      <c r="S8" s="2">
        <f>'[1]Pc, Winter, S1'!S8*Main!$B$3+(_xlfn.IFNA(VLOOKUP($A8,'EV Distribution'!$A$2:$B$1048576,2,FALSE),0)*'EV Characterization'!S$2)</f>
        <v>-25.488429366826253</v>
      </c>
      <c r="T8" s="2">
        <f>'[1]Pc, Winter, S1'!T8*Main!$B$3+(_xlfn.IFNA(VLOOKUP($A8,'EV Distribution'!$A$2:$B$1048576,2,FALSE),0)*'EV Characterization'!T$2)</f>
        <v>-27.075918327417071</v>
      </c>
      <c r="U8" s="2">
        <f>'[1]Pc, Winter, S1'!U8*Main!$B$3+(_xlfn.IFNA(VLOOKUP($A8,'EV Distribution'!$A$2:$B$1048576,2,FALSE),0)*'EV Characterization'!U$2)</f>
        <v>-29.12568927678241</v>
      </c>
      <c r="V8" s="2">
        <f>'[1]Pc, Winter, S1'!V8*Main!$B$3+(_xlfn.IFNA(VLOOKUP($A8,'EV Distribution'!$A$2:$B$1048576,2,FALSE),0)*'EV Characterization'!V$2)</f>
        <v>-29.093957188143431</v>
      </c>
      <c r="W8" s="2">
        <f>'[1]Pc, Winter, S1'!W8*Main!$B$3+(_xlfn.IFNA(VLOOKUP($A8,'EV Distribution'!$A$2:$B$1048576,2,FALSE),0)*'EV Characterization'!W$2)</f>
        <v>-16.587560916308572</v>
      </c>
      <c r="X8" s="2">
        <f>'[1]Pc, Winter, S1'!X8*Main!$B$3+(_xlfn.IFNA(VLOOKUP($A8,'EV Distribution'!$A$2:$B$1048576,2,FALSE),0)*'EV Characterization'!X$2)</f>
        <v>6.9746058113711635</v>
      </c>
      <c r="Y8" s="2">
        <f>'[1]Pc, Winter, S1'!Y8*Main!$B$3+(_xlfn.IFNA(VLOOKUP($A8,'EV Distribution'!$A$2:$B$1048576,2,FALSE),0)*'EV Characterization'!Y$2)</f>
        <v>27.466732789293577</v>
      </c>
    </row>
    <row r="9" spans="1:25" x14ac:dyDescent="0.25">
      <c r="A9">
        <v>10</v>
      </c>
      <c r="B9" s="2">
        <f>'[1]Pc, Winter, S1'!B9*Main!$B$3+(_xlfn.IFNA(VLOOKUP($A9,'EV Distribution'!$A$2:$B$1048576,2,FALSE),0)*'EV Characterization'!B$2)</f>
        <v>33.071023635900673</v>
      </c>
      <c r="C9" s="2">
        <f>'[1]Pc, Winter, S1'!C9*Main!$B$3+(_xlfn.IFNA(VLOOKUP($A9,'EV Distribution'!$A$2:$B$1048576,2,FALSE),0)*'EV Characterization'!C$2)</f>
        <v>30.500242498273714</v>
      </c>
      <c r="D9" s="2">
        <f>'[1]Pc, Winter, S1'!D9*Main!$B$3+(_xlfn.IFNA(VLOOKUP($A9,'EV Distribution'!$A$2:$B$1048576,2,FALSE),0)*'EV Characterization'!D$2)</f>
        <v>29.041403974043629</v>
      </c>
      <c r="E9" s="2">
        <f>'[1]Pc, Winter, S1'!E9*Main!$B$3+(_xlfn.IFNA(VLOOKUP($A9,'EV Distribution'!$A$2:$B$1048576,2,FALSE),0)*'EV Characterization'!E$2)</f>
        <v>28.428313614518917</v>
      </c>
      <c r="F9" s="2">
        <f>'[1]Pc, Winter, S1'!F9*Main!$B$3+(_xlfn.IFNA(VLOOKUP($A9,'EV Distribution'!$A$2:$B$1048576,2,FALSE),0)*'EV Characterization'!F$2)</f>
        <v>28.010222107839681</v>
      </c>
      <c r="G9" s="2">
        <f>'[1]Pc, Winter, S1'!G9*Main!$B$3+(_xlfn.IFNA(VLOOKUP($A9,'EV Distribution'!$A$2:$B$1048576,2,FALSE),0)*'EV Characterization'!G$2)</f>
        <v>29.660941890077503</v>
      </c>
      <c r="H9" s="2">
        <f>'[1]Pc, Winter, S1'!H9*Main!$B$3+(_xlfn.IFNA(VLOOKUP($A9,'EV Distribution'!$A$2:$B$1048576,2,FALSE),0)*'EV Characterization'!H$2)</f>
        <v>36.887159648067282</v>
      </c>
      <c r="I9" s="2">
        <f>'[1]Pc, Winter, S1'!I9*Main!$B$3+(_xlfn.IFNA(VLOOKUP($A9,'EV Distribution'!$A$2:$B$1048576,2,FALSE),0)*'EV Characterization'!I$2)</f>
        <v>41.597181649256513</v>
      </c>
      <c r="J9" s="2">
        <f>'[1]Pc, Winter, S1'!J9*Main!$B$3+(_xlfn.IFNA(VLOOKUP($A9,'EV Distribution'!$A$2:$B$1048576,2,FALSE),0)*'EV Characterization'!J$2)</f>
        <v>49.613886817874672</v>
      </c>
      <c r="K9" s="2">
        <f>'[1]Pc, Winter, S1'!K9*Main!$B$3+(_xlfn.IFNA(VLOOKUP($A9,'EV Distribution'!$A$2:$B$1048576,2,FALSE),0)*'EV Characterization'!K$2)</f>
        <v>53.409437432026692</v>
      </c>
      <c r="L9" s="2">
        <f>'[1]Pc, Winter, S1'!L9*Main!$B$3+(_xlfn.IFNA(VLOOKUP($A9,'EV Distribution'!$A$2:$B$1048576,2,FALSE),0)*'EV Characterization'!L$2)</f>
        <v>53.407660199692437</v>
      </c>
      <c r="M9" s="2">
        <f>'[1]Pc, Winter, S1'!M9*Main!$B$3+(_xlfn.IFNA(VLOOKUP($A9,'EV Distribution'!$A$2:$B$1048576,2,FALSE),0)*'EV Characterization'!M$2)</f>
        <v>54.37055911010799</v>
      </c>
      <c r="N9" s="2">
        <f>'[1]Pc, Winter, S1'!N9*Main!$B$3+(_xlfn.IFNA(VLOOKUP($A9,'EV Distribution'!$A$2:$B$1048576,2,FALSE),0)*'EV Characterization'!N$2)</f>
        <v>52.584465838121524</v>
      </c>
      <c r="O9" s="2">
        <f>'[1]Pc, Winter, S1'!O9*Main!$B$3+(_xlfn.IFNA(VLOOKUP($A9,'EV Distribution'!$A$2:$B$1048576,2,FALSE),0)*'EV Characterization'!O$2)</f>
        <v>51.549581262790589</v>
      </c>
      <c r="P9" s="2">
        <f>'[1]Pc, Winter, S1'!P9*Main!$B$3+(_xlfn.IFNA(VLOOKUP($A9,'EV Distribution'!$A$2:$B$1048576,2,FALSE),0)*'EV Characterization'!P$2)</f>
        <v>51.014990276211464</v>
      </c>
      <c r="Q9" s="2">
        <f>'[1]Pc, Winter, S1'!Q9*Main!$B$3+(_xlfn.IFNA(VLOOKUP($A9,'EV Distribution'!$A$2:$B$1048576,2,FALSE),0)*'EV Characterization'!Q$2)</f>
        <v>49.161719060047339</v>
      </c>
      <c r="R9" s="2">
        <f>'[1]Pc, Winter, S1'!R9*Main!$B$3+(_xlfn.IFNA(VLOOKUP($A9,'EV Distribution'!$A$2:$B$1048576,2,FALSE),0)*'EV Characterization'!R$2)</f>
        <v>49.343556669432701</v>
      </c>
      <c r="S9" s="2">
        <f>'[1]Pc, Winter, S1'!S9*Main!$B$3+(_xlfn.IFNA(VLOOKUP($A9,'EV Distribution'!$A$2:$B$1048576,2,FALSE),0)*'EV Characterization'!S$2)</f>
        <v>55.171865351169956</v>
      </c>
      <c r="T9" s="2">
        <f>'[1]Pc, Winter, S1'!T9*Main!$B$3+(_xlfn.IFNA(VLOOKUP($A9,'EV Distribution'!$A$2:$B$1048576,2,FALSE),0)*'EV Characterization'!T$2)</f>
        <v>47.860517568527492</v>
      </c>
      <c r="U9" s="2">
        <f>'[1]Pc, Winter, S1'!U9*Main!$B$3+(_xlfn.IFNA(VLOOKUP($A9,'EV Distribution'!$A$2:$B$1048576,2,FALSE),0)*'EV Characterization'!U$2)</f>
        <v>47.548160310175774</v>
      </c>
      <c r="V9" s="2">
        <f>'[1]Pc, Winter, S1'!V9*Main!$B$3+(_xlfn.IFNA(VLOOKUP($A9,'EV Distribution'!$A$2:$B$1048576,2,FALSE),0)*'EV Characterization'!V$2)</f>
        <v>47.701398465101612</v>
      </c>
      <c r="W9" s="2">
        <f>'[1]Pc, Winter, S1'!W9*Main!$B$3+(_xlfn.IFNA(VLOOKUP($A9,'EV Distribution'!$A$2:$B$1048576,2,FALSE),0)*'EV Characterization'!W$2)</f>
        <v>45.412069825190663</v>
      </c>
      <c r="X9" s="2">
        <f>'[1]Pc, Winter, S1'!X9*Main!$B$3+(_xlfn.IFNA(VLOOKUP($A9,'EV Distribution'!$A$2:$B$1048576,2,FALSE),0)*'EV Characterization'!X$2)</f>
        <v>39.785933866883148</v>
      </c>
      <c r="Y9" s="2">
        <f>'[1]Pc, Winter, S1'!Y9*Main!$B$3+(_xlfn.IFNA(VLOOKUP($A9,'EV Distribution'!$A$2:$B$1048576,2,FALSE),0)*'EV Characterization'!Y$2)</f>
        <v>35.306041383795232</v>
      </c>
    </row>
    <row r="10" spans="1:25" x14ac:dyDescent="0.25">
      <c r="A10">
        <v>12</v>
      </c>
      <c r="B10" s="2">
        <f>'[1]Pc, Winter, S1'!B10*Main!$B$3+(_xlfn.IFNA(VLOOKUP($A10,'EV Distribution'!$A$2:$B$1048576,2,FALSE),0)*'EV Characterization'!B$2)</f>
        <v>203.67640971168362</v>
      </c>
      <c r="C10" s="2">
        <f>'[1]Pc, Winter, S1'!C10*Main!$B$3+(_xlfn.IFNA(VLOOKUP($A10,'EV Distribution'!$A$2:$B$1048576,2,FALSE),0)*'EV Characterization'!C$2)</f>
        <v>178.75012211462234</v>
      </c>
      <c r="D10" s="2">
        <f>'[1]Pc, Winter, S1'!D10*Main!$B$3+(_xlfn.IFNA(VLOOKUP($A10,'EV Distribution'!$A$2:$B$1048576,2,FALSE),0)*'EV Characterization'!D$2)</f>
        <v>169.40787203855746</v>
      </c>
      <c r="E10" s="2">
        <f>'[1]Pc, Winter, S1'!E10*Main!$B$3+(_xlfn.IFNA(VLOOKUP($A10,'EV Distribution'!$A$2:$B$1048576,2,FALSE),0)*'EV Characterization'!E$2)</f>
        <v>165.28735723935554</v>
      </c>
      <c r="F10" s="2">
        <f>'[1]Pc, Winter, S1'!F10*Main!$B$3+(_xlfn.IFNA(VLOOKUP($A10,'EV Distribution'!$A$2:$B$1048576,2,FALSE),0)*'EV Characterization'!F$2)</f>
        <v>162.23074246369737</v>
      </c>
      <c r="G10" s="2">
        <f>'[1]Pc, Winter, S1'!G10*Main!$B$3+(_xlfn.IFNA(VLOOKUP($A10,'EV Distribution'!$A$2:$B$1048576,2,FALSE),0)*'EV Characterization'!G$2)</f>
        <v>183.9640458528597</v>
      </c>
      <c r="H10" s="2">
        <f>'[1]Pc, Winter, S1'!H10*Main!$B$3+(_xlfn.IFNA(VLOOKUP($A10,'EV Distribution'!$A$2:$B$1048576,2,FALSE),0)*'EV Characterization'!H$2)</f>
        <v>252.32104894453821</v>
      </c>
      <c r="I10" s="2">
        <f>'[1]Pc, Winter, S1'!I10*Main!$B$3+(_xlfn.IFNA(VLOOKUP($A10,'EV Distribution'!$A$2:$B$1048576,2,FALSE),0)*'EV Characterization'!I$2)</f>
        <v>302.05500191033207</v>
      </c>
      <c r="J10" s="2">
        <f>'[1]Pc, Winter, S1'!J10*Main!$B$3+(_xlfn.IFNA(VLOOKUP($A10,'EV Distribution'!$A$2:$B$1048576,2,FALSE),0)*'EV Characterization'!J$2)</f>
        <v>326.28782279010386</v>
      </c>
      <c r="K10" s="2">
        <f>'[1]Pc, Winter, S1'!K10*Main!$B$3+(_xlfn.IFNA(VLOOKUP($A10,'EV Distribution'!$A$2:$B$1048576,2,FALSE),0)*'EV Characterization'!K$2)</f>
        <v>322.87040440939955</v>
      </c>
      <c r="L10" s="2">
        <f>'[1]Pc, Winter, S1'!L10*Main!$B$3+(_xlfn.IFNA(VLOOKUP($A10,'EV Distribution'!$A$2:$B$1048576,2,FALSE),0)*'EV Characterization'!L$2)</f>
        <v>340.35583233376406</v>
      </c>
      <c r="M10" s="2">
        <f>'[1]Pc, Winter, S1'!M10*Main!$B$3+(_xlfn.IFNA(VLOOKUP($A10,'EV Distribution'!$A$2:$B$1048576,2,FALSE),0)*'EV Characterization'!M$2)</f>
        <v>348.85886739857602</v>
      </c>
      <c r="N10" s="2">
        <f>'[1]Pc, Winter, S1'!N10*Main!$B$3+(_xlfn.IFNA(VLOOKUP($A10,'EV Distribution'!$A$2:$B$1048576,2,FALSE),0)*'EV Characterization'!N$2)</f>
        <v>333.95548763542473</v>
      </c>
      <c r="O10" s="2">
        <f>'[1]Pc, Winter, S1'!O10*Main!$B$3+(_xlfn.IFNA(VLOOKUP($A10,'EV Distribution'!$A$2:$B$1048576,2,FALSE),0)*'EV Characterization'!O$2)</f>
        <v>328.76942481669175</v>
      </c>
      <c r="P10" s="2">
        <f>'[1]Pc, Winter, S1'!P10*Main!$B$3+(_xlfn.IFNA(VLOOKUP($A10,'EV Distribution'!$A$2:$B$1048576,2,FALSE),0)*'EV Characterization'!P$2)</f>
        <v>307.14259034104231</v>
      </c>
      <c r="Q10" s="2">
        <f>'[1]Pc, Winter, S1'!Q10*Main!$B$3+(_xlfn.IFNA(VLOOKUP($A10,'EV Distribution'!$A$2:$B$1048576,2,FALSE),0)*'EV Characterization'!Q$2)</f>
        <v>296.35769300518655</v>
      </c>
      <c r="R10" s="2">
        <f>'[1]Pc, Winter, S1'!R10*Main!$B$3+(_xlfn.IFNA(VLOOKUP($A10,'EV Distribution'!$A$2:$B$1048576,2,FALSE),0)*'EV Characterization'!R$2)</f>
        <v>307.17056194357787</v>
      </c>
      <c r="S10" s="2">
        <f>'[1]Pc, Winter, S1'!S10*Main!$B$3+(_xlfn.IFNA(VLOOKUP($A10,'EV Distribution'!$A$2:$B$1048576,2,FALSE),0)*'EV Characterization'!S$2)</f>
        <v>360.71866213234813</v>
      </c>
      <c r="T10" s="2">
        <f>'[1]Pc, Winter, S1'!T10*Main!$B$3+(_xlfn.IFNA(VLOOKUP($A10,'EV Distribution'!$A$2:$B$1048576,2,FALSE),0)*'EV Characterization'!T$2)</f>
        <v>359.13835699905815</v>
      </c>
      <c r="U10" s="2">
        <f>'[1]Pc, Winter, S1'!U10*Main!$B$3+(_xlfn.IFNA(VLOOKUP($A10,'EV Distribution'!$A$2:$B$1048576,2,FALSE),0)*'EV Characterization'!U$2)</f>
        <v>358.97816557809824</v>
      </c>
      <c r="V10" s="2">
        <f>'[1]Pc, Winter, S1'!V10*Main!$B$3+(_xlfn.IFNA(VLOOKUP($A10,'EV Distribution'!$A$2:$B$1048576,2,FALSE),0)*'EV Characterization'!V$2)</f>
        <v>357.56403926268206</v>
      </c>
      <c r="W10" s="2">
        <f>'[1]Pc, Winter, S1'!W10*Main!$B$3+(_xlfn.IFNA(VLOOKUP($A10,'EV Distribution'!$A$2:$B$1048576,2,FALSE),0)*'EV Characterization'!W$2)</f>
        <v>337.08037410772897</v>
      </c>
      <c r="X10" s="2">
        <f>'[1]Pc, Winter, S1'!X10*Main!$B$3+(_xlfn.IFNA(VLOOKUP($A10,'EV Distribution'!$A$2:$B$1048576,2,FALSE),0)*'EV Characterization'!X$2)</f>
        <v>295.15508172297001</v>
      </c>
      <c r="Y10" s="2">
        <f>'[1]Pc, Winter, S1'!Y10*Main!$B$3+(_xlfn.IFNA(VLOOKUP($A10,'EV Distribution'!$A$2:$B$1048576,2,FALSE),0)*'EV Characterization'!Y$2)</f>
        <v>252.62373368549339</v>
      </c>
    </row>
    <row r="11" spans="1:25" x14ac:dyDescent="0.25">
      <c r="A11">
        <v>15</v>
      </c>
      <c r="B11" s="2">
        <f>'[1]Pc, Winter, S1'!B11*Main!$B$3+(_xlfn.IFNA(VLOOKUP($A11,'EV Distribution'!$A$2:$B$1048576,2,FALSE),0)*'EV Characterization'!B$2)</f>
        <v>4.4678440383697469</v>
      </c>
      <c r="C11" s="2">
        <f>'[1]Pc, Winter, S1'!C11*Main!$B$3+(_xlfn.IFNA(VLOOKUP($A11,'EV Distribution'!$A$2:$B$1048576,2,FALSE),0)*'EV Characterization'!C$2)</f>
        <v>4.368076155993287</v>
      </c>
      <c r="D11" s="2">
        <f>'[1]Pc, Winter, S1'!D11*Main!$B$3+(_xlfn.IFNA(VLOOKUP($A11,'EV Distribution'!$A$2:$B$1048576,2,FALSE),0)*'EV Characterization'!D$2)</f>
        <v>4.1692165021744145</v>
      </c>
      <c r="E11" s="2">
        <f>'[1]Pc, Winter, S1'!E11*Main!$B$3+(_xlfn.IFNA(VLOOKUP($A11,'EV Distribution'!$A$2:$B$1048576,2,FALSE),0)*'EV Characterization'!E$2)</f>
        <v>4.2136813688885493</v>
      </c>
      <c r="F11" s="2">
        <f>'[1]Pc, Winter, S1'!F11*Main!$B$3+(_xlfn.IFNA(VLOOKUP($A11,'EV Distribution'!$A$2:$B$1048576,2,FALSE),0)*'EV Characterization'!F$2)</f>
        <v>4.18458388980231</v>
      </c>
      <c r="G11" s="2">
        <f>'[1]Pc, Winter, S1'!G11*Main!$B$3+(_xlfn.IFNA(VLOOKUP($A11,'EV Distribution'!$A$2:$B$1048576,2,FALSE),0)*'EV Characterization'!G$2)</f>
        <v>4.4423957428801462</v>
      </c>
      <c r="H11" s="2">
        <f>'[1]Pc, Winter, S1'!H11*Main!$B$3+(_xlfn.IFNA(VLOOKUP($A11,'EV Distribution'!$A$2:$B$1048576,2,FALSE),0)*'EV Characterization'!H$2)</f>
        <v>5.6214529873081363</v>
      </c>
      <c r="I11" s="2">
        <f>'[1]Pc, Winter, S1'!I11*Main!$B$3+(_xlfn.IFNA(VLOOKUP($A11,'EV Distribution'!$A$2:$B$1048576,2,FALSE),0)*'EV Characterization'!I$2)</f>
        <v>6.3005194477854793</v>
      </c>
      <c r="J11" s="2">
        <f>'[1]Pc, Winter, S1'!J11*Main!$B$3+(_xlfn.IFNA(VLOOKUP($A11,'EV Distribution'!$A$2:$B$1048576,2,FALSE),0)*'EV Characterization'!J$2)</f>
        <v>6.7596309364644034</v>
      </c>
      <c r="K11" s="2">
        <f>'[1]Pc, Winter, S1'!K11*Main!$B$3+(_xlfn.IFNA(VLOOKUP($A11,'EV Distribution'!$A$2:$B$1048576,2,FALSE),0)*'EV Characterization'!K$2)</f>
        <v>7.0485418204183388</v>
      </c>
      <c r="L11" s="2">
        <f>'[1]Pc, Winter, S1'!L11*Main!$B$3+(_xlfn.IFNA(VLOOKUP($A11,'EV Distribution'!$A$2:$B$1048576,2,FALSE),0)*'EV Characterization'!L$2)</f>
        <v>6.5671082690003653</v>
      </c>
      <c r="M11" s="2">
        <f>'[1]Pc, Winter, S1'!M11*Main!$B$3+(_xlfn.IFNA(VLOOKUP($A11,'EV Distribution'!$A$2:$B$1048576,2,FALSE),0)*'EV Characterization'!M$2)</f>
        <v>6.7807204006185673</v>
      </c>
      <c r="N11" s="2">
        <f>'[1]Pc, Winter, S1'!N11*Main!$B$3+(_xlfn.IFNA(VLOOKUP($A11,'EV Distribution'!$A$2:$B$1048576,2,FALSE),0)*'EV Characterization'!N$2)</f>
        <v>6.6943508626313735</v>
      </c>
      <c r="O11" s="2">
        <f>'[1]Pc, Winter, S1'!O11*Main!$B$3+(_xlfn.IFNA(VLOOKUP($A11,'EV Distribution'!$A$2:$B$1048576,2,FALSE),0)*'EV Characterization'!O$2)</f>
        <v>6.4463516296840915</v>
      </c>
      <c r="P11" s="2">
        <f>'[1]Pc, Winter, S1'!P11*Main!$B$3+(_xlfn.IFNA(VLOOKUP($A11,'EV Distribution'!$A$2:$B$1048576,2,FALSE),0)*'EV Characterization'!P$2)</f>
        <v>6.1188066459805492</v>
      </c>
      <c r="Q11" s="2">
        <f>'[1]Pc, Winter, S1'!Q11*Main!$B$3+(_xlfn.IFNA(VLOOKUP($A11,'EV Distribution'!$A$2:$B$1048576,2,FALSE),0)*'EV Characterization'!Q$2)</f>
        <v>5.7361355565045686</v>
      </c>
      <c r="R11" s="2">
        <f>'[1]Pc, Winter, S1'!R11*Main!$B$3+(_xlfn.IFNA(VLOOKUP($A11,'EV Distribution'!$A$2:$B$1048576,2,FALSE),0)*'EV Characterization'!R$2)</f>
        <v>5.7669489222305623</v>
      </c>
      <c r="S11" s="2">
        <f>'[1]Pc, Winter, S1'!S11*Main!$B$3+(_xlfn.IFNA(VLOOKUP($A11,'EV Distribution'!$A$2:$B$1048576,2,FALSE),0)*'EV Characterization'!S$2)</f>
        <v>6.5197732767747452</v>
      </c>
      <c r="T11" s="2">
        <f>'[1]Pc, Winter, S1'!T11*Main!$B$3+(_xlfn.IFNA(VLOOKUP($A11,'EV Distribution'!$A$2:$B$1048576,2,FALSE),0)*'EV Characterization'!T$2)</f>
        <v>6.5427533769366031</v>
      </c>
      <c r="U11" s="2">
        <f>'[1]Pc, Winter, S1'!U11*Main!$B$3+(_xlfn.IFNA(VLOOKUP($A11,'EV Distribution'!$A$2:$B$1048576,2,FALSE),0)*'EV Characterization'!U$2)</f>
        <v>6.6927964319043385</v>
      </c>
      <c r="V11" s="2">
        <f>'[1]Pc, Winter, S1'!V11*Main!$B$3+(_xlfn.IFNA(VLOOKUP($A11,'EV Distribution'!$A$2:$B$1048576,2,FALSE),0)*'EV Characterization'!V$2)</f>
        <v>6.4874070324544455</v>
      </c>
      <c r="W11" s="2">
        <f>'[1]Pc, Winter, S1'!W11*Main!$B$3+(_xlfn.IFNA(VLOOKUP($A11,'EV Distribution'!$A$2:$B$1048576,2,FALSE),0)*'EV Characterization'!W$2)</f>
        <v>6.2917145484812078</v>
      </c>
      <c r="X11" s="2">
        <f>'[1]Pc, Winter, S1'!X11*Main!$B$3+(_xlfn.IFNA(VLOOKUP($A11,'EV Distribution'!$A$2:$B$1048576,2,FALSE),0)*'EV Characterization'!X$2)</f>
        <v>5.5918557126264563</v>
      </c>
      <c r="Y11" s="2">
        <f>'[1]Pc, Winter, S1'!Y11*Main!$B$3+(_xlfn.IFNA(VLOOKUP($A11,'EV Distribution'!$A$2:$B$1048576,2,FALSE),0)*'EV Characterization'!Y$2)</f>
        <v>4.9682912900055998</v>
      </c>
    </row>
    <row r="12" spans="1:25" x14ac:dyDescent="0.25">
      <c r="A12">
        <v>16</v>
      </c>
      <c r="B12" s="2">
        <f>'[1]Pc, Winter, S1'!B12*Main!$B$3+(_xlfn.IFNA(VLOOKUP($A12,'EV Distribution'!$A$2:$B$1048576,2,FALSE),0)*'EV Characterization'!B$2)</f>
        <v>31.654464074001996</v>
      </c>
      <c r="C12" s="2">
        <f>'[1]Pc, Winter, S1'!C12*Main!$B$3+(_xlfn.IFNA(VLOOKUP($A12,'EV Distribution'!$A$2:$B$1048576,2,FALSE),0)*'EV Characterization'!C$2)</f>
        <v>30.695098523866001</v>
      </c>
      <c r="D12" s="2">
        <f>'[1]Pc, Winter, S1'!D12*Main!$B$3+(_xlfn.IFNA(VLOOKUP($A12,'EV Distribution'!$A$2:$B$1048576,2,FALSE),0)*'EV Characterization'!D$2)</f>
        <v>30.35875234945</v>
      </c>
      <c r="E12" s="2">
        <f>'[1]Pc, Winter, S1'!E12*Main!$B$3+(_xlfn.IFNA(VLOOKUP($A12,'EV Distribution'!$A$2:$B$1048576,2,FALSE),0)*'EV Characterization'!E$2)</f>
        <v>30.531280862166</v>
      </c>
      <c r="F12" s="2">
        <f>'[1]Pc, Winter, S1'!F12*Main!$B$3+(_xlfn.IFNA(VLOOKUP($A12,'EV Distribution'!$A$2:$B$1048576,2,FALSE),0)*'EV Characterization'!F$2)</f>
        <v>32.008199249324001</v>
      </c>
      <c r="G12" s="2">
        <f>'[1]Pc, Winter, S1'!G12*Main!$B$3+(_xlfn.IFNA(VLOOKUP($A12,'EV Distribution'!$A$2:$B$1048576,2,FALSE),0)*'EV Characterization'!G$2)</f>
        <v>36.511999489649995</v>
      </c>
      <c r="H12" s="2">
        <f>'[1]Pc, Winter, S1'!H12*Main!$B$3+(_xlfn.IFNA(VLOOKUP($A12,'EV Distribution'!$A$2:$B$1048576,2,FALSE),0)*'EV Characterization'!H$2)</f>
        <v>49.135690982257998</v>
      </c>
      <c r="I12" s="2">
        <f>'[1]Pc, Winter, S1'!I12*Main!$B$3+(_xlfn.IFNA(VLOOKUP($A12,'EV Distribution'!$A$2:$B$1048576,2,FALSE),0)*'EV Characterization'!I$2)</f>
        <v>57.067772964915996</v>
      </c>
      <c r="J12" s="2">
        <f>'[1]Pc, Winter, S1'!J12*Main!$B$3+(_xlfn.IFNA(VLOOKUP($A12,'EV Distribution'!$A$2:$B$1048576,2,FALSE),0)*'EV Characterization'!J$2)</f>
        <v>58.982198021037995</v>
      </c>
      <c r="K12" s="2">
        <f>'[1]Pc, Winter, S1'!K12*Main!$B$3+(_xlfn.IFNA(VLOOKUP($A12,'EV Distribution'!$A$2:$B$1048576,2,FALSE),0)*'EV Characterization'!K$2)</f>
        <v>55.189461582303991</v>
      </c>
      <c r="L12" s="2">
        <f>'[1]Pc, Winter, S1'!L12*Main!$B$3+(_xlfn.IFNA(VLOOKUP($A12,'EV Distribution'!$A$2:$B$1048576,2,FALSE),0)*'EV Characterization'!L$2)</f>
        <v>55.740894595198</v>
      </c>
      <c r="M12" s="2">
        <f>'[1]Pc, Winter, S1'!M12*Main!$B$3+(_xlfn.IFNA(VLOOKUP($A12,'EV Distribution'!$A$2:$B$1048576,2,FALSE),0)*'EV Characterization'!M$2)</f>
        <v>55.889804872085996</v>
      </c>
      <c r="N12" s="2">
        <f>'[1]Pc, Winter, S1'!N12*Main!$B$3+(_xlfn.IFNA(VLOOKUP($A12,'EV Distribution'!$A$2:$B$1048576,2,FALSE),0)*'EV Characterization'!N$2)</f>
        <v>52.588718073971989</v>
      </c>
      <c r="O12" s="2">
        <f>'[1]Pc, Winter, S1'!O12*Main!$B$3+(_xlfn.IFNA(VLOOKUP($A12,'EV Distribution'!$A$2:$B$1048576,2,FALSE),0)*'EV Characterization'!O$2)</f>
        <v>52.901648954237992</v>
      </c>
      <c r="P12" s="2">
        <f>'[1]Pc, Winter, S1'!P12*Main!$B$3+(_xlfn.IFNA(VLOOKUP($A12,'EV Distribution'!$A$2:$B$1048576,2,FALSE),0)*'EV Characterization'!P$2)</f>
        <v>49.501804429744006</v>
      </c>
      <c r="Q12" s="2">
        <f>'[1]Pc, Winter, S1'!Q12*Main!$B$3+(_xlfn.IFNA(VLOOKUP($A12,'EV Distribution'!$A$2:$B$1048576,2,FALSE),0)*'EV Characterization'!Q$2)</f>
        <v>48.786976028769999</v>
      </c>
      <c r="R12" s="2">
        <f>'[1]Pc, Winter, S1'!R12*Main!$B$3+(_xlfn.IFNA(VLOOKUP($A12,'EV Distribution'!$A$2:$B$1048576,2,FALSE),0)*'EV Characterization'!R$2)</f>
        <v>49.778133567095999</v>
      </c>
      <c r="S12" s="2">
        <f>'[1]Pc, Winter, S1'!S12*Main!$B$3+(_xlfn.IFNA(VLOOKUP($A12,'EV Distribution'!$A$2:$B$1048576,2,FALSE),0)*'EV Characterization'!S$2)</f>
        <v>52.565962342867998</v>
      </c>
      <c r="T12" s="2">
        <f>'[1]Pc, Winter, S1'!T12*Main!$B$3+(_xlfn.IFNA(VLOOKUP($A12,'EV Distribution'!$A$2:$B$1048576,2,FALSE),0)*'EV Characterization'!T$2)</f>
        <v>51.629126674454</v>
      </c>
      <c r="U12" s="2">
        <f>'[1]Pc, Winter, S1'!U12*Main!$B$3+(_xlfn.IFNA(VLOOKUP($A12,'EV Distribution'!$A$2:$B$1048576,2,FALSE),0)*'EV Characterization'!U$2)</f>
        <v>50.55263330800399</v>
      </c>
      <c r="V12" s="2">
        <f>'[1]Pc, Winter, S1'!V12*Main!$B$3+(_xlfn.IFNA(VLOOKUP($A12,'EV Distribution'!$A$2:$B$1048576,2,FALSE),0)*'EV Characterization'!V$2)</f>
        <v>49.325386271134001</v>
      </c>
      <c r="W12" s="2">
        <f>'[1]Pc, Winter, S1'!W12*Main!$B$3+(_xlfn.IFNA(VLOOKUP($A12,'EV Distribution'!$A$2:$B$1048576,2,FALSE),0)*'EV Characterization'!W$2)</f>
        <v>44.083727451599998</v>
      </c>
      <c r="X12" s="2">
        <f>'[1]Pc, Winter, S1'!X12*Main!$B$3+(_xlfn.IFNA(VLOOKUP($A12,'EV Distribution'!$A$2:$B$1048576,2,FALSE),0)*'EV Characterization'!X$2)</f>
        <v>39.165148329195993</v>
      </c>
      <c r="Y12" s="2">
        <f>'[1]Pc, Winter, S1'!Y12*Main!$B$3+(_xlfn.IFNA(VLOOKUP($A12,'EV Distribution'!$A$2:$B$1048576,2,FALSE),0)*'EV Characterization'!Y$2)</f>
        <v>34.193504661185997</v>
      </c>
    </row>
    <row r="13" spans="1:25" x14ac:dyDescent="0.25">
      <c r="A13">
        <v>17</v>
      </c>
      <c r="B13" s="2">
        <f>'[1]Pc, Winter, S1'!B13*Main!$B$3+(_xlfn.IFNA(VLOOKUP($A13,'EV Distribution'!$A$2:$B$1048576,2,FALSE),0)*'EV Characterization'!B$2)</f>
        <v>8.0708960924728395</v>
      </c>
      <c r="C13" s="2">
        <f>'[1]Pc, Winter, S1'!C13*Main!$B$3+(_xlfn.IFNA(VLOOKUP($A13,'EV Distribution'!$A$2:$B$1048576,2,FALSE),0)*'EV Characterization'!C$2)</f>
        <v>7.8305211726662263</v>
      </c>
      <c r="D13" s="2">
        <f>'[1]Pc, Winter, S1'!D13*Main!$B$3+(_xlfn.IFNA(VLOOKUP($A13,'EV Distribution'!$A$2:$B$1048576,2,FALSE),0)*'EV Characterization'!D$2)</f>
        <v>6.9105366321853738</v>
      </c>
      <c r="E13" s="2">
        <f>'[1]Pc, Winter, S1'!E13*Main!$B$3+(_xlfn.IFNA(VLOOKUP($A13,'EV Distribution'!$A$2:$B$1048576,2,FALSE),0)*'EV Characterization'!E$2)</f>
        <v>7.2414768005148487</v>
      </c>
      <c r="F13" s="2">
        <f>'[1]Pc, Winter, S1'!F13*Main!$B$3+(_xlfn.IFNA(VLOOKUP($A13,'EV Distribution'!$A$2:$B$1048576,2,FALSE),0)*'EV Characterization'!F$2)</f>
        <v>7.4368479356703476</v>
      </c>
      <c r="G13" s="2">
        <f>'[1]Pc, Winter, S1'!G13*Main!$B$3+(_xlfn.IFNA(VLOOKUP($A13,'EV Distribution'!$A$2:$B$1048576,2,FALSE),0)*'EV Characterization'!G$2)</f>
        <v>8.4133793830624963</v>
      </c>
      <c r="H13" s="2">
        <f>'[1]Pc, Winter, S1'!H13*Main!$B$3+(_xlfn.IFNA(VLOOKUP($A13,'EV Distribution'!$A$2:$B$1048576,2,FALSE),0)*'EV Characterization'!H$2)</f>
        <v>9.6656474398057828</v>
      </c>
      <c r="I13" s="2">
        <f>'[1]Pc, Winter, S1'!I13*Main!$B$3+(_xlfn.IFNA(VLOOKUP($A13,'EV Distribution'!$A$2:$B$1048576,2,FALSE),0)*'EV Characterization'!I$2)</f>
        <v>11.489229011707103</v>
      </c>
      <c r="J13" s="2">
        <f>'[1]Pc, Winter, S1'!J13*Main!$B$3+(_xlfn.IFNA(VLOOKUP($A13,'EV Distribution'!$A$2:$B$1048576,2,FALSE),0)*'EV Characterization'!J$2)</f>
        <v>11.489039086473886</v>
      </c>
      <c r="K13" s="2">
        <f>'[1]Pc, Winter, S1'!K13*Main!$B$3+(_xlfn.IFNA(VLOOKUP($A13,'EV Distribution'!$A$2:$B$1048576,2,FALSE),0)*'EV Characterization'!K$2)</f>
        <v>11.894826720354489</v>
      </c>
      <c r="L13" s="2">
        <f>'[1]Pc, Winter, S1'!L13*Main!$B$3+(_xlfn.IFNA(VLOOKUP($A13,'EV Distribution'!$A$2:$B$1048576,2,FALSE),0)*'EV Characterization'!L$2)</f>
        <v>10.446767809094229</v>
      </c>
      <c r="M13" s="2">
        <f>'[1]Pc, Winter, S1'!M13*Main!$B$3+(_xlfn.IFNA(VLOOKUP($A13,'EV Distribution'!$A$2:$B$1048576,2,FALSE),0)*'EV Characterization'!M$2)</f>
        <v>10.917422581312245</v>
      </c>
      <c r="N13" s="2">
        <f>'[1]Pc, Winter, S1'!N13*Main!$B$3+(_xlfn.IFNA(VLOOKUP($A13,'EV Distribution'!$A$2:$B$1048576,2,FALSE),0)*'EV Characterization'!N$2)</f>
        <v>10.266504727759227</v>
      </c>
      <c r="O13" s="2">
        <f>'[1]Pc, Winter, S1'!O13*Main!$B$3+(_xlfn.IFNA(VLOOKUP($A13,'EV Distribution'!$A$2:$B$1048576,2,FALSE),0)*'EV Characterization'!O$2)</f>
        <v>9.814967174175063</v>
      </c>
      <c r="P13" s="2">
        <f>'[1]Pc, Winter, S1'!P13*Main!$B$3+(_xlfn.IFNA(VLOOKUP($A13,'EV Distribution'!$A$2:$B$1048576,2,FALSE),0)*'EV Characterization'!P$2)</f>
        <v>10.106008234514801</v>
      </c>
      <c r="Q13" s="2">
        <f>'[1]Pc, Winter, S1'!Q13*Main!$B$3+(_xlfn.IFNA(VLOOKUP($A13,'EV Distribution'!$A$2:$B$1048576,2,FALSE),0)*'EV Characterization'!Q$2)</f>
        <v>10.518646874524695</v>
      </c>
      <c r="R13" s="2">
        <f>'[1]Pc, Winter, S1'!R13*Main!$B$3+(_xlfn.IFNA(VLOOKUP($A13,'EV Distribution'!$A$2:$B$1048576,2,FALSE),0)*'EV Characterization'!R$2)</f>
        <v>11.72656178937779</v>
      </c>
      <c r="S13" s="2">
        <f>'[1]Pc, Winter, S1'!S13*Main!$B$3+(_xlfn.IFNA(VLOOKUP($A13,'EV Distribution'!$A$2:$B$1048576,2,FALSE),0)*'EV Characterization'!S$2)</f>
        <v>12.421384951445219</v>
      </c>
      <c r="T13" s="2">
        <f>'[1]Pc, Winter, S1'!T13*Main!$B$3+(_xlfn.IFNA(VLOOKUP($A13,'EV Distribution'!$A$2:$B$1048576,2,FALSE),0)*'EV Characterization'!T$2)</f>
        <v>11.790157996893621</v>
      </c>
      <c r="U13" s="2">
        <f>'[1]Pc, Winter, S1'!U13*Main!$B$3+(_xlfn.IFNA(VLOOKUP($A13,'EV Distribution'!$A$2:$B$1048576,2,FALSE),0)*'EV Characterization'!U$2)</f>
        <v>12.584105874031259</v>
      </c>
      <c r="V13" s="2">
        <f>'[1]Pc, Winter, S1'!V13*Main!$B$3+(_xlfn.IFNA(VLOOKUP($A13,'EV Distribution'!$A$2:$B$1048576,2,FALSE),0)*'EV Characterization'!V$2)</f>
        <v>12.597998317912793</v>
      </c>
      <c r="W13" s="2">
        <f>'[1]Pc, Winter, S1'!W13*Main!$B$3+(_xlfn.IFNA(VLOOKUP($A13,'EV Distribution'!$A$2:$B$1048576,2,FALSE),0)*'EV Characterization'!W$2)</f>
        <v>10.964244922706177</v>
      </c>
      <c r="X13" s="2">
        <f>'[1]Pc, Winter, S1'!X13*Main!$B$3+(_xlfn.IFNA(VLOOKUP($A13,'EV Distribution'!$A$2:$B$1048576,2,FALSE),0)*'EV Characterization'!X$2)</f>
        <v>9.4433437888883098</v>
      </c>
      <c r="Y13" s="2">
        <f>'[1]Pc, Winter, S1'!Y13*Main!$B$3+(_xlfn.IFNA(VLOOKUP($A13,'EV Distribution'!$A$2:$B$1048576,2,FALSE),0)*'EV Characterization'!Y$2)</f>
        <v>9.3034037338169391</v>
      </c>
    </row>
    <row r="14" spans="1:25" x14ac:dyDescent="0.25">
      <c r="A14">
        <v>18</v>
      </c>
      <c r="B14" s="2">
        <f>'[1]Pc, Winter, S1'!B14*Main!$B$3+(_xlfn.IFNA(VLOOKUP($A14,'EV Distribution'!$A$2:$B$1048576,2,FALSE),0)*'EV Characterization'!B$2)</f>
        <v>0.71449134460543895</v>
      </c>
      <c r="C14" s="2">
        <f>'[1]Pc, Winter, S1'!C14*Main!$B$3+(_xlfn.IFNA(VLOOKUP($A14,'EV Distribution'!$A$2:$B$1048576,2,FALSE),0)*'EV Characterization'!C$2)</f>
        <v>0.71421999460543895</v>
      </c>
      <c r="D14" s="2">
        <f>'[1]Pc, Winter, S1'!D14*Main!$B$3+(_xlfn.IFNA(VLOOKUP($A14,'EV Distribution'!$A$2:$B$1048576,2,FALSE),0)*'EV Characterization'!D$2)</f>
        <v>0.7128358846054389</v>
      </c>
      <c r="E14" s="2">
        <f>'[1]Pc, Winter, S1'!E14*Main!$B$3+(_xlfn.IFNA(VLOOKUP($A14,'EV Distribution'!$A$2:$B$1048576,2,FALSE),0)*'EV Characterization'!E$2)</f>
        <v>0.71222964460543892</v>
      </c>
      <c r="F14" s="2">
        <f>'[1]Pc, Winter, S1'!F14*Main!$B$3+(_xlfn.IFNA(VLOOKUP($A14,'EV Distribution'!$A$2:$B$1048576,2,FALSE),0)*'EV Characterization'!F$2)</f>
        <v>0.77226984807759957</v>
      </c>
      <c r="G14" s="2">
        <f>'[1]Pc, Winter, S1'!G14*Main!$B$3+(_xlfn.IFNA(VLOOKUP($A14,'EV Distribution'!$A$2:$B$1048576,2,FALSE),0)*'EV Characterization'!G$2)</f>
        <v>0.69411189127857487</v>
      </c>
      <c r="H14" s="2">
        <f>'[1]Pc, Winter, S1'!H14*Main!$B$3+(_xlfn.IFNA(VLOOKUP($A14,'EV Distribution'!$A$2:$B$1048576,2,FALSE),0)*'EV Characterization'!H$2)</f>
        <v>1.13255852814824</v>
      </c>
      <c r="I14" s="2">
        <f>'[1]Pc, Winter, S1'!I14*Main!$B$3+(_xlfn.IFNA(VLOOKUP($A14,'EV Distribution'!$A$2:$B$1048576,2,FALSE),0)*'EV Characterization'!I$2)</f>
        <v>1.185676702027866</v>
      </c>
      <c r="J14" s="2">
        <f>'[1]Pc, Winter, S1'!J14*Main!$B$3+(_xlfn.IFNA(VLOOKUP($A14,'EV Distribution'!$A$2:$B$1048576,2,FALSE),0)*'EV Characterization'!J$2)</f>
        <v>1.1855810320278661</v>
      </c>
      <c r="K14" s="2">
        <f>'[1]Pc, Winter, S1'!K14*Main!$B$3+(_xlfn.IFNA(VLOOKUP($A14,'EV Distribution'!$A$2:$B$1048576,2,FALSE),0)*'EV Characterization'!K$2)</f>
        <v>1.3993489580286858</v>
      </c>
      <c r="L14" s="2">
        <f>'[1]Pc, Winter, S1'!L14*Main!$B$3+(_xlfn.IFNA(VLOOKUP($A14,'EV Distribution'!$A$2:$B$1048576,2,FALSE),0)*'EV Characterization'!L$2)</f>
        <v>1.7511866987573081</v>
      </c>
      <c r="M14" s="2">
        <f>'[1]Pc, Winter, S1'!M14*Main!$B$3+(_xlfn.IFNA(VLOOKUP($A14,'EV Distribution'!$A$2:$B$1048576,2,FALSE),0)*'EV Characterization'!M$2)</f>
        <v>1.5891557042816344</v>
      </c>
      <c r="N14" s="2">
        <f>'[1]Pc, Winter, S1'!N14*Main!$B$3+(_xlfn.IFNA(VLOOKUP($A14,'EV Distribution'!$A$2:$B$1048576,2,FALSE),0)*'EV Characterization'!N$2)</f>
        <v>1.7776860578409643</v>
      </c>
      <c r="O14" s="2">
        <f>'[1]Pc, Winter, S1'!O14*Main!$B$3+(_xlfn.IFNA(VLOOKUP($A14,'EV Distribution'!$A$2:$B$1048576,2,FALSE),0)*'EV Characterization'!O$2)</f>
        <v>1.7842319750062621</v>
      </c>
      <c r="P14" s="2">
        <f>'[1]Pc, Winter, S1'!P14*Main!$B$3+(_xlfn.IFNA(VLOOKUP($A14,'EV Distribution'!$A$2:$B$1048576,2,FALSE),0)*'EV Characterization'!P$2)</f>
        <v>1.6698551969225299</v>
      </c>
      <c r="Q14" s="2">
        <f>'[1]Pc, Winter, S1'!Q14*Main!$B$3+(_xlfn.IFNA(VLOOKUP($A14,'EV Distribution'!$A$2:$B$1048576,2,FALSE),0)*'EV Characterization'!Q$2)</f>
        <v>1.6407326147524044</v>
      </c>
      <c r="R14" s="2">
        <f>'[1]Pc, Winter, S1'!R14*Main!$B$3+(_xlfn.IFNA(VLOOKUP($A14,'EV Distribution'!$A$2:$B$1048576,2,FALSE),0)*'EV Characterization'!R$2)</f>
        <v>1.7596355191418753</v>
      </c>
      <c r="S14" s="2">
        <f>'[1]Pc, Winter, S1'!S14*Main!$B$3+(_xlfn.IFNA(VLOOKUP($A14,'EV Distribution'!$A$2:$B$1048576,2,FALSE),0)*'EV Characterization'!S$2)</f>
        <v>1.8237289694748882</v>
      </c>
      <c r="T14" s="2">
        <f>'[1]Pc, Winter, S1'!T14*Main!$B$3+(_xlfn.IFNA(VLOOKUP($A14,'EV Distribution'!$A$2:$B$1048576,2,FALSE),0)*'EV Characterization'!T$2)</f>
        <v>1.8231495494748882</v>
      </c>
      <c r="U14" s="2">
        <f>'[1]Pc, Winter, S1'!U14*Main!$B$3+(_xlfn.IFNA(VLOOKUP($A14,'EV Distribution'!$A$2:$B$1048576,2,FALSE),0)*'EV Characterization'!U$2)</f>
        <v>1.8233537594748881</v>
      </c>
      <c r="V14" s="2">
        <f>'[1]Pc, Winter, S1'!V14*Main!$B$3+(_xlfn.IFNA(VLOOKUP($A14,'EV Distribution'!$A$2:$B$1048576,2,FALSE),0)*'EV Characterization'!V$2)</f>
        <v>1.8235968494748882</v>
      </c>
      <c r="W14" s="2">
        <f>'[1]Pc, Winter, S1'!W14*Main!$B$3+(_xlfn.IFNA(VLOOKUP($A14,'EV Distribution'!$A$2:$B$1048576,2,FALSE),0)*'EV Characterization'!W$2)</f>
        <v>1.2231348061566774</v>
      </c>
      <c r="X14" s="2">
        <f>'[1]Pc, Winter, S1'!X14*Main!$B$3+(_xlfn.IFNA(VLOOKUP($A14,'EV Distribution'!$A$2:$B$1048576,2,FALSE),0)*'EV Characterization'!X$2)</f>
        <v>0.96918222753825611</v>
      </c>
      <c r="Y14" s="2">
        <f>'[1]Pc, Winter, S1'!Y14*Main!$B$3+(_xlfn.IFNA(VLOOKUP($A14,'EV Distribution'!$A$2:$B$1048576,2,FALSE),0)*'EV Characterization'!Y$2)</f>
        <v>0.79342751628938923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4.5706072641683839</v>
      </c>
      <c r="C15" s="2">
        <f>'[1]Pc, Winter, S1'!C15*Main!$B$3+(_xlfn.IFNA(VLOOKUP($A15,'EV Distribution'!$A$2:$B$1048576,2,FALSE),0)*'EV Characterization'!C$2)</f>
        <v>4.568225414168384</v>
      </c>
      <c r="D15" s="2">
        <f>'[1]Pc, Winter, S1'!D15*Main!$B$3+(_xlfn.IFNA(VLOOKUP($A15,'EV Distribution'!$A$2:$B$1048576,2,FALSE),0)*'EV Characterization'!D$2)</f>
        <v>4.5560760041683839</v>
      </c>
      <c r="E15" s="2">
        <f>'[1]Pc, Winter, S1'!E15*Main!$B$3+(_xlfn.IFNA(VLOOKUP($A15,'EV Distribution'!$A$2:$B$1048576,2,FALSE),0)*'EV Characterization'!E$2)</f>
        <v>4.4862513765080836</v>
      </c>
      <c r="F15" s="2">
        <f>'[1]Pc, Winter, S1'!F15*Main!$B$3+(_xlfn.IFNA(VLOOKUP($A15,'EV Distribution'!$A$2:$B$1048576,2,FALSE),0)*'EV Characterization'!F$2)</f>
        <v>4.9963131560362095</v>
      </c>
      <c r="G15" s="2">
        <f>'[1]Pc, Winter, S1'!G15*Main!$B$3+(_xlfn.IFNA(VLOOKUP($A15,'EV Distribution'!$A$2:$B$1048576,2,FALSE),0)*'EV Characterization'!G$2)</f>
        <v>4.6788033322065816</v>
      </c>
      <c r="H15" s="2">
        <f>'[1]Pc, Winter, S1'!H15*Main!$B$3+(_xlfn.IFNA(VLOOKUP($A15,'EV Distribution'!$A$2:$B$1048576,2,FALSE),0)*'EV Characterization'!H$2)</f>
        <v>4.755163698432086</v>
      </c>
      <c r="I15" s="2">
        <f>'[1]Pc, Winter, S1'!I15*Main!$B$3+(_xlfn.IFNA(VLOOKUP($A15,'EV Distribution'!$A$2:$B$1048576,2,FALSE),0)*'EV Characterization'!I$2)</f>
        <v>3.9117788712682016</v>
      </c>
      <c r="J15" s="2">
        <f>'[1]Pc, Winter, S1'!J15*Main!$B$3+(_xlfn.IFNA(VLOOKUP($A15,'EV Distribution'!$A$2:$B$1048576,2,FALSE),0)*'EV Characterization'!J$2)</f>
        <v>3.3497596037180872</v>
      </c>
      <c r="K15" s="2">
        <f>'[1]Pc, Winter, S1'!K15*Main!$B$3+(_xlfn.IFNA(VLOOKUP($A15,'EV Distribution'!$A$2:$B$1048576,2,FALSE),0)*'EV Characterization'!K$2)</f>
        <v>2.9352412119621603</v>
      </c>
      <c r="L15" s="2">
        <f>'[1]Pc, Winter, S1'!L15*Main!$B$3+(_xlfn.IFNA(VLOOKUP($A15,'EV Distribution'!$A$2:$B$1048576,2,FALSE),0)*'EV Characterization'!L$2)</f>
        <v>3.5243987329378172</v>
      </c>
      <c r="M15" s="2">
        <f>'[1]Pc, Winter, S1'!M15*Main!$B$3+(_xlfn.IFNA(VLOOKUP($A15,'EV Distribution'!$A$2:$B$1048576,2,FALSE),0)*'EV Characterization'!M$2)</f>
        <v>3.9877834852792278</v>
      </c>
      <c r="N15" s="2">
        <f>'[1]Pc, Winter, S1'!N15*Main!$B$3+(_xlfn.IFNA(VLOOKUP($A15,'EV Distribution'!$A$2:$B$1048576,2,FALSE),0)*'EV Characterization'!N$2)</f>
        <v>4.377262324014219</v>
      </c>
      <c r="O15" s="2">
        <f>'[1]Pc, Winter, S1'!O15*Main!$B$3+(_xlfn.IFNA(VLOOKUP($A15,'EV Distribution'!$A$2:$B$1048576,2,FALSE),0)*'EV Characterization'!O$2)</f>
        <v>4.7676503219399953</v>
      </c>
      <c r="P15" s="2">
        <f>'[1]Pc, Winter, S1'!P15*Main!$B$3+(_xlfn.IFNA(VLOOKUP($A15,'EV Distribution'!$A$2:$B$1048576,2,FALSE),0)*'EV Characterization'!P$2)</f>
        <v>4.6383631729011414</v>
      </c>
      <c r="Q15" s="2">
        <f>'[1]Pc, Winter, S1'!Q15*Main!$B$3+(_xlfn.IFNA(VLOOKUP($A15,'EV Distribution'!$A$2:$B$1048576,2,FALSE),0)*'EV Characterization'!Q$2)</f>
        <v>4.0583930404055648</v>
      </c>
      <c r="R15" s="2">
        <f>'[1]Pc, Winter, S1'!R15*Main!$B$3+(_xlfn.IFNA(VLOOKUP($A15,'EV Distribution'!$A$2:$B$1048576,2,FALSE),0)*'EV Characterization'!R$2)</f>
        <v>4.1237222355319041</v>
      </c>
      <c r="S15" s="2">
        <f>'[1]Pc, Winter, S1'!S15*Main!$B$3+(_xlfn.IFNA(VLOOKUP($A15,'EV Distribution'!$A$2:$B$1048576,2,FALSE),0)*'EV Characterization'!S$2)</f>
        <v>4.4489284387359493</v>
      </c>
      <c r="T15" s="2">
        <f>'[1]Pc, Winter, S1'!T15*Main!$B$3+(_xlfn.IFNA(VLOOKUP($A15,'EV Distribution'!$A$2:$B$1048576,2,FALSE),0)*'EV Characterization'!T$2)</f>
        <v>4.5083467230530729</v>
      </c>
      <c r="U15" s="2">
        <f>'[1]Pc, Winter, S1'!U15*Main!$B$3+(_xlfn.IFNA(VLOOKUP($A15,'EV Distribution'!$A$2:$B$1048576,2,FALSE),0)*'EV Characterization'!U$2)</f>
        <v>4.3811306244188266</v>
      </c>
      <c r="V15" s="2">
        <f>'[1]Pc, Winter, S1'!V15*Main!$B$3+(_xlfn.IFNA(VLOOKUP($A15,'EV Distribution'!$A$2:$B$1048576,2,FALSE),0)*'EV Characterization'!V$2)</f>
        <v>4.4606666692390666</v>
      </c>
      <c r="W15" s="2">
        <f>'[1]Pc, Winter, S1'!W15*Main!$B$3+(_xlfn.IFNA(VLOOKUP($A15,'EV Distribution'!$A$2:$B$1048576,2,FALSE),0)*'EV Characterization'!W$2)</f>
        <v>5.0782647496025302</v>
      </c>
      <c r="X15" s="2">
        <f>'[1]Pc, Winter, S1'!X15*Main!$B$3+(_xlfn.IFNA(VLOOKUP($A15,'EV Distribution'!$A$2:$B$1048576,2,FALSE),0)*'EV Characterization'!X$2)</f>
        <v>4.8831028307156084</v>
      </c>
      <c r="Y15" s="2">
        <f>'[1]Pc, Winter, S1'!Y15*Main!$B$3+(_xlfn.IFNA(VLOOKUP($A15,'EV Distribution'!$A$2:$B$1048576,2,FALSE),0)*'EV Characterization'!Y$2)</f>
        <v>4.4384888888773153</v>
      </c>
    </row>
    <row r="16" spans="1:25" x14ac:dyDescent="0.25">
      <c r="A16">
        <v>21</v>
      </c>
      <c r="B16" s="2">
        <f>'[1]Pc, Winter, S1'!B16*Main!$B$3+(_xlfn.IFNA(VLOOKUP($A16,'EV Distribution'!$A$2:$B$1048576,2,FALSE),0)*'EV Characterization'!B$2)</f>
        <v>7.2144945734422175</v>
      </c>
      <c r="C16" s="2">
        <f>'[1]Pc, Winter, S1'!C16*Main!$B$3+(_xlfn.IFNA(VLOOKUP($A16,'EV Distribution'!$A$2:$B$1048576,2,FALSE),0)*'EV Characterization'!C$2)</f>
        <v>6.6815600814470022</v>
      </c>
      <c r="D16" s="2">
        <f>'[1]Pc, Winter, S1'!D16*Main!$B$3+(_xlfn.IFNA(VLOOKUP($A16,'EV Distribution'!$A$2:$B$1048576,2,FALSE),0)*'EV Characterization'!D$2)</f>
        <v>6.274089142307405</v>
      </c>
      <c r="E16" s="2">
        <f>'[1]Pc, Winter, S1'!E16*Main!$B$3+(_xlfn.IFNA(VLOOKUP($A16,'EV Distribution'!$A$2:$B$1048576,2,FALSE),0)*'EV Characterization'!E$2)</f>
        <v>6.2199762425311356</v>
      </c>
      <c r="F16" s="2">
        <f>'[1]Pc, Winter, S1'!F16*Main!$B$3+(_xlfn.IFNA(VLOOKUP($A16,'EV Distribution'!$A$2:$B$1048576,2,FALSE),0)*'EV Characterization'!F$2)</f>
        <v>6.216386164439518</v>
      </c>
      <c r="G16" s="2">
        <f>'[1]Pc, Winter, S1'!G16*Main!$B$3+(_xlfn.IFNA(VLOOKUP($A16,'EV Distribution'!$A$2:$B$1048576,2,FALSE),0)*'EV Characterization'!G$2)</f>
        <v>6.9492954424231828</v>
      </c>
      <c r="H16" s="2">
        <f>'[1]Pc, Winter, S1'!H16*Main!$B$3+(_xlfn.IFNA(VLOOKUP($A16,'EV Distribution'!$A$2:$B$1048576,2,FALSE),0)*'EV Characterization'!H$2)</f>
        <v>10.538322266353125</v>
      </c>
      <c r="I16" s="2">
        <f>'[1]Pc, Winter, S1'!I16*Main!$B$3+(_xlfn.IFNA(VLOOKUP($A16,'EV Distribution'!$A$2:$B$1048576,2,FALSE),0)*'EV Characterization'!I$2)</f>
        <v>12.778304402686153</v>
      </c>
      <c r="J16" s="2">
        <f>'[1]Pc, Winter, S1'!J16*Main!$B$3+(_xlfn.IFNA(VLOOKUP($A16,'EV Distribution'!$A$2:$B$1048576,2,FALSE),0)*'EV Characterization'!J$2)</f>
        <v>13.621882111854173</v>
      </c>
      <c r="K16" s="2">
        <f>'[1]Pc, Winter, S1'!K16*Main!$B$3+(_xlfn.IFNA(VLOOKUP($A16,'EV Distribution'!$A$2:$B$1048576,2,FALSE),0)*'EV Characterization'!K$2)</f>
        <v>13.687937811728952</v>
      </c>
      <c r="L16" s="2">
        <f>'[1]Pc, Winter, S1'!L16*Main!$B$3+(_xlfn.IFNA(VLOOKUP($A16,'EV Distribution'!$A$2:$B$1048576,2,FALSE),0)*'EV Characterization'!L$2)</f>
        <v>13.080859995501738</v>
      </c>
      <c r="M16" s="2">
        <f>'[1]Pc, Winter, S1'!M16*Main!$B$3+(_xlfn.IFNA(VLOOKUP($A16,'EV Distribution'!$A$2:$B$1048576,2,FALSE),0)*'EV Characterization'!M$2)</f>
        <v>13.659640833469846</v>
      </c>
      <c r="N16" s="2">
        <f>'[1]Pc, Winter, S1'!N16*Main!$B$3+(_xlfn.IFNA(VLOOKUP($A16,'EV Distribution'!$A$2:$B$1048576,2,FALSE),0)*'EV Characterization'!N$2)</f>
        <v>13.734737060099958</v>
      </c>
      <c r="O16" s="2">
        <f>'[1]Pc, Winter, S1'!O16*Main!$B$3+(_xlfn.IFNA(VLOOKUP($A16,'EV Distribution'!$A$2:$B$1048576,2,FALSE),0)*'EV Characterization'!O$2)</f>
        <v>13.533995986645472</v>
      </c>
      <c r="P16" s="2">
        <f>'[1]Pc, Winter, S1'!P16*Main!$B$3+(_xlfn.IFNA(VLOOKUP($A16,'EV Distribution'!$A$2:$B$1048576,2,FALSE),0)*'EV Characterization'!P$2)</f>
        <v>12.056404252083402</v>
      </c>
      <c r="Q16" s="2">
        <f>'[1]Pc, Winter, S1'!Q16*Main!$B$3+(_xlfn.IFNA(VLOOKUP($A16,'EV Distribution'!$A$2:$B$1048576,2,FALSE),0)*'EV Characterization'!Q$2)</f>
        <v>11.283302983697885</v>
      </c>
      <c r="R16" s="2">
        <f>'[1]Pc, Winter, S1'!R16*Main!$B$3+(_xlfn.IFNA(VLOOKUP($A16,'EV Distribution'!$A$2:$B$1048576,2,FALSE),0)*'EV Characterization'!R$2)</f>
        <v>11.929728460510585</v>
      </c>
      <c r="S16" s="2">
        <f>'[1]Pc, Winter, S1'!S16*Main!$B$3+(_xlfn.IFNA(VLOOKUP($A16,'EV Distribution'!$A$2:$B$1048576,2,FALSE),0)*'EV Characterization'!S$2)</f>
        <v>13.914505344877345</v>
      </c>
      <c r="T16" s="2">
        <f>'[1]Pc, Winter, S1'!T16*Main!$B$3+(_xlfn.IFNA(VLOOKUP($A16,'EV Distribution'!$A$2:$B$1048576,2,FALSE),0)*'EV Characterization'!T$2)</f>
        <v>13.254458620683728</v>
      </c>
      <c r="U16" s="2">
        <f>'[1]Pc, Winter, S1'!U16*Main!$B$3+(_xlfn.IFNA(VLOOKUP($A16,'EV Distribution'!$A$2:$B$1048576,2,FALSE),0)*'EV Characterization'!U$2)</f>
        <v>13.076870387937191</v>
      </c>
      <c r="V16" s="2">
        <f>'[1]Pc, Winter, S1'!V16*Main!$B$3+(_xlfn.IFNA(VLOOKUP($A16,'EV Distribution'!$A$2:$B$1048576,2,FALSE),0)*'EV Characterization'!V$2)</f>
        <v>12.757945674733143</v>
      </c>
      <c r="W16" s="2">
        <f>'[1]Pc, Winter, S1'!W16*Main!$B$3+(_xlfn.IFNA(VLOOKUP($A16,'EV Distribution'!$A$2:$B$1048576,2,FALSE),0)*'EV Characterization'!W$2)</f>
        <v>11.890851004367445</v>
      </c>
      <c r="X16" s="2">
        <f>'[1]Pc, Winter, S1'!X16*Main!$B$3+(_xlfn.IFNA(VLOOKUP($A16,'EV Distribution'!$A$2:$B$1048576,2,FALSE),0)*'EV Characterization'!X$2)</f>
        <v>9.9583616097213028</v>
      </c>
      <c r="Y16" s="2">
        <f>'[1]Pc, Winter, S1'!Y16*Main!$B$3+(_xlfn.IFNA(VLOOKUP($A16,'EV Distribution'!$A$2:$B$1048576,2,FALSE),0)*'EV Characterization'!Y$2)</f>
        <v>8.6670338955927839</v>
      </c>
    </row>
    <row r="17" spans="1:25" x14ac:dyDescent="0.25">
      <c r="A17">
        <v>26</v>
      </c>
      <c r="B17" s="2">
        <f>'[1]Pc, Winter, S1'!B17*Main!$B$3+(_xlfn.IFNA(VLOOKUP($A17,'EV Distribution'!$A$2:$B$1048576,2,FALSE),0)*'EV Characterization'!B$2)</f>
        <v>25.553377516730333</v>
      </c>
      <c r="C17" s="2">
        <f>'[1]Pc, Winter, S1'!C17*Main!$B$3+(_xlfn.IFNA(VLOOKUP($A17,'EV Distribution'!$A$2:$B$1048576,2,FALSE),0)*'EV Characterization'!C$2)</f>
        <v>22.785356630371929</v>
      </c>
      <c r="D17" s="2">
        <f>'[1]Pc, Winter, S1'!D17*Main!$B$3+(_xlfn.IFNA(VLOOKUP($A17,'EV Distribution'!$A$2:$B$1048576,2,FALSE),0)*'EV Characterization'!D$2)</f>
        <v>21.663347483561022</v>
      </c>
      <c r="E17" s="2">
        <f>'[1]Pc, Winter, S1'!E17*Main!$B$3+(_xlfn.IFNA(VLOOKUP($A17,'EV Distribution'!$A$2:$B$1048576,2,FALSE),0)*'EV Characterization'!E$2)</f>
        <v>21.373394258040573</v>
      </c>
      <c r="F17" s="2">
        <f>'[1]Pc, Winter, S1'!F17*Main!$B$3+(_xlfn.IFNA(VLOOKUP($A17,'EV Distribution'!$A$2:$B$1048576,2,FALSE),0)*'EV Characterization'!F$2)</f>
        <v>21.342141398040575</v>
      </c>
      <c r="G17" s="2">
        <f>'[1]Pc, Winter, S1'!G17*Main!$B$3+(_xlfn.IFNA(VLOOKUP($A17,'EV Distribution'!$A$2:$B$1048576,2,FALSE),0)*'EV Characterization'!G$2)</f>
        <v>22.5642760867851</v>
      </c>
      <c r="H17" s="2">
        <f>'[1]Pc, Winter, S1'!H17*Main!$B$3+(_xlfn.IFNA(VLOOKUP($A17,'EV Distribution'!$A$2:$B$1048576,2,FALSE),0)*'EV Characterization'!H$2)</f>
        <v>28.081117317524285</v>
      </c>
      <c r="I17" s="2">
        <f>'[1]Pc, Winter, S1'!I17*Main!$B$3+(_xlfn.IFNA(VLOOKUP($A17,'EV Distribution'!$A$2:$B$1048576,2,FALSE),0)*'EV Characterization'!I$2)</f>
        <v>31.763799753905456</v>
      </c>
      <c r="J17" s="2">
        <f>'[1]Pc, Winter, S1'!J17*Main!$B$3+(_xlfn.IFNA(VLOOKUP($A17,'EV Distribution'!$A$2:$B$1048576,2,FALSE),0)*'EV Characterization'!J$2)</f>
        <v>35.465759420607057</v>
      </c>
      <c r="K17" s="2">
        <f>'[1]Pc, Winter, S1'!K17*Main!$B$3+(_xlfn.IFNA(VLOOKUP($A17,'EV Distribution'!$A$2:$B$1048576,2,FALSE),0)*'EV Characterization'!K$2)</f>
        <v>36.327262947323092</v>
      </c>
      <c r="L17" s="2">
        <f>'[1]Pc, Winter, S1'!L17*Main!$B$3+(_xlfn.IFNA(VLOOKUP($A17,'EV Distribution'!$A$2:$B$1048576,2,FALSE),0)*'EV Characterization'!L$2)</f>
        <v>36.183908128857823</v>
      </c>
      <c r="M17" s="2">
        <f>'[1]Pc, Winter, S1'!M17*Main!$B$3+(_xlfn.IFNA(VLOOKUP($A17,'EV Distribution'!$A$2:$B$1048576,2,FALSE),0)*'EV Characterization'!M$2)</f>
        <v>36.17846402885781</v>
      </c>
      <c r="N17" s="2">
        <f>'[1]Pc, Winter, S1'!N17*Main!$B$3+(_xlfn.IFNA(VLOOKUP($A17,'EV Distribution'!$A$2:$B$1048576,2,FALSE),0)*'EV Characterization'!N$2)</f>
        <v>35.505959700553412</v>
      </c>
      <c r="O17" s="2">
        <f>'[1]Pc, Winter, S1'!O17*Main!$B$3+(_xlfn.IFNA(VLOOKUP($A17,'EV Distribution'!$A$2:$B$1048576,2,FALSE),0)*'EV Characterization'!O$2)</f>
        <v>34.85836547870953</v>
      </c>
      <c r="P17" s="2">
        <f>'[1]Pc, Winter, S1'!P17*Main!$B$3+(_xlfn.IFNA(VLOOKUP($A17,'EV Distribution'!$A$2:$B$1048576,2,FALSE),0)*'EV Characterization'!P$2)</f>
        <v>33.889270320447061</v>
      </c>
      <c r="Q17" s="2">
        <f>'[1]Pc, Winter, S1'!Q17*Main!$B$3+(_xlfn.IFNA(VLOOKUP($A17,'EV Distribution'!$A$2:$B$1048576,2,FALSE),0)*'EV Characterization'!Q$2)</f>
        <v>33.248669804485047</v>
      </c>
      <c r="R17" s="2">
        <f>'[1]Pc, Winter, S1'!R17*Main!$B$3+(_xlfn.IFNA(VLOOKUP($A17,'EV Distribution'!$A$2:$B$1048576,2,FALSE),0)*'EV Characterization'!R$2)</f>
        <v>32.511796175195528</v>
      </c>
      <c r="S17" s="2">
        <f>'[1]Pc, Winter, S1'!S17*Main!$B$3+(_xlfn.IFNA(VLOOKUP($A17,'EV Distribution'!$A$2:$B$1048576,2,FALSE),0)*'EV Characterization'!S$2)</f>
        <v>34.813922363659962</v>
      </c>
      <c r="T17" s="2">
        <f>'[1]Pc, Winter, S1'!T17*Main!$B$3+(_xlfn.IFNA(VLOOKUP($A17,'EV Distribution'!$A$2:$B$1048576,2,FALSE),0)*'EV Characterization'!T$2)</f>
        <v>36.555027577560544</v>
      </c>
      <c r="U17" s="2">
        <f>'[1]Pc, Winter, S1'!U17*Main!$B$3+(_xlfn.IFNA(VLOOKUP($A17,'EV Distribution'!$A$2:$B$1048576,2,FALSE),0)*'EV Characterization'!U$2)</f>
        <v>36.55434142620414</v>
      </c>
      <c r="V17" s="2">
        <f>'[1]Pc, Winter, S1'!V17*Main!$B$3+(_xlfn.IFNA(VLOOKUP($A17,'EV Distribution'!$A$2:$B$1048576,2,FALSE),0)*'EV Characterization'!V$2)</f>
        <v>36.555443751909173</v>
      </c>
      <c r="W17" s="2">
        <f>'[1]Pc, Winter, S1'!W17*Main!$B$3+(_xlfn.IFNA(VLOOKUP($A17,'EV Distribution'!$A$2:$B$1048576,2,FALSE),0)*'EV Characterization'!W$2)</f>
        <v>34.807449976144419</v>
      </c>
      <c r="X17" s="2">
        <f>'[1]Pc, Winter, S1'!X17*Main!$B$3+(_xlfn.IFNA(VLOOKUP($A17,'EV Distribution'!$A$2:$B$1048576,2,FALSE),0)*'EV Characterization'!X$2)</f>
        <v>32.337611453285113</v>
      </c>
      <c r="Y17" s="2">
        <f>'[1]Pc, Winter, S1'!Y17*Main!$B$3+(_xlfn.IFNA(VLOOKUP($A17,'EV Distribution'!$A$2:$B$1048576,2,FALSE),0)*'EV Characterization'!Y$2)</f>
        <v>28.960016228541761</v>
      </c>
    </row>
    <row r="18" spans="1:25" x14ac:dyDescent="0.25">
      <c r="A18">
        <v>30</v>
      </c>
      <c r="B18" s="2">
        <f>'[1]Pc, Winter, S1'!B18*Main!$B$3+(_xlfn.IFNA(VLOOKUP($A18,'EV Distribution'!$A$2:$B$1048576,2,FALSE),0)*'EV Characterization'!B$2)</f>
        <v>12.098099364008421</v>
      </c>
      <c r="C18" s="2">
        <f>'[1]Pc, Winter, S1'!C18*Main!$B$3+(_xlfn.IFNA(VLOOKUP($A18,'EV Distribution'!$A$2:$B$1048576,2,FALSE),0)*'EV Characterization'!C$2)</f>
        <v>11.334228442653222</v>
      </c>
      <c r="D18" s="2">
        <f>'[1]Pc, Winter, S1'!D18*Main!$B$3+(_xlfn.IFNA(VLOOKUP($A18,'EV Distribution'!$A$2:$B$1048576,2,FALSE),0)*'EV Characterization'!D$2)</f>
        <v>11.344683400503866</v>
      </c>
      <c r="E18" s="2">
        <f>'[1]Pc, Winter, S1'!E18*Main!$B$3+(_xlfn.IFNA(VLOOKUP($A18,'EV Distribution'!$A$2:$B$1048576,2,FALSE),0)*'EV Characterization'!E$2)</f>
        <v>11.356671288864007</v>
      </c>
      <c r="F18" s="2">
        <f>'[1]Pc, Winter, S1'!F18*Main!$B$3+(_xlfn.IFNA(VLOOKUP($A18,'EV Distribution'!$A$2:$B$1048576,2,FALSE),0)*'EV Characterization'!F$2)</f>
        <v>11.553688743745555</v>
      </c>
      <c r="G18" s="2">
        <f>'[1]Pc, Winter, S1'!G18*Main!$B$3+(_xlfn.IFNA(VLOOKUP($A18,'EV Distribution'!$A$2:$B$1048576,2,FALSE),0)*'EV Characterization'!G$2)</f>
        <v>12.303323029261724</v>
      </c>
      <c r="H18" s="2">
        <f>'[1]Pc, Winter, S1'!H18*Main!$B$3+(_xlfn.IFNA(VLOOKUP($A18,'EV Distribution'!$A$2:$B$1048576,2,FALSE),0)*'EV Characterization'!H$2)</f>
        <v>15.878849387174125</v>
      </c>
      <c r="I18" s="2">
        <f>'[1]Pc, Winter, S1'!I18*Main!$B$3+(_xlfn.IFNA(VLOOKUP($A18,'EV Distribution'!$A$2:$B$1048576,2,FALSE),0)*'EV Characterization'!I$2)</f>
        <v>17.767884028855878</v>
      </c>
      <c r="J18" s="2">
        <f>'[1]Pc, Winter, S1'!J18*Main!$B$3+(_xlfn.IFNA(VLOOKUP($A18,'EV Distribution'!$A$2:$B$1048576,2,FALSE),0)*'EV Characterization'!J$2)</f>
        <v>18.424408193909517</v>
      </c>
      <c r="K18" s="2">
        <f>'[1]Pc, Winter, S1'!K18*Main!$B$3+(_xlfn.IFNA(VLOOKUP($A18,'EV Distribution'!$A$2:$B$1048576,2,FALSE),0)*'EV Characterization'!K$2)</f>
        <v>17.817630118043912</v>
      </c>
      <c r="L18" s="2">
        <f>'[1]Pc, Winter, S1'!L18*Main!$B$3+(_xlfn.IFNA(VLOOKUP($A18,'EV Distribution'!$A$2:$B$1048576,2,FALSE),0)*'EV Characterization'!L$2)</f>
        <v>17.829000967951313</v>
      </c>
      <c r="M18" s="2">
        <f>'[1]Pc, Winter, S1'!M18*Main!$B$3+(_xlfn.IFNA(VLOOKUP($A18,'EV Distribution'!$A$2:$B$1048576,2,FALSE),0)*'EV Characterization'!M$2)</f>
        <v>18.720940610035377</v>
      </c>
      <c r="N18" s="2">
        <f>'[1]Pc, Winter, S1'!N18*Main!$B$3+(_xlfn.IFNA(VLOOKUP($A18,'EV Distribution'!$A$2:$B$1048576,2,FALSE),0)*'EV Characterization'!N$2)</f>
        <v>18.467198228413451</v>
      </c>
      <c r="O18" s="2">
        <f>'[1]Pc, Winter, S1'!O18*Main!$B$3+(_xlfn.IFNA(VLOOKUP($A18,'EV Distribution'!$A$2:$B$1048576,2,FALSE),0)*'EV Characterization'!O$2)</f>
        <v>18.463086794451925</v>
      </c>
      <c r="P18" s="2">
        <f>'[1]Pc, Winter, S1'!P18*Main!$B$3+(_xlfn.IFNA(VLOOKUP($A18,'EV Distribution'!$A$2:$B$1048576,2,FALSE),0)*'EV Characterization'!P$2)</f>
        <v>17.696208454540177</v>
      </c>
      <c r="Q18" s="2">
        <f>'[1]Pc, Winter, S1'!Q18*Main!$B$3+(_xlfn.IFNA(VLOOKUP($A18,'EV Distribution'!$A$2:$B$1048576,2,FALSE),0)*'EV Characterization'!Q$2)</f>
        <v>17.382063031106327</v>
      </c>
      <c r="R18" s="2">
        <f>'[1]Pc, Winter, S1'!R18*Main!$B$3+(_xlfn.IFNA(VLOOKUP($A18,'EV Distribution'!$A$2:$B$1048576,2,FALSE),0)*'EV Characterization'!R$2)</f>
        <v>17.376355855113349</v>
      </c>
      <c r="S18" s="2">
        <f>'[1]Pc, Winter, S1'!S18*Main!$B$3+(_xlfn.IFNA(VLOOKUP($A18,'EV Distribution'!$A$2:$B$1048576,2,FALSE),0)*'EV Characterization'!S$2)</f>
        <v>17.804338042796715</v>
      </c>
      <c r="T18" s="2">
        <f>'[1]Pc, Winter, S1'!T18*Main!$B$3+(_xlfn.IFNA(VLOOKUP($A18,'EV Distribution'!$A$2:$B$1048576,2,FALSE),0)*'EV Characterization'!T$2)</f>
        <v>17.468053256722069</v>
      </c>
      <c r="U18" s="2">
        <f>'[1]Pc, Winter, S1'!U18*Main!$B$3+(_xlfn.IFNA(VLOOKUP($A18,'EV Distribution'!$A$2:$B$1048576,2,FALSE),0)*'EV Characterization'!U$2)</f>
        <v>16.905769391297863</v>
      </c>
      <c r="V18" s="2">
        <f>'[1]Pc, Winter, S1'!V18*Main!$B$3+(_xlfn.IFNA(VLOOKUP($A18,'EV Distribution'!$A$2:$B$1048576,2,FALSE),0)*'EV Characterization'!V$2)</f>
        <v>16.997350985906127</v>
      </c>
      <c r="W18" s="2">
        <f>'[1]Pc, Winter, S1'!W18*Main!$B$3+(_xlfn.IFNA(VLOOKUP($A18,'EV Distribution'!$A$2:$B$1048576,2,FALSE),0)*'EV Characterization'!W$2)</f>
        <v>15.975269445265116</v>
      </c>
      <c r="X18" s="2">
        <f>'[1]Pc, Winter, S1'!X18*Main!$B$3+(_xlfn.IFNA(VLOOKUP($A18,'EV Distribution'!$A$2:$B$1048576,2,FALSE),0)*'EV Characterization'!X$2)</f>
        <v>13.748839946726312</v>
      </c>
      <c r="Y18" s="2">
        <f>'[1]Pc, Winter, S1'!Y18*Main!$B$3+(_xlfn.IFNA(VLOOKUP($A18,'EV Distribution'!$A$2:$B$1048576,2,FALSE),0)*'EV Characterization'!Y$2)</f>
        <v>13.043795739189488</v>
      </c>
    </row>
    <row r="19" spans="1:25" x14ac:dyDescent="0.25">
      <c r="A19">
        <v>35</v>
      </c>
      <c r="B19" s="2">
        <f>'[1]Pc, Winter, S1'!B19*Main!$B$3+(_xlfn.IFNA(VLOOKUP($A19,'EV Distribution'!$A$2:$B$1048576,2,FALSE),0)*'EV Characterization'!B$2)</f>
        <v>19.342370204106199</v>
      </c>
      <c r="C19" s="2">
        <f>'[1]Pc, Winter, S1'!C19*Main!$B$3+(_xlfn.IFNA(VLOOKUP($A19,'EV Distribution'!$A$2:$B$1048576,2,FALSE),0)*'EV Characterization'!C$2)</f>
        <v>18.180622900084199</v>
      </c>
      <c r="D19" s="2">
        <f>'[1]Pc, Winter, S1'!D19*Main!$B$3+(_xlfn.IFNA(VLOOKUP($A19,'EV Distribution'!$A$2:$B$1048576,2,FALSE),0)*'EV Characterization'!D$2)</f>
        <v>17.1481913629502</v>
      </c>
      <c r="E19" s="2">
        <f>'[1]Pc, Winter, S1'!E19*Main!$B$3+(_xlfn.IFNA(VLOOKUP($A19,'EV Distribution'!$A$2:$B$1048576,2,FALSE),0)*'EV Characterization'!E$2)</f>
        <v>16.961325172552201</v>
      </c>
      <c r="F19" s="2">
        <f>'[1]Pc, Winter, S1'!F19*Main!$B$3+(_xlfn.IFNA(VLOOKUP($A19,'EV Distribution'!$A$2:$B$1048576,2,FALSE),0)*'EV Characterization'!F$2)</f>
        <v>17.299351660986197</v>
      </c>
      <c r="G19" s="2">
        <f>'[1]Pc, Winter, S1'!G19*Main!$B$3+(_xlfn.IFNA(VLOOKUP($A19,'EV Distribution'!$A$2:$B$1048576,2,FALSE),0)*'EV Characterization'!G$2)</f>
        <v>20.4668427863182</v>
      </c>
      <c r="H19" s="2">
        <f>'[1]Pc, Winter, S1'!H19*Main!$B$3+(_xlfn.IFNA(VLOOKUP($A19,'EV Distribution'!$A$2:$B$1048576,2,FALSE),0)*'EV Characterization'!H$2)</f>
        <v>28.867825105908199</v>
      </c>
      <c r="I19" s="2">
        <f>'[1]Pc, Winter, S1'!I19*Main!$B$3+(_xlfn.IFNA(VLOOKUP($A19,'EV Distribution'!$A$2:$B$1048576,2,FALSE),0)*'EV Characterization'!I$2)</f>
        <v>33.982053877760194</v>
      </c>
      <c r="J19" s="2">
        <f>'[1]Pc, Winter, S1'!J19*Main!$B$3+(_xlfn.IFNA(VLOOKUP($A19,'EV Distribution'!$A$2:$B$1048576,2,FALSE),0)*'EV Characterization'!J$2)</f>
        <v>34.906069656152198</v>
      </c>
      <c r="K19" s="2">
        <f>'[1]Pc, Winter, S1'!K19*Main!$B$3+(_xlfn.IFNA(VLOOKUP($A19,'EV Distribution'!$A$2:$B$1048576,2,FALSE),0)*'EV Characterization'!K$2)</f>
        <v>35.395869049156197</v>
      </c>
      <c r="L19" s="2">
        <f>'[1]Pc, Winter, S1'!L19*Main!$B$3+(_xlfn.IFNA(VLOOKUP($A19,'EV Distribution'!$A$2:$B$1048576,2,FALSE),0)*'EV Characterization'!L$2)</f>
        <v>32.014607312278194</v>
      </c>
      <c r="M19" s="2">
        <f>'[1]Pc, Winter, S1'!M19*Main!$B$3+(_xlfn.IFNA(VLOOKUP($A19,'EV Distribution'!$A$2:$B$1048576,2,FALSE),0)*'EV Characterization'!M$2)</f>
        <v>34.035946381226196</v>
      </c>
      <c r="N19" s="2">
        <f>'[1]Pc, Winter, S1'!N19*Main!$B$3+(_xlfn.IFNA(VLOOKUP($A19,'EV Distribution'!$A$2:$B$1048576,2,FALSE),0)*'EV Characterization'!N$2)</f>
        <v>33.022185024114194</v>
      </c>
      <c r="O19" s="2">
        <f>'[1]Pc, Winter, S1'!O19*Main!$B$3+(_xlfn.IFNA(VLOOKUP($A19,'EV Distribution'!$A$2:$B$1048576,2,FALSE),0)*'EV Characterization'!O$2)</f>
        <v>31.4748277122982</v>
      </c>
      <c r="P19" s="2">
        <f>'[1]Pc, Winter, S1'!P19*Main!$B$3+(_xlfn.IFNA(VLOOKUP($A19,'EV Distribution'!$A$2:$B$1048576,2,FALSE),0)*'EV Characterization'!P$2)</f>
        <v>28.9821799962182</v>
      </c>
      <c r="Q19" s="2">
        <f>'[1]Pc, Winter, S1'!Q19*Main!$B$3+(_xlfn.IFNA(VLOOKUP($A19,'EV Distribution'!$A$2:$B$1048576,2,FALSE),0)*'EV Characterization'!Q$2)</f>
        <v>28.5793103137222</v>
      </c>
      <c r="R19" s="2">
        <f>'[1]Pc, Winter, S1'!R19*Main!$B$3+(_xlfn.IFNA(VLOOKUP($A19,'EV Distribution'!$A$2:$B$1048576,2,FALSE),0)*'EV Characterization'!R$2)</f>
        <v>30.027275271542198</v>
      </c>
      <c r="S19" s="2">
        <f>'[1]Pc, Winter, S1'!S19*Main!$B$3+(_xlfn.IFNA(VLOOKUP($A19,'EV Distribution'!$A$2:$B$1048576,2,FALSE),0)*'EV Characterization'!S$2)</f>
        <v>32.621507174576195</v>
      </c>
      <c r="T19" s="2">
        <f>'[1]Pc, Winter, S1'!T19*Main!$B$3+(_xlfn.IFNA(VLOOKUP($A19,'EV Distribution'!$A$2:$B$1048576,2,FALSE),0)*'EV Characterization'!T$2)</f>
        <v>31.503149214616194</v>
      </c>
      <c r="U19" s="2">
        <f>'[1]Pc, Winter, S1'!U19*Main!$B$3+(_xlfn.IFNA(VLOOKUP($A19,'EV Distribution'!$A$2:$B$1048576,2,FALSE),0)*'EV Characterization'!U$2)</f>
        <v>31.319822907176196</v>
      </c>
      <c r="V19" s="2">
        <f>'[1]Pc, Winter, S1'!V19*Main!$B$3+(_xlfn.IFNA(VLOOKUP($A19,'EV Distribution'!$A$2:$B$1048576,2,FALSE),0)*'EV Characterization'!V$2)</f>
        <v>30.840016136534196</v>
      </c>
      <c r="W19" s="2">
        <f>'[1]Pc, Winter, S1'!W19*Main!$B$3+(_xlfn.IFNA(VLOOKUP($A19,'EV Distribution'!$A$2:$B$1048576,2,FALSE),0)*'EV Characterization'!W$2)</f>
        <v>28.717570248866195</v>
      </c>
      <c r="X19" s="2">
        <f>'[1]Pc, Winter, S1'!X19*Main!$B$3+(_xlfn.IFNA(VLOOKUP($A19,'EV Distribution'!$A$2:$B$1048576,2,FALSE),0)*'EV Characterization'!X$2)</f>
        <v>24.751040798122201</v>
      </c>
      <c r="Y19" s="2">
        <f>'[1]Pc, Winter, S1'!Y19*Main!$B$3+(_xlfn.IFNA(VLOOKUP($A19,'EV Distribution'!$A$2:$B$1048576,2,FALSE),0)*'EV Characterization'!Y$2)</f>
        <v>21.978859580606198</v>
      </c>
    </row>
    <row r="20" spans="1:25" x14ac:dyDescent="0.25">
      <c r="A20">
        <v>36</v>
      </c>
      <c r="B20" s="2">
        <f>'[1]Pc, Winter, S1'!B20*Main!$B$3+(_xlfn.IFNA(VLOOKUP($A20,'EV Distribution'!$A$2:$B$1048576,2,FALSE),0)*'EV Characterization'!B$2)</f>
        <v>1.0610844702000001E-2</v>
      </c>
      <c r="C20" s="2">
        <f>'[1]Pc, Winter, S1'!C20*Main!$B$3+(_xlfn.IFNA(VLOOKUP($A20,'EV Distribution'!$A$2:$B$1048576,2,FALSE),0)*'EV Characterization'!C$2)</f>
        <v>2.1932001752399999</v>
      </c>
      <c r="D20" s="2">
        <f>'[1]Pc, Winter, S1'!D20*Main!$B$3+(_xlfn.IFNA(VLOOKUP($A20,'EV Distribution'!$A$2:$B$1048576,2,FALSE),0)*'EV Characterization'!D$2)</f>
        <v>-0.41599781600599994</v>
      </c>
      <c r="E20" s="2">
        <f>'[1]Pc, Winter, S1'!E20*Main!$B$3+(_xlfn.IFNA(VLOOKUP($A20,'EV Distribution'!$A$2:$B$1048576,2,FALSE),0)*'EV Characterization'!E$2)</f>
        <v>-4.7317510529999995E-2</v>
      </c>
      <c r="F20" s="2">
        <f>'[1]Pc, Winter, S1'!F20*Main!$B$3+(_xlfn.IFNA(VLOOKUP($A20,'EV Distribution'!$A$2:$B$1048576,2,FALSE),0)*'EV Characterization'!F$2)</f>
        <v>0.16380663159</v>
      </c>
      <c r="G20" s="2">
        <f>'[1]Pc, Winter, S1'!G20*Main!$B$3+(_xlfn.IFNA(VLOOKUP($A20,'EV Distribution'!$A$2:$B$1048576,2,FALSE),0)*'EV Characterization'!G$2)</f>
        <v>-0.10312507752799999</v>
      </c>
      <c r="H20" s="2">
        <f>'[1]Pc, Winter, S1'!H20*Main!$B$3+(_xlfn.IFNA(VLOOKUP($A20,'EV Distribution'!$A$2:$B$1048576,2,FALSE),0)*'EV Characterization'!H$2)</f>
        <v>3.9512318785999999E-2</v>
      </c>
      <c r="I20" s="2">
        <f>'[1]Pc, Winter, S1'!I20*Main!$B$3+(_xlfn.IFNA(VLOOKUP($A20,'EV Distribution'!$A$2:$B$1048576,2,FALSE),0)*'EV Characterization'!I$2)</f>
        <v>-0.25393026677800001</v>
      </c>
      <c r="J20" s="2">
        <f>'[1]Pc, Winter, S1'!J20*Main!$B$3+(_xlfn.IFNA(VLOOKUP($A20,'EV Distribution'!$A$2:$B$1048576,2,FALSE),0)*'EV Characterization'!J$2)</f>
        <v>-0.41855399953799993</v>
      </c>
      <c r="K20" s="2">
        <f>'[1]Pc, Winter, S1'!K20*Main!$B$3+(_xlfn.IFNA(VLOOKUP($A20,'EV Distribution'!$A$2:$B$1048576,2,FALSE),0)*'EV Characterization'!K$2)</f>
        <v>-2.5599949381999998E-2</v>
      </c>
      <c r="L20" s="2">
        <f>'[1]Pc, Winter, S1'!L20*Main!$B$3+(_xlfn.IFNA(VLOOKUP($A20,'EV Distribution'!$A$2:$B$1048576,2,FALSE),0)*'EV Characterization'!L$2)</f>
        <v>-9.7625731655999998E-2</v>
      </c>
      <c r="M20" s="2">
        <f>'[1]Pc, Winter, S1'!M20*Main!$B$3+(_xlfn.IFNA(VLOOKUP($A20,'EV Distribution'!$A$2:$B$1048576,2,FALSE),0)*'EV Characterization'!M$2)</f>
        <v>0.37599294664599997</v>
      </c>
      <c r="N20" s="2">
        <f>'[1]Pc, Winter, S1'!N20*Main!$B$3+(_xlfn.IFNA(VLOOKUP($A20,'EV Distribution'!$A$2:$B$1048576,2,FALSE),0)*'EV Characterization'!N$2)</f>
        <v>-0.43133935011199998</v>
      </c>
      <c r="O20" s="2">
        <f>'[1]Pc, Winter, S1'!O20*Main!$B$3+(_xlfn.IFNA(VLOOKUP($A20,'EV Distribution'!$A$2:$B$1048576,2,FALSE),0)*'EV Characterization'!O$2)</f>
        <v>-0.85071144965000001</v>
      </c>
      <c r="P20" s="2">
        <f>'[1]Pc, Winter, S1'!P20*Main!$B$3+(_xlfn.IFNA(VLOOKUP($A20,'EV Distribution'!$A$2:$B$1048576,2,FALSE),0)*'EV Characterization'!P$2)</f>
        <v>-0.14077403631400001</v>
      </c>
      <c r="Q20" s="2">
        <f>'[1]Pc, Winter, S1'!Q20*Main!$B$3+(_xlfn.IFNA(VLOOKUP($A20,'EV Distribution'!$A$2:$B$1048576,2,FALSE),0)*'EV Characterization'!Q$2)</f>
        <v>-0.19597674331199999</v>
      </c>
      <c r="R20" s="2">
        <f>'[1]Pc, Winter, S1'!R20*Main!$B$3+(_xlfn.IFNA(VLOOKUP($A20,'EV Distribution'!$A$2:$B$1048576,2,FALSE),0)*'EV Characterization'!R$2)</f>
        <v>0.40590533249599997</v>
      </c>
      <c r="S20" s="2">
        <f>'[1]Pc, Winter, S1'!S20*Main!$B$3+(_xlfn.IFNA(VLOOKUP($A20,'EV Distribution'!$A$2:$B$1048576,2,FALSE),0)*'EV Characterization'!S$2)</f>
        <v>5.2885447019999999E-3</v>
      </c>
      <c r="T20" s="2">
        <f>'[1]Pc, Winter, S1'!T20*Main!$B$3+(_xlfn.IFNA(VLOOKUP($A20,'EV Distribution'!$A$2:$B$1048576,2,FALSE),0)*'EV Characterization'!T$2)</f>
        <v>-0.219604527992</v>
      </c>
      <c r="U20" s="2">
        <f>'[1]Pc, Winter, S1'!U20*Main!$B$3+(_xlfn.IFNA(VLOOKUP($A20,'EV Distribution'!$A$2:$B$1048576,2,FALSE),0)*'EV Characterization'!U$2)</f>
        <v>0.432894281878</v>
      </c>
      <c r="V20" s="2">
        <f>'[1]Pc, Winter, S1'!V20*Main!$B$3+(_xlfn.IFNA(VLOOKUP($A20,'EV Distribution'!$A$2:$B$1048576,2,FALSE),0)*'EV Characterization'!V$2)</f>
        <v>-0.135850923378</v>
      </c>
      <c r="W20" s="2">
        <f>'[1]Pc, Winter, S1'!W20*Main!$B$3+(_xlfn.IFNA(VLOOKUP($A20,'EV Distribution'!$A$2:$B$1048576,2,FALSE),0)*'EV Characterization'!W$2)</f>
        <v>0.10968943752799999</v>
      </c>
      <c r="X20" s="2">
        <f>'[1]Pc, Winter, S1'!X20*Main!$B$3+(_xlfn.IFNA(VLOOKUP($A20,'EV Distribution'!$A$2:$B$1048576,2,FALSE),0)*'EV Characterization'!X$2)</f>
        <v>-7.5956456380000009E-2</v>
      </c>
      <c r="Y20" s="2">
        <f>'[1]Pc, Winter, S1'!Y20*Main!$B$3+(_xlfn.IFNA(VLOOKUP($A20,'EV Distribution'!$A$2:$B$1048576,2,FALSE),0)*'EV Characterization'!Y$2)</f>
        <v>-0.17064120333399999</v>
      </c>
    </row>
    <row r="21" spans="1:25" x14ac:dyDescent="0.25">
      <c r="A21">
        <v>42</v>
      </c>
      <c r="B21" s="2">
        <f>'[1]Pc, Winter, S1'!B21*Main!$B$3+(_xlfn.IFNA(VLOOKUP($A21,'EV Distribution'!$A$2:$B$1048576,2,FALSE),0)*'EV Characterization'!B$2)</f>
        <v>17.046524927522555</v>
      </c>
      <c r="C21" s="2">
        <f>'[1]Pc, Winter, S1'!C21*Main!$B$3+(_xlfn.IFNA(VLOOKUP($A21,'EV Distribution'!$A$2:$B$1048576,2,FALSE),0)*'EV Characterization'!C$2)</f>
        <v>15.652839638499692</v>
      </c>
      <c r="D21" s="2">
        <f>'[1]Pc, Winter, S1'!D21*Main!$B$3+(_xlfn.IFNA(VLOOKUP($A21,'EV Distribution'!$A$2:$B$1048576,2,FALSE),0)*'EV Characterization'!D$2)</f>
        <v>14.8589705907428</v>
      </c>
      <c r="E21" s="2">
        <f>'[1]Pc, Winter, S1'!E21*Main!$B$3+(_xlfn.IFNA(VLOOKUP($A21,'EV Distribution'!$A$2:$B$1048576,2,FALSE),0)*'EV Characterization'!E$2)</f>
        <v>14.759866395181314</v>
      </c>
      <c r="F21" s="2">
        <f>'[1]Pc, Winter, S1'!F21*Main!$B$3+(_xlfn.IFNA(VLOOKUP($A21,'EV Distribution'!$A$2:$B$1048576,2,FALSE),0)*'EV Characterization'!F$2)</f>
        <v>15.260262976381783</v>
      </c>
      <c r="G21" s="2">
        <f>'[1]Pc, Winter, S1'!G21*Main!$B$3+(_xlfn.IFNA(VLOOKUP($A21,'EV Distribution'!$A$2:$B$1048576,2,FALSE),0)*'EV Characterization'!G$2)</f>
        <v>16.458603336831278</v>
      </c>
      <c r="H21" s="2">
        <f>'[1]Pc, Winter, S1'!H21*Main!$B$3+(_xlfn.IFNA(VLOOKUP($A21,'EV Distribution'!$A$2:$B$1048576,2,FALSE),0)*'EV Characterization'!H$2)</f>
        <v>21.311444941019531</v>
      </c>
      <c r="I21" s="2">
        <f>'[1]Pc, Winter, S1'!I21*Main!$B$3+(_xlfn.IFNA(VLOOKUP($A21,'EV Distribution'!$A$2:$B$1048576,2,FALSE),0)*'EV Characterization'!I$2)</f>
        <v>24.227489681264299</v>
      </c>
      <c r="J21" s="2">
        <f>'[1]Pc, Winter, S1'!J21*Main!$B$3+(_xlfn.IFNA(VLOOKUP($A21,'EV Distribution'!$A$2:$B$1048576,2,FALSE),0)*'EV Characterization'!J$2)</f>
        <v>25.364278636953703</v>
      </c>
      <c r="K21" s="2">
        <f>'[1]Pc, Winter, S1'!K21*Main!$B$3+(_xlfn.IFNA(VLOOKUP($A21,'EV Distribution'!$A$2:$B$1048576,2,FALSE),0)*'EV Characterization'!K$2)</f>
        <v>25.75569783088531</v>
      </c>
      <c r="L21" s="2">
        <f>'[1]Pc, Winter, S1'!L21*Main!$B$3+(_xlfn.IFNA(VLOOKUP($A21,'EV Distribution'!$A$2:$B$1048576,2,FALSE),0)*'EV Characterization'!L$2)</f>
        <v>25.225349366874301</v>
      </c>
      <c r="M21" s="2">
        <f>'[1]Pc, Winter, S1'!M21*Main!$B$3+(_xlfn.IFNA(VLOOKUP($A21,'EV Distribution'!$A$2:$B$1048576,2,FALSE),0)*'EV Characterization'!M$2)</f>
        <v>25.900061087337143</v>
      </c>
      <c r="N21" s="2">
        <f>'[1]Pc, Winter, S1'!N21*Main!$B$3+(_xlfn.IFNA(VLOOKUP($A21,'EV Distribution'!$A$2:$B$1048576,2,FALSE),0)*'EV Characterization'!N$2)</f>
        <v>25.564407479777973</v>
      </c>
      <c r="O21" s="2">
        <f>'[1]Pc, Winter, S1'!O21*Main!$B$3+(_xlfn.IFNA(VLOOKUP($A21,'EV Distribution'!$A$2:$B$1048576,2,FALSE),0)*'EV Characterization'!O$2)</f>
        <v>24.169112966107416</v>
      </c>
      <c r="P21" s="2">
        <f>'[1]Pc, Winter, S1'!P21*Main!$B$3+(_xlfn.IFNA(VLOOKUP($A21,'EV Distribution'!$A$2:$B$1048576,2,FALSE),0)*'EV Characterization'!P$2)</f>
        <v>23.373581020915761</v>
      </c>
      <c r="Q21" s="2">
        <f>'[1]Pc, Winter, S1'!Q21*Main!$B$3+(_xlfn.IFNA(VLOOKUP($A21,'EV Distribution'!$A$2:$B$1048576,2,FALSE),0)*'EV Characterization'!Q$2)</f>
        <v>21.928115688857556</v>
      </c>
      <c r="R21" s="2">
        <f>'[1]Pc, Winter, S1'!R21*Main!$B$3+(_xlfn.IFNA(VLOOKUP($A21,'EV Distribution'!$A$2:$B$1048576,2,FALSE),0)*'EV Characterization'!R$2)</f>
        <v>22.213443495510742</v>
      </c>
      <c r="S21" s="2">
        <f>'[1]Pc, Winter, S1'!S21*Main!$B$3+(_xlfn.IFNA(VLOOKUP($A21,'EV Distribution'!$A$2:$B$1048576,2,FALSE),0)*'EV Characterization'!S$2)</f>
        <v>26.05556973368439</v>
      </c>
      <c r="T21" s="2">
        <f>'[1]Pc, Winter, S1'!T21*Main!$B$3+(_xlfn.IFNA(VLOOKUP($A21,'EV Distribution'!$A$2:$B$1048576,2,FALSE),0)*'EV Characterization'!T$2)</f>
        <v>26.264951637025671</v>
      </c>
      <c r="U21" s="2">
        <f>'[1]Pc, Winter, S1'!U21*Main!$B$3+(_xlfn.IFNA(VLOOKUP($A21,'EV Distribution'!$A$2:$B$1048576,2,FALSE),0)*'EV Characterization'!U$2)</f>
        <v>26.490251645711446</v>
      </c>
      <c r="V21" s="2">
        <f>'[1]Pc, Winter, S1'!V21*Main!$B$3+(_xlfn.IFNA(VLOOKUP($A21,'EV Distribution'!$A$2:$B$1048576,2,FALSE),0)*'EV Characterization'!V$2)</f>
        <v>25.71760946291008</v>
      </c>
      <c r="W21" s="2">
        <f>'[1]Pc, Winter, S1'!W21*Main!$B$3+(_xlfn.IFNA(VLOOKUP($A21,'EV Distribution'!$A$2:$B$1048576,2,FALSE),0)*'EV Characterization'!W$2)</f>
        <v>24.63454194346334</v>
      </c>
      <c r="X21" s="2">
        <f>'[1]Pc, Winter, S1'!X21*Main!$B$3+(_xlfn.IFNA(VLOOKUP($A21,'EV Distribution'!$A$2:$B$1048576,2,FALSE),0)*'EV Characterization'!X$2)</f>
        <v>22.334611324515812</v>
      </c>
      <c r="Y21" s="2">
        <f>'[1]Pc, Winter, S1'!Y21*Main!$B$3+(_xlfn.IFNA(VLOOKUP($A21,'EV Distribution'!$A$2:$B$1048576,2,FALSE),0)*'EV Characterization'!Y$2)</f>
        <v>19.250079461444873</v>
      </c>
    </row>
    <row r="22" spans="1:25" x14ac:dyDescent="0.25">
      <c r="A22">
        <v>55</v>
      </c>
      <c r="B22" s="2">
        <f>'[1]Pc, Winter, S1'!B22*Main!$B$3+(_xlfn.IFNA(VLOOKUP($A22,'EV Distribution'!$A$2:$B$1048576,2,FALSE),0)*'EV Characterization'!B$2)</f>
        <v>3.0138783771877984</v>
      </c>
      <c r="C22" s="2">
        <f>'[1]Pc, Winter, S1'!C22*Main!$B$3+(_xlfn.IFNA(VLOOKUP($A22,'EV Distribution'!$A$2:$B$1048576,2,FALSE),0)*'EV Characterization'!C$2)</f>
        <v>3.0108332271877987</v>
      </c>
      <c r="D22" s="2">
        <f>'[1]Pc, Winter, S1'!D22*Main!$B$3+(_xlfn.IFNA(VLOOKUP($A22,'EV Distribution'!$A$2:$B$1048576,2,FALSE),0)*'EV Characterization'!D$2)</f>
        <v>2.9953004371877987</v>
      </c>
      <c r="E22" s="2">
        <f>'[1]Pc, Winter, S1'!E22*Main!$B$3+(_xlfn.IFNA(VLOOKUP($A22,'EV Distribution'!$A$2:$B$1048576,2,FALSE),0)*'EV Characterization'!E$2)</f>
        <v>2.9884970771877986</v>
      </c>
      <c r="F22" s="2">
        <f>'[1]Pc, Winter, S1'!F22*Main!$B$3+(_xlfn.IFNA(VLOOKUP($A22,'EV Distribution'!$A$2:$B$1048576,2,FALSE),0)*'EV Characterization'!F$2)</f>
        <v>2.9808725871877986</v>
      </c>
      <c r="G22" s="2">
        <f>'[1]Pc, Winter, S1'!G22*Main!$B$3+(_xlfn.IFNA(VLOOKUP($A22,'EV Distribution'!$A$2:$B$1048576,2,FALSE),0)*'EV Characterization'!G$2)</f>
        <v>2.9790293371877987</v>
      </c>
      <c r="H22" s="2">
        <f>'[1]Pc, Winter, S1'!H22*Main!$B$3+(_xlfn.IFNA(VLOOKUP($A22,'EV Distribution'!$A$2:$B$1048576,2,FALSE),0)*'EV Characterization'!H$2)</f>
        <v>4.6831831897270293</v>
      </c>
      <c r="I22" s="2">
        <f>'[1]Pc, Winter, S1'!I22*Main!$B$3+(_xlfn.IFNA(VLOOKUP($A22,'EV Distribution'!$A$2:$B$1048576,2,FALSE),0)*'EV Characterization'!I$2)</f>
        <v>6.3082570781434004</v>
      </c>
      <c r="J22" s="2">
        <f>'[1]Pc, Winter, S1'!J22*Main!$B$3+(_xlfn.IFNA(VLOOKUP($A22,'EV Distribution'!$A$2:$B$1048576,2,FALSE),0)*'EV Characterization'!J$2)</f>
        <v>6.5952753308898302</v>
      </c>
      <c r="K22" s="2">
        <f>'[1]Pc, Winter, S1'!K22*Main!$B$3+(_xlfn.IFNA(VLOOKUP($A22,'EV Distribution'!$A$2:$B$1048576,2,FALSE),0)*'EV Characterization'!K$2)</f>
        <v>6.8894443836362615</v>
      </c>
      <c r="L22" s="2">
        <f>'[1]Pc, Winter, S1'!L22*Main!$B$3+(_xlfn.IFNA(VLOOKUP($A22,'EV Distribution'!$A$2:$B$1048576,2,FALSE),0)*'EV Characterization'!L$2)</f>
        <v>6.8839792736362613</v>
      </c>
      <c r="M22" s="2">
        <f>'[1]Pc, Winter, S1'!M22*Main!$B$3+(_xlfn.IFNA(VLOOKUP($A22,'EV Distribution'!$A$2:$B$1048576,2,FALSE),0)*'EV Characterization'!M$2)</f>
        <v>6.8826511236362613</v>
      </c>
      <c r="N22" s="2">
        <f>'[1]Pc, Winter, S1'!N22*Main!$B$3+(_xlfn.IFNA(VLOOKUP($A22,'EV Distribution'!$A$2:$B$1048576,2,FALSE),0)*'EV Characterization'!N$2)</f>
        <v>6.8857972736362614</v>
      </c>
      <c r="O22" s="2">
        <f>'[1]Pc, Winter, S1'!O22*Main!$B$3+(_xlfn.IFNA(VLOOKUP($A22,'EV Distribution'!$A$2:$B$1048576,2,FALSE),0)*'EV Characterization'!O$2)</f>
        <v>6.8901029036362615</v>
      </c>
      <c r="P22" s="2">
        <f>'[1]Pc, Winter, S1'!P22*Main!$B$3+(_xlfn.IFNA(VLOOKUP($A22,'EV Distribution'!$A$2:$B$1048576,2,FALSE),0)*'EV Characterization'!P$2)</f>
        <v>6.4670018793283672</v>
      </c>
      <c r="Q22" s="2">
        <f>'[1]Pc, Winter, S1'!Q22*Main!$B$3+(_xlfn.IFNA(VLOOKUP($A22,'EV Distribution'!$A$2:$B$1048576,2,FALSE),0)*'EV Characterization'!Q$2)</f>
        <v>6.3268014545590683</v>
      </c>
      <c r="R22" s="2">
        <f>'[1]Pc, Winter, S1'!R22*Main!$B$3+(_xlfn.IFNA(VLOOKUP($A22,'EV Distribution'!$A$2:$B$1048576,2,FALSE),0)*'EV Characterization'!R$2)</f>
        <v>6.3278589245590684</v>
      </c>
      <c r="S22" s="2">
        <f>'[1]Pc, Winter, S1'!S22*Main!$B$3+(_xlfn.IFNA(VLOOKUP($A22,'EV Distribution'!$A$2:$B$1048576,2,FALSE),0)*'EV Characterization'!S$2)</f>
        <v>6.7634347798630019</v>
      </c>
      <c r="T22" s="2">
        <f>'[1]Pc, Winter, S1'!T22*Main!$B$3+(_xlfn.IFNA(VLOOKUP($A22,'EV Distribution'!$A$2:$B$1048576,2,FALSE),0)*'EV Characterization'!T$2)</f>
        <v>6.9009783382976462</v>
      </c>
      <c r="U22" s="2">
        <f>'[1]Pc, Winter, S1'!U22*Main!$B$3+(_xlfn.IFNA(VLOOKUP($A22,'EV Distribution'!$A$2:$B$1048576,2,FALSE),0)*'EV Characterization'!U$2)</f>
        <v>6.903270028297646</v>
      </c>
      <c r="V22" s="2">
        <f>'[1]Pc, Winter, S1'!V22*Main!$B$3+(_xlfn.IFNA(VLOOKUP($A22,'EV Distribution'!$A$2:$B$1048576,2,FALSE),0)*'EV Characterization'!V$2)</f>
        <v>6.9059980382976462</v>
      </c>
      <c r="W22" s="2">
        <f>'[1]Pc, Winter, S1'!W22*Main!$B$3+(_xlfn.IFNA(VLOOKUP($A22,'EV Distribution'!$A$2:$B$1048576,2,FALSE),0)*'EV Characterization'!W$2)</f>
        <v>6.7629938535283491</v>
      </c>
      <c r="X22" s="2">
        <f>'[1]Pc, Winter, S1'!X22*Main!$B$3+(_xlfn.IFNA(VLOOKUP($A22,'EV Distribution'!$A$2:$B$1048576,2,FALSE),0)*'EV Characterization'!X$2)</f>
        <v>5.434198568720781</v>
      </c>
      <c r="Y22" s="2">
        <f>'[1]Pc, Winter, S1'!Y22*Main!$B$3+(_xlfn.IFNA(VLOOKUP($A22,'EV Distribution'!$A$2:$B$1048576,2,FALSE),0)*'EV Characterization'!Y$2)</f>
        <v>4.7384597902936649</v>
      </c>
    </row>
    <row r="23" spans="1:25" x14ac:dyDescent="0.25">
      <c r="A23">
        <v>68</v>
      </c>
      <c r="B23" s="2">
        <f>'[1]Pc, Winter, S1'!B23*Main!$B$3+(_xlfn.IFNA(VLOOKUP($A23,'EV Distribution'!$A$2:$B$1048576,2,FALSE),0)*'EV Characterization'!B$2)</f>
        <v>6.7511886295751058</v>
      </c>
      <c r="C23" s="2">
        <f>'[1]Pc, Winter, S1'!C23*Main!$B$3+(_xlfn.IFNA(VLOOKUP($A23,'EV Distribution'!$A$2:$B$1048576,2,FALSE),0)*'EV Characterization'!C$2)</f>
        <v>6.46303334942783</v>
      </c>
      <c r="D23" s="2">
        <f>'[1]Pc, Winter, S1'!D23*Main!$B$3+(_xlfn.IFNA(VLOOKUP($A23,'EV Distribution'!$A$2:$B$1048576,2,FALSE),0)*'EV Characterization'!D$2)</f>
        <v>6.1931544533969589</v>
      </c>
      <c r="E23" s="2">
        <f>'[1]Pc, Winter, S1'!E23*Main!$B$3+(_xlfn.IFNA(VLOOKUP($A23,'EV Distribution'!$A$2:$B$1048576,2,FALSE),0)*'EV Characterization'!E$2)</f>
        <v>6.8168942275297466</v>
      </c>
      <c r="F23" s="2">
        <f>'[1]Pc, Winter, S1'!F23*Main!$B$3+(_xlfn.IFNA(VLOOKUP($A23,'EV Distribution'!$A$2:$B$1048576,2,FALSE),0)*'EV Characterization'!F$2)</f>
        <v>6.5738249668666908</v>
      </c>
      <c r="G23" s="2">
        <f>'[1]Pc, Winter, S1'!G23*Main!$B$3+(_xlfn.IFNA(VLOOKUP($A23,'EV Distribution'!$A$2:$B$1048576,2,FALSE),0)*'EV Characterization'!G$2)</f>
        <v>6.5721642168666907</v>
      </c>
      <c r="H23" s="2">
        <f>'[1]Pc, Winter, S1'!H23*Main!$B$3+(_xlfn.IFNA(VLOOKUP($A23,'EV Distribution'!$A$2:$B$1048576,2,FALSE),0)*'EV Characterization'!H$2)</f>
        <v>7.3657232101912697</v>
      </c>
      <c r="I23" s="2">
        <f>'[1]Pc, Winter, S1'!I23*Main!$B$3+(_xlfn.IFNA(VLOOKUP($A23,'EV Distribution'!$A$2:$B$1048576,2,FALSE),0)*'EV Characterization'!I$2)</f>
        <v>7.6943699248452901</v>
      </c>
      <c r="J23" s="2">
        <f>'[1]Pc, Winter, S1'!J23*Main!$B$3+(_xlfn.IFNA(VLOOKUP($A23,'EV Distribution'!$A$2:$B$1048576,2,FALSE),0)*'EV Characterization'!J$2)</f>
        <v>7.4572029212436641</v>
      </c>
      <c r="K23" s="2">
        <f>'[1]Pc, Winter, S1'!K23*Main!$B$3+(_xlfn.IFNA(VLOOKUP($A23,'EV Distribution'!$A$2:$B$1048576,2,FALSE),0)*'EV Characterization'!K$2)</f>
        <v>8.0925434411177388</v>
      </c>
      <c r="L23" s="2">
        <f>'[1]Pc, Winter, S1'!L23*Main!$B$3+(_xlfn.IFNA(VLOOKUP($A23,'EV Distribution'!$A$2:$B$1048576,2,FALSE),0)*'EV Characterization'!L$2)</f>
        <v>8.2057198277162477</v>
      </c>
      <c r="M23" s="2">
        <f>'[1]Pc, Winter, S1'!M23*Main!$B$3+(_xlfn.IFNA(VLOOKUP($A23,'EV Distribution'!$A$2:$B$1048576,2,FALSE),0)*'EV Characterization'!M$2)</f>
        <v>8.0273742622115734</v>
      </c>
      <c r="N23" s="2">
        <f>'[1]Pc, Winter, S1'!N23*Main!$B$3+(_xlfn.IFNA(VLOOKUP($A23,'EV Distribution'!$A$2:$B$1048576,2,FALSE),0)*'EV Characterization'!N$2)</f>
        <v>7.8924230635884243</v>
      </c>
      <c r="O23" s="2">
        <f>'[1]Pc, Winter, S1'!O23*Main!$B$3+(_xlfn.IFNA(VLOOKUP($A23,'EV Distribution'!$A$2:$B$1048576,2,FALSE),0)*'EV Characterization'!O$2)</f>
        <v>7.8175695422530147</v>
      </c>
      <c r="P23" s="2">
        <f>'[1]Pc, Winter, S1'!P23*Main!$B$3+(_xlfn.IFNA(VLOOKUP($A23,'EV Distribution'!$A$2:$B$1048576,2,FALSE),0)*'EV Characterization'!P$2)</f>
        <v>7.7778809765853083</v>
      </c>
      <c r="Q23" s="2">
        <f>'[1]Pc, Winter, S1'!Q23*Main!$B$3+(_xlfn.IFNA(VLOOKUP($A23,'EV Distribution'!$A$2:$B$1048576,2,FALSE),0)*'EV Characterization'!Q$2)</f>
        <v>7.0404021947384514</v>
      </c>
      <c r="R23" s="2">
        <f>'[1]Pc, Winter, S1'!R23*Main!$B$3+(_xlfn.IFNA(VLOOKUP($A23,'EV Distribution'!$A$2:$B$1048576,2,FALSE),0)*'EV Characterization'!R$2)</f>
        <v>7.48422668488673</v>
      </c>
      <c r="S23" s="2">
        <f>'[1]Pc, Winter, S1'!S23*Main!$B$3+(_xlfn.IFNA(VLOOKUP($A23,'EV Distribution'!$A$2:$B$1048576,2,FALSE),0)*'EV Characterization'!S$2)</f>
        <v>7.7038374268683256</v>
      </c>
      <c r="T23" s="2">
        <f>'[1]Pc, Winter, S1'!T23*Main!$B$3+(_xlfn.IFNA(VLOOKUP($A23,'EV Distribution'!$A$2:$B$1048576,2,FALSE),0)*'EV Characterization'!T$2)</f>
        <v>6.9598566950214682</v>
      </c>
      <c r="U23" s="2">
        <f>'[1]Pc, Winter, S1'!U23*Main!$B$3+(_xlfn.IFNA(VLOOKUP($A23,'EV Distribution'!$A$2:$B$1048576,2,FALSE),0)*'EV Characterization'!U$2)</f>
        <v>7.700043636868326</v>
      </c>
      <c r="V23" s="2">
        <f>'[1]Pc, Winter, S1'!V23*Main!$B$3+(_xlfn.IFNA(VLOOKUP($A23,'EV Distribution'!$A$2:$B$1048576,2,FALSE),0)*'EV Characterization'!V$2)</f>
        <v>7.2104201123037539</v>
      </c>
      <c r="W23" s="2">
        <f>'[1]Pc, Winter, S1'!W23*Main!$B$3+(_xlfn.IFNA(VLOOKUP($A23,'EV Distribution'!$A$2:$B$1048576,2,FALSE),0)*'EV Characterization'!W$2)</f>
        <v>6.7164558877391825</v>
      </c>
      <c r="X23" s="2">
        <f>'[1]Pc, Winter, S1'!X23*Main!$B$3+(_xlfn.IFNA(VLOOKUP($A23,'EV Distribution'!$A$2:$B$1048576,2,FALSE),0)*'EV Characterization'!X$2)</f>
        <v>6.7888536677391826</v>
      </c>
      <c r="Y23" s="2">
        <f>'[1]Pc, Winter, S1'!Y23*Main!$B$3+(_xlfn.IFNA(VLOOKUP($A23,'EV Distribution'!$A$2:$B$1048576,2,FALSE),0)*'EV Characterization'!Y$2)</f>
        <v>6.7968152577391825</v>
      </c>
    </row>
    <row r="24" spans="1:25" x14ac:dyDescent="0.25">
      <c r="A24">
        <v>72</v>
      </c>
      <c r="B24" s="2">
        <f>'[1]Pc, Winter, S1'!B24*Main!$B$3+(_xlfn.IFNA(VLOOKUP($A24,'EV Distribution'!$A$2:$B$1048576,2,FALSE),0)*'EV Characterization'!B$2)</f>
        <v>22.231655157651396</v>
      </c>
      <c r="C24" s="2">
        <f>'[1]Pc, Winter, S1'!C24*Main!$B$3+(_xlfn.IFNA(VLOOKUP($A24,'EV Distribution'!$A$2:$B$1048576,2,FALSE),0)*'EV Characterization'!C$2)</f>
        <v>11.417919422499866</v>
      </c>
      <c r="D24" s="2">
        <f>'[1]Pc, Winter, S1'!D24*Main!$B$3+(_xlfn.IFNA(VLOOKUP($A24,'EV Distribution'!$A$2:$B$1048576,2,FALSE),0)*'EV Characterization'!D$2)</f>
        <v>10.25613468304295</v>
      </c>
      <c r="E24" s="2">
        <f>'[1]Pc, Winter, S1'!E24*Main!$B$3+(_xlfn.IFNA(VLOOKUP($A24,'EV Distribution'!$A$2:$B$1048576,2,FALSE),0)*'EV Characterization'!E$2)</f>
        <v>10.749460567249423</v>
      </c>
      <c r="F24" s="2">
        <f>'[1]Pc, Winter, S1'!F24*Main!$B$3+(_xlfn.IFNA(VLOOKUP($A24,'EV Distribution'!$A$2:$B$1048576,2,FALSE),0)*'EV Characterization'!F$2)</f>
        <v>12.799186368006721</v>
      </c>
      <c r="G24" s="2">
        <f>'[1]Pc, Winter, S1'!G24*Main!$B$3+(_xlfn.IFNA(VLOOKUP($A24,'EV Distribution'!$A$2:$B$1048576,2,FALSE),0)*'EV Characterization'!G$2)</f>
        <v>13.622435880567728</v>
      </c>
      <c r="H24" s="2">
        <f>'[1]Pc, Winter, S1'!H24*Main!$B$3+(_xlfn.IFNA(VLOOKUP($A24,'EV Distribution'!$A$2:$B$1048576,2,FALSE),0)*'EV Characterization'!H$2)</f>
        <v>20.894998101027632</v>
      </c>
      <c r="I24" s="2">
        <f>'[1]Pc, Winter, S1'!I24*Main!$B$3+(_xlfn.IFNA(VLOOKUP($A24,'EV Distribution'!$A$2:$B$1048576,2,FALSE),0)*'EV Characterization'!I$2)</f>
        <v>33.831268833566789</v>
      </c>
      <c r="J24" s="2">
        <f>'[1]Pc, Winter, S1'!J24*Main!$B$3+(_xlfn.IFNA(VLOOKUP($A24,'EV Distribution'!$A$2:$B$1048576,2,FALSE),0)*'EV Characterization'!J$2)</f>
        <v>38.57920494758671</v>
      </c>
      <c r="K24" s="2">
        <f>'[1]Pc, Winter, S1'!K24*Main!$B$3+(_xlfn.IFNA(VLOOKUP($A24,'EV Distribution'!$A$2:$B$1048576,2,FALSE),0)*'EV Characterization'!K$2)</f>
        <v>43.99134481635118</v>
      </c>
      <c r="L24" s="2">
        <f>'[1]Pc, Winter, S1'!L24*Main!$B$3+(_xlfn.IFNA(VLOOKUP($A24,'EV Distribution'!$A$2:$B$1048576,2,FALSE),0)*'EV Characterization'!L$2)</f>
        <v>36.318110205503189</v>
      </c>
      <c r="M24" s="2">
        <f>'[1]Pc, Winter, S1'!M24*Main!$B$3+(_xlfn.IFNA(VLOOKUP($A24,'EV Distribution'!$A$2:$B$1048576,2,FALSE),0)*'EV Characterization'!M$2)</f>
        <v>29.336756972847837</v>
      </c>
      <c r="N24" s="2">
        <f>'[1]Pc, Winter, S1'!N24*Main!$B$3+(_xlfn.IFNA(VLOOKUP($A24,'EV Distribution'!$A$2:$B$1048576,2,FALSE),0)*'EV Characterization'!N$2)</f>
        <v>31.020883572731559</v>
      </c>
      <c r="O24" s="2">
        <f>'[1]Pc, Winter, S1'!O24*Main!$B$3+(_xlfn.IFNA(VLOOKUP($A24,'EV Distribution'!$A$2:$B$1048576,2,FALSE),0)*'EV Characterization'!O$2)</f>
        <v>33.076914885326325</v>
      </c>
      <c r="P24" s="2">
        <f>'[1]Pc, Winter, S1'!P24*Main!$B$3+(_xlfn.IFNA(VLOOKUP($A24,'EV Distribution'!$A$2:$B$1048576,2,FALSE),0)*'EV Characterization'!P$2)</f>
        <v>32.09690041406548</v>
      </c>
      <c r="Q24" s="2">
        <f>'[1]Pc, Winter, S1'!Q24*Main!$B$3+(_xlfn.IFNA(VLOOKUP($A24,'EV Distribution'!$A$2:$B$1048576,2,FALSE),0)*'EV Characterization'!Q$2)</f>
        <v>31.557300700202358</v>
      </c>
      <c r="R24" s="2">
        <f>'[1]Pc, Winter, S1'!R24*Main!$B$3+(_xlfn.IFNA(VLOOKUP($A24,'EV Distribution'!$A$2:$B$1048576,2,FALSE),0)*'EV Characterization'!R$2)</f>
        <v>31.221581364943876</v>
      </c>
      <c r="S24" s="2">
        <f>'[1]Pc, Winter, S1'!S24*Main!$B$3+(_xlfn.IFNA(VLOOKUP($A24,'EV Distribution'!$A$2:$B$1048576,2,FALSE),0)*'EV Characterization'!S$2)</f>
        <v>40.34434782153749</v>
      </c>
      <c r="T24" s="2">
        <f>'[1]Pc, Winter, S1'!T24*Main!$B$3+(_xlfn.IFNA(VLOOKUP($A24,'EV Distribution'!$A$2:$B$1048576,2,FALSE),0)*'EV Characterization'!T$2)</f>
        <v>37.746411193306621</v>
      </c>
      <c r="U24" s="2">
        <f>'[1]Pc, Winter, S1'!U24*Main!$B$3+(_xlfn.IFNA(VLOOKUP($A24,'EV Distribution'!$A$2:$B$1048576,2,FALSE),0)*'EV Characterization'!U$2)</f>
        <v>39.740603864382798</v>
      </c>
      <c r="V24" s="2">
        <f>'[1]Pc, Winter, S1'!V24*Main!$B$3+(_xlfn.IFNA(VLOOKUP($A24,'EV Distribution'!$A$2:$B$1048576,2,FALSE),0)*'EV Characterization'!V$2)</f>
        <v>37.556293375759353</v>
      </c>
      <c r="W24" s="2">
        <f>'[1]Pc, Winter, S1'!W24*Main!$B$3+(_xlfn.IFNA(VLOOKUP($A24,'EV Distribution'!$A$2:$B$1048576,2,FALSE),0)*'EV Characterization'!W$2)</f>
        <v>35.065338349282285</v>
      </c>
      <c r="X24" s="2">
        <f>'[1]Pc, Winter, S1'!X24*Main!$B$3+(_xlfn.IFNA(VLOOKUP($A24,'EV Distribution'!$A$2:$B$1048576,2,FALSE),0)*'EV Characterization'!X$2)</f>
        <v>28.34810705921614</v>
      </c>
      <c r="Y24" s="2">
        <f>'[1]Pc, Winter, S1'!Y24*Main!$B$3+(_xlfn.IFNA(VLOOKUP($A24,'EV Distribution'!$A$2:$B$1048576,2,FALSE),0)*'EV Characterization'!Y$2)</f>
        <v>26.75462211567169</v>
      </c>
    </row>
    <row r="25" spans="1:25" x14ac:dyDescent="0.25">
      <c r="A25">
        <v>103</v>
      </c>
      <c r="B25" s="2">
        <f>'[1]Pc, Winter, S1'!B25*Main!$B$3+(_xlfn.IFNA(VLOOKUP($A25,'EV Distribution'!$A$2:$B$1048576,2,FALSE),0)*'EV Characterization'!B$2)</f>
        <v>3.4790453916877295</v>
      </c>
      <c r="C25" s="2">
        <f>'[1]Pc, Winter, S1'!C25*Main!$B$3+(_xlfn.IFNA(VLOOKUP($A25,'EV Distribution'!$A$2:$B$1048576,2,FALSE),0)*'EV Characterization'!C$2)</f>
        <v>-1.548432567756455</v>
      </c>
      <c r="D25" s="2">
        <f>'[1]Pc, Winter, S1'!D25*Main!$B$3+(_xlfn.IFNA(VLOOKUP($A25,'EV Distribution'!$A$2:$B$1048576,2,FALSE),0)*'EV Characterization'!D$2)</f>
        <v>-6.3074648441907133E-2</v>
      </c>
      <c r="E25" s="2">
        <f>'[1]Pc, Winter, S1'!E25*Main!$B$3+(_xlfn.IFNA(VLOOKUP($A25,'EV Distribution'!$A$2:$B$1048576,2,FALSE),0)*'EV Characterization'!E$2)</f>
        <v>-3.4859208971944602</v>
      </c>
      <c r="F25" s="2">
        <f>'[1]Pc, Winter, S1'!F25*Main!$B$3+(_xlfn.IFNA(VLOOKUP($A25,'EV Distribution'!$A$2:$B$1048576,2,FALSE),0)*'EV Characterization'!F$2)</f>
        <v>-2.351024694482621</v>
      </c>
      <c r="G25" s="2">
        <f>'[1]Pc, Winter, S1'!G25*Main!$B$3+(_xlfn.IFNA(VLOOKUP($A25,'EV Distribution'!$A$2:$B$1048576,2,FALSE),0)*'EV Characterization'!G$2)</f>
        <v>1.4577097470278875</v>
      </c>
      <c r="H25" s="2">
        <f>'[1]Pc, Winter, S1'!H25*Main!$B$3+(_xlfn.IFNA(VLOOKUP($A25,'EV Distribution'!$A$2:$B$1048576,2,FALSE),0)*'EV Characterization'!H$2)</f>
        <v>7.5509689989215456</v>
      </c>
      <c r="I25" s="2">
        <f>'[1]Pc, Winter, S1'!I25*Main!$B$3+(_xlfn.IFNA(VLOOKUP($A25,'EV Distribution'!$A$2:$B$1048576,2,FALSE),0)*'EV Characterization'!I$2)</f>
        <v>24.98213793723783</v>
      </c>
      <c r="J25" s="2">
        <f>'[1]Pc, Winter, S1'!J25*Main!$B$3+(_xlfn.IFNA(VLOOKUP($A25,'EV Distribution'!$A$2:$B$1048576,2,FALSE),0)*'EV Characterization'!J$2)</f>
        <v>35.79681292128501</v>
      </c>
      <c r="K25" s="2">
        <f>'[1]Pc, Winter, S1'!K25*Main!$B$3+(_xlfn.IFNA(VLOOKUP($A25,'EV Distribution'!$A$2:$B$1048576,2,FALSE),0)*'EV Characterization'!K$2)</f>
        <v>40.364201549295487</v>
      </c>
      <c r="L25" s="2">
        <f>'[1]Pc, Winter, S1'!L25*Main!$B$3+(_xlfn.IFNA(VLOOKUP($A25,'EV Distribution'!$A$2:$B$1048576,2,FALSE),0)*'EV Characterization'!L$2)</f>
        <v>35.670656748947046</v>
      </c>
      <c r="M25" s="2">
        <f>'[1]Pc, Winter, S1'!M25*Main!$B$3+(_xlfn.IFNA(VLOOKUP($A25,'EV Distribution'!$A$2:$B$1048576,2,FALSE),0)*'EV Characterization'!M$2)</f>
        <v>32.918594276573991</v>
      </c>
      <c r="N25" s="2">
        <f>'[1]Pc, Winter, S1'!N25*Main!$B$3+(_xlfn.IFNA(VLOOKUP($A25,'EV Distribution'!$A$2:$B$1048576,2,FALSE),0)*'EV Characterization'!N$2)</f>
        <v>31.665303124151208</v>
      </c>
      <c r="O25" s="2">
        <f>'[1]Pc, Winter, S1'!O25*Main!$B$3+(_xlfn.IFNA(VLOOKUP($A25,'EV Distribution'!$A$2:$B$1048576,2,FALSE),0)*'EV Characterization'!O$2)</f>
        <v>27.80423226433868</v>
      </c>
      <c r="P25" s="2">
        <f>'[1]Pc, Winter, S1'!P25*Main!$B$3+(_xlfn.IFNA(VLOOKUP($A25,'EV Distribution'!$A$2:$B$1048576,2,FALSE),0)*'EV Characterization'!P$2)</f>
        <v>27.441889535204311</v>
      </c>
      <c r="Q25" s="2">
        <f>'[1]Pc, Winter, S1'!Q25*Main!$B$3+(_xlfn.IFNA(VLOOKUP($A25,'EV Distribution'!$A$2:$B$1048576,2,FALSE),0)*'EV Characterization'!Q$2)</f>
        <v>19.004653432700614</v>
      </c>
      <c r="R25" s="2">
        <f>'[1]Pc, Winter, S1'!R25*Main!$B$3+(_xlfn.IFNA(VLOOKUP($A25,'EV Distribution'!$A$2:$B$1048576,2,FALSE),0)*'EV Characterization'!R$2)</f>
        <v>18.890361516417624</v>
      </c>
      <c r="S25" s="2">
        <f>'[1]Pc, Winter, S1'!S25*Main!$B$3+(_xlfn.IFNA(VLOOKUP($A25,'EV Distribution'!$A$2:$B$1048576,2,FALSE),0)*'EV Characterization'!S$2)</f>
        <v>25.576077703359186</v>
      </c>
      <c r="T25" s="2">
        <f>'[1]Pc, Winter, S1'!T25*Main!$B$3+(_xlfn.IFNA(VLOOKUP($A25,'EV Distribution'!$A$2:$B$1048576,2,FALSE),0)*'EV Characterization'!T$2)</f>
        <v>29.061488788792534</v>
      </c>
      <c r="U25" s="2">
        <f>'[1]Pc, Winter, S1'!U25*Main!$B$3+(_xlfn.IFNA(VLOOKUP($A25,'EV Distribution'!$A$2:$B$1048576,2,FALSE),0)*'EV Characterization'!U$2)</f>
        <v>26.202758136697486</v>
      </c>
      <c r="V25" s="2">
        <f>'[1]Pc, Winter, S1'!V25*Main!$B$3+(_xlfn.IFNA(VLOOKUP($A25,'EV Distribution'!$A$2:$B$1048576,2,FALSE),0)*'EV Characterization'!V$2)</f>
        <v>19.802398086691223</v>
      </c>
      <c r="W25" s="2">
        <f>'[1]Pc, Winter, S1'!W25*Main!$B$3+(_xlfn.IFNA(VLOOKUP($A25,'EV Distribution'!$A$2:$B$1048576,2,FALSE),0)*'EV Characterization'!W$2)</f>
        <v>21.501111323437712</v>
      </c>
      <c r="X25" s="2">
        <f>'[1]Pc, Winter, S1'!X25*Main!$B$3+(_xlfn.IFNA(VLOOKUP($A25,'EV Distribution'!$A$2:$B$1048576,2,FALSE),0)*'EV Characterization'!X$2)</f>
        <v>10.763808015090175</v>
      </c>
      <c r="Y25" s="2">
        <f>'[1]Pc, Winter, S1'!Y25*Main!$B$3+(_xlfn.IFNA(VLOOKUP($A25,'EV Distribution'!$A$2:$B$1048576,2,FALSE),0)*'EV Characterization'!Y$2)</f>
        <v>4.6051057099749642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A3B9-9F80-433D-A41C-A7FFA2076EA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S1'!B2*Main!$B$3</f>
        <v>0.61229887438534447</v>
      </c>
      <c r="C2" s="2">
        <f>'[1]Qc, Winter, S1'!C2*Main!$B$3</f>
        <v>0.69982405526961089</v>
      </c>
      <c r="D2" s="2">
        <f>'[1]Qc, Winter, S1'!D2*Main!$B$3</f>
        <v>1.5584593170937924</v>
      </c>
      <c r="E2" s="2">
        <f>'[1]Qc, Winter, S1'!E2*Main!$B$3</f>
        <v>0.67904672151127443</v>
      </c>
      <c r="F2" s="2">
        <f>'[1]Qc, Winter, S1'!F2*Main!$B$3</f>
        <v>0.60028361171454958</v>
      </c>
      <c r="G2" s="2">
        <f>'[1]Qc, Winter, S1'!G2*Main!$B$3</f>
        <v>0.70339567330002561</v>
      </c>
      <c r="H2" s="2">
        <f>'[1]Qc, Winter, S1'!H2*Main!$B$3</f>
        <v>0.75383539402179267</v>
      </c>
      <c r="I2" s="2">
        <f>'[1]Qc, Winter, S1'!I2*Main!$B$3</f>
        <v>0.7338479597909866</v>
      </c>
      <c r="J2" s="2">
        <f>'[1]Qc, Winter, S1'!J2*Main!$B$3</f>
        <v>0.50083481336032254</v>
      </c>
      <c r="K2" s="2">
        <f>'[1]Qc, Winter, S1'!K2*Main!$B$3</f>
        <v>2.0525208281056604</v>
      </c>
      <c r="L2" s="2">
        <f>'[1]Qc, Winter, S1'!L2*Main!$B$3</f>
        <v>0.18730749230703786</v>
      </c>
      <c r="M2" s="2">
        <f>'[1]Qc, Winter, S1'!M2*Main!$B$3</f>
        <v>1.118421968756139</v>
      </c>
      <c r="N2" s="2">
        <f>'[1]Qc, Winter, S1'!N2*Main!$B$3</f>
        <v>0.41411094247316815</v>
      </c>
      <c r="O2" s="2">
        <f>'[1]Qc, Winter, S1'!O2*Main!$B$3</f>
        <v>0.5208540576177112</v>
      </c>
      <c r="P2" s="2">
        <f>'[1]Qc, Winter, S1'!P2*Main!$B$3</f>
        <v>0.76917816178736531</v>
      </c>
      <c r="Q2" s="2">
        <f>'[1]Qc, Winter, S1'!Q2*Main!$B$3</f>
        <v>0.96752400072849742</v>
      </c>
      <c r="R2" s="2">
        <f>'[1]Qc, Winter, S1'!R2*Main!$B$3</f>
        <v>0.32884240454537605</v>
      </c>
      <c r="S2" s="2">
        <f>'[1]Qc, Winter, S1'!S2*Main!$B$3</f>
        <v>1.3939375275499797</v>
      </c>
      <c r="T2" s="2">
        <f>'[1]Qc, Winter, S1'!T2*Main!$B$3</f>
        <v>1.1804012827895365</v>
      </c>
      <c r="U2" s="2">
        <f>'[1]Qc, Winter, S1'!U2*Main!$B$3</f>
        <v>0.46763536595655669</v>
      </c>
      <c r="V2" s="2">
        <f>'[1]Qc, Winter, S1'!V2*Main!$B$3</f>
        <v>2.0021404253697219</v>
      </c>
      <c r="W2" s="2">
        <f>'[1]Qc, Winter, S1'!W2*Main!$B$3</f>
        <v>1.031971111646325</v>
      </c>
      <c r="X2" s="2">
        <f>'[1]Qc, Winter, S1'!X2*Main!$B$3</f>
        <v>1.0153591605522378</v>
      </c>
      <c r="Y2" s="2">
        <f>'[1]Qc, Winter, S1'!Y2*Main!$B$3</f>
        <v>0.43280108888638485</v>
      </c>
    </row>
    <row r="3" spans="1:25" x14ac:dyDescent="0.25">
      <c r="A3">
        <v>2</v>
      </c>
      <c r="B3" s="2">
        <f>'[1]Qc, Winter, S1'!B3*Main!$B$3</f>
        <v>-4.0814676818886682</v>
      </c>
      <c r="C3" s="2">
        <f>'[1]Qc, Winter, S1'!C3*Main!$B$3</f>
        <v>-4.4359948889021723</v>
      </c>
      <c r="D3" s="2">
        <f>'[1]Qc, Winter, S1'!D3*Main!$B$3</f>
        <v>-4.7781790768361123</v>
      </c>
      <c r="E3" s="2">
        <f>'[1]Qc, Winter, S1'!E3*Main!$B$3</f>
        <v>-4.7433951580500553</v>
      </c>
      <c r="F3" s="2">
        <f>'[1]Qc, Winter, S1'!F3*Main!$B$3</f>
        <v>-4.9096285709253715</v>
      </c>
      <c r="G3" s="2">
        <f>'[1]Qc, Winter, S1'!G3*Main!$B$3</f>
        <v>-4.3704936157426753</v>
      </c>
      <c r="H3" s="2">
        <f>'[1]Qc, Winter, S1'!H3*Main!$B$3</f>
        <v>-3.2546435603653641</v>
      </c>
      <c r="I3" s="2">
        <f>'[1]Qc, Winter, S1'!I3*Main!$B$3</f>
        <v>-1.3396760488538906</v>
      </c>
      <c r="J3" s="2">
        <f>'[1]Qc, Winter, S1'!J3*Main!$B$3</f>
        <v>-0.39452689170370614</v>
      </c>
      <c r="K3" s="2">
        <f>'[1]Qc, Winter, S1'!K3*Main!$B$3</f>
        <v>-6.1717167090080322E-2</v>
      </c>
      <c r="L3" s="2">
        <f>'[1]Qc, Winter, S1'!L3*Main!$B$3</f>
        <v>-0.55406154201202718</v>
      </c>
      <c r="M3" s="2">
        <f>'[1]Qc, Winter, S1'!M3*Main!$B$3</f>
        <v>-0.40733528632967503</v>
      </c>
      <c r="N3" s="2">
        <f>'[1]Qc, Winter, S1'!N3*Main!$B$3</f>
        <v>-0.56380747591713243</v>
      </c>
      <c r="O3" s="2">
        <f>'[1]Qc, Winter, S1'!O3*Main!$B$3</f>
        <v>-0.56875131237648346</v>
      </c>
      <c r="P3" s="2">
        <f>'[1]Qc, Winter, S1'!P3*Main!$B$3</f>
        <v>-1.4378193813485902</v>
      </c>
      <c r="Q3" s="2">
        <f>'[1]Qc, Winter, S1'!Q3*Main!$B$3</f>
        <v>-2.0706862809866426</v>
      </c>
      <c r="R3" s="2">
        <f>'[1]Qc, Winter, S1'!R3*Main!$B$3</f>
        <v>-1.8414972639567624</v>
      </c>
      <c r="S3" s="2">
        <f>'[1]Qc, Winter, S1'!S3*Main!$B$3</f>
        <v>-0.6286001891828914</v>
      </c>
      <c r="T3" s="2">
        <f>'[1]Qc, Winter, S1'!T3*Main!$B$3</f>
        <v>-0.914387871146499</v>
      </c>
      <c r="U3" s="2">
        <f>'[1]Qc, Winter, S1'!U3*Main!$B$3</f>
        <v>-1.1494292542577771</v>
      </c>
      <c r="V3" s="2">
        <f>'[1]Qc, Winter, S1'!V3*Main!$B$3</f>
        <v>-1.8055496653419048</v>
      </c>
      <c r="W3" s="2">
        <f>'[1]Qc, Winter, S1'!W3*Main!$B$3</f>
        <v>-2.3437207223555916</v>
      </c>
      <c r="X3" s="2">
        <f>'[1]Qc, Winter, S1'!X3*Main!$B$3</f>
        <v>-3.1444201197627706</v>
      </c>
      <c r="Y3" s="2">
        <f>'[1]Qc, Winter, S1'!Y3*Main!$B$3</f>
        <v>-3.5393123316230333</v>
      </c>
    </row>
    <row r="4" spans="1:25" x14ac:dyDescent="0.25">
      <c r="A4">
        <v>3</v>
      </c>
      <c r="B4" s="2">
        <f>'[1]Qc, Winter, S1'!B4*Main!$B$3</f>
        <v>4.2633273552496043</v>
      </c>
      <c r="C4" s="2">
        <f>'[1]Qc, Winter, S1'!C4*Main!$B$3</f>
        <v>5.2810466375828966</v>
      </c>
      <c r="D4" s="2">
        <f>'[1]Qc, Winter, S1'!D4*Main!$B$3</f>
        <v>5.2810466375828966</v>
      </c>
      <c r="E4" s="2">
        <f>'[1]Qc, Winter, S1'!E4*Main!$B$3</f>
        <v>5.2810466375828966</v>
      </c>
      <c r="F4" s="2">
        <f>'[1]Qc, Winter, S1'!F4*Main!$B$3</f>
        <v>5.2810466375828966</v>
      </c>
      <c r="G4" s="2">
        <f>'[1]Qc, Winter, S1'!G4*Main!$B$3</f>
        <v>4.27898514365903</v>
      </c>
      <c r="H4" s="2">
        <f>'[1]Qc, Winter, S1'!H4*Main!$B$3</f>
        <v>1.9408416666523869</v>
      </c>
      <c r="I4" s="2">
        <f>'[1]Qc, Winter, S1'!I4*Main!$B$3</f>
        <v>0.24986324810067137</v>
      </c>
      <c r="J4" s="2">
        <f>'[1]Qc, Winter, S1'!J4*Main!$B$3</f>
        <v>-1.4619899854113967</v>
      </c>
      <c r="K4" s="2">
        <f>'[1]Qc, Winter, S1'!K4*Main!$B$3</f>
        <v>-1.4619899854113967</v>
      </c>
      <c r="L4" s="2">
        <f>'[1]Qc, Winter, S1'!L4*Main!$B$3</f>
        <v>-0.1259079935129078</v>
      </c>
      <c r="M4" s="2">
        <f>'[1]Qc, Winter, S1'!M4*Main!$B$3</f>
        <v>-1.5246211390491002</v>
      </c>
      <c r="N4" s="2">
        <f>'[1]Qc, Winter, S1'!N4*Main!$B$3</f>
        <v>-1.5246211390491002</v>
      </c>
      <c r="O4" s="2">
        <f>'[1]Qc, Winter, S1'!O4*Main!$B$3</f>
        <v>-1.1801621154681941</v>
      </c>
      <c r="P4" s="2">
        <f>'[1]Qc, Winter, S1'!P4*Main!$B$3</f>
        <v>-0.1467850447254756</v>
      </c>
      <c r="Q4" s="2">
        <f>'[1]Qc, Winter, S1'!Q4*Main!$B$3</f>
        <v>0.886588667231064</v>
      </c>
      <c r="R4" s="2">
        <f>'[1]Qc, Winter, S1'!R4*Main!$B$3</f>
        <v>1.2310465712165775</v>
      </c>
      <c r="S4" s="2">
        <f>'[1]Qc, Winter, S1'!S4*Main!$B$3</f>
        <v>1.2310465712165775</v>
      </c>
      <c r="T4" s="2">
        <f>'[1]Qc, Winter, S1'!T4*Main!$B$3</f>
        <v>1.2310465712165775</v>
      </c>
      <c r="U4" s="2">
        <f>'[1]Qc, Winter, S1'!U4*Main!$B$3</f>
        <v>1.2310465712165775</v>
      </c>
      <c r="V4" s="2">
        <f>'[1]Qc, Winter, S1'!V4*Main!$B$3</f>
        <v>1.2310465712165775</v>
      </c>
      <c r="W4" s="2">
        <f>'[1]Qc, Winter, S1'!W4*Main!$B$3</f>
        <v>2.5671285513607836</v>
      </c>
      <c r="X4" s="2">
        <f>'[1]Qc, Winter, S1'!X4*Main!$B$3</f>
        <v>3.9240875944718403</v>
      </c>
      <c r="Y4" s="2">
        <f>'[1]Qc, Winter, S1'!Y4*Main!$B$3</f>
        <v>3.9240875944718403</v>
      </c>
    </row>
    <row r="5" spans="1:25" x14ac:dyDescent="0.25">
      <c r="A5">
        <v>4</v>
      </c>
      <c r="B5" s="2">
        <f>'[1]Qc, Winter, S1'!B5*Main!$B$3</f>
        <v>9.0264650676279068</v>
      </c>
      <c r="C5" s="2">
        <f>'[1]Qc, Winter, S1'!C5*Main!$B$3</f>
        <v>6.962767195295112</v>
      </c>
      <c r="D5" s="2">
        <f>'[1]Qc, Winter, S1'!D5*Main!$B$3</f>
        <v>5.9604850441060169</v>
      </c>
      <c r="E5" s="2">
        <f>'[1]Qc, Winter, S1'!E5*Main!$B$3</f>
        <v>5.8327307320017008</v>
      </c>
      <c r="F5" s="2">
        <f>'[1]Qc, Winter, S1'!F5*Main!$B$3</f>
        <v>6.6292529336908776</v>
      </c>
      <c r="G5" s="2">
        <f>'[1]Qc, Winter, S1'!G5*Main!$B$3</f>
        <v>8.2311309858590853</v>
      </c>
      <c r="H5" s="2">
        <f>'[1]Qc, Winter, S1'!H5*Main!$B$3</f>
        <v>12.770667188044937</v>
      </c>
      <c r="I5" s="2">
        <f>'[1]Qc, Winter, S1'!I5*Main!$B$3</f>
        <v>15.590541061133326</v>
      </c>
      <c r="J5" s="2">
        <f>'[1]Qc, Winter, S1'!J5*Main!$B$3</f>
        <v>18.012661915169843</v>
      </c>
      <c r="K5" s="2">
        <f>'[1]Qc, Winter, S1'!K5*Main!$B$3</f>
        <v>19.835255325167594</v>
      </c>
      <c r="L5" s="2">
        <f>'[1]Qc, Winter, S1'!L5*Main!$B$3</f>
        <v>20.002649670308216</v>
      </c>
      <c r="M5" s="2">
        <f>'[1]Qc, Winter, S1'!M5*Main!$B$3</f>
        <v>19.643985969717882</v>
      </c>
      <c r="N5" s="2">
        <f>'[1]Qc, Winter, S1'!N5*Main!$B$3</f>
        <v>19.727648687548083</v>
      </c>
      <c r="O5" s="2">
        <f>'[1]Qc, Winter, S1'!O5*Main!$B$3</f>
        <v>19.526339376574814</v>
      </c>
      <c r="P5" s="2">
        <f>'[1]Qc, Winter, S1'!P5*Main!$B$3</f>
        <v>17.61501202231408</v>
      </c>
      <c r="Q5" s="2">
        <f>'[1]Qc, Winter, S1'!Q5*Main!$B$3</f>
        <v>16.735843169407307</v>
      </c>
      <c r="R5" s="2">
        <f>'[1]Qc, Winter, S1'!R5*Main!$B$3</f>
        <v>17.271441070026807</v>
      </c>
      <c r="S5" s="2">
        <f>'[1]Qc, Winter, S1'!S5*Main!$B$3</f>
        <v>23.540196338286687</v>
      </c>
      <c r="T5" s="2">
        <f>'[1]Qc, Winter, S1'!T5*Main!$B$3</f>
        <v>23.506023113239603</v>
      </c>
      <c r="U5" s="2">
        <f>'[1]Qc, Winter, S1'!U5*Main!$B$3</f>
        <v>22.788729846494849</v>
      </c>
      <c r="V5" s="2">
        <f>'[1]Qc, Winter, S1'!V5*Main!$B$3</f>
        <v>21.09337336329423</v>
      </c>
      <c r="W5" s="2">
        <f>'[1]Qc, Winter, S1'!W5*Main!$B$3</f>
        <v>18.75903960787679</v>
      </c>
      <c r="X5" s="2">
        <f>'[1]Qc, Winter, S1'!X5*Main!$B$3</f>
        <v>15.300308653047086</v>
      </c>
      <c r="Y5" s="2">
        <f>'[1]Qc, Winter, S1'!Y5*Main!$B$3</f>
        <v>11.738284276871113</v>
      </c>
    </row>
    <row r="6" spans="1:25" x14ac:dyDescent="0.25">
      <c r="A6">
        <v>5</v>
      </c>
      <c r="B6" s="2">
        <f>'[1]Qc, Winter, S1'!B6*Main!$B$3</f>
        <v>0.4245583631326128</v>
      </c>
      <c r="C6" s="2">
        <f>'[1]Qc, Winter, S1'!C6*Main!$B$3</f>
        <v>2.8767709763121568E-2</v>
      </c>
      <c r="D6" s="2">
        <f>'[1]Qc, Winter, S1'!D6*Main!$B$3</f>
        <v>-0.53753620528593282</v>
      </c>
      <c r="E6" s="2">
        <f>'[1]Qc, Winter, S1'!E6*Main!$B$3</f>
        <v>-0.8229804447509893</v>
      </c>
      <c r="F6" s="2">
        <f>'[1]Qc, Winter, S1'!F6*Main!$B$3</f>
        <v>-0.61687875418489035</v>
      </c>
      <c r="G6" s="2">
        <f>'[1]Qc, Winter, S1'!G6*Main!$B$3</f>
        <v>0.71621770877065016</v>
      </c>
      <c r="H6" s="2">
        <f>'[1]Qc, Winter, S1'!H6*Main!$B$3</f>
        <v>2.1690879931771696</v>
      </c>
      <c r="I6" s="2">
        <f>'[1]Qc, Winter, S1'!I6*Main!$B$3</f>
        <v>2.4675801002008781</v>
      </c>
      <c r="J6" s="2">
        <f>'[1]Qc, Winter, S1'!J6*Main!$B$3</f>
        <v>1.9677573070414649</v>
      </c>
      <c r="K6" s="2">
        <f>'[1]Qc, Winter, S1'!K6*Main!$B$3</f>
        <v>1.0909649584467567</v>
      </c>
      <c r="L6" s="2">
        <f>'[1]Qc, Winter, S1'!L6*Main!$B$3</f>
        <v>0.31272713065156565</v>
      </c>
      <c r="M6" s="2">
        <f>'[1]Qc, Winter, S1'!M6*Main!$B$3</f>
        <v>0.37058023316661215</v>
      </c>
      <c r="N6" s="2">
        <f>'[1]Qc, Winter, S1'!N6*Main!$B$3</f>
        <v>0.58391356962816077</v>
      </c>
      <c r="O6" s="2">
        <f>'[1]Qc, Winter, S1'!O6*Main!$B$3</f>
        <v>0.29103219002664543</v>
      </c>
      <c r="P6" s="2">
        <f>'[1]Qc, Winter, S1'!P6*Main!$B$3</f>
        <v>0.49810208082909013</v>
      </c>
      <c r="Q6" s="2">
        <f>'[1]Qc, Winter, S1'!Q6*Main!$B$3</f>
        <v>0.35637386647909997</v>
      </c>
      <c r="R6" s="2">
        <f>'[1]Qc, Winter, S1'!R6*Main!$B$3</f>
        <v>0.3491422382150734</v>
      </c>
      <c r="S6" s="2">
        <f>'[1]Qc, Winter, S1'!S6*Main!$B$3</f>
        <v>0.41163531429812894</v>
      </c>
      <c r="T6" s="2">
        <f>'[1]Qc, Winter, S1'!T6*Main!$B$3</f>
        <v>0.42248273024703337</v>
      </c>
      <c r="U6" s="2">
        <f>'[1]Qc, Winter, S1'!U6*Main!$B$3</f>
        <v>0.52372570519620831</v>
      </c>
      <c r="V6" s="2">
        <f>'[1]Qc, Winter, S1'!V6*Main!$B$3</f>
        <v>0.55988387884061674</v>
      </c>
      <c r="W6" s="2">
        <f>'[1]Qc, Winter, S1'!W6*Main!$B$3</f>
        <v>0.66064243336742512</v>
      </c>
      <c r="X6" s="2">
        <f>'[1]Qc, Winter, S1'!X6*Main!$B$3</f>
        <v>0.58151030669234793</v>
      </c>
      <c r="Y6" s="2">
        <f>'[1]Qc, Winter, S1'!Y6*Main!$B$3</f>
        <v>-6.6785466706559077E-2</v>
      </c>
    </row>
    <row r="7" spans="1:25" x14ac:dyDescent="0.25">
      <c r="A7">
        <v>8</v>
      </c>
      <c r="B7" s="2">
        <f>'[1]Qc, Winter, S1'!B7*Main!$B$3</f>
        <v>116.41339328136108</v>
      </c>
      <c r="C7" s="2">
        <f>'[1]Qc, Winter, S1'!C7*Main!$B$3</f>
        <v>116.83156206656938</v>
      </c>
      <c r="D7" s="2">
        <f>'[1]Qc, Winter, S1'!D7*Main!$B$3</f>
        <v>117.34144683983889</v>
      </c>
      <c r="E7" s="2">
        <f>'[1]Qc, Winter, S1'!E7*Main!$B$3</f>
        <v>117.30638944298134</v>
      </c>
      <c r="F7" s="2">
        <f>'[1]Qc, Winter, S1'!F7*Main!$B$3</f>
        <v>116.78706157019836</v>
      </c>
      <c r="G7" s="2">
        <f>'[1]Qc, Winter, S1'!G7*Main!$B$3</f>
        <v>115.86406361965069</v>
      </c>
      <c r="H7" s="2">
        <f>'[1]Qc, Winter, S1'!H7*Main!$B$3</f>
        <v>113.17625754234976</v>
      </c>
      <c r="I7" s="2">
        <f>'[1]Qc, Winter, S1'!I7*Main!$B$3</f>
        <v>111.09596425719815</v>
      </c>
      <c r="J7" s="2">
        <f>'[1]Qc, Winter, S1'!J7*Main!$B$3</f>
        <v>110.22964731914772</v>
      </c>
      <c r="K7" s="2">
        <f>'[1]Qc, Winter, S1'!K7*Main!$B$3</f>
        <v>83.660637331042693</v>
      </c>
      <c r="L7" s="2">
        <f>'[1]Qc, Winter, S1'!L7*Main!$B$3</f>
        <v>57.444924141061527</v>
      </c>
      <c r="M7" s="2">
        <f>'[1]Qc, Winter, S1'!M7*Main!$B$3</f>
        <v>57.104503991742632</v>
      </c>
      <c r="N7" s="2">
        <f>'[1]Qc, Winter, S1'!N7*Main!$B$3</f>
        <v>57.469917415591034</v>
      </c>
      <c r="O7" s="2">
        <f>'[1]Qc, Winter, S1'!O7*Main!$B$3</f>
        <v>57.739706005926053</v>
      </c>
      <c r="P7" s="2">
        <f>'[1]Qc, Winter, S1'!P7*Main!$B$3</f>
        <v>58.06515888096731</v>
      </c>
      <c r="Q7" s="2">
        <f>'[1]Qc, Winter, S1'!Q7*Main!$B$3</f>
        <v>87.524371596050088</v>
      </c>
      <c r="R7" s="2">
        <f>'[1]Qc, Winter, S1'!R7*Main!$B$3</f>
        <v>111.67138351535191</v>
      </c>
      <c r="S7" s="2">
        <f>'[1]Qc, Winter, S1'!S7*Main!$B$3</f>
        <v>109.77817434706429</v>
      </c>
      <c r="T7" s="2">
        <f>'[1]Qc, Winter, S1'!T7*Main!$B$3</f>
        <v>109.92771923557321</v>
      </c>
      <c r="U7" s="2">
        <f>'[1]Qc, Winter, S1'!U7*Main!$B$3</f>
        <v>110.20543424686281</v>
      </c>
      <c r="V7" s="2">
        <f>'[1]Qc, Winter, S1'!V7*Main!$B$3</f>
        <v>111.32275334069269</v>
      </c>
      <c r="W7" s="2">
        <f>'[1]Qc, Winter, S1'!W7*Main!$B$3</f>
        <v>112.22443930219549</v>
      </c>
      <c r="X7" s="2">
        <f>'[1]Qc, Winter, S1'!X7*Main!$B$3</f>
        <v>113.53018544846246</v>
      </c>
      <c r="Y7" s="2">
        <f>'[1]Qc, Winter, S1'!Y7*Main!$B$3</f>
        <v>115.09615713603826</v>
      </c>
    </row>
    <row r="8" spans="1:25" x14ac:dyDescent="0.25">
      <c r="A8">
        <v>9</v>
      </c>
      <c r="B8" s="2">
        <f>'[1]Qc, Winter, S1'!B8*Main!$B$3</f>
        <v>15.540578484933157</v>
      </c>
      <c r="C8" s="2">
        <f>'[1]Qc, Winter, S1'!C8*Main!$B$3</f>
        <v>15.233157616405443</v>
      </c>
      <c r="D8" s="2">
        <f>'[1]Qc, Winter, S1'!D8*Main!$B$3</f>
        <v>15.64767201580425</v>
      </c>
      <c r="E8" s="2">
        <f>'[1]Qc, Winter, S1'!E8*Main!$B$3</f>
        <v>15.280402261654444</v>
      </c>
      <c r="F8" s="2">
        <f>'[1]Qc, Winter, S1'!F8*Main!$B$3</f>
        <v>13.541698303716093</v>
      </c>
      <c r="G8" s="2">
        <f>'[1]Qc, Winter, S1'!G8*Main!$B$3</f>
        <v>11.799508104977102</v>
      </c>
      <c r="H8" s="2">
        <f>'[1]Qc, Winter, S1'!H8*Main!$B$3</f>
        <v>5.0616414267558225</v>
      </c>
      <c r="I8" s="2">
        <f>'[1]Qc, Winter, S1'!I8*Main!$B$3</f>
        <v>3.149605474399932</v>
      </c>
      <c r="J8" s="2">
        <f>'[1]Qc, Winter, S1'!J8*Main!$B$3</f>
        <v>6.083360347556658</v>
      </c>
      <c r="K8" s="2">
        <f>'[1]Qc, Winter, S1'!K8*Main!$B$3</f>
        <v>3.7285468297926023</v>
      </c>
      <c r="L8" s="2">
        <f>'[1]Qc, Winter, S1'!L8*Main!$B$3</f>
        <v>2.5681508888830167</v>
      </c>
      <c r="M8" s="2">
        <f>'[1]Qc, Winter, S1'!M8*Main!$B$3</f>
        <v>-3.4423505278348681</v>
      </c>
      <c r="N8" s="2">
        <f>'[1]Qc, Winter, S1'!N8*Main!$B$3</f>
        <v>2.6053201982185881</v>
      </c>
      <c r="O8" s="2">
        <f>'[1]Qc, Winter, S1'!O8*Main!$B$3</f>
        <v>4.2740943278287453</v>
      </c>
      <c r="P8" s="2">
        <f>'[1]Qc, Winter, S1'!P8*Main!$B$3</f>
        <v>6.7058527324714792</v>
      </c>
      <c r="Q8" s="2">
        <f>'[1]Qc, Winter, S1'!Q8*Main!$B$3</f>
        <v>8.6719746456409865</v>
      </c>
      <c r="R8" s="2">
        <f>'[1]Qc, Winter, S1'!R8*Main!$B$3</f>
        <v>9.2959343881460033</v>
      </c>
      <c r="S8" s="2">
        <f>'[1]Qc, Winter, S1'!S8*Main!$B$3</f>
        <v>5.4911925946880142</v>
      </c>
      <c r="T8" s="2">
        <f>'[1]Qc, Winter, S1'!T8*Main!$B$3</f>
        <v>5.3847279237992529</v>
      </c>
      <c r="U8" s="2">
        <f>'[1]Qc, Winter, S1'!U8*Main!$B$3</f>
        <v>7.3621896280506034</v>
      </c>
      <c r="V8" s="2">
        <f>'[1]Qc, Winter, S1'!V8*Main!$B$3</f>
        <v>10.254113040911543</v>
      </c>
      <c r="W8" s="2">
        <f>'[1]Qc, Winter, S1'!W8*Main!$B$3</f>
        <v>12.396963504124971</v>
      </c>
      <c r="X8" s="2">
        <f>'[1]Qc, Winter, S1'!X8*Main!$B$3</f>
        <v>12.527365483019226</v>
      </c>
      <c r="Y8" s="2">
        <f>'[1]Qc, Winter, S1'!Y8*Main!$B$3</f>
        <v>13.094964814016405</v>
      </c>
    </row>
    <row r="9" spans="1:25" x14ac:dyDescent="0.25">
      <c r="A9">
        <v>10</v>
      </c>
      <c r="B9" s="2">
        <f>'[1]Qc, Winter, S1'!B9*Main!$B$3</f>
        <v>-17.426889717278094</v>
      </c>
      <c r="C9" s="2">
        <f>'[1]Qc, Winter, S1'!C9*Main!$B$3</f>
        <v>-18.758407653579635</v>
      </c>
      <c r="D9" s="2">
        <f>'[1]Qc, Winter, S1'!D9*Main!$B$3</f>
        <v>-18.912567032372454</v>
      </c>
      <c r="E9" s="2">
        <f>'[1]Qc, Winter, S1'!E9*Main!$B$3</f>
        <v>-18.958056789715204</v>
      </c>
      <c r="F9" s="2">
        <f>'[1]Qc, Winter, S1'!F9*Main!$B$3</f>
        <v>-18.743244215022582</v>
      </c>
      <c r="G9" s="2">
        <f>'[1]Qc, Winter, S1'!G9*Main!$B$3</f>
        <v>-17.937887618146625</v>
      </c>
      <c r="H9" s="2">
        <f>'[1]Qc, Winter, S1'!H9*Main!$B$3</f>
        <v>-10.333217212964648</v>
      </c>
      <c r="I9" s="2">
        <f>'[1]Qc, Winter, S1'!I9*Main!$B$3</f>
        <v>-3.1798365012186958</v>
      </c>
      <c r="J9" s="2">
        <f>'[1]Qc, Winter, S1'!J9*Main!$B$3</f>
        <v>0.10495190944445634</v>
      </c>
      <c r="K9" s="2">
        <f>'[1]Qc, Winter, S1'!K9*Main!$B$3</f>
        <v>1.5168962129409691</v>
      </c>
      <c r="L9" s="2">
        <f>'[1]Qc, Winter, S1'!L9*Main!$B$3</f>
        <v>7.9590117593602933E-2</v>
      </c>
      <c r="M9" s="2">
        <f>'[1]Qc, Winter, S1'!M9*Main!$B$3</f>
        <v>-0.6735758112775152</v>
      </c>
      <c r="N9" s="2">
        <f>'[1]Qc, Winter, S1'!N9*Main!$B$3</f>
        <v>-1.3584490982204509</v>
      </c>
      <c r="O9" s="2">
        <f>'[1]Qc, Winter, S1'!O9*Main!$B$3</f>
        <v>-1.0413427216146005</v>
      </c>
      <c r="P9" s="2">
        <f>'[1]Qc, Winter, S1'!P9*Main!$B$3</f>
        <v>-3.6657660294478585</v>
      </c>
      <c r="Q9" s="2">
        <f>'[1]Qc, Winter, S1'!Q9*Main!$B$3</f>
        <v>-6.6723815201828716</v>
      </c>
      <c r="R9" s="2">
        <f>'[1]Qc, Winter, S1'!R9*Main!$B$3</f>
        <v>-6.7239797488492092</v>
      </c>
      <c r="S9" s="2">
        <f>'[1]Qc, Winter, S1'!S9*Main!$B$3</f>
        <v>-0.7737579710612178</v>
      </c>
      <c r="T9" s="2">
        <f>'[1]Qc, Winter, S1'!T9*Main!$B$3</f>
        <v>-1.0799628620193997</v>
      </c>
      <c r="U9" s="2">
        <f>'[1]Qc, Winter, S1'!U9*Main!$B$3</f>
        <v>-1.4026536599635659</v>
      </c>
      <c r="V9" s="2">
        <f>'[1]Qc, Winter, S1'!V9*Main!$B$3</f>
        <v>-3.2587966392345744</v>
      </c>
      <c r="W9" s="2">
        <f>'[1]Qc, Winter, S1'!W9*Main!$B$3</f>
        <v>-6.6271798544231375</v>
      </c>
      <c r="X9" s="2">
        <f>'[1]Qc, Winter, S1'!X9*Main!$B$3</f>
        <v>-10.064809110196192</v>
      </c>
      <c r="Y9" s="2">
        <f>'[1]Qc, Winter, S1'!Y9*Main!$B$3</f>
        <v>-12.20947134322666</v>
      </c>
    </row>
    <row r="10" spans="1:25" x14ac:dyDescent="0.25">
      <c r="A10">
        <v>12</v>
      </c>
      <c r="B10" s="2">
        <f>'[1]Qc, Winter, S1'!B10*Main!$B$3</f>
        <v>-37.814377042165773</v>
      </c>
      <c r="C10" s="2">
        <f>'[1]Qc, Winter, S1'!C10*Main!$B$3</f>
        <v>-43.606112860268681</v>
      </c>
      <c r="D10" s="2">
        <f>'[1]Qc, Winter, S1'!D10*Main!$B$3</f>
        <v>-41.301483160745569</v>
      </c>
      <c r="E10" s="2">
        <f>'[1]Qc, Winter, S1'!E10*Main!$B$3</f>
        <v>-42.761648176280865</v>
      </c>
      <c r="F10" s="2">
        <f>'[1]Qc, Winter, S1'!F10*Main!$B$3</f>
        <v>-42.78622205801647</v>
      </c>
      <c r="G10" s="2">
        <f>'[1]Qc, Winter, S1'!G10*Main!$B$3</f>
        <v>-41.980877503402773</v>
      </c>
      <c r="H10" s="2">
        <f>'[1]Qc, Winter, S1'!H10*Main!$B$3</f>
        <v>-18.696260744050065</v>
      </c>
      <c r="I10" s="2">
        <f>'[1]Qc, Winter, S1'!I10*Main!$B$3</f>
        <v>-0.75655453566406961</v>
      </c>
      <c r="J10" s="2">
        <f>'[1]Qc, Winter, S1'!J10*Main!$B$3</f>
        <v>6.5368412449208035</v>
      </c>
      <c r="K10" s="2">
        <f>'[1]Qc, Winter, S1'!K10*Main!$B$3</f>
        <v>15.204664104663637</v>
      </c>
      <c r="L10" s="2">
        <f>'[1]Qc, Winter, S1'!L10*Main!$B$3</f>
        <v>18.977725985567368</v>
      </c>
      <c r="M10" s="2">
        <f>'[1]Qc, Winter, S1'!M10*Main!$B$3</f>
        <v>17.689308795740093</v>
      </c>
      <c r="N10" s="2">
        <f>'[1]Qc, Winter, S1'!N10*Main!$B$3</f>
        <v>22.109407901401159</v>
      </c>
      <c r="O10" s="2">
        <f>'[1]Qc, Winter, S1'!O10*Main!$B$3</f>
        <v>15.912251980961642</v>
      </c>
      <c r="P10" s="2">
        <f>'[1]Qc, Winter, S1'!P10*Main!$B$3</f>
        <v>15.129573300079851</v>
      </c>
      <c r="Q10" s="2">
        <f>'[1]Qc, Winter, S1'!Q10*Main!$B$3</f>
        <v>3.4778953689039169</v>
      </c>
      <c r="R10" s="2">
        <f>'[1]Qc, Winter, S1'!R10*Main!$B$3</f>
        <v>1.0258850586777255</v>
      </c>
      <c r="S10" s="2">
        <f>'[1]Qc, Winter, S1'!S10*Main!$B$3</f>
        <v>24.037912687647935</v>
      </c>
      <c r="T10" s="2">
        <f>'[1]Qc, Winter, S1'!T10*Main!$B$3</f>
        <v>25.088693195840385</v>
      </c>
      <c r="U10" s="2">
        <f>'[1]Qc, Winter, S1'!U10*Main!$B$3</f>
        <v>26.598992091548098</v>
      </c>
      <c r="V10" s="2">
        <f>'[1]Qc, Winter, S1'!V10*Main!$B$3</f>
        <v>14.476215136529914</v>
      </c>
      <c r="W10" s="2">
        <f>'[1]Qc, Winter, S1'!W10*Main!$B$3</f>
        <v>1.0886053920555425</v>
      </c>
      <c r="X10" s="2">
        <f>'[1]Qc, Winter, S1'!X10*Main!$B$3</f>
        <v>-7.6880494069607694</v>
      </c>
      <c r="Y10" s="2">
        <f>'[1]Qc, Winter, S1'!Y10*Main!$B$3</f>
        <v>-12.300839310496354</v>
      </c>
    </row>
    <row r="11" spans="1:25" x14ac:dyDescent="0.25">
      <c r="A11">
        <v>15</v>
      </c>
      <c r="B11" s="2">
        <f>'[1]Qc, Winter, S1'!B11*Main!$B$3</f>
        <v>-4.0077751579163383</v>
      </c>
      <c r="C11" s="2">
        <f>'[1]Qc, Winter, S1'!C11*Main!$B$3</f>
        <v>-4.0077751579163383</v>
      </c>
      <c r="D11" s="2">
        <f>'[1]Qc, Winter, S1'!D11*Main!$B$3</f>
        <v>-4.0077751579163383</v>
      </c>
      <c r="E11" s="2">
        <f>'[1]Qc, Winter, S1'!E11*Main!$B$3</f>
        <v>-4.0077751579163383</v>
      </c>
      <c r="F11" s="2">
        <f>'[1]Qc, Winter, S1'!F11*Main!$B$3</f>
        <v>-4.0077751579163383</v>
      </c>
      <c r="G11" s="2">
        <f>'[1]Qc, Winter, S1'!G11*Main!$B$3</f>
        <v>-4.0077751579163383</v>
      </c>
      <c r="H11" s="2">
        <f>'[1]Qc, Winter, S1'!H11*Main!$B$3</f>
        <v>-3.8736840446154042</v>
      </c>
      <c r="I11" s="2">
        <f>'[1]Qc, Winter, S1'!I11*Main!$B$3</f>
        <v>-3.5401780756573626</v>
      </c>
      <c r="J11" s="2">
        <f>'[1]Qc, Winter, S1'!J11*Main!$B$3</f>
        <v>-3.4066609004545256</v>
      </c>
      <c r="K11" s="2">
        <f>'[1]Qc, Winter, S1'!K11*Main!$B$3</f>
        <v>-3.205524230503126</v>
      </c>
      <c r="L11" s="2">
        <f>'[1]Qc, Winter, S1'!L11*Main!$B$3</f>
        <v>-3.2725697871535928</v>
      </c>
      <c r="M11" s="2">
        <f>'[1]Qc, Winter, S1'!M11*Main!$B$3</f>
        <v>-3.205524230503126</v>
      </c>
      <c r="N11" s="2">
        <f>'[1]Qc, Winter, S1'!N11*Main!$B$3</f>
        <v>-3.2725697871535928</v>
      </c>
      <c r="O11" s="2">
        <f>'[1]Qc, Winter, S1'!O11*Main!$B$3</f>
        <v>-3.4737064571049929</v>
      </c>
      <c r="P11" s="2">
        <f>'[1]Qc, Winter, S1'!P11*Main!$B$3</f>
        <v>-3.4737064571049929</v>
      </c>
      <c r="Q11" s="2">
        <f>'[1]Qc, Winter, S1'!Q11*Main!$B$3</f>
        <v>-3.4737064571049929</v>
      </c>
      <c r="R11" s="2">
        <f>'[1]Qc, Winter, S1'!R11*Main!$B$3</f>
        <v>-3.6731213127621012</v>
      </c>
      <c r="S11" s="2">
        <f>'[1]Qc, Winter, S1'!S11*Main!$B$3</f>
        <v>-3.7395929313144705</v>
      </c>
      <c r="T11" s="2">
        <f>'[1]Qc, Winter, S1'!T11*Main!$B$3</f>
        <v>-3.7395929313144705</v>
      </c>
      <c r="U11" s="2">
        <f>'[1]Qc, Winter, S1'!U11*Main!$B$3</f>
        <v>-3.7395929313144705</v>
      </c>
      <c r="V11" s="2">
        <f>'[1]Qc, Winter, S1'!V11*Main!$B$3</f>
        <v>-3.7395929313144705</v>
      </c>
      <c r="W11" s="2">
        <f>'[1]Qc, Winter, S1'!W11*Main!$B$3</f>
        <v>-3.8140862510340607</v>
      </c>
      <c r="X11" s="2">
        <f>'[1]Qc, Winter, S1'!X11*Main!$B$3</f>
        <v>-4.0375662101928329</v>
      </c>
      <c r="Y11" s="2">
        <f>'[1]Qc, Winter, S1'!Y11*Main!$B$3</f>
        <v>-4.0375662101928329</v>
      </c>
    </row>
    <row r="12" spans="1:25" x14ac:dyDescent="0.25">
      <c r="A12">
        <v>16</v>
      </c>
      <c r="B12" s="2">
        <f>'[1]Qc, Winter, S1'!B12*Main!$B$3</f>
        <v>2.5001358537180001</v>
      </c>
      <c r="C12" s="2">
        <f>'[1]Qc, Winter, S1'!C12*Main!$B$3</f>
        <v>-1.5245304194979998</v>
      </c>
      <c r="D12" s="2">
        <f>'[1]Qc, Winter, S1'!D12*Main!$B$3</f>
        <v>-2.4413644420180001</v>
      </c>
      <c r="E12" s="2">
        <f>'[1]Qc, Winter, S1'!E12*Main!$B$3</f>
        <v>-1.0708151211739998</v>
      </c>
      <c r="F12" s="2">
        <f>'[1]Qc, Winter, S1'!F12*Main!$B$3</f>
        <v>-1.7502126404260001</v>
      </c>
      <c r="G12" s="2">
        <f>'[1]Qc, Winter, S1'!G12*Main!$B$3</f>
        <v>-0.284453632628</v>
      </c>
      <c r="H12" s="2">
        <f>'[1]Qc, Winter, S1'!H12*Main!$B$3</f>
        <v>4.7710632018060002</v>
      </c>
      <c r="I12" s="2">
        <f>'[1]Qc, Winter, S1'!I12*Main!$B$3</f>
        <v>8.5794506799659995</v>
      </c>
      <c r="J12" s="2">
        <f>'[1]Qc, Winter, S1'!J12*Main!$B$3</f>
        <v>9.7125634975419999</v>
      </c>
      <c r="K12" s="2">
        <f>'[1]Qc, Winter, S1'!K12*Main!$B$3</f>
        <v>8.0693148264100003</v>
      </c>
      <c r="L12" s="2">
        <f>'[1]Qc, Winter, S1'!L12*Main!$B$3</f>
        <v>8.1986119321499995</v>
      </c>
      <c r="M12" s="2">
        <f>'[1]Qc, Winter, S1'!M12*Main!$B$3</f>
        <v>8.2832427649979987</v>
      </c>
      <c r="N12" s="2">
        <f>'[1]Qc, Winter, S1'!N12*Main!$B$3</f>
        <v>7.1324985239119991</v>
      </c>
      <c r="O12" s="2">
        <f>'[1]Qc, Winter, S1'!O12*Main!$B$3</f>
        <v>6.9832191381939994</v>
      </c>
      <c r="P12" s="2">
        <f>'[1]Qc, Winter, S1'!P12*Main!$B$3</f>
        <v>4.914465446353999</v>
      </c>
      <c r="Q12" s="2">
        <f>'[1]Qc, Winter, S1'!Q12*Main!$B$3</f>
        <v>4.6852569407239999</v>
      </c>
      <c r="R12" s="2">
        <f>'[1]Qc, Winter, S1'!R12*Main!$B$3</f>
        <v>4.0963673954899997</v>
      </c>
      <c r="S12" s="2">
        <f>'[1]Qc, Winter, S1'!S12*Main!$B$3</f>
        <v>5.78898405245</v>
      </c>
      <c r="T12" s="2">
        <f>'[1]Qc, Winter, S1'!T12*Main!$B$3</f>
        <v>5.3470230364660001</v>
      </c>
      <c r="U12" s="2">
        <f>'[1]Qc, Winter, S1'!U12*Main!$B$3</f>
        <v>4.5324512703039996</v>
      </c>
      <c r="V12" s="2">
        <f>'[1]Qc, Winter, S1'!V12*Main!$B$3</f>
        <v>4.0046839932380003</v>
      </c>
      <c r="W12" s="2">
        <f>'[1]Qc, Winter, S1'!W12*Main!$B$3</f>
        <v>2.2497696398760003</v>
      </c>
      <c r="X12" s="2">
        <f>'[1]Qc, Winter, S1'!X12*Main!$B$3</f>
        <v>0.72171293567600014</v>
      </c>
      <c r="Y12" s="2">
        <f>'[1]Qc, Winter, S1'!Y12*Main!$B$3</f>
        <v>-1.0649379800040002</v>
      </c>
    </row>
    <row r="13" spans="1:25" x14ac:dyDescent="0.25">
      <c r="A13">
        <v>17</v>
      </c>
      <c r="B13" s="2">
        <f>'[1]Qc, Winter, S1'!B13*Main!$B$3</f>
        <v>-1.7017018797162033</v>
      </c>
      <c r="C13" s="2">
        <f>'[1]Qc, Winter, S1'!C13*Main!$B$3</f>
        <v>-1.7121322860519606</v>
      </c>
      <c r="D13" s="2">
        <f>'[1]Qc, Winter, S1'!D13*Main!$B$3</f>
        <v>-1.8705254750636739</v>
      </c>
      <c r="E13" s="2">
        <f>'[1]Qc, Winter, S1'!E13*Main!$B$3</f>
        <v>-1.7163295022513574</v>
      </c>
      <c r="F13" s="2">
        <f>'[1]Qc, Winter, S1'!F13*Main!$B$3</f>
        <v>-1.7216760874408061</v>
      </c>
      <c r="G13" s="2">
        <f>'[1]Qc, Winter, S1'!G13*Main!$B$3</f>
        <v>-1.5502379165467555</v>
      </c>
      <c r="H13" s="2">
        <f>'[1]Qc, Winter, S1'!H13*Main!$B$3</f>
        <v>-1.056777166905285</v>
      </c>
      <c r="I13" s="2">
        <f>'[1]Qc, Winter, S1'!I13*Main!$B$3</f>
        <v>-0.5935001184033063</v>
      </c>
      <c r="J13" s="2">
        <f>'[1]Qc, Winter, S1'!J13*Main!$B$3</f>
        <v>-0.43251548333408751</v>
      </c>
      <c r="K13" s="2">
        <f>'[1]Qc, Winter, S1'!K13*Main!$B$3</f>
        <v>-0.54531044354704994</v>
      </c>
      <c r="L13" s="2">
        <f>'[1]Qc, Winter, S1'!L13*Main!$B$3</f>
        <v>-0.79109822336623237</v>
      </c>
      <c r="M13" s="2">
        <f>'[1]Qc, Winter, S1'!M13*Main!$B$3</f>
        <v>-0.5919327612561025</v>
      </c>
      <c r="N13" s="2">
        <f>'[1]Qc, Winter, S1'!N13*Main!$B$3</f>
        <v>-0.67895236107121948</v>
      </c>
      <c r="O13" s="2">
        <f>'[1]Qc, Winter, S1'!O13*Main!$B$3</f>
        <v>-0.66297873509531791</v>
      </c>
      <c r="P13" s="2">
        <f>'[1]Qc, Winter, S1'!P13*Main!$B$3</f>
        <v>-0.83879417722421989</v>
      </c>
      <c r="Q13" s="2">
        <f>'[1]Qc, Winter, S1'!Q13*Main!$B$3</f>
        <v>-0.84584062264712079</v>
      </c>
      <c r="R13" s="2">
        <f>'[1]Qc, Winter, S1'!R13*Main!$B$3</f>
        <v>-0.6794560526394825</v>
      </c>
      <c r="S13" s="2">
        <f>'[1]Qc, Winter, S1'!S13*Main!$B$3</f>
        <v>-0.58740649567687964</v>
      </c>
      <c r="T13" s="2">
        <f>'[1]Qc, Winter, S1'!T13*Main!$B$3</f>
        <v>-0.70767637428974217</v>
      </c>
      <c r="U13" s="2">
        <f>'[1]Qc, Winter, S1'!U13*Main!$B$3</f>
        <v>-0.78546402558077633</v>
      </c>
      <c r="V13" s="2">
        <f>'[1]Qc, Winter, S1'!V13*Main!$B$3</f>
        <v>-0.70258413120013685</v>
      </c>
      <c r="W13" s="2">
        <f>'[1]Qc, Winter, S1'!W13*Main!$B$3</f>
        <v>-0.91312965162483706</v>
      </c>
      <c r="X13" s="2">
        <f>'[1]Qc, Winter, S1'!X13*Main!$B$3</f>
        <v>-1.1962069253779468</v>
      </c>
      <c r="Y13" s="2">
        <f>'[1]Qc, Winter, S1'!Y13*Main!$B$3</f>
        <v>-1.3341180834665509</v>
      </c>
    </row>
    <row r="14" spans="1:25" x14ac:dyDescent="0.25">
      <c r="A14">
        <v>18</v>
      </c>
      <c r="B14" s="2">
        <f>'[1]Qc, Winter, S1'!B14*Main!$B$3</f>
        <v>-1.2148149769447303</v>
      </c>
      <c r="C14" s="2">
        <f>'[1]Qc, Winter, S1'!C14*Main!$B$3</f>
        <v>-1.2148149769447303</v>
      </c>
      <c r="D14" s="2">
        <f>'[1]Qc, Winter, S1'!D14*Main!$B$3</f>
        <v>-1.2148149769447303</v>
      </c>
      <c r="E14" s="2">
        <f>'[1]Qc, Winter, S1'!E14*Main!$B$3</f>
        <v>-1.2148149769447303</v>
      </c>
      <c r="F14" s="2">
        <f>'[1]Qc, Winter, S1'!F14*Main!$B$3</f>
        <v>-1.1520119404363691</v>
      </c>
      <c r="G14" s="2">
        <f>'[1]Qc, Winter, S1'!G14*Main!$B$3</f>
        <v>-1.1866130448691918</v>
      </c>
      <c r="H14" s="2">
        <f>'[1]Qc, Winter, S1'!H14*Main!$B$3</f>
        <v>-1.0815408597306913</v>
      </c>
      <c r="I14" s="2">
        <f>'[1]Qc, Winter, S1'!I14*Main!$B$3</f>
        <v>-1.0465167980178578</v>
      </c>
      <c r="J14" s="2">
        <f>'[1]Qc, Winter, S1'!J14*Main!$B$3</f>
        <v>-1.0465167980178578</v>
      </c>
      <c r="K14" s="2">
        <f>'[1]Qc, Winter, S1'!K14*Main!$B$3</f>
        <v>-1.1610824027525237</v>
      </c>
      <c r="L14" s="2">
        <f>'[1]Qc, Winter, S1'!L14*Main!$B$3</f>
        <v>-1.073377319638473</v>
      </c>
      <c r="M14" s="2">
        <f>'[1]Qc, Winter, S1'!M14*Main!$B$3</f>
        <v>-1.0441422919337897</v>
      </c>
      <c r="N14" s="2">
        <f>'[1]Qc, Winter, S1'!N14*Main!$B$3</f>
        <v>-1.0514669906053842</v>
      </c>
      <c r="O14" s="2">
        <f>'[1]Qc, Winter, S1'!O14*Main!$B$3</f>
        <v>-1.1106931461034129</v>
      </c>
      <c r="P14" s="2">
        <f>'[1]Qc, Winter, S1'!P14*Main!$B$3</f>
        <v>-1.0795342421138709</v>
      </c>
      <c r="Q14" s="2">
        <f>'[1]Qc, Winter, S1'!Q14*Main!$B$3</f>
        <v>-1.0770679585932921</v>
      </c>
      <c r="R14" s="2">
        <f>'[1]Qc, Winter, S1'!R14*Main!$B$3</f>
        <v>-1.1074047680759744</v>
      </c>
      <c r="S14" s="2">
        <f>'[1]Qc, Winter, S1'!S14*Main!$B$3</f>
        <v>-1.1074047680759744</v>
      </c>
      <c r="T14" s="2">
        <f>'[1]Qc, Winter, S1'!T14*Main!$B$3</f>
        <v>-1.1074047680759744</v>
      </c>
      <c r="U14" s="2">
        <f>'[1]Qc, Winter, S1'!U14*Main!$B$3</f>
        <v>-1.0732817396916254</v>
      </c>
      <c r="V14" s="2">
        <f>'[1]Qc, Winter, S1'!V14*Main!$B$3</f>
        <v>-1.0700410135247935</v>
      </c>
      <c r="W14" s="2">
        <f>'[1]Qc, Winter, S1'!W14*Main!$B$3</f>
        <v>-1.1626879201773443</v>
      </c>
      <c r="X14" s="2">
        <f>'[1]Qc, Winter, S1'!X14*Main!$B$3</f>
        <v>-1.1626879201773443</v>
      </c>
      <c r="Y14" s="2">
        <f>'[1]Qc, Winter, S1'!Y14*Main!$B$3</f>
        <v>-1.1626879201773443</v>
      </c>
    </row>
    <row r="15" spans="1:25" x14ac:dyDescent="0.25">
      <c r="A15">
        <v>20</v>
      </c>
      <c r="B15" s="2">
        <f>'[1]Qc, Winter, S1'!B15*Main!$B$3</f>
        <v>-0.1801990841847817</v>
      </c>
      <c r="C15" s="2">
        <f>'[1]Qc, Winter, S1'!C15*Main!$B$3</f>
        <v>-0.1801990841847817</v>
      </c>
      <c r="D15" s="2">
        <f>'[1]Qc, Winter, S1'!D15*Main!$B$3</f>
        <v>-0.1801990841847817</v>
      </c>
      <c r="E15" s="2">
        <f>'[1]Qc, Winter, S1'!E15*Main!$B$3</f>
        <v>-0.1801990841847817</v>
      </c>
      <c r="F15" s="2">
        <f>'[1]Qc, Winter, S1'!F15*Main!$B$3</f>
        <v>-0.1801990841847817</v>
      </c>
      <c r="G15" s="2">
        <f>'[1]Qc, Winter, S1'!G15*Main!$B$3</f>
        <v>-0.1801990841847817</v>
      </c>
      <c r="H15" s="2">
        <f>'[1]Qc, Winter, S1'!H15*Main!$B$3</f>
        <v>-0.1801990841847817</v>
      </c>
      <c r="I15" s="2">
        <f>'[1]Qc, Winter, S1'!I15*Main!$B$3</f>
        <v>-0.1801990841847817</v>
      </c>
      <c r="J15" s="2">
        <f>'[1]Qc, Winter, S1'!J15*Main!$B$3</f>
        <v>-0.1801990841847817</v>
      </c>
      <c r="K15" s="2">
        <f>'[1]Qc, Winter, S1'!K15*Main!$B$3</f>
        <v>-0.1801990841847817</v>
      </c>
      <c r="L15" s="2">
        <f>'[1]Qc, Winter, S1'!L15*Main!$B$3</f>
        <v>-0.1801990841847817</v>
      </c>
      <c r="M15" s="2">
        <f>'[1]Qc, Winter, S1'!M15*Main!$B$3</f>
        <v>-0.84777543335312588</v>
      </c>
      <c r="N15" s="2">
        <f>'[1]Qc, Winter, S1'!N15*Main!$B$3</f>
        <v>-1.0703008830759073</v>
      </c>
      <c r="O15" s="2">
        <f>'[1]Qc, Winter, S1'!O15*Main!$B$3</f>
        <v>-1.0703008830759073</v>
      </c>
      <c r="P15" s="2">
        <f>'[1]Qc, Winter, S1'!P15*Main!$B$3</f>
        <v>-0.1801990841847817</v>
      </c>
      <c r="Q15" s="2">
        <f>'[1]Qc, Winter, S1'!Q15*Main!$B$3</f>
        <v>-0.1801990841847817</v>
      </c>
      <c r="R15" s="2">
        <f>'[1]Qc, Winter, S1'!R15*Main!$B$3</f>
        <v>-0.40917519002149638</v>
      </c>
      <c r="S15" s="2">
        <f>'[1]Qc, Winter, S1'!S15*Main!$B$3</f>
        <v>-1.0961035075316405</v>
      </c>
      <c r="T15" s="2">
        <f>'[1]Qc, Winter, S1'!T15*Main!$B$3</f>
        <v>-1.0961035075316405</v>
      </c>
      <c r="U15" s="2">
        <f>'[1]Qc, Winter, S1'!U15*Main!$B$3</f>
        <v>-1.0961035075316405</v>
      </c>
      <c r="V15" s="2">
        <f>'[1]Qc, Winter, S1'!V15*Main!$B$3</f>
        <v>-0.20599721850466093</v>
      </c>
      <c r="W15" s="2">
        <f>'[1]Qc, Winter, S1'!W15*Main!$B$3</f>
        <v>-0.20599721850466093</v>
      </c>
      <c r="X15" s="2">
        <f>'[1]Qc, Winter, S1'!X15*Main!$B$3</f>
        <v>-0.20599721850466093</v>
      </c>
      <c r="Y15" s="2">
        <f>'[1]Qc, Winter, S1'!Y15*Main!$B$3</f>
        <v>-0.20599721850466093</v>
      </c>
    </row>
    <row r="16" spans="1:25" x14ac:dyDescent="0.25">
      <c r="A16">
        <v>21</v>
      </c>
      <c r="B16" s="2">
        <f>'[1]Qc, Winter, S1'!B16*Main!$B$3</f>
        <v>-1.9217066088983186</v>
      </c>
      <c r="C16" s="2">
        <f>'[1]Qc, Winter, S1'!C16*Main!$B$3</f>
        <v>-1.9217066088983186</v>
      </c>
      <c r="D16" s="2">
        <f>'[1]Qc, Winter, S1'!D16*Main!$B$3</f>
        <v>-1.9217066088983186</v>
      </c>
      <c r="E16" s="2">
        <f>'[1]Qc, Winter, S1'!E16*Main!$B$3</f>
        <v>-1.9217066088983186</v>
      </c>
      <c r="F16" s="2">
        <f>'[1]Qc, Winter, S1'!F16*Main!$B$3</f>
        <v>-1.9217066088983186</v>
      </c>
      <c r="G16" s="2">
        <f>'[1]Qc, Winter, S1'!G16*Main!$B$3</f>
        <v>-1.9217066088983186</v>
      </c>
      <c r="H16" s="2">
        <f>'[1]Qc, Winter, S1'!H16*Main!$B$3</f>
        <v>-1.4508542075309863</v>
      </c>
      <c r="I16" s="2">
        <f>'[1]Qc, Winter, S1'!I16*Main!$B$3</f>
        <v>-0.31242377319436437</v>
      </c>
      <c r="J16" s="2">
        <f>'[1]Qc, Winter, S1'!J16*Main!$B$3</f>
        <v>-8.9897762204601231E-2</v>
      </c>
      <c r="K16" s="2">
        <f>'[1]Qc, Winter, S1'!K16*Main!$B$3</f>
        <v>-8.9897762204601231E-2</v>
      </c>
      <c r="L16" s="2">
        <f>'[1]Qc, Winter, S1'!L16*Main!$B$3</f>
        <v>-8.9897762204601231E-2</v>
      </c>
      <c r="M16" s="2">
        <f>'[1]Qc, Winter, S1'!M16*Main!$B$3</f>
        <v>-8.9897762204601231E-2</v>
      </c>
      <c r="N16" s="2">
        <f>'[1]Qc, Winter, S1'!N16*Main!$B$3</f>
        <v>-8.9897762204601231E-2</v>
      </c>
      <c r="O16" s="2">
        <f>'[1]Qc, Winter, S1'!O16*Main!$B$3</f>
        <v>-8.9897762204601231E-2</v>
      </c>
      <c r="P16" s="2">
        <f>'[1]Qc, Winter, S1'!P16*Main!$B$3</f>
        <v>-0.3188738680413159</v>
      </c>
      <c r="Q16" s="2">
        <f>'[1]Qc, Winter, S1'!Q16*Main!$B$3</f>
        <v>-1.0058021855514598</v>
      </c>
      <c r="R16" s="2">
        <f>'[1]Qc, Winter, S1'!R16*Main!$B$3</f>
        <v>-1.0058021855514598</v>
      </c>
      <c r="S16" s="2">
        <f>'[1]Qc, Winter, S1'!S16*Main!$B$3</f>
        <v>-1.0058021855514598</v>
      </c>
      <c r="T16" s="2">
        <f>'[1]Qc, Winter, S1'!T16*Main!$B$3</f>
        <v>-1.0058021855514598</v>
      </c>
      <c r="U16" s="2">
        <f>'[1]Qc, Winter, S1'!U16*Main!$B$3</f>
        <v>-1.0058021855514598</v>
      </c>
      <c r="V16" s="2">
        <f>'[1]Qc, Winter, S1'!V16*Main!$B$3</f>
        <v>-1.0058021855514598</v>
      </c>
      <c r="W16" s="2">
        <f>'[1]Qc, Winter, S1'!W16*Main!$B$3</f>
        <v>-1.0058021855514598</v>
      </c>
      <c r="X16" s="2">
        <f>'[1]Qc, Winter, S1'!X16*Main!$B$3</f>
        <v>-1.8959062295105125</v>
      </c>
      <c r="Y16" s="2">
        <f>'[1]Qc, Winter, S1'!Y16*Main!$B$3</f>
        <v>-1.8959062295105125</v>
      </c>
    </row>
    <row r="17" spans="1:25" x14ac:dyDescent="0.25">
      <c r="A17">
        <v>26</v>
      </c>
      <c r="B17" s="2">
        <f>'[1]Qc, Winter, S1'!B17*Main!$B$3</f>
        <v>0.90786030088607428</v>
      </c>
      <c r="C17" s="2">
        <f>'[1]Qc, Winter, S1'!C17*Main!$B$3</f>
        <v>0.63997400891211009</v>
      </c>
      <c r="D17" s="2">
        <f>'[1]Qc, Winter, S1'!D17*Main!$B$3</f>
        <v>0.38220003182378948</v>
      </c>
      <c r="E17" s="2">
        <f>'[1]Qc, Winter, S1'!E17*Main!$B$3</f>
        <v>0.39736347038084197</v>
      </c>
      <c r="F17" s="2">
        <f>'[1]Qc, Winter, S1'!F17*Main!$B$3</f>
        <v>-0.19035961513658348</v>
      </c>
      <c r="G17" s="2">
        <f>'[1]Qc, Winter, S1'!G17*Main!$B$3</f>
        <v>8.7987623737227669E-2</v>
      </c>
      <c r="H17" s="2">
        <f>'[1]Qc, Winter, S1'!H17*Main!$B$3</f>
        <v>1.9396668849039154</v>
      </c>
      <c r="I17" s="2">
        <f>'[1]Qc, Winter, S1'!I17*Main!$B$3</f>
        <v>3.613383954709394</v>
      </c>
      <c r="J17" s="2">
        <f>'[1]Qc, Winter, S1'!J17*Main!$B$3</f>
        <v>5.1428157571375035</v>
      </c>
      <c r="K17" s="2">
        <f>'[1]Qc, Winter, S1'!K17*Main!$B$3</f>
        <v>6.0303376350449591</v>
      </c>
      <c r="L17" s="2">
        <f>'[1]Qc, Winter, S1'!L17*Main!$B$3</f>
        <v>5.9494670823360707</v>
      </c>
      <c r="M17" s="2">
        <f>'[1]Qc, Winter, S1'!M17*Main!$B$3</f>
        <v>5.8787054916037897</v>
      </c>
      <c r="N17" s="2">
        <f>'[1]Qc, Winter, S1'!N17*Main!$B$3</f>
        <v>5.7371811817281229</v>
      </c>
      <c r="O17" s="2">
        <f>'[1]Qc, Winter, S1'!O17*Main!$B$3</f>
        <v>5.4591876115784981</v>
      </c>
      <c r="P17" s="2">
        <f>'[1]Qc, Winter, S1'!P17*Main!$B$3</f>
        <v>5.034617500040687</v>
      </c>
      <c r="Q17" s="2">
        <f>'[1]Qc, Winter, S1'!Q17*Main!$B$3</f>
        <v>3.9621396797968518</v>
      </c>
      <c r="R17" s="2">
        <f>'[1]Qc, Winter, S1'!R17*Main!$B$3</f>
        <v>3.75490770331808</v>
      </c>
      <c r="S17" s="2">
        <f>'[1]Qc, Winter, S1'!S17*Main!$B$3</f>
        <v>4.3462750718393455</v>
      </c>
      <c r="T17" s="2">
        <f>'[1]Qc, Winter, S1'!T17*Main!$B$3</f>
        <v>4.5656713229647075</v>
      </c>
      <c r="U17" s="2">
        <f>'[1]Qc, Winter, S1'!U17*Main!$B$3</f>
        <v>4.328200464867999</v>
      </c>
      <c r="V17" s="2">
        <f>'[1]Qc, Winter, S1'!V17*Main!$B$3</f>
        <v>3.980474923286236</v>
      </c>
      <c r="W17" s="2">
        <f>'[1]Qc, Winter, S1'!W17*Main!$B$3</f>
        <v>3.5104139289331435</v>
      </c>
      <c r="X17" s="2">
        <f>'[1]Qc, Winter, S1'!X17*Main!$B$3</f>
        <v>2.5338535180444302</v>
      </c>
      <c r="Y17" s="2">
        <f>'[1]Qc, Winter, S1'!Y17*Main!$B$3</f>
        <v>1.664140024367605</v>
      </c>
    </row>
    <row r="18" spans="1:25" x14ac:dyDescent="0.25">
      <c r="A18">
        <v>30</v>
      </c>
      <c r="B18" s="2">
        <f>'[1]Qc, Winter, S1'!B18*Main!$B$3</f>
        <v>-1.9347687402785907</v>
      </c>
      <c r="C18" s="2">
        <f>'[1]Qc, Winter, S1'!C18*Main!$B$3</f>
        <v>-2.2198635190525375</v>
      </c>
      <c r="D18" s="2">
        <f>'[1]Qc, Winter, S1'!D18*Main!$B$3</f>
        <v>-2.2725004031235678</v>
      </c>
      <c r="E18" s="2">
        <f>'[1]Qc, Winter, S1'!E18*Main!$B$3</f>
        <v>-2.2508469051596083</v>
      </c>
      <c r="F18" s="2">
        <f>'[1]Qc, Winter, S1'!F18*Main!$B$3</f>
        <v>-2.1348497023001944</v>
      </c>
      <c r="G18" s="2">
        <f>'[1]Qc, Winter, S1'!G18*Main!$B$3</f>
        <v>-1.8636491023519504</v>
      </c>
      <c r="H18" s="2">
        <f>'[1]Qc, Winter, S1'!H18*Main!$B$3</f>
        <v>-0.27892608732335633</v>
      </c>
      <c r="I18" s="2">
        <f>'[1]Qc, Winter, S1'!I18*Main!$B$3</f>
        <v>0.68986278878917806</v>
      </c>
      <c r="J18" s="2">
        <f>'[1]Qc, Winter, S1'!J18*Main!$B$3</f>
        <v>1.1726307500659272</v>
      </c>
      <c r="K18" s="2">
        <f>'[1]Qc, Winter, S1'!K18*Main!$B$3</f>
        <v>0.68058030860531538</v>
      </c>
      <c r="L18" s="2">
        <f>'[1]Qc, Winter, S1'!L18*Main!$B$3</f>
        <v>0.793250035755657</v>
      </c>
      <c r="M18" s="2">
        <f>'[1]Qc, Winter, S1'!M18*Main!$B$3</f>
        <v>1.2329438857619177</v>
      </c>
      <c r="N18" s="2">
        <f>'[1]Qc, Winter, S1'!N18*Main!$B$3</f>
        <v>1.4001410234305791</v>
      </c>
      <c r="O18" s="2">
        <f>'[1]Qc, Winter, S1'!O18*Main!$B$3</f>
        <v>1.3889256073487446</v>
      </c>
      <c r="P18" s="2">
        <f>'[1]Qc, Winter, S1'!P18*Main!$B$3</f>
        <v>0.62627461911477522</v>
      </c>
      <c r="Q18" s="2">
        <f>'[1]Qc, Winter, S1'!Q18*Main!$B$3</f>
        <v>0.33211682436253576</v>
      </c>
      <c r="R18" s="2">
        <f>'[1]Qc, Winter, S1'!R18*Main!$B$3</f>
        <v>0.33829567151306822</v>
      </c>
      <c r="S18" s="2">
        <f>'[1]Qc, Winter, S1'!S18*Main!$B$3</f>
        <v>0.38430646680624092</v>
      </c>
      <c r="T18" s="2">
        <f>'[1]Qc, Winter, S1'!T18*Main!$B$3</f>
        <v>-8.385270523423316E-2</v>
      </c>
      <c r="U18" s="2">
        <f>'[1]Qc, Winter, S1'!U18*Main!$B$3</f>
        <v>-0.59570046716308367</v>
      </c>
      <c r="V18" s="2">
        <f>'[1]Qc, Winter, S1'!V18*Main!$B$3</f>
        <v>-0.15772130835601741</v>
      </c>
      <c r="W18" s="2">
        <f>'[1]Qc, Winter, S1'!W18*Main!$B$3</f>
        <v>-0.64307147682435284</v>
      </c>
      <c r="X18" s="2">
        <f>'[1]Qc, Winter, S1'!X18*Main!$B$3</f>
        <v>-1.7068269113763959</v>
      </c>
      <c r="Y18" s="2">
        <f>'[1]Qc, Winter, S1'!Y18*Main!$B$3</f>
        <v>-1.7799603164620894</v>
      </c>
    </row>
    <row r="19" spans="1:25" x14ac:dyDescent="0.25">
      <c r="A19">
        <v>35</v>
      </c>
      <c r="B19" s="2">
        <f>'[1]Qc, Winter, S1'!B19*Main!$B$3</f>
        <v>4.0507046092340682</v>
      </c>
      <c r="C19" s="2">
        <f>'[1]Qc, Winter, S1'!C19*Main!$B$3</f>
        <v>4.9961125486642493</v>
      </c>
      <c r="D19" s="2">
        <f>'[1]Qc, Winter, S1'!D19*Main!$B$3</f>
        <v>4.9961125486642493</v>
      </c>
      <c r="E19" s="2">
        <f>'[1]Qc, Winter, S1'!E19*Main!$B$3</f>
        <v>4.9961125486642493</v>
      </c>
      <c r="F19" s="2">
        <f>'[1]Qc, Winter, S1'!F19*Main!$B$3</f>
        <v>4.9961125486642493</v>
      </c>
      <c r="G19" s="2">
        <f>'[1]Qc, Winter, S1'!G19*Main!$B$3</f>
        <v>4.9961125486642493</v>
      </c>
      <c r="H19" s="2">
        <f>'[1]Qc, Winter, S1'!H19*Main!$B$3</f>
        <v>2.475021906787426</v>
      </c>
      <c r="I19" s="2">
        <f>'[1]Qc, Winter, S1'!I19*Main!$B$3</f>
        <v>0.26906611924812945</v>
      </c>
      <c r="J19" s="2">
        <f>'[1]Qc, Winter, S1'!J19*Main!$B$3</f>
        <v>-4.6069863500501733E-2</v>
      </c>
      <c r="K19" s="2">
        <f>'[1]Qc, Winter, S1'!K19*Main!$B$3</f>
        <v>-1.306613770986462</v>
      </c>
      <c r="L19" s="2">
        <f>'[1]Qc, Winter, S1'!L19*Main!$B$3</f>
        <v>-0.36120584037199194</v>
      </c>
      <c r="M19" s="2">
        <f>'[1]Qc, Winter, S1'!M19*Main!$B$3</f>
        <v>-0.99147779411497194</v>
      </c>
      <c r="N19" s="2">
        <f>'[1]Qc, Winter, S1'!N19*Main!$B$3</f>
        <v>-1.306613770986462</v>
      </c>
      <c r="O19" s="2">
        <f>'[1]Qc, Winter, S1'!O19*Main!$B$3</f>
        <v>-1.306613770986462</v>
      </c>
      <c r="P19" s="2">
        <f>'[1]Qc, Winter, S1'!P19*Main!$B$3</f>
        <v>-4.6069863500501733E-2</v>
      </c>
      <c r="Q19" s="2">
        <f>'[1]Qc, Winter, S1'!Q19*Main!$B$3</f>
        <v>0.91304032789476519</v>
      </c>
      <c r="R19" s="2">
        <f>'[1]Qc, Winter, S1'!R19*Main!$B$3</f>
        <v>1.2327437250265205</v>
      </c>
      <c r="S19" s="2">
        <f>'[1]Qc, Winter, S1'!S19*Main!$B$3</f>
        <v>1.2327437250265205</v>
      </c>
      <c r="T19" s="2">
        <f>'[1]Qc, Winter, S1'!T19*Main!$B$3</f>
        <v>1.2327437250265205</v>
      </c>
      <c r="U19" s="2">
        <f>'[1]Qc, Winter, S1'!U19*Main!$B$3</f>
        <v>1.5478802661035629</v>
      </c>
      <c r="V19" s="2">
        <f>'[1]Qc, Winter, S1'!V19*Main!$B$3</f>
        <v>2.4932898893346898</v>
      </c>
      <c r="W19" s="2">
        <f>'[1]Qc, Winter, S1'!W19*Main!$B$3</f>
        <v>2.4932898893346898</v>
      </c>
      <c r="X19" s="2">
        <f>'[1]Qc, Winter, S1'!X19*Main!$B$3</f>
        <v>3.7538360536428592</v>
      </c>
      <c r="Y19" s="2">
        <f>'[1]Qc, Winter, S1'!Y19*Main!$B$3</f>
        <v>3.7538360536428592</v>
      </c>
    </row>
    <row r="20" spans="1:25" x14ac:dyDescent="0.25">
      <c r="A20">
        <v>36</v>
      </c>
      <c r="B20" s="2">
        <f>'[1]Qc, Winter, S1'!B20*Main!$B$3</f>
        <v>1.8607028944219999</v>
      </c>
      <c r="C20" s="2">
        <f>'[1]Qc, Winter, S1'!C20*Main!$B$3</f>
        <v>1.1860070881059999</v>
      </c>
      <c r="D20" s="2">
        <f>'[1]Qc, Winter, S1'!D20*Main!$B$3</f>
        <v>1.6550029534719999</v>
      </c>
      <c r="E20" s="2">
        <f>'[1]Qc, Winter, S1'!E20*Main!$B$3</f>
        <v>1.8207383344659998</v>
      </c>
      <c r="F20" s="2">
        <f>'[1]Qc, Winter, S1'!F20*Main!$B$3</f>
        <v>1.8148611932959999</v>
      </c>
      <c r="G20" s="2">
        <f>'[1]Qc, Winter, S1'!G20*Main!$B$3</f>
        <v>1.659704666408</v>
      </c>
      <c r="H20" s="2">
        <f>'[1]Qc, Winter, S1'!H20*Main!$B$3</f>
        <v>2.1968753693459999</v>
      </c>
      <c r="I20" s="2">
        <f>'[1]Qc, Winter, S1'!I20*Main!$B$3</f>
        <v>2.0664028353720001</v>
      </c>
      <c r="J20" s="2">
        <f>'[1]Qc, Winter, S1'!J20*Main!$B$3</f>
        <v>2.7587300651979998</v>
      </c>
      <c r="K20" s="2">
        <f>'[1]Qc, Winter, S1'!K20*Main!$B$3</f>
        <v>2.3061901951079999</v>
      </c>
      <c r="L20" s="2">
        <f>'[1]Qc, Winter, S1'!L20*Main!$B$3</f>
        <v>1.7690194921699998</v>
      </c>
      <c r="M20" s="2">
        <f>'[1]Qc, Winter, S1'!M20*Main!$B$3</f>
        <v>1.6679326640459999</v>
      </c>
      <c r="N20" s="2">
        <f>'[1]Qc, Winter, S1'!N20*Main!$B$3</f>
        <v>2.0640519789039997</v>
      </c>
      <c r="O20" s="2">
        <f>'[1]Qc, Winter, S1'!O20*Main!$B$3</f>
        <v>1.4504784407559999</v>
      </c>
      <c r="P20" s="2">
        <f>'[1]Qc, Winter, S1'!P20*Main!$B$3</f>
        <v>1.5480389841779998</v>
      </c>
      <c r="Q20" s="2">
        <f>'[1]Qc, Winter, S1'!Q20*Main!$B$3</f>
        <v>1.5574424100499999</v>
      </c>
      <c r="R20" s="2">
        <f>'[1]Qc, Winter, S1'!R20*Main!$B$3</f>
        <v>2.054648553032</v>
      </c>
      <c r="S20" s="2">
        <f>'[1]Qc, Winter, S1'!S20*Main!$B$3</f>
        <v>1.8889131720379999</v>
      </c>
      <c r="T20" s="2">
        <f>'[1]Qc, Winter, S1'!T20*Main!$B$3</f>
        <v>1.79840519802</v>
      </c>
      <c r="U20" s="2">
        <f>'[1]Qc, Winter, S1'!U20*Main!$B$3</f>
        <v>2.1087182517960001</v>
      </c>
      <c r="V20" s="2">
        <f>'[1]Qc, Winter, S1'!V20*Main!$B$3</f>
        <v>2.1956999411120002</v>
      </c>
      <c r="W20" s="2">
        <f>'[1]Qc, Winter, S1'!W20*Main!$B$3</f>
        <v>1.689090372258</v>
      </c>
      <c r="X20" s="2">
        <f>'[1]Qc, Winter, S1'!X20*Main!$B$3</f>
        <v>1.364672179674</v>
      </c>
      <c r="Y20" s="2">
        <f>'[1]Qc, Winter, S1'!Y20*Main!$B$3</f>
        <v>1.6432486711319998</v>
      </c>
    </row>
    <row r="21" spans="1:25" x14ac:dyDescent="0.25">
      <c r="A21">
        <v>42</v>
      </c>
      <c r="B21" s="2">
        <f>'[1]Qc, Winter, S1'!B21*Main!$B$3</f>
        <v>-2.5748840239101449</v>
      </c>
      <c r="C21" s="2">
        <f>'[1]Qc, Winter, S1'!C21*Main!$B$3</f>
        <v>-3.4397195903272708</v>
      </c>
      <c r="D21" s="2">
        <f>'[1]Qc, Winter, S1'!D21*Main!$B$3</f>
        <v>-3.5870617586499565</v>
      </c>
      <c r="E21" s="2">
        <f>'[1]Qc, Winter, S1'!E21*Main!$B$3</f>
        <v>-3.5870617586499565</v>
      </c>
      <c r="F21" s="2">
        <f>'[1]Qc, Winter, S1'!F21*Main!$B$3</f>
        <v>-3.5870617586499565</v>
      </c>
      <c r="G21" s="2">
        <f>'[1]Qc, Winter, S1'!G21*Main!$B$3</f>
        <v>-3.3884697027566486</v>
      </c>
      <c r="H21" s="2">
        <f>'[1]Qc, Winter, S1'!H21*Main!$B$3</f>
        <v>-1.7164559577593419</v>
      </c>
      <c r="I21" s="2">
        <f>'[1]Qc, Winter, S1'!I21*Main!$B$3</f>
        <v>-0.79396692061986185</v>
      </c>
      <c r="J21" s="2">
        <f>'[1]Qc, Winter, S1'!J21*Main!$B$3</f>
        <v>0.30148978401745546</v>
      </c>
      <c r="K21" s="2">
        <f>'[1]Qc, Winter, S1'!K21*Main!$B$3</f>
        <v>0.97413911100664974</v>
      </c>
      <c r="L21" s="2">
        <f>'[1]Qc, Winter, S1'!L21*Main!$B$3</f>
        <v>-0.40318805815449982</v>
      </c>
      <c r="M21" s="2">
        <f>'[1]Qc, Winter, S1'!M21*Main!$B$3</f>
        <v>-0.30709577740243627</v>
      </c>
      <c r="N21" s="2">
        <f>'[1]Qc, Winter, S1'!N21*Main!$B$3</f>
        <v>0.13492904376467585</v>
      </c>
      <c r="O21" s="2">
        <f>'[1]Qc, Winter, S1'!O21*Main!$B$3</f>
        <v>4.5244263278934216E-2</v>
      </c>
      <c r="P21" s="2">
        <f>'[1]Qc, Winter, S1'!P21*Main!$B$3</f>
        <v>-0.23022151319062586</v>
      </c>
      <c r="Q21" s="2">
        <f>'[1]Qc, Winter, S1'!Q21*Main!$B$3</f>
        <v>-1.2872422023788601</v>
      </c>
      <c r="R21" s="2">
        <f>'[1]Qc, Winter, S1'!R21*Main!$B$3</f>
        <v>-1.7164559518822007</v>
      </c>
      <c r="S21" s="2">
        <f>'[1]Qc, Winter, S1'!S21*Main!$B$3</f>
        <v>-0.67224801815868329</v>
      </c>
      <c r="T21" s="2">
        <f>'[1]Qc, Winter, S1'!T21*Main!$B$3</f>
        <v>-0.60818649765730737</v>
      </c>
      <c r="U21" s="2">
        <f>'[1]Qc, Winter, S1'!U21*Main!$B$3</f>
        <v>-0.24944064051056022</v>
      </c>
      <c r="V21" s="2">
        <f>'[1]Qc, Winter, S1'!V21*Main!$B$3</f>
        <v>-0.10209847218787445</v>
      </c>
      <c r="W21" s="2">
        <f>'[1]Qc, Winter, S1'!W21*Main!$B$3</f>
        <v>-0.89646502077587287</v>
      </c>
      <c r="X21" s="2">
        <f>'[1]Qc, Winter, S1'!X21*Main!$B$3</f>
        <v>-1.5114586466676387</v>
      </c>
      <c r="Y21" s="2">
        <f>'[1]Qc, Winter, S1'!Y21*Main!$B$3</f>
        <v>-1.8958277579216107</v>
      </c>
    </row>
    <row r="22" spans="1:25" x14ac:dyDescent="0.25">
      <c r="A22">
        <v>55</v>
      </c>
      <c r="B22" s="2">
        <f>'[1]Qc, Winter, S1'!B22*Main!$B$3</f>
        <v>0.89014439641032572</v>
      </c>
      <c r="C22" s="2">
        <f>'[1]Qc, Winter, S1'!C22*Main!$B$3</f>
        <v>0.89014439641032572</v>
      </c>
      <c r="D22" s="2">
        <f>'[1]Qc, Winter, S1'!D22*Main!$B$3</f>
        <v>0.89014439641032572</v>
      </c>
      <c r="E22" s="2">
        <f>'[1]Qc, Winter, S1'!E22*Main!$B$3</f>
        <v>0.89014439641032572</v>
      </c>
      <c r="F22" s="2">
        <f>'[1]Qc, Winter, S1'!F22*Main!$B$3</f>
        <v>0.89014439641032572</v>
      </c>
      <c r="G22" s="2">
        <f>'[1]Qc, Winter, S1'!G22*Main!$B$3</f>
        <v>0.89014439641032572</v>
      </c>
      <c r="H22" s="2">
        <f>'[1]Qc, Winter, S1'!H22*Main!$B$3</f>
        <v>0.89014439641032572</v>
      </c>
      <c r="I22" s="2">
        <f>'[1]Qc, Winter, S1'!I22*Main!$B$3</f>
        <v>0.89014439641032572</v>
      </c>
      <c r="J22" s="2">
        <f>'[1]Qc, Winter, S1'!J22*Main!$B$3</f>
        <v>0.89014439641032572</v>
      </c>
      <c r="K22" s="2">
        <f>'[1]Qc, Winter, S1'!K22*Main!$B$3</f>
        <v>0.89014439641032572</v>
      </c>
      <c r="L22" s="2">
        <f>'[1]Qc, Winter, S1'!L22*Main!$B$3</f>
        <v>0.89014439641032572</v>
      </c>
      <c r="M22" s="2">
        <f>'[1]Qc, Winter, S1'!M22*Main!$B$3</f>
        <v>0.89014439641032572</v>
      </c>
      <c r="N22" s="2">
        <f>'[1]Qc, Winter, S1'!N22*Main!$B$3</f>
        <v>0.89014439641032572</v>
      </c>
      <c r="O22" s="2">
        <f>'[1]Qc, Winter, S1'!O22*Main!$B$3</f>
        <v>0.89014439641032572</v>
      </c>
      <c r="P22" s="2">
        <f>'[1]Qc, Winter, S1'!P22*Main!$B$3</f>
        <v>0.89014439641032572</v>
      </c>
      <c r="Q22" s="2">
        <f>'[1]Qc, Winter, S1'!Q22*Main!$B$3</f>
        <v>0.89014439641032572</v>
      </c>
      <c r="R22" s="2">
        <f>'[1]Qc, Winter, S1'!R22*Main!$B$3</f>
        <v>0.89014439641032572</v>
      </c>
      <c r="S22" s="2">
        <f>'[1]Qc, Winter, S1'!S22*Main!$B$3</f>
        <v>0.89014439641032572</v>
      </c>
      <c r="T22" s="2">
        <f>'[1]Qc, Winter, S1'!T22*Main!$B$3</f>
        <v>0.89014439641032572</v>
      </c>
      <c r="U22" s="2">
        <f>'[1]Qc, Winter, S1'!U22*Main!$B$3</f>
        <v>0.89014439641032572</v>
      </c>
      <c r="V22" s="2">
        <f>'[1]Qc, Winter, S1'!V22*Main!$B$3</f>
        <v>0.89014439641032572</v>
      </c>
      <c r="W22" s="2">
        <f>'[1]Qc, Winter, S1'!W22*Main!$B$3</f>
        <v>0.89014439641032572</v>
      </c>
      <c r="X22" s="2">
        <f>'[1]Qc, Winter, S1'!X22*Main!$B$3</f>
        <v>0.89014439641032572</v>
      </c>
      <c r="Y22" s="2">
        <f>'[1]Qc, Winter, S1'!Y22*Main!$B$3</f>
        <v>0.89014439641032572</v>
      </c>
    </row>
    <row r="23" spans="1:25" x14ac:dyDescent="0.25">
      <c r="A23">
        <v>68</v>
      </c>
      <c r="B23" s="2">
        <f>'[1]Qc, Winter, S1'!B23*Main!$B$3</f>
        <v>1.948955292184648</v>
      </c>
      <c r="C23" s="2">
        <f>'[1]Qc, Winter, S1'!C23*Main!$B$3</f>
        <v>1.8308554539145494</v>
      </c>
      <c r="D23" s="2">
        <f>'[1]Qc, Winter, S1'!D23*Main!$B$3</f>
        <v>1.5208440091462527</v>
      </c>
      <c r="E23" s="2">
        <f>'[1]Qc, Winter, S1'!E23*Main!$B$3</f>
        <v>1.7767291377110883</v>
      </c>
      <c r="F23" s="2">
        <f>'[1]Qc, Winter, S1'!F23*Main!$B$3</f>
        <v>1.752124841769924</v>
      </c>
      <c r="G23" s="2">
        <f>'[1]Qc, Winter, S1'!G23*Main!$B$3</f>
        <v>1.9292743156030105</v>
      </c>
      <c r="H23" s="2">
        <f>'[1]Qc, Winter, S1'!H23*Main!$B$3</f>
        <v>2.062137403195043</v>
      </c>
      <c r="I23" s="2">
        <f>'[1]Qc, Winter, S1'!I23*Main!$B$3</f>
        <v>2.3967536992943441</v>
      </c>
      <c r="J23" s="2">
        <f>'[1]Qc, Winter, S1'!J23*Main!$B$3</f>
        <v>2.278652177223301</v>
      </c>
      <c r="K23" s="2">
        <f>'[1]Qc, Winter, S1'!K23*Main!$B$3</f>
        <v>2.4016725343951584</v>
      </c>
      <c r="L23" s="2">
        <f>'[1]Qc, Winter, S1'!L23*Main!$B$3</f>
        <v>2.3967520125548289</v>
      </c>
      <c r="M23" s="2">
        <f>'[1]Qc, Winter, S1'!M23*Main!$B$3</f>
        <v>2.4213574339685269</v>
      </c>
      <c r="N23" s="2">
        <f>'[1]Qc, Winter, S1'!N23*Main!$B$3</f>
        <v>2.6673981512508131</v>
      </c>
      <c r="O23" s="2">
        <f>'[1]Qc, Winter, S1'!O23*Main!$B$3</f>
        <v>2.6624781936160353</v>
      </c>
      <c r="P23" s="2">
        <f>'[1]Qc, Winter, S1'!P23*Main!$B$3</f>
        <v>2.1851583245724528</v>
      </c>
      <c r="Q23" s="2">
        <f>'[1]Qc, Winter, S1'!Q23*Main!$B$3</f>
        <v>2.076899529983014</v>
      </c>
      <c r="R23" s="2">
        <f>'[1]Qc, Winter, S1'!R23*Main!$B$3</f>
        <v>1.7668864102294839</v>
      </c>
      <c r="S23" s="2">
        <f>'[1]Qc, Winter, S1'!S23*Main!$B$3</f>
        <v>1.8111739219430714</v>
      </c>
      <c r="T23" s="2">
        <f>'[1]Qc, Winter, S1'!T23*Main!$B$3</f>
        <v>1.8111739219430714</v>
      </c>
      <c r="U23" s="2">
        <f>'[1]Qc, Winter, S1'!U23*Main!$B$3</f>
        <v>2.0670579250353729</v>
      </c>
      <c r="V23" s="2">
        <f>'[1]Qc, Winter, S1'!V23*Main!$B$3</f>
        <v>1.8111739219430714</v>
      </c>
      <c r="W23" s="2">
        <f>'[1]Qc, Winter, S1'!W23*Main!$B$3</f>
        <v>1.9686407412707159</v>
      </c>
      <c r="X23" s="2">
        <f>'[1]Qc, Winter, S1'!X23*Main!$B$3</f>
        <v>1.6389449699503147</v>
      </c>
      <c r="Y23" s="2">
        <f>'[1]Qc, Winter, S1'!Y23*Main!$B$3</f>
        <v>1.6340238868430033</v>
      </c>
    </row>
    <row r="24" spans="1:25" x14ac:dyDescent="0.25">
      <c r="A24">
        <v>72</v>
      </c>
      <c r="B24" s="2">
        <f>'[1]Qc, Winter, S1'!B24*Main!$B$3</f>
        <v>11.350870459739751</v>
      </c>
      <c r="C24" s="2">
        <f>'[1]Qc, Winter, S1'!C24*Main!$B$3</f>
        <v>9.345085627946224</v>
      </c>
      <c r="D24" s="2">
        <f>'[1]Qc, Winter, S1'!D24*Main!$B$3</f>
        <v>8.8241887053993899</v>
      </c>
      <c r="E24" s="2">
        <f>'[1]Qc, Winter, S1'!E24*Main!$B$3</f>
        <v>8.1248499462461812</v>
      </c>
      <c r="F24" s="2">
        <f>'[1]Qc, Winter, S1'!F24*Main!$B$3</f>
        <v>8.2467818480576423</v>
      </c>
      <c r="G24" s="2">
        <f>'[1]Qc, Winter, S1'!G24*Main!$B$3</f>
        <v>8.5750254718291963</v>
      </c>
      <c r="H24" s="2">
        <f>'[1]Qc, Winter, S1'!H24*Main!$B$3</f>
        <v>3.4741355677518091</v>
      </c>
      <c r="I24" s="2">
        <f>'[1]Qc, Winter, S1'!I24*Main!$B$3</f>
        <v>0.69002033731252221</v>
      </c>
      <c r="J24" s="2">
        <f>'[1]Qc, Winter, S1'!J24*Main!$B$3</f>
        <v>0.48427565074822432</v>
      </c>
      <c r="K24" s="2">
        <f>'[1]Qc, Winter, S1'!K24*Main!$B$3</f>
        <v>1.0717232922904354</v>
      </c>
      <c r="L24" s="2">
        <f>'[1]Qc, Winter, S1'!L24*Main!$B$3</f>
        <v>6.807312726735498</v>
      </c>
      <c r="M24" s="2">
        <f>'[1]Qc, Winter, S1'!M24*Main!$B$3</f>
        <v>5.8264341804063848</v>
      </c>
      <c r="N24" s="2">
        <f>'[1]Qc, Winter, S1'!N24*Main!$B$3</f>
        <v>3.6243460219282433</v>
      </c>
      <c r="O24" s="2">
        <f>'[1]Qc, Winter, S1'!O24*Main!$B$3</f>
        <v>5.7653748828674525</v>
      </c>
      <c r="P24" s="2">
        <f>'[1]Qc, Winter, S1'!P24*Main!$B$3</f>
        <v>8.170495198051432</v>
      </c>
      <c r="Q24" s="2">
        <f>'[1]Qc, Winter, S1'!Q24*Main!$B$3</f>
        <v>9.5309519276955559</v>
      </c>
      <c r="R24" s="2">
        <f>'[1]Qc, Winter, S1'!R24*Main!$B$3</f>
        <v>8.5065293897208427</v>
      </c>
      <c r="S24" s="2">
        <f>'[1]Qc, Winter, S1'!S24*Main!$B$3</f>
        <v>1.3030292438154674</v>
      </c>
      <c r="T24" s="2">
        <f>'[1]Qc, Winter, S1'!T24*Main!$B$3</f>
        <v>2.7212638808919363</v>
      </c>
      <c r="U24" s="2">
        <f>'[1]Qc, Winter, S1'!U24*Main!$B$3</f>
        <v>2.7107268132596558</v>
      </c>
      <c r="V24" s="2">
        <f>'[1]Qc, Winter, S1'!V24*Main!$B$3</f>
        <v>3.0978041023490523</v>
      </c>
      <c r="W24" s="2">
        <f>'[1]Qc, Winter, S1'!W24*Main!$B$3</f>
        <v>6.0312970900952436</v>
      </c>
      <c r="X24" s="2">
        <f>'[1]Qc, Winter, S1'!X24*Main!$B$3</f>
        <v>9.4709760370527523</v>
      </c>
      <c r="Y24" s="2">
        <f>'[1]Qc, Winter, S1'!Y24*Main!$B$3</f>
        <v>8.2323249417806235</v>
      </c>
    </row>
    <row r="25" spans="1:25" x14ac:dyDescent="0.25">
      <c r="A25">
        <v>103</v>
      </c>
      <c r="B25" s="2">
        <f>'[1]Qc, Winter, S1'!B25*Main!$B$3</f>
        <v>-22.294013833533729</v>
      </c>
      <c r="C25" s="2">
        <f>'[1]Qc, Winter, S1'!C25*Main!$B$3</f>
        <v>-26.250823269532155</v>
      </c>
      <c r="D25" s="2">
        <f>'[1]Qc, Winter, S1'!D25*Main!$B$3</f>
        <v>-25.552489583798987</v>
      </c>
      <c r="E25" s="2">
        <f>'[1]Qc, Winter, S1'!E25*Main!$B$3</f>
        <v>-25.215895888290195</v>
      </c>
      <c r="F25" s="2">
        <f>'[1]Qc, Winter, S1'!F25*Main!$B$3</f>
        <v>-25.106435691441362</v>
      </c>
      <c r="G25" s="2">
        <f>'[1]Qc, Winter, S1'!G25*Main!$B$3</f>
        <v>-24.776658936054208</v>
      </c>
      <c r="H25" s="2">
        <f>'[1]Qc, Winter, S1'!H25*Main!$B$3</f>
        <v>-6.9851827909702955</v>
      </c>
      <c r="I25" s="2">
        <f>'[1]Qc, Winter, S1'!I25*Main!$B$3</f>
        <v>5.0906323738491439</v>
      </c>
      <c r="J25" s="2">
        <f>'[1]Qc, Winter, S1'!J25*Main!$B$3</f>
        <v>9.5092316947936091</v>
      </c>
      <c r="K25" s="2">
        <f>'[1]Qc, Winter, S1'!K25*Main!$B$3</f>
        <v>14.075077607052487</v>
      </c>
      <c r="L25" s="2">
        <f>'[1]Qc, Winter, S1'!L25*Main!$B$3</f>
        <v>9.0188000472197185</v>
      </c>
      <c r="M25" s="2">
        <f>'[1]Qc, Winter, S1'!M25*Main!$B$3</f>
        <v>7.63567126990689</v>
      </c>
      <c r="N25" s="2">
        <f>'[1]Qc, Winter, S1'!N25*Main!$B$3</f>
        <v>7.9466503889073978</v>
      </c>
      <c r="O25" s="2">
        <f>'[1]Qc, Winter, S1'!O25*Main!$B$3</f>
        <v>8.3108736299589019</v>
      </c>
      <c r="P25" s="2">
        <f>'[1]Qc, Winter, S1'!P25*Main!$B$3</f>
        <v>4.3148213410630119</v>
      </c>
      <c r="Q25" s="2">
        <f>'[1]Qc, Winter, S1'!Q25*Main!$B$3</f>
        <v>-2.370517268356001</v>
      </c>
      <c r="R25" s="2">
        <f>'[1]Qc, Winter, S1'!R25*Main!$B$3</f>
        <v>-4.3757043302439858</v>
      </c>
      <c r="S25" s="2">
        <f>'[1]Qc, Winter, S1'!S25*Main!$B$3</f>
        <v>6.1912517414815653</v>
      </c>
      <c r="T25" s="2">
        <f>'[1]Qc, Winter, S1'!T25*Main!$B$3</f>
        <v>8.8331922505861851</v>
      </c>
      <c r="U25" s="2">
        <f>'[1]Qc, Winter, S1'!U25*Main!$B$3</f>
        <v>6.5543786459263673</v>
      </c>
      <c r="V25" s="2">
        <f>'[1]Qc, Winter, S1'!V25*Main!$B$3</f>
        <v>4.7858982051444787</v>
      </c>
      <c r="W25" s="2">
        <f>'[1]Qc, Winter, S1'!W25*Main!$B$3</f>
        <v>2.150162584802918</v>
      </c>
      <c r="X25" s="2">
        <f>'[1]Qc, Winter, S1'!X25*Main!$B$3</f>
        <v>-6.8938143035736097</v>
      </c>
      <c r="Y25" s="2">
        <f>'[1]Qc, Winter, S1'!Y25*Main!$B$3</f>
        <v>-8.9343342444957745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2A9A-F1C3-4612-86DA-B6C5FA81511B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6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6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9D49-757D-4D53-9E7E-07CF4437C2F3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6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6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80AF-EEC5-4558-B1F5-11377926A2CB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5">
        <f>AVERAGE('[2]Csr, Winter'!B$2:B$6)</f>
        <v>19.006128289825188</v>
      </c>
      <c r="C2" s="5">
        <f>AVERAGE('[2]Csr, Winter'!C$2:C$6)</f>
        <v>18.208591115278299</v>
      </c>
      <c r="D2" s="5">
        <f>AVERAGE('[2]Csr, Winter'!D$2:D$6)</f>
        <v>17.190129515649168</v>
      </c>
      <c r="E2" s="5">
        <f>AVERAGE('[2]Csr, Winter'!E$2:E$6)</f>
        <v>18.208591115278299</v>
      </c>
      <c r="F2" s="5">
        <f>AVERAGE('[2]Csr, Winter'!F$2:F$6)</f>
        <v>18.029642330961686</v>
      </c>
      <c r="G2" s="5">
        <f>AVERAGE('[2]Csr, Winter'!G$2:G$6)</f>
        <v>19.160775387382756</v>
      </c>
      <c r="H2" s="5">
        <f>AVERAGE('[2]Csr, Winter'!H$2:H$6)</f>
        <v>19.995869714193624</v>
      </c>
      <c r="I2" s="5">
        <f>AVERAGE('[2]Csr, Winter'!I$2:I$6)</f>
        <v>9.4113805085034645</v>
      </c>
      <c r="J2" s="5">
        <f>AVERAGE('[2]Csr, Winter'!J$2:J$6)</f>
        <v>5.5827602218282291</v>
      </c>
      <c r="K2" s="5">
        <f>AVERAGE('[2]Csr, Winter'!K$2:K$6)</f>
        <v>2.6886502532508727</v>
      </c>
      <c r="L2" s="5">
        <f>AVERAGE('[2]Csr, Winter'!L$2:L$6)</f>
        <v>3.6386252811045088</v>
      </c>
      <c r="M2" s="5">
        <f>AVERAGE('[2]Csr, Winter'!M$2:M$6)</f>
        <v>3.4685134737911825</v>
      </c>
      <c r="N2" s="5">
        <f>AVERAGE('[2]Csr, Winter'!N$2:N$6)</f>
        <v>4.2859338465954746</v>
      </c>
      <c r="O2" s="5">
        <f>AVERAGE('[2]Csr, Winter'!O$2:O$6)</f>
        <v>4.8647558403109459</v>
      </c>
      <c r="P2" s="5">
        <f>AVERAGE('[2]Csr, Winter'!P$2:P$6)</f>
        <v>5.7860106929038908</v>
      </c>
      <c r="Q2" s="5">
        <f>AVERAGE('[2]Csr, Winter'!Q$2:Q$6)</f>
        <v>5.9782149427254403</v>
      </c>
      <c r="R2" s="5">
        <f>AVERAGE('[2]Csr, Winter'!R$2:R$6)</f>
        <v>5.5628770235708274</v>
      </c>
      <c r="S2" s="5">
        <f>AVERAGE('[2]Csr, Winter'!S$2:S$6)</f>
        <v>3.444211787032136</v>
      </c>
      <c r="T2" s="5">
        <f>AVERAGE('[2]Csr, Winter'!T$2:T$6)</f>
        <v>4.4604641424104443</v>
      </c>
      <c r="U2" s="5">
        <f>AVERAGE('[2]Csr, Winter'!U$2:U$6)</f>
        <v>4.5974372859614343</v>
      </c>
      <c r="V2" s="5">
        <f>AVERAGE('[2]Csr, Winter'!V$2:V$6)</f>
        <v>2.9603872961020281</v>
      </c>
      <c r="W2" s="5">
        <f>AVERAGE('[2]Csr, Winter'!W$2:W$6)</f>
        <v>2.9272486323396927</v>
      </c>
      <c r="X2" s="5">
        <f>AVERAGE('[2]Csr, Winter'!X$2:X$6)</f>
        <v>6.0798401782632707</v>
      </c>
      <c r="Y2" s="5">
        <f>AVERAGE('[2]Csr, Winter'!Y$2:Y$6)</f>
        <v>12.409324956869472</v>
      </c>
    </row>
    <row r="3" spans="1:25" x14ac:dyDescent="0.25">
      <c r="A3" s="6">
        <v>2</v>
      </c>
      <c r="B3" s="5">
        <f>AVERAGE('[2]Csr, Winter'!B$2:B$6)</f>
        <v>19.006128289825188</v>
      </c>
      <c r="C3" s="5">
        <f>AVERAGE('[2]Csr, Winter'!C$2:C$6)</f>
        <v>18.208591115278299</v>
      </c>
      <c r="D3" s="5">
        <f>AVERAGE('[2]Csr, Winter'!D$2:D$6)</f>
        <v>17.190129515649168</v>
      </c>
      <c r="E3" s="5">
        <f>AVERAGE('[2]Csr, Winter'!E$2:E$6)</f>
        <v>18.208591115278299</v>
      </c>
      <c r="F3" s="5">
        <f>AVERAGE('[2]Csr, Winter'!F$2:F$6)</f>
        <v>18.029642330961686</v>
      </c>
      <c r="G3" s="5">
        <f>AVERAGE('[2]Csr, Winter'!G$2:G$6)</f>
        <v>19.160775387382756</v>
      </c>
      <c r="H3" s="5">
        <f>AVERAGE('[2]Csr, Winter'!H$2:H$6)</f>
        <v>19.995869714193624</v>
      </c>
      <c r="I3" s="5">
        <f>AVERAGE('[2]Csr, Winter'!I$2:I$6)</f>
        <v>9.4113805085034645</v>
      </c>
      <c r="J3" s="5">
        <f>AVERAGE('[2]Csr, Winter'!J$2:J$6)</f>
        <v>5.5827602218282291</v>
      </c>
      <c r="K3" s="5">
        <f>AVERAGE('[2]Csr, Winter'!K$2:K$6)</f>
        <v>2.6886502532508727</v>
      </c>
      <c r="L3" s="5">
        <f>AVERAGE('[2]Csr, Winter'!L$2:L$6)</f>
        <v>3.6386252811045088</v>
      </c>
      <c r="M3" s="5">
        <f>AVERAGE('[2]Csr, Winter'!M$2:M$6)</f>
        <v>3.4685134737911825</v>
      </c>
      <c r="N3" s="5">
        <f>AVERAGE('[2]Csr, Winter'!N$2:N$6)</f>
        <v>4.2859338465954746</v>
      </c>
      <c r="O3" s="5">
        <f>AVERAGE('[2]Csr, Winter'!O$2:O$6)</f>
        <v>4.8647558403109459</v>
      </c>
      <c r="P3" s="5">
        <f>AVERAGE('[2]Csr, Winter'!P$2:P$6)</f>
        <v>5.7860106929038908</v>
      </c>
      <c r="Q3" s="5">
        <f>AVERAGE('[2]Csr, Winter'!Q$2:Q$6)</f>
        <v>5.9782149427254403</v>
      </c>
      <c r="R3" s="5">
        <f>AVERAGE('[2]Csr, Winter'!R$2:R$6)</f>
        <v>5.5628770235708274</v>
      </c>
      <c r="S3" s="5">
        <f>AVERAGE('[2]Csr, Winter'!S$2:S$6)</f>
        <v>3.444211787032136</v>
      </c>
      <c r="T3" s="5">
        <f>AVERAGE('[2]Csr, Winter'!T$2:T$6)</f>
        <v>4.4604641424104443</v>
      </c>
      <c r="U3" s="5">
        <f>AVERAGE('[2]Csr, Winter'!U$2:U$6)</f>
        <v>4.5974372859614343</v>
      </c>
      <c r="V3" s="5">
        <f>AVERAGE('[2]Csr, Winter'!V$2:V$6)</f>
        <v>2.9603872961020281</v>
      </c>
      <c r="W3" s="5">
        <f>AVERAGE('[2]Csr, Winter'!W$2:W$6)</f>
        <v>2.9272486323396927</v>
      </c>
      <c r="X3" s="5">
        <f>AVERAGE('[2]Csr, Winter'!X$2:X$6)</f>
        <v>6.0798401782632707</v>
      </c>
      <c r="Y3" s="5">
        <f>AVERAGE('[2]Csr, Winter'!Y$2:Y$6)</f>
        <v>12.409324956869472</v>
      </c>
    </row>
    <row r="4" spans="1:25" x14ac:dyDescent="0.25">
      <c r="A4" s="6">
        <v>3</v>
      </c>
      <c r="B4" s="5">
        <f>AVERAGE('[2]Csr, Winter'!B$2:B$6)</f>
        <v>19.006128289825188</v>
      </c>
      <c r="C4" s="5">
        <f>AVERAGE('[2]Csr, Winter'!C$2:C$6)</f>
        <v>18.208591115278299</v>
      </c>
      <c r="D4" s="5">
        <f>AVERAGE('[2]Csr, Winter'!D$2:D$6)</f>
        <v>17.190129515649168</v>
      </c>
      <c r="E4" s="5">
        <f>AVERAGE('[2]Csr, Winter'!E$2:E$6)</f>
        <v>18.208591115278299</v>
      </c>
      <c r="F4" s="5">
        <f>AVERAGE('[2]Csr, Winter'!F$2:F$6)</f>
        <v>18.029642330961686</v>
      </c>
      <c r="G4" s="5">
        <f>AVERAGE('[2]Csr, Winter'!G$2:G$6)</f>
        <v>19.160775387382756</v>
      </c>
      <c r="H4" s="5">
        <f>AVERAGE('[2]Csr, Winter'!H$2:H$6)</f>
        <v>19.995869714193624</v>
      </c>
      <c r="I4" s="5">
        <f>AVERAGE('[2]Csr, Winter'!I$2:I$6)</f>
        <v>9.4113805085034645</v>
      </c>
      <c r="J4" s="5">
        <f>AVERAGE('[2]Csr, Winter'!J$2:J$6)</f>
        <v>5.5827602218282291</v>
      </c>
      <c r="K4" s="5">
        <f>AVERAGE('[2]Csr, Winter'!K$2:K$6)</f>
        <v>2.6886502532508727</v>
      </c>
      <c r="L4" s="5">
        <f>AVERAGE('[2]Csr, Winter'!L$2:L$6)</f>
        <v>3.6386252811045088</v>
      </c>
      <c r="M4" s="5">
        <f>AVERAGE('[2]Csr, Winter'!M$2:M$6)</f>
        <v>3.4685134737911825</v>
      </c>
      <c r="N4" s="5">
        <f>AVERAGE('[2]Csr, Winter'!N$2:N$6)</f>
        <v>4.2859338465954746</v>
      </c>
      <c r="O4" s="5">
        <f>AVERAGE('[2]Csr, Winter'!O$2:O$6)</f>
        <v>4.8647558403109459</v>
      </c>
      <c r="P4" s="5">
        <f>AVERAGE('[2]Csr, Winter'!P$2:P$6)</f>
        <v>5.7860106929038908</v>
      </c>
      <c r="Q4" s="5">
        <f>AVERAGE('[2]Csr, Winter'!Q$2:Q$6)</f>
        <v>5.9782149427254403</v>
      </c>
      <c r="R4" s="5">
        <f>AVERAGE('[2]Csr, Winter'!R$2:R$6)</f>
        <v>5.5628770235708274</v>
      </c>
      <c r="S4" s="5">
        <f>AVERAGE('[2]Csr, Winter'!S$2:S$6)</f>
        <v>3.444211787032136</v>
      </c>
      <c r="T4" s="5">
        <f>AVERAGE('[2]Csr, Winter'!T$2:T$6)</f>
        <v>4.4604641424104443</v>
      </c>
      <c r="U4" s="5">
        <f>AVERAGE('[2]Csr, Winter'!U$2:U$6)</f>
        <v>4.5974372859614343</v>
      </c>
      <c r="V4" s="5">
        <f>AVERAGE('[2]Csr, Winter'!V$2:V$6)</f>
        <v>2.9603872961020281</v>
      </c>
      <c r="W4" s="5">
        <f>AVERAGE('[2]Csr, Winter'!W$2:W$6)</f>
        <v>2.9272486323396927</v>
      </c>
      <c r="X4" s="5">
        <f>AVERAGE('[2]Csr, Winter'!X$2:X$6)</f>
        <v>6.0798401782632707</v>
      </c>
      <c r="Y4" s="5">
        <f>AVERAGE('[2]Csr, Winter'!Y$2:Y$6)</f>
        <v>12.409324956869472</v>
      </c>
    </row>
    <row r="5" spans="1:25" x14ac:dyDescent="0.25">
      <c r="A5">
        <v>4</v>
      </c>
      <c r="B5" s="5">
        <f>AVERAGE('[2]Csr, Winter'!B$2:B$6)</f>
        <v>19.006128289825188</v>
      </c>
      <c r="C5" s="5">
        <f>AVERAGE('[2]Csr, Winter'!C$2:C$6)</f>
        <v>18.208591115278299</v>
      </c>
      <c r="D5" s="5">
        <f>AVERAGE('[2]Csr, Winter'!D$2:D$6)</f>
        <v>17.190129515649168</v>
      </c>
      <c r="E5" s="5">
        <f>AVERAGE('[2]Csr, Winter'!E$2:E$6)</f>
        <v>18.208591115278299</v>
      </c>
      <c r="F5" s="5">
        <f>AVERAGE('[2]Csr, Winter'!F$2:F$6)</f>
        <v>18.029642330961686</v>
      </c>
      <c r="G5" s="5">
        <f>AVERAGE('[2]Csr, Winter'!G$2:G$6)</f>
        <v>19.160775387382756</v>
      </c>
      <c r="H5" s="5">
        <f>AVERAGE('[2]Csr, Winter'!H$2:H$6)</f>
        <v>19.995869714193624</v>
      </c>
      <c r="I5" s="5">
        <f>AVERAGE('[2]Csr, Winter'!I$2:I$6)</f>
        <v>9.4113805085034645</v>
      </c>
      <c r="J5" s="5">
        <f>AVERAGE('[2]Csr, Winter'!J$2:J$6)</f>
        <v>5.5827602218282291</v>
      </c>
      <c r="K5" s="5">
        <f>AVERAGE('[2]Csr, Winter'!K$2:K$6)</f>
        <v>2.6886502532508727</v>
      </c>
      <c r="L5" s="5">
        <f>AVERAGE('[2]Csr, Winter'!L$2:L$6)</f>
        <v>3.6386252811045088</v>
      </c>
      <c r="M5" s="5">
        <f>AVERAGE('[2]Csr, Winter'!M$2:M$6)</f>
        <v>3.4685134737911825</v>
      </c>
      <c r="N5" s="5">
        <f>AVERAGE('[2]Csr, Winter'!N$2:N$6)</f>
        <v>4.2859338465954746</v>
      </c>
      <c r="O5" s="5">
        <f>AVERAGE('[2]Csr, Winter'!O$2:O$6)</f>
        <v>4.8647558403109459</v>
      </c>
      <c r="P5" s="5">
        <f>AVERAGE('[2]Csr, Winter'!P$2:P$6)</f>
        <v>5.7860106929038908</v>
      </c>
      <c r="Q5" s="5">
        <f>AVERAGE('[2]Csr, Winter'!Q$2:Q$6)</f>
        <v>5.9782149427254403</v>
      </c>
      <c r="R5" s="5">
        <f>AVERAGE('[2]Csr, Winter'!R$2:R$6)</f>
        <v>5.5628770235708274</v>
      </c>
      <c r="S5" s="5">
        <f>AVERAGE('[2]Csr, Winter'!S$2:S$6)</f>
        <v>3.444211787032136</v>
      </c>
      <c r="T5" s="5">
        <f>AVERAGE('[2]Csr, Winter'!T$2:T$6)</f>
        <v>4.4604641424104443</v>
      </c>
      <c r="U5" s="5">
        <f>AVERAGE('[2]Csr, Winter'!U$2:U$6)</f>
        <v>4.5974372859614343</v>
      </c>
      <c r="V5" s="5">
        <f>AVERAGE('[2]Csr, Winter'!V$2:V$6)</f>
        <v>2.9603872961020281</v>
      </c>
      <c r="W5" s="5">
        <f>AVERAGE('[2]Csr, Winter'!W$2:W$6)</f>
        <v>2.9272486323396927</v>
      </c>
      <c r="X5" s="5">
        <f>AVERAGE('[2]Csr, Winter'!X$2:X$6)</f>
        <v>6.0798401782632707</v>
      </c>
      <c r="Y5" s="5">
        <f>AVERAGE('[2]Csr, Winter'!Y$2:Y$6)</f>
        <v>12.409324956869472</v>
      </c>
    </row>
    <row r="6" spans="1:25" x14ac:dyDescent="0.25">
      <c r="A6">
        <v>5</v>
      </c>
      <c r="B6" s="5">
        <f>AVERAGE('[2]Csr, Winter'!B$2:B$6)</f>
        <v>19.006128289825188</v>
      </c>
      <c r="C6" s="5">
        <f>AVERAGE('[2]Csr, Winter'!C$2:C$6)</f>
        <v>18.208591115278299</v>
      </c>
      <c r="D6" s="5">
        <f>AVERAGE('[2]Csr, Winter'!D$2:D$6)</f>
        <v>17.190129515649168</v>
      </c>
      <c r="E6" s="5">
        <f>AVERAGE('[2]Csr, Winter'!E$2:E$6)</f>
        <v>18.208591115278299</v>
      </c>
      <c r="F6" s="5">
        <f>AVERAGE('[2]Csr, Winter'!F$2:F$6)</f>
        <v>18.029642330961686</v>
      </c>
      <c r="G6" s="5">
        <f>AVERAGE('[2]Csr, Winter'!G$2:G$6)</f>
        <v>19.160775387382756</v>
      </c>
      <c r="H6" s="5">
        <f>AVERAGE('[2]Csr, Winter'!H$2:H$6)</f>
        <v>19.995869714193624</v>
      </c>
      <c r="I6" s="5">
        <f>AVERAGE('[2]Csr, Winter'!I$2:I$6)</f>
        <v>9.4113805085034645</v>
      </c>
      <c r="J6" s="5">
        <f>AVERAGE('[2]Csr, Winter'!J$2:J$6)</f>
        <v>5.5827602218282291</v>
      </c>
      <c r="K6" s="5">
        <f>AVERAGE('[2]Csr, Winter'!K$2:K$6)</f>
        <v>2.6886502532508727</v>
      </c>
      <c r="L6" s="5">
        <f>AVERAGE('[2]Csr, Winter'!L$2:L$6)</f>
        <v>3.6386252811045088</v>
      </c>
      <c r="M6" s="5">
        <f>AVERAGE('[2]Csr, Winter'!M$2:M$6)</f>
        <v>3.4685134737911825</v>
      </c>
      <c r="N6" s="5">
        <f>AVERAGE('[2]Csr, Winter'!N$2:N$6)</f>
        <v>4.2859338465954746</v>
      </c>
      <c r="O6" s="5">
        <f>AVERAGE('[2]Csr, Winter'!O$2:O$6)</f>
        <v>4.8647558403109459</v>
      </c>
      <c r="P6" s="5">
        <f>AVERAGE('[2]Csr, Winter'!P$2:P$6)</f>
        <v>5.7860106929038908</v>
      </c>
      <c r="Q6" s="5">
        <f>AVERAGE('[2]Csr, Winter'!Q$2:Q$6)</f>
        <v>5.9782149427254403</v>
      </c>
      <c r="R6" s="5">
        <f>AVERAGE('[2]Csr, Winter'!R$2:R$6)</f>
        <v>5.5628770235708274</v>
      </c>
      <c r="S6" s="5">
        <f>AVERAGE('[2]Csr, Winter'!S$2:S$6)</f>
        <v>3.444211787032136</v>
      </c>
      <c r="T6" s="5">
        <f>AVERAGE('[2]Csr, Winter'!T$2:T$6)</f>
        <v>4.4604641424104443</v>
      </c>
      <c r="U6" s="5">
        <f>AVERAGE('[2]Csr, Winter'!U$2:U$6)</f>
        <v>4.5974372859614343</v>
      </c>
      <c r="V6" s="5">
        <f>AVERAGE('[2]Csr, Winter'!V$2:V$6)</f>
        <v>2.9603872961020281</v>
      </c>
      <c r="W6" s="5">
        <f>AVERAGE('[2]Csr, Winter'!W$2:W$6)</f>
        <v>2.9272486323396927</v>
      </c>
      <c r="X6" s="5">
        <f>AVERAGE('[2]Csr, Winter'!X$2:X$6)</f>
        <v>6.0798401782632707</v>
      </c>
      <c r="Y6" s="5">
        <f>AVERAGE('[2]Csr, Winter'!Y$2:Y$6)</f>
        <v>12.409324956869472</v>
      </c>
    </row>
    <row r="7" spans="1:25" x14ac:dyDescent="0.25">
      <c r="A7">
        <v>9</v>
      </c>
      <c r="B7" s="5">
        <f>AVERAGE('[2]Csr, Winter'!B$2:B$6)</f>
        <v>19.006128289825188</v>
      </c>
      <c r="C7" s="5">
        <f>AVERAGE('[2]Csr, Winter'!C$2:C$6)</f>
        <v>18.208591115278299</v>
      </c>
      <c r="D7" s="5">
        <f>AVERAGE('[2]Csr, Winter'!D$2:D$6)</f>
        <v>17.190129515649168</v>
      </c>
      <c r="E7" s="5">
        <f>AVERAGE('[2]Csr, Winter'!E$2:E$6)</f>
        <v>18.208591115278299</v>
      </c>
      <c r="F7" s="5">
        <f>AVERAGE('[2]Csr, Winter'!F$2:F$6)</f>
        <v>18.029642330961686</v>
      </c>
      <c r="G7" s="5">
        <f>AVERAGE('[2]Csr, Winter'!G$2:G$6)</f>
        <v>19.160775387382756</v>
      </c>
      <c r="H7" s="5">
        <f>AVERAGE('[2]Csr, Winter'!H$2:H$6)</f>
        <v>19.995869714193624</v>
      </c>
      <c r="I7" s="5">
        <f>AVERAGE('[2]Csr, Winter'!I$2:I$6)</f>
        <v>9.4113805085034645</v>
      </c>
      <c r="J7" s="5">
        <f>AVERAGE('[2]Csr, Winter'!J$2:J$6)</f>
        <v>5.5827602218282291</v>
      </c>
      <c r="K7" s="5">
        <f>AVERAGE('[2]Csr, Winter'!K$2:K$6)</f>
        <v>2.6886502532508727</v>
      </c>
      <c r="L7" s="5">
        <f>AVERAGE('[2]Csr, Winter'!L$2:L$6)</f>
        <v>3.6386252811045088</v>
      </c>
      <c r="M7" s="5">
        <f>AVERAGE('[2]Csr, Winter'!M$2:M$6)</f>
        <v>3.4685134737911825</v>
      </c>
      <c r="N7" s="5">
        <f>AVERAGE('[2]Csr, Winter'!N$2:N$6)</f>
        <v>4.2859338465954746</v>
      </c>
      <c r="O7" s="5">
        <f>AVERAGE('[2]Csr, Winter'!O$2:O$6)</f>
        <v>4.8647558403109459</v>
      </c>
      <c r="P7" s="5">
        <f>AVERAGE('[2]Csr, Winter'!P$2:P$6)</f>
        <v>5.7860106929038908</v>
      </c>
      <c r="Q7" s="5">
        <f>AVERAGE('[2]Csr, Winter'!Q$2:Q$6)</f>
        <v>5.9782149427254403</v>
      </c>
      <c r="R7" s="5">
        <f>AVERAGE('[2]Csr, Winter'!R$2:R$6)</f>
        <v>5.5628770235708274</v>
      </c>
      <c r="S7" s="5">
        <f>AVERAGE('[2]Csr, Winter'!S$2:S$6)</f>
        <v>3.444211787032136</v>
      </c>
      <c r="T7" s="5">
        <f>AVERAGE('[2]Csr, Winter'!T$2:T$6)</f>
        <v>4.4604641424104443</v>
      </c>
      <c r="U7" s="5">
        <f>AVERAGE('[2]Csr, Winter'!U$2:U$6)</f>
        <v>4.5974372859614343</v>
      </c>
      <c r="V7" s="5">
        <f>AVERAGE('[2]Csr, Winter'!V$2:V$6)</f>
        <v>2.9603872961020281</v>
      </c>
      <c r="W7" s="5">
        <f>AVERAGE('[2]Csr, Winter'!W$2:W$6)</f>
        <v>2.9272486323396927</v>
      </c>
      <c r="X7" s="5">
        <f>AVERAGE('[2]Csr, Winter'!X$2:X$6)</f>
        <v>6.0798401782632707</v>
      </c>
      <c r="Y7" s="5">
        <f>AVERAGE('[2]Csr, Winter'!Y$2:Y$6)</f>
        <v>12.409324956869472</v>
      </c>
    </row>
    <row r="8" spans="1:25" x14ac:dyDescent="0.25">
      <c r="A8">
        <v>10</v>
      </c>
      <c r="B8" s="5">
        <f>AVERAGE('[2]Csr, Winter'!B$2:B$6)</f>
        <v>19.006128289825188</v>
      </c>
      <c r="C8" s="5">
        <f>AVERAGE('[2]Csr, Winter'!C$2:C$6)</f>
        <v>18.208591115278299</v>
      </c>
      <c r="D8" s="5">
        <f>AVERAGE('[2]Csr, Winter'!D$2:D$6)</f>
        <v>17.190129515649168</v>
      </c>
      <c r="E8" s="5">
        <f>AVERAGE('[2]Csr, Winter'!E$2:E$6)</f>
        <v>18.208591115278299</v>
      </c>
      <c r="F8" s="5">
        <f>AVERAGE('[2]Csr, Winter'!F$2:F$6)</f>
        <v>18.029642330961686</v>
      </c>
      <c r="G8" s="5">
        <f>AVERAGE('[2]Csr, Winter'!G$2:G$6)</f>
        <v>19.160775387382756</v>
      </c>
      <c r="H8" s="5">
        <f>AVERAGE('[2]Csr, Winter'!H$2:H$6)</f>
        <v>19.995869714193624</v>
      </c>
      <c r="I8" s="5">
        <f>AVERAGE('[2]Csr, Winter'!I$2:I$6)</f>
        <v>9.4113805085034645</v>
      </c>
      <c r="J8" s="5">
        <f>AVERAGE('[2]Csr, Winter'!J$2:J$6)</f>
        <v>5.5827602218282291</v>
      </c>
      <c r="K8" s="5">
        <f>AVERAGE('[2]Csr, Winter'!K$2:K$6)</f>
        <v>2.6886502532508727</v>
      </c>
      <c r="L8" s="5">
        <f>AVERAGE('[2]Csr, Winter'!L$2:L$6)</f>
        <v>3.6386252811045088</v>
      </c>
      <c r="M8" s="5">
        <f>AVERAGE('[2]Csr, Winter'!M$2:M$6)</f>
        <v>3.4685134737911825</v>
      </c>
      <c r="N8" s="5">
        <f>AVERAGE('[2]Csr, Winter'!N$2:N$6)</f>
        <v>4.2859338465954746</v>
      </c>
      <c r="O8" s="5">
        <f>AVERAGE('[2]Csr, Winter'!O$2:O$6)</f>
        <v>4.8647558403109459</v>
      </c>
      <c r="P8" s="5">
        <f>AVERAGE('[2]Csr, Winter'!P$2:P$6)</f>
        <v>5.7860106929038908</v>
      </c>
      <c r="Q8" s="5">
        <f>AVERAGE('[2]Csr, Winter'!Q$2:Q$6)</f>
        <v>5.9782149427254403</v>
      </c>
      <c r="R8" s="5">
        <f>AVERAGE('[2]Csr, Winter'!R$2:R$6)</f>
        <v>5.5628770235708274</v>
      </c>
      <c r="S8" s="5">
        <f>AVERAGE('[2]Csr, Winter'!S$2:S$6)</f>
        <v>3.444211787032136</v>
      </c>
      <c r="T8" s="5">
        <f>AVERAGE('[2]Csr, Winter'!T$2:T$6)</f>
        <v>4.4604641424104443</v>
      </c>
      <c r="U8" s="5">
        <f>AVERAGE('[2]Csr, Winter'!U$2:U$6)</f>
        <v>4.5974372859614343</v>
      </c>
      <c r="V8" s="5">
        <f>AVERAGE('[2]Csr, Winter'!V$2:V$6)</f>
        <v>2.9603872961020281</v>
      </c>
      <c r="W8" s="5">
        <f>AVERAGE('[2]Csr, Winter'!W$2:W$6)</f>
        <v>2.9272486323396927</v>
      </c>
      <c r="X8" s="5">
        <f>AVERAGE('[2]Csr, Winter'!X$2:X$6)</f>
        <v>6.0798401782632707</v>
      </c>
      <c r="Y8" s="5">
        <f>AVERAGE('[2]Csr, Winter'!Y$2:Y$6)</f>
        <v>12.409324956869472</v>
      </c>
    </row>
    <row r="9" spans="1:25" x14ac:dyDescent="0.25">
      <c r="A9">
        <v>12</v>
      </c>
      <c r="B9" s="5">
        <f>AVERAGE('[2]Csr, Winter'!B$2:B$6)</f>
        <v>19.006128289825188</v>
      </c>
      <c r="C9" s="5">
        <f>AVERAGE('[2]Csr, Winter'!C$2:C$6)</f>
        <v>18.208591115278299</v>
      </c>
      <c r="D9" s="5">
        <f>AVERAGE('[2]Csr, Winter'!D$2:D$6)</f>
        <v>17.190129515649168</v>
      </c>
      <c r="E9" s="5">
        <f>AVERAGE('[2]Csr, Winter'!E$2:E$6)</f>
        <v>18.208591115278299</v>
      </c>
      <c r="F9" s="5">
        <f>AVERAGE('[2]Csr, Winter'!F$2:F$6)</f>
        <v>18.029642330961686</v>
      </c>
      <c r="G9" s="5">
        <f>AVERAGE('[2]Csr, Winter'!G$2:G$6)</f>
        <v>19.160775387382756</v>
      </c>
      <c r="H9" s="5">
        <f>AVERAGE('[2]Csr, Winter'!H$2:H$6)</f>
        <v>19.995869714193624</v>
      </c>
      <c r="I9" s="5">
        <f>AVERAGE('[2]Csr, Winter'!I$2:I$6)</f>
        <v>9.4113805085034645</v>
      </c>
      <c r="J9" s="5">
        <f>AVERAGE('[2]Csr, Winter'!J$2:J$6)</f>
        <v>5.5827602218282291</v>
      </c>
      <c r="K9" s="5">
        <f>AVERAGE('[2]Csr, Winter'!K$2:K$6)</f>
        <v>2.6886502532508727</v>
      </c>
      <c r="L9" s="5">
        <f>AVERAGE('[2]Csr, Winter'!L$2:L$6)</f>
        <v>3.6386252811045088</v>
      </c>
      <c r="M9" s="5">
        <f>AVERAGE('[2]Csr, Winter'!M$2:M$6)</f>
        <v>3.4685134737911825</v>
      </c>
      <c r="N9" s="5">
        <f>AVERAGE('[2]Csr, Winter'!N$2:N$6)</f>
        <v>4.2859338465954746</v>
      </c>
      <c r="O9" s="5">
        <f>AVERAGE('[2]Csr, Winter'!O$2:O$6)</f>
        <v>4.8647558403109459</v>
      </c>
      <c r="P9" s="5">
        <f>AVERAGE('[2]Csr, Winter'!P$2:P$6)</f>
        <v>5.7860106929038908</v>
      </c>
      <c r="Q9" s="5">
        <f>AVERAGE('[2]Csr, Winter'!Q$2:Q$6)</f>
        <v>5.9782149427254403</v>
      </c>
      <c r="R9" s="5">
        <f>AVERAGE('[2]Csr, Winter'!R$2:R$6)</f>
        <v>5.5628770235708274</v>
      </c>
      <c r="S9" s="5">
        <f>AVERAGE('[2]Csr, Winter'!S$2:S$6)</f>
        <v>3.444211787032136</v>
      </c>
      <c r="T9" s="5">
        <f>AVERAGE('[2]Csr, Winter'!T$2:T$6)</f>
        <v>4.4604641424104443</v>
      </c>
      <c r="U9" s="5">
        <f>AVERAGE('[2]Csr, Winter'!U$2:U$6)</f>
        <v>4.5974372859614343</v>
      </c>
      <c r="V9" s="5">
        <f>AVERAGE('[2]Csr, Winter'!V$2:V$6)</f>
        <v>2.9603872961020281</v>
      </c>
      <c r="W9" s="5">
        <f>AVERAGE('[2]Csr, Winter'!W$2:W$6)</f>
        <v>2.9272486323396927</v>
      </c>
      <c r="X9" s="5">
        <f>AVERAGE('[2]Csr, Winter'!X$2:X$6)</f>
        <v>6.0798401782632707</v>
      </c>
      <c r="Y9" s="5">
        <f>AVERAGE('[2]Csr, Winter'!Y$2:Y$6)</f>
        <v>12.409324956869472</v>
      </c>
    </row>
    <row r="10" spans="1:25" x14ac:dyDescent="0.25">
      <c r="A10">
        <v>15</v>
      </c>
      <c r="B10" s="5">
        <f>AVERAGE('[2]Csr, Winter'!B$2:B$6)</f>
        <v>19.006128289825188</v>
      </c>
      <c r="C10" s="5">
        <f>AVERAGE('[2]Csr, Winter'!C$2:C$6)</f>
        <v>18.208591115278299</v>
      </c>
      <c r="D10" s="5">
        <f>AVERAGE('[2]Csr, Winter'!D$2:D$6)</f>
        <v>17.190129515649168</v>
      </c>
      <c r="E10" s="5">
        <f>AVERAGE('[2]Csr, Winter'!E$2:E$6)</f>
        <v>18.208591115278299</v>
      </c>
      <c r="F10" s="5">
        <f>AVERAGE('[2]Csr, Winter'!F$2:F$6)</f>
        <v>18.029642330961686</v>
      </c>
      <c r="G10" s="5">
        <f>AVERAGE('[2]Csr, Winter'!G$2:G$6)</f>
        <v>19.160775387382756</v>
      </c>
      <c r="H10" s="5">
        <f>AVERAGE('[2]Csr, Winter'!H$2:H$6)</f>
        <v>19.995869714193624</v>
      </c>
      <c r="I10" s="5">
        <f>AVERAGE('[2]Csr, Winter'!I$2:I$6)</f>
        <v>9.4113805085034645</v>
      </c>
      <c r="J10" s="5">
        <f>AVERAGE('[2]Csr, Winter'!J$2:J$6)</f>
        <v>5.5827602218282291</v>
      </c>
      <c r="K10" s="5">
        <f>AVERAGE('[2]Csr, Winter'!K$2:K$6)</f>
        <v>2.6886502532508727</v>
      </c>
      <c r="L10" s="5">
        <f>AVERAGE('[2]Csr, Winter'!L$2:L$6)</f>
        <v>3.6386252811045088</v>
      </c>
      <c r="M10" s="5">
        <f>AVERAGE('[2]Csr, Winter'!M$2:M$6)</f>
        <v>3.4685134737911825</v>
      </c>
      <c r="N10" s="5">
        <f>AVERAGE('[2]Csr, Winter'!N$2:N$6)</f>
        <v>4.2859338465954746</v>
      </c>
      <c r="O10" s="5">
        <f>AVERAGE('[2]Csr, Winter'!O$2:O$6)</f>
        <v>4.8647558403109459</v>
      </c>
      <c r="P10" s="5">
        <f>AVERAGE('[2]Csr, Winter'!P$2:P$6)</f>
        <v>5.7860106929038908</v>
      </c>
      <c r="Q10" s="5">
        <f>AVERAGE('[2]Csr, Winter'!Q$2:Q$6)</f>
        <v>5.9782149427254403</v>
      </c>
      <c r="R10" s="5">
        <f>AVERAGE('[2]Csr, Winter'!R$2:R$6)</f>
        <v>5.5628770235708274</v>
      </c>
      <c r="S10" s="5">
        <f>AVERAGE('[2]Csr, Winter'!S$2:S$6)</f>
        <v>3.444211787032136</v>
      </c>
      <c r="T10" s="5">
        <f>AVERAGE('[2]Csr, Winter'!T$2:T$6)</f>
        <v>4.4604641424104443</v>
      </c>
      <c r="U10" s="5">
        <f>AVERAGE('[2]Csr, Winter'!U$2:U$6)</f>
        <v>4.5974372859614343</v>
      </c>
      <c r="V10" s="5">
        <f>AVERAGE('[2]Csr, Winter'!V$2:V$6)</f>
        <v>2.9603872961020281</v>
      </c>
      <c r="W10" s="5">
        <f>AVERAGE('[2]Csr, Winter'!W$2:W$6)</f>
        <v>2.9272486323396927</v>
      </c>
      <c r="X10" s="5">
        <f>AVERAGE('[2]Csr, Winter'!X$2:X$6)</f>
        <v>6.0798401782632707</v>
      </c>
      <c r="Y10" s="5">
        <f>AVERAGE('[2]Csr, Winter'!Y$2:Y$6)</f>
        <v>12.409324956869472</v>
      </c>
    </row>
    <row r="11" spans="1:25" x14ac:dyDescent="0.25">
      <c r="A11">
        <v>16</v>
      </c>
      <c r="B11" s="5">
        <f>AVERAGE('[2]Csr, Winter'!B$2:B$6)</f>
        <v>19.006128289825188</v>
      </c>
      <c r="C11" s="5">
        <f>AVERAGE('[2]Csr, Winter'!C$2:C$6)</f>
        <v>18.208591115278299</v>
      </c>
      <c r="D11" s="5">
        <f>AVERAGE('[2]Csr, Winter'!D$2:D$6)</f>
        <v>17.190129515649168</v>
      </c>
      <c r="E11" s="5">
        <f>AVERAGE('[2]Csr, Winter'!E$2:E$6)</f>
        <v>18.208591115278299</v>
      </c>
      <c r="F11" s="5">
        <f>AVERAGE('[2]Csr, Winter'!F$2:F$6)</f>
        <v>18.029642330961686</v>
      </c>
      <c r="G11" s="5">
        <f>AVERAGE('[2]Csr, Winter'!G$2:G$6)</f>
        <v>19.160775387382756</v>
      </c>
      <c r="H11" s="5">
        <f>AVERAGE('[2]Csr, Winter'!H$2:H$6)</f>
        <v>19.995869714193624</v>
      </c>
      <c r="I11" s="5">
        <f>AVERAGE('[2]Csr, Winter'!I$2:I$6)</f>
        <v>9.4113805085034645</v>
      </c>
      <c r="J11" s="5">
        <f>AVERAGE('[2]Csr, Winter'!J$2:J$6)</f>
        <v>5.5827602218282291</v>
      </c>
      <c r="K11" s="5">
        <f>AVERAGE('[2]Csr, Winter'!K$2:K$6)</f>
        <v>2.6886502532508727</v>
      </c>
      <c r="L11" s="5">
        <f>AVERAGE('[2]Csr, Winter'!L$2:L$6)</f>
        <v>3.6386252811045088</v>
      </c>
      <c r="M11" s="5">
        <f>AVERAGE('[2]Csr, Winter'!M$2:M$6)</f>
        <v>3.4685134737911825</v>
      </c>
      <c r="N11" s="5">
        <f>AVERAGE('[2]Csr, Winter'!N$2:N$6)</f>
        <v>4.2859338465954746</v>
      </c>
      <c r="O11" s="5">
        <f>AVERAGE('[2]Csr, Winter'!O$2:O$6)</f>
        <v>4.8647558403109459</v>
      </c>
      <c r="P11" s="5">
        <f>AVERAGE('[2]Csr, Winter'!P$2:P$6)</f>
        <v>5.7860106929038908</v>
      </c>
      <c r="Q11" s="5">
        <f>AVERAGE('[2]Csr, Winter'!Q$2:Q$6)</f>
        <v>5.9782149427254403</v>
      </c>
      <c r="R11" s="5">
        <f>AVERAGE('[2]Csr, Winter'!R$2:R$6)</f>
        <v>5.5628770235708274</v>
      </c>
      <c r="S11" s="5">
        <f>AVERAGE('[2]Csr, Winter'!S$2:S$6)</f>
        <v>3.444211787032136</v>
      </c>
      <c r="T11" s="5">
        <f>AVERAGE('[2]Csr, Winter'!T$2:T$6)</f>
        <v>4.4604641424104443</v>
      </c>
      <c r="U11" s="5">
        <f>AVERAGE('[2]Csr, Winter'!U$2:U$6)</f>
        <v>4.5974372859614343</v>
      </c>
      <c r="V11" s="5">
        <f>AVERAGE('[2]Csr, Winter'!V$2:V$6)</f>
        <v>2.9603872961020281</v>
      </c>
      <c r="W11" s="5">
        <f>AVERAGE('[2]Csr, Winter'!W$2:W$6)</f>
        <v>2.9272486323396927</v>
      </c>
      <c r="X11" s="5">
        <f>AVERAGE('[2]Csr, Winter'!X$2:X$6)</f>
        <v>6.0798401782632707</v>
      </c>
      <c r="Y11" s="5">
        <f>AVERAGE('[2]Csr, Winter'!Y$2:Y$6)</f>
        <v>12.409324956869472</v>
      </c>
    </row>
    <row r="12" spans="1:25" x14ac:dyDescent="0.25">
      <c r="A12">
        <v>17</v>
      </c>
      <c r="B12" s="5">
        <f>AVERAGE('[2]Csr, Winter'!B$2:B$6)</f>
        <v>19.006128289825188</v>
      </c>
      <c r="C12" s="5">
        <f>AVERAGE('[2]Csr, Winter'!C$2:C$6)</f>
        <v>18.208591115278299</v>
      </c>
      <c r="D12" s="5">
        <f>AVERAGE('[2]Csr, Winter'!D$2:D$6)</f>
        <v>17.190129515649168</v>
      </c>
      <c r="E12" s="5">
        <f>AVERAGE('[2]Csr, Winter'!E$2:E$6)</f>
        <v>18.208591115278299</v>
      </c>
      <c r="F12" s="5">
        <f>AVERAGE('[2]Csr, Winter'!F$2:F$6)</f>
        <v>18.029642330961686</v>
      </c>
      <c r="G12" s="5">
        <f>AVERAGE('[2]Csr, Winter'!G$2:G$6)</f>
        <v>19.160775387382756</v>
      </c>
      <c r="H12" s="5">
        <f>AVERAGE('[2]Csr, Winter'!H$2:H$6)</f>
        <v>19.995869714193624</v>
      </c>
      <c r="I12" s="5">
        <f>AVERAGE('[2]Csr, Winter'!I$2:I$6)</f>
        <v>9.4113805085034645</v>
      </c>
      <c r="J12" s="5">
        <f>AVERAGE('[2]Csr, Winter'!J$2:J$6)</f>
        <v>5.5827602218282291</v>
      </c>
      <c r="K12" s="5">
        <f>AVERAGE('[2]Csr, Winter'!K$2:K$6)</f>
        <v>2.6886502532508727</v>
      </c>
      <c r="L12" s="5">
        <f>AVERAGE('[2]Csr, Winter'!L$2:L$6)</f>
        <v>3.6386252811045088</v>
      </c>
      <c r="M12" s="5">
        <f>AVERAGE('[2]Csr, Winter'!M$2:M$6)</f>
        <v>3.4685134737911825</v>
      </c>
      <c r="N12" s="5">
        <f>AVERAGE('[2]Csr, Winter'!N$2:N$6)</f>
        <v>4.2859338465954746</v>
      </c>
      <c r="O12" s="5">
        <f>AVERAGE('[2]Csr, Winter'!O$2:O$6)</f>
        <v>4.8647558403109459</v>
      </c>
      <c r="P12" s="5">
        <f>AVERAGE('[2]Csr, Winter'!P$2:P$6)</f>
        <v>5.7860106929038908</v>
      </c>
      <c r="Q12" s="5">
        <f>AVERAGE('[2]Csr, Winter'!Q$2:Q$6)</f>
        <v>5.9782149427254403</v>
      </c>
      <c r="R12" s="5">
        <f>AVERAGE('[2]Csr, Winter'!R$2:R$6)</f>
        <v>5.5628770235708274</v>
      </c>
      <c r="S12" s="5">
        <f>AVERAGE('[2]Csr, Winter'!S$2:S$6)</f>
        <v>3.444211787032136</v>
      </c>
      <c r="T12" s="5">
        <f>AVERAGE('[2]Csr, Winter'!T$2:T$6)</f>
        <v>4.4604641424104443</v>
      </c>
      <c r="U12" s="5">
        <f>AVERAGE('[2]Csr, Winter'!U$2:U$6)</f>
        <v>4.5974372859614343</v>
      </c>
      <c r="V12" s="5">
        <f>AVERAGE('[2]Csr, Winter'!V$2:V$6)</f>
        <v>2.9603872961020281</v>
      </c>
      <c r="W12" s="5">
        <f>AVERAGE('[2]Csr, Winter'!W$2:W$6)</f>
        <v>2.9272486323396927</v>
      </c>
      <c r="X12" s="5">
        <f>AVERAGE('[2]Csr, Winter'!X$2:X$6)</f>
        <v>6.0798401782632707</v>
      </c>
      <c r="Y12" s="5">
        <f>AVERAGE('[2]Csr, Winter'!Y$2:Y$6)</f>
        <v>12.409324956869472</v>
      </c>
    </row>
    <row r="13" spans="1:25" x14ac:dyDescent="0.25">
      <c r="A13">
        <v>18</v>
      </c>
      <c r="B13" s="5">
        <f>AVERAGE('[2]Csr, Winter'!B$2:B$6)</f>
        <v>19.006128289825188</v>
      </c>
      <c r="C13" s="5">
        <f>AVERAGE('[2]Csr, Winter'!C$2:C$6)</f>
        <v>18.208591115278299</v>
      </c>
      <c r="D13" s="5">
        <f>AVERAGE('[2]Csr, Winter'!D$2:D$6)</f>
        <v>17.190129515649168</v>
      </c>
      <c r="E13" s="5">
        <f>AVERAGE('[2]Csr, Winter'!E$2:E$6)</f>
        <v>18.208591115278299</v>
      </c>
      <c r="F13" s="5">
        <f>AVERAGE('[2]Csr, Winter'!F$2:F$6)</f>
        <v>18.029642330961686</v>
      </c>
      <c r="G13" s="5">
        <f>AVERAGE('[2]Csr, Winter'!G$2:G$6)</f>
        <v>19.160775387382756</v>
      </c>
      <c r="H13" s="5">
        <f>AVERAGE('[2]Csr, Winter'!H$2:H$6)</f>
        <v>19.995869714193624</v>
      </c>
      <c r="I13" s="5">
        <f>AVERAGE('[2]Csr, Winter'!I$2:I$6)</f>
        <v>9.4113805085034645</v>
      </c>
      <c r="J13" s="5">
        <f>AVERAGE('[2]Csr, Winter'!J$2:J$6)</f>
        <v>5.5827602218282291</v>
      </c>
      <c r="K13" s="5">
        <f>AVERAGE('[2]Csr, Winter'!K$2:K$6)</f>
        <v>2.6886502532508727</v>
      </c>
      <c r="L13" s="5">
        <f>AVERAGE('[2]Csr, Winter'!L$2:L$6)</f>
        <v>3.6386252811045088</v>
      </c>
      <c r="M13" s="5">
        <f>AVERAGE('[2]Csr, Winter'!M$2:M$6)</f>
        <v>3.4685134737911825</v>
      </c>
      <c r="N13" s="5">
        <f>AVERAGE('[2]Csr, Winter'!N$2:N$6)</f>
        <v>4.2859338465954746</v>
      </c>
      <c r="O13" s="5">
        <f>AVERAGE('[2]Csr, Winter'!O$2:O$6)</f>
        <v>4.8647558403109459</v>
      </c>
      <c r="P13" s="5">
        <f>AVERAGE('[2]Csr, Winter'!P$2:P$6)</f>
        <v>5.7860106929038908</v>
      </c>
      <c r="Q13" s="5">
        <f>AVERAGE('[2]Csr, Winter'!Q$2:Q$6)</f>
        <v>5.9782149427254403</v>
      </c>
      <c r="R13" s="5">
        <f>AVERAGE('[2]Csr, Winter'!R$2:R$6)</f>
        <v>5.5628770235708274</v>
      </c>
      <c r="S13" s="5">
        <f>AVERAGE('[2]Csr, Winter'!S$2:S$6)</f>
        <v>3.444211787032136</v>
      </c>
      <c r="T13" s="5">
        <f>AVERAGE('[2]Csr, Winter'!T$2:T$6)</f>
        <v>4.4604641424104443</v>
      </c>
      <c r="U13" s="5">
        <f>AVERAGE('[2]Csr, Winter'!U$2:U$6)</f>
        <v>4.5974372859614343</v>
      </c>
      <c r="V13" s="5">
        <f>AVERAGE('[2]Csr, Winter'!V$2:V$6)</f>
        <v>2.9603872961020281</v>
      </c>
      <c r="W13" s="5">
        <f>AVERAGE('[2]Csr, Winter'!W$2:W$6)</f>
        <v>2.9272486323396927</v>
      </c>
      <c r="X13" s="5">
        <f>AVERAGE('[2]Csr, Winter'!X$2:X$6)</f>
        <v>6.0798401782632707</v>
      </c>
      <c r="Y13" s="5">
        <f>AVERAGE('[2]Csr, Winter'!Y$2:Y$6)</f>
        <v>12.409324956869472</v>
      </c>
    </row>
    <row r="14" spans="1:25" x14ac:dyDescent="0.25">
      <c r="A14">
        <v>20</v>
      </c>
      <c r="B14" s="5">
        <f>AVERAGE('[2]Csr, Winter'!B$2:B$6)</f>
        <v>19.006128289825188</v>
      </c>
      <c r="C14" s="5">
        <f>AVERAGE('[2]Csr, Winter'!C$2:C$6)</f>
        <v>18.208591115278299</v>
      </c>
      <c r="D14" s="5">
        <f>AVERAGE('[2]Csr, Winter'!D$2:D$6)</f>
        <v>17.190129515649168</v>
      </c>
      <c r="E14" s="5">
        <f>AVERAGE('[2]Csr, Winter'!E$2:E$6)</f>
        <v>18.208591115278299</v>
      </c>
      <c r="F14" s="5">
        <f>AVERAGE('[2]Csr, Winter'!F$2:F$6)</f>
        <v>18.029642330961686</v>
      </c>
      <c r="G14" s="5">
        <f>AVERAGE('[2]Csr, Winter'!G$2:G$6)</f>
        <v>19.160775387382756</v>
      </c>
      <c r="H14" s="5">
        <f>AVERAGE('[2]Csr, Winter'!H$2:H$6)</f>
        <v>19.995869714193624</v>
      </c>
      <c r="I14" s="5">
        <f>AVERAGE('[2]Csr, Winter'!I$2:I$6)</f>
        <v>9.4113805085034645</v>
      </c>
      <c r="J14" s="5">
        <f>AVERAGE('[2]Csr, Winter'!J$2:J$6)</f>
        <v>5.5827602218282291</v>
      </c>
      <c r="K14" s="5">
        <f>AVERAGE('[2]Csr, Winter'!K$2:K$6)</f>
        <v>2.6886502532508727</v>
      </c>
      <c r="L14" s="5">
        <f>AVERAGE('[2]Csr, Winter'!L$2:L$6)</f>
        <v>3.6386252811045088</v>
      </c>
      <c r="M14" s="5">
        <f>AVERAGE('[2]Csr, Winter'!M$2:M$6)</f>
        <v>3.4685134737911825</v>
      </c>
      <c r="N14" s="5">
        <f>AVERAGE('[2]Csr, Winter'!N$2:N$6)</f>
        <v>4.2859338465954746</v>
      </c>
      <c r="O14" s="5">
        <f>AVERAGE('[2]Csr, Winter'!O$2:O$6)</f>
        <v>4.8647558403109459</v>
      </c>
      <c r="P14" s="5">
        <f>AVERAGE('[2]Csr, Winter'!P$2:P$6)</f>
        <v>5.7860106929038908</v>
      </c>
      <c r="Q14" s="5">
        <f>AVERAGE('[2]Csr, Winter'!Q$2:Q$6)</f>
        <v>5.9782149427254403</v>
      </c>
      <c r="R14" s="5">
        <f>AVERAGE('[2]Csr, Winter'!R$2:R$6)</f>
        <v>5.5628770235708274</v>
      </c>
      <c r="S14" s="5">
        <f>AVERAGE('[2]Csr, Winter'!S$2:S$6)</f>
        <v>3.444211787032136</v>
      </c>
      <c r="T14" s="5">
        <f>AVERAGE('[2]Csr, Winter'!T$2:T$6)</f>
        <v>4.4604641424104443</v>
      </c>
      <c r="U14" s="5">
        <f>AVERAGE('[2]Csr, Winter'!U$2:U$6)</f>
        <v>4.5974372859614343</v>
      </c>
      <c r="V14" s="5">
        <f>AVERAGE('[2]Csr, Winter'!V$2:V$6)</f>
        <v>2.9603872961020281</v>
      </c>
      <c r="W14" s="5">
        <f>AVERAGE('[2]Csr, Winter'!W$2:W$6)</f>
        <v>2.9272486323396927</v>
      </c>
      <c r="X14" s="5">
        <f>AVERAGE('[2]Csr, Winter'!X$2:X$6)</f>
        <v>6.0798401782632707</v>
      </c>
      <c r="Y14" s="5">
        <f>AVERAGE('[2]Csr, Winter'!Y$2:Y$6)</f>
        <v>12.409324956869472</v>
      </c>
    </row>
    <row r="15" spans="1:25" x14ac:dyDescent="0.25">
      <c r="A15">
        <v>21</v>
      </c>
      <c r="B15" s="5">
        <f>AVERAGE('[2]Csr, Winter'!B$2:B$6)</f>
        <v>19.006128289825188</v>
      </c>
      <c r="C15" s="5">
        <f>AVERAGE('[2]Csr, Winter'!C$2:C$6)</f>
        <v>18.208591115278299</v>
      </c>
      <c r="D15" s="5">
        <f>AVERAGE('[2]Csr, Winter'!D$2:D$6)</f>
        <v>17.190129515649168</v>
      </c>
      <c r="E15" s="5">
        <f>AVERAGE('[2]Csr, Winter'!E$2:E$6)</f>
        <v>18.208591115278299</v>
      </c>
      <c r="F15" s="5">
        <f>AVERAGE('[2]Csr, Winter'!F$2:F$6)</f>
        <v>18.029642330961686</v>
      </c>
      <c r="G15" s="5">
        <f>AVERAGE('[2]Csr, Winter'!G$2:G$6)</f>
        <v>19.160775387382756</v>
      </c>
      <c r="H15" s="5">
        <f>AVERAGE('[2]Csr, Winter'!H$2:H$6)</f>
        <v>19.995869714193624</v>
      </c>
      <c r="I15" s="5">
        <f>AVERAGE('[2]Csr, Winter'!I$2:I$6)</f>
        <v>9.4113805085034645</v>
      </c>
      <c r="J15" s="5">
        <f>AVERAGE('[2]Csr, Winter'!J$2:J$6)</f>
        <v>5.5827602218282291</v>
      </c>
      <c r="K15" s="5">
        <f>AVERAGE('[2]Csr, Winter'!K$2:K$6)</f>
        <v>2.6886502532508727</v>
      </c>
      <c r="L15" s="5">
        <f>AVERAGE('[2]Csr, Winter'!L$2:L$6)</f>
        <v>3.6386252811045088</v>
      </c>
      <c r="M15" s="5">
        <f>AVERAGE('[2]Csr, Winter'!M$2:M$6)</f>
        <v>3.4685134737911825</v>
      </c>
      <c r="N15" s="5">
        <f>AVERAGE('[2]Csr, Winter'!N$2:N$6)</f>
        <v>4.2859338465954746</v>
      </c>
      <c r="O15" s="5">
        <f>AVERAGE('[2]Csr, Winter'!O$2:O$6)</f>
        <v>4.8647558403109459</v>
      </c>
      <c r="P15" s="5">
        <f>AVERAGE('[2]Csr, Winter'!P$2:P$6)</f>
        <v>5.7860106929038908</v>
      </c>
      <c r="Q15" s="5">
        <f>AVERAGE('[2]Csr, Winter'!Q$2:Q$6)</f>
        <v>5.9782149427254403</v>
      </c>
      <c r="R15" s="5">
        <f>AVERAGE('[2]Csr, Winter'!R$2:R$6)</f>
        <v>5.5628770235708274</v>
      </c>
      <c r="S15" s="5">
        <f>AVERAGE('[2]Csr, Winter'!S$2:S$6)</f>
        <v>3.444211787032136</v>
      </c>
      <c r="T15" s="5">
        <f>AVERAGE('[2]Csr, Winter'!T$2:T$6)</f>
        <v>4.4604641424104443</v>
      </c>
      <c r="U15" s="5">
        <f>AVERAGE('[2]Csr, Winter'!U$2:U$6)</f>
        <v>4.5974372859614343</v>
      </c>
      <c r="V15" s="5">
        <f>AVERAGE('[2]Csr, Winter'!V$2:V$6)</f>
        <v>2.9603872961020281</v>
      </c>
      <c r="W15" s="5">
        <f>AVERAGE('[2]Csr, Winter'!W$2:W$6)</f>
        <v>2.9272486323396927</v>
      </c>
      <c r="X15" s="5">
        <f>AVERAGE('[2]Csr, Winter'!X$2:X$6)</f>
        <v>6.0798401782632707</v>
      </c>
      <c r="Y15" s="5">
        <f>AVERAGE('[2]Csr, Winter'!Y$2:Y$6)</f>
        <v>12.409324956869472</v>
      </c>
    </row>
    <row r="16" spans="1:25" x14ac:dyDescent="0.25">
      <c r="A16">
        <v>26</v>
      </c>
      <c r="B16" s="5">
        <f>AVERAGE('[2]Csr, Winter'!B$2:B$6)</f>
        <v>19.006128289825188</v>
      </c>
      <c r="C16" s="5">
        <f>AVERAGE('[2]Csr, Winter'!C$2:C$6)</f>
        <v>18.208591115278299</v>
      </c>
      <c r="D16" s="5">
        <f>AVERAGE('[2]Csr, Winter'!D$2:D$6)</f>
        <v>17.190129515649168</v>
      </c>
      <c r="E16" s="5">
        <f>AVERAGE('[2]Csr, Winter'!E$2:E$6)</f>
        <v>18.208591115278299</v>
      </c>
      <c r="F16" s="5">
        <f>AVERAGE('[2]Csr, Winter'!F$2:F$6)</f>
        <v>18.029642330961686</v>
      </c>
      <c r="G16" s="5">
        <f>AVERAGE('[2]Csr, Winter'!G$2:G$6)</f>
        <v>19.160775387382756</v>
      </c>
      <c r="H16" s="5">
        <f>AVERAGE('[2]Csr, Winter'!H$2:H$6)</f>
        <v>19.995869714193624</v>
      </c>
      <c r="I16" s="5">
        <f>AVERAGE('[2]Csr, Winter'!I$2:I$6)</f>
        <v>9.4113805085034645</v>
      </c>
      <c r="J16" s="5">
        <f>AVERAGE('[2]Csr, Winter'!J$2:J$6)</f>
        <v>5.5827602218282291</v>
      </c>
      <c r="K16" s="5">
        <f>AVERAGE('[2]Csr, Winter'!K$2:K$6)</f>
        <v>2.6886502532508727</v>
      </c>
      <c r="L16" s="5">
        <f>AVERAGE('[2]Csr, Winter'!L$2:L$6)</f>
        <v>3.6386252811045088</v>
      </c>
      <c r="M16" s="5">
        <f>AVERAGE('[2]Csr, Winter'!M$2:M$6)</f>
        <v>3.4685134737911825</v>
      </c>
      <c r="N16" s="5">
        <f>AVERAGE('[2]Csr, Winter'!N$2:N$6)</f>
        <v>4.2859338465954746</v>
      </c>
      <c r="O16" s="5">
        <f>AVERAGE('[2]Csr, Winter'!O$2:O$6)</f>
        <v>4.8647558403109459</v>
      </c>
      <c r="P16" s="5">
        <f>AVERAGE('[2]Csr, Winter'!P$2:P$6)</f>
        <v>5.7860106929038908</v>
      </c>
      <c r="Q16" s="5">
        <f>AVERAGE('[2]Csr, Winter'!Q$2:Q$6)</f>
        <v>5.9782149427254403</v>
      </c>
      <c r="R16" s="5">
        <f>AVERAGE('[2]Csr, Winter'!R$2:R$6)</f>
        <v>5.5628770235708274</v>
      </c>
      <c r="S16" s="5">
        <f>AVERAGE('[2]Csr, Winter'!S$2:S$6)</f>
        <v>3.444211787032136</v>
      </c>
      <c r="T16" s="5">
        <f>AVERAGE('[2]Csr, Winter'!T$2:T$6)</f>
        <v>4.4604641424104443</v>
      </c>
      <c r="U16" s="5">
        <f>AVERAGE('[2]Csr, Winter'!U$2:U$6)</f>
        <v>4.5974372859614343</v>
      </c>
      <c r="V16" s="5">
        <f>AVERAGE('[2]Csr, Winter'!V$2:V$6)</f>
        <v>2.9603872961020281</v>
      </c>
      <c r="W16" s="5">
        <f>AVERAGE('[2]Csr, Winter'!W$2:W$6)</f>
        <v>2.9272486323396927</v>
      </c>
      <c r="X16" s="5">
        <f>AVERAGE('[2]Csr, Winter'!X$2:X$6)</f>
        <v>6.0798401782632707</v>
      </c>
      <c r="Y16" s="5">
        <f>AVERAGE('[2]Csr, Winter'!Y$2:Y$6)</f>
        <v>12.409324956869472</v>
      </c>
    </row>
    <row r="17" spans="1:25" x14ac:dyDescent="0.25">
      <c r="A17">
        <v>30</v>
      </c>
      <c r="B17" s="5">
        <f>AVERAGE('[2]Csr, Winter'!B$2:B$6)</f>
        <v>19.006128289825188</v>
      </c>
      <c r="C17" s="5">
        <f>AVERAGE('[2]Csr, Winter'!C$2:C$6)</f>
        <v>18.208591115278299</v>
      </c>
      <c r="D17" s="5">
        <f>AVERAGE('[2]Csr, Winter'!D$2:D$6)</f>
        <v>17.190129515649168</v>
      </c>
      <c r="E17" s="5">
        <f>AVERAGE('[2]Csr, Winter'!E$2:E$6)</f>
        <v>18.208591115278299</v>
      </c>
      <c r="F17" s="5">
        <f>AVERAGE('[2]Csr, Winter'!F$2:F$6)</f>
        <v>18.029642330961686</v>
      </c>
      <c r="G17" s="5">
        <f>AVERAGE('[2]Csr, Winter'!G$2:G$6)</f>
        <v>19.160775387382756</v>
      </c>
      <c r="H17" s="5">
        <f>AVERAGE('[2]Csr, Winter'!H$2:H$6)</f>
        <v>19.995869714193624</v>
      </c>
      <c r="I17" s="5">
        <f>AVERAGE('[2]Csr, Winter'!I$2:I$6)</f>
        <v>9.4113805085034645</v>
      </c>
      <c r="J17" s="5">
        <f>AVERAGE('[2]Csr, Winter'!J$2:J$6)</f>
        <v>5.5827602218282291</v>
      </c>
      <c r="K17" s="5">
        <f>AVERAGE('[2]Csr, Winter'!K$2:K$6)</f>
        <v>2.6886502532508727</v>
      </c>
      <c r="L17" s="5">
        <f>AVERAGE('[2]Csr, Winter'!L$2:L$6)</f>
        <v>3.6386252811045088</v>
      </c>
      <c r="M17" s="5">
        <f>AVERAGE('[2]Csr, Winter'!M$2:M$6)</f>
        <v>3.4685134737911825</v>
      </c>
      <c r="N17" s="5">
        <f>AVERAGE('[2]Csr, Winter'!N$2:N$6)</f>
        <v>4.2859338465954746</v>
      </c>
      <c r="O17" s="5">
        <f>AVERAGE('[2]Csr, Winter'!O$2:O$6)</f>
        <v>4.8647558403109459</v>
      </c>
      <c r="P17" s="5">
        <f>AVERAGE('[2]Csr, Winter'!P$2:P$6)</f>
        <v>5.7860106929038908</v>
      </c>
      <c r="Q17" s="5">
        <f>AVERAGE('[2]Csr, Winter'!Q$2:Q$6)</f>
        <v>5.9782149427254403</v>
      </c>
      <c r="R17" s="5">
        <f>AVERAGE('[2]Csr, Winter'!R$2:R$6)</f>
        <v>5.5628770235708274</v>
      </c>
      <c r="S17" s="5">
        <f>AVERAGE('[2]Csr, Winter'!S$2:S$6)</f>
        <v>3.444211787032136</v>
      </c>
      <c r="T17" s="5">
        <f>AVERAGE('[2]Csr, Winter'!T$2:T$6)</f>
        <v>4.4604641424104443</v>
      </c>
      <c r="U17" s="5">
        <f>AVERAGE('[2]Csr, Winter'!U$2:U$6)</f>
        <v>4.5974372859614343</v>
      </c>
      <c r="V17" s="5">
        <f>AVERAGE('[2]Csr, Winter'!V$2:V$6)</f>
        <v>2.9603872961020281</v>
      </c>
      <c r="W17" s="5">
        <f>AVERAGE('[2]Csr, Winter'!W$2:W$6)</f>
        <v>2.9272486323396927</v>
      </c>
      <c r="X17" s="5">
        <f>AVERAGE('[2]Csr, Winter'!X$2:X$6)</f>
        <v>6.0798401782632707</v>
      </c>
      <c r="Y17" s="5">
        <f>AVERAGE('[2]Csr, Winter'!Y$2:Y$6)</f>
        <v>12.409324956869472</v>
      </c>
    </row>
    <row r="18" spans="1:25" x14ac:dyDescent="0.25">
      <c r="A18">
        <v>35</v>
      </c>
      <c r="B18" s="5">
        <f>AVERAGE('[2]Csr, Winter'!B$2:B$6)</f>
        <v>19.006128289825188</v>
      </c>
      <c r="C18" s="5">
        <f>AVERAGE('[2]Csr, Winter'!C$2:C$6)</f>
        <v>18.208591115278299</v>
      </c>
      <c r="D18" s="5">
        <f>AVERAGE('[2]Csr, Winter'!D$2:D$6)</f>
        <v>17.190129515649168</v>
      </c>
      <c r="E18" s="5">
        <f>AVERAGE('[2]Csr, Winter'!E$2:E$6)</f>
        <v>18.208591115278299</v>
      </c>
      <c r="F18" s="5">
        <f>AVERAGE('[2]Csr, Winter'!F$2:F$6)</f>
        <v>18.029642330961686</v>
      </c>
      <c r="G18" s="5">
        <f>AVERAGE('[2]Csr, Winter'!G$2:G$6)</f>
        <v>19.160775387382756</v>
      </c>
      <c r="H18" s="5">
        <f>AVERAGE('[2]Csr, Winter'!H$2:H$6)</f>
        <v>19.995869714193624</v>
      </c>
      <c r="I18" s="5">
        <f>AVERAGE('[2]Csr, Winter'!I$2:I$6)</f>
        <v>9.4113805085034645</v>
      </c>
      <c r="J18" s="5">
        <f>AVERAGE('[2]Csr, Winter'!J$2:J$6)</f>
        <v>5.5827602218282291</v>
      </c>
      <c r="K18" s="5">
        <f>AVERAGE('[2]Csr, Winter'!K$2:K$6)</f>
        <v>2.6886502532508727</v>
      </c>
      <c r="L18" s="5">
        <f>AVERAGE('[2]Csr, Winter'!L$2:L$6)</f>
        <v>3.6386252811045088</v>
      </c>
      <c r="M18" s="5">
        <f>AVERAGE('[2]Csr, Winter'!M$2:M$6)</f>
        <v>3.4685134737911825</v>
      </c>
      <c r="N18" s="5">
        <f>AVERAGE('[2]Csr, Winter'!N$2:N$6)</f>
        <v>4.2859338465954746</v>
      </c>
      <c r="O18" s="5">
        <f>AVERAGE('[2]Csr, Winter'!O$2:O$6)</f>
        <v>4.8647558403109459</v>
      </c>
      <c r="P18" s="5">
        <f>AVERAGE('[2]Csr, Winter'!P$2:P$6)</f>
        <v>5.7860106929038908</v>
      </c>
      <c r="Q18" s="5">
        <f>AVERAGE('[2]Csr, Winter'!Q$2:Q$6)</f>
        <v>5.9782149427254403</v>
      </c>
      <c r="R18" s="5">
        <f>AVERAGE('[2]Csr, Winter'!R$2:R$6)</f>
        <v>5.5628770235708274</v>
      </c>
      <c r="S18" s="5">
        <f>AVERAGE('[2]Csr, Winter'!S$2:S$6)</f>
        <v>3.444211787032136</v>
      </c>
      <c r="T18" s="5">
        <f>AVERAGE('[2]Csr, Winter'!T$2:T$6)</f>
        <v>4.4604641424104443</v>
      </c>
      <c r="U18" s="5">
        <f>AVERAGE('[2]Csr, Winter'!U$2:U$6)</f>
        <v>4.5974372859614343</v>
      </c>
      <c r="V18" s="5">
        <f>AVERAGE('[2]Csr, Winter'!V$2:V$6)</f>
        <v>2.9603872961020281</v>
      </c>
      <c r="W18" s="5">
        <f>AVERAGE('[2]Csr, Winter'!W$2:W$6)</f>
        <v>2.9272486323396927</v>
      </c>
      <c r="X18" s="5">
        <f>AVERAGE('[2]Csr, Winter'!X$2:X$6)</f>
        <v>6.0798401782632707</v>
      </c>
      <c r="Y18" s="5">
        <f>AVERAGE('[2]Csr, Winter'!Y$2:Y$6)</f>
        <v>12.409324956869472</v>
      </c>
    </row>
    <row r="19" spans="1:25" x14ac:dyDescent="0.25">
      <c r="A19">
        <v>36</v>
      </c>
      <c r="B19" s="5">
        <f>AVERAGE('[2]Csr, Winter'!B$2:B$6)</f>
        <v>19.006128289825188</v>
      </c>
      <c r="C19" s="5">
        <f>AVERAGE('[2]Csr, Winter'!C$2:C$6)</f>
        <v>18.208591115278299</v>
      </c>
      <c r="D19" s="5">
        <f>AVERAGE('[2]Csr, Winter'!D$2:D$6)</f>
        <v>17.190129515649168</v>
      </c>
      <c r="E19" s="5">
        <f>AVERAGE('[2]Csr, Winter'!E$2:E$6)</f>
        <v>18.208591115278299</v>
      </c>
      <c r="F19" s="5">
        <f>AVERAGE('[2]Csr, Winter'!F$2:F$6)</f>
        <v>18.029642330961686</v>
      </c>
      <c r="G19" s="5">
        <f>AVERAGE('[2]Csr, Winter'!G$2:G$6)</f>
        <v>19.160775387382756</v>
      </c>
      <c r="H19" s="5">
        <f>AVERAGE('[2]Csr, Winter'!H$2:H$6)</f>
        <v>19.995869714193624</v>
      </c>
      <c r="I19" s="5">
        <f>AVERAGE('[2]Csr, Winter'!I$2:I$6)</f>
        <v>9.4113805085034645</v>
      </c>
      <c r="J19" s="5">
        <f>AVERAGE('[2]Csr, Winter'!J$2:J$6)</f>
        <v>5.5827602218282291</v>
      </c>
      <c r="K19" s="5">
        <f>AVERAGE('[2]Csr, Winter'!K$2:K$6)</f>
        <v>2.6886502532508727</v>
      </c>
      <c r="L19" s="5">
        <f>AVERAGE('[2]Csr, Winter'!L$2:L$6)</f>
        <v>3.6386252811045088</v>
      </c>
      <c r="M19" s="5">
        <f>AVERAGE('[2]Csr, Winter'!M$2:M$6)</f>
        <v>3.4685134737911825</v>
      </c>
      <c r="N19" s="5">
        <f>AVERAGE('[2]Csr, Winter'!N$2:N$6)</f>
        <v>4.2859338465954746</v>
      </c>
      <c r="O19" s="5">
        <f>AVERAGE('[2]Csr, Winter'!O$2:O$6)</f>
        <v>4.8647558403109459</v>
      </c>
      <c r="P19" s="5">
        <f>AVERAGE('[2]Csr, Winter'!P$2:P$6)</f>
        <v>5.7860106929038908</v>
      </c>
      <c r="Q19" s="5">
        <f>AVERAGE('[2]Csr, Winter'!Q$2:Q$6)</f>
        <v>5.9782149427254403</v>
      </c>
      <c r="R19" s="5">
        <f>AVERAGE('[2]Csr, Winter'!R$2:R$6)</f>
        <v>5.5628770235708274</v>
      </c>
      <c r="S19" s="5">
        <f>AVERAGE('[2]Csr, Winter'!S$2:S$6)</f>
        <v>3.444211787032136</v>
      </c>
      <c r="T19" s="5">
        <f>AVERAGE('[2]Csr, Winter'!T$2:T$6)</f>
        <v>4.4604641424104443</v>
      </c>
      <c r="U19" s="5">
        <f>AVERAGE('[2]Csr, Winter'!U$2:U$6)</f>
        <v>4.5974372859614343</v>
      </c>
      <c r="V19" s="5">
        <f>AVERAGE('[2]Csr, Winter'!V$2:V$6)</f>
        <v>2.9603872961020281</v>
      </c>
      <c r="W19" s="5">
        <f>AVERAGE('[2]Csr, Winter'!W$2:W$6)</f>
        <v>2.9272486323396927</v>
      </c>
      <c r="X19" s="5">
        <f>AVERAGE('[2]Csr, Winter'!X$2:X$6)</f>
        <v>6.0798401782632707</v>
      </c>
      <c r="Y19" s="5">
        <f>AVERAGE('[2]Csr, Winter'!Y$2:Y$6)</f>
        <v>12.409324956869472</v>
      </c>
    </row>
    <row r="20" spans="1:25" x14ac:dyDescent="0.25">
      <c r="A20">
        <v>42</v>
      </c>
      <c r="B20" s="5">
        <f>AVERAGE('[2]Csr, Winter'!B$2:B$6)</f>
        <v>19.006128289825188</v>
      </c>
      <c r="C20" s="5">
        <f>AVERAGE('[2]Csr, Winter'!C$2:C$6)</f>
        <v>18.208591115278299</v>
      </c>
      <c r="D20" s="5">
        <f>AVERAGE('[2]Csr, Winter'!D$2:D$6)</f>
        <v>17.190129515649168</v>
      </c>
      <c r="E20" s="5">
        <f>AVERAGE('[2]Csr, Winter'!E$2:E$6)</f>
        <v>18.208591115278299</v>
      </c>
      <c r="F20" s="5">
        <f>AVERAGE('[2]Csr, Winter'!F$2:F$6)</f>
        <v>18.029642330961686</v>
      </c>
      <c r="G20" s="5">
        <f>AVERAGE('[2]Csr, Winter'!G$2:G$6)</f>
        <v>19.160775387382756</v>
      </c>
      <c r="H20" s="5">
        <f>AVERAGE('[2]Csr, Winter'!H$2:H$6)</f>
        <v>19.995869714193624</v>
      </c>
      <c r="I20" s="5">
        <f>AVERAGE('[2]Csr, Winter'!I$2:I$6)</f>
        <v>9.4113805085034645</v>
      </c>
      <c r="J20" s="5">
        <f>AVERAGE('[2]Csr, Winter'!J$2:J$6)</f>
        <v>5.5827602218282291</v>
      </c>
      <c r="K20" s="5">
        <f>AVERAGE('[2]Csr, Winter'!K$2:K$6)</f>
        <v>2.6886502532508727</v>
      </c>
      <c r="L20" s="5">
        <f>AVERAGE('[2]Csr, Winter'!L$2:L$6)</f>
        <v>3.6386252811045088</v>
      </c>
      <c r="M20" s="5">
        <f>AVERAGE('[2]Csr, Winter'!M$2:M$6)</f>
        <v>3.4685134737911825</v>
      </c>
      <c r="N20" s="5">
        <f>AVERAGE('[2]Csr, Winter'!N$2:N$6)</f>
        <v>4.2859338465954746</v>
      </c>
      <c r="O20" s="5">
        <f>AVERAGE('[2]Csr, Winter'!O$2:O$6)</f>
        <v>4.8647558403109459</v>
      </c>
      <c r="P20" s="5">
        <f>AVERAGE('[2]Csr, Winter'!P$2:P$6)</f>
        <v>5.7860106929038908</v>
      </c>
      <c r="Q20" s="5">
        <f>AVERAGE('[2]Csr, Winter'!Q$2:Q$6)</f>
        <v>5.9782149427254403</v>
      </c>
      <c r="R20" s="5">
        <f>AVERAGE('[2]Csr, Winter'!R$2:R$6)</f>
        <v>5.5628770235708274</v>
      </c>
      <c r="S20" s="5">
        <f>AVERAGE('[2]Csr, Winter'!S$2:S$6)</f>
        <v>3.444211787032136</v>
      </c>
      <c r="T20" s="5">
        <f>AVERAGE('[2]Csr, Winter'!T$2:T$6)</f>
        <v>4.4604641424104443</v>
      </c>
      <c r="U20" s="5">
        <f>AVERAGE('[2]Csr, Winter'!U$2:U$6)</f>
        <v>4.5974372859614343</v>
      </c>
      <c r="V20" s="5">
        <f>AVERAGE('[2]Csr, Winter'!V$2:V$6)</f>
        <v>2.9603872961020281</v>
      </c>
      <c r="W20" s="5">
        <f>AVERAGE('[2]Csr, Winter'!W$2:W$6)</f>
        <v>2.9272486323396927</v>
      </c>
      <c r="X20" s="5">
        <f>AVERAGE('[2]Csr, Winter'!X$2:X$6)</f>
        <v>6.0798401782632707</v>
      </c>
      <c r="Y20" s="5">
        <f>AVERAGE('[2]Csr, Winter'!Y$2:Y$6)</f>
        <v>12.409324956869472</v>
      </c>
    </row>
    <row r="21" spans="1:25" x14ac:dyDescent="0.25">
      <c r="A21">
        <v>55</v>
      </c>
      <c r="B21" s="5">
        <f>AVERAGE('[2]Csr, Winter'!B$2:B$6)</f>
        <v>19.006128289825188</v>
      </c>
      <c r="C21" s="5">
        <f>AVERAGE('[2]Csr, Winter'!C$2:C$6)</f>
        <v>18.208591115278299</v>
      </c>
      <c r="D21" s="5">
        <f>AVERAGE('[2]Csr, Winter'!D$2:D$6)</f>
        <v>17.190129515649168</v>
      </c>
      <c r="E21" s="5">
        <f>AVERAGE('[2]Csr, Winter'!E$2:E$6)</f>
        <v>18.208591115278299</v>
      </c>
      <c r="F21" s="5">
        <f>AVERAGE('[2]Csr, Winter'!F$2:F$6)</f>
        <v>18.029642330961686</v>
      </c>
      <c r="G21" s="5">
        <f>AVERAGE('[2]Csr, Winter'!G$2:G$6)</f>
        <v>19.160775387382756</v>
      </c>
      <c r="H21" s="5">
        <f>AVERAGE('[2]Csr, Winter'!H$2:H$6)</f>
        <v>19.995869714193624</v>
      </c>
      <c r="I21" s="5">
        <f>AVERAGE('[2]Csr, Winter'!I$2:I$6)</f>
        <v>9.4113805085034645</v>
      </c>
      <c r="J21" s="5">
        <f>AVERAGE('[2]Csr, Winter'!J$2:J$6)</f>
        <v>5.5827602218282291</v>
      </c>
      <c r="K21" s="5">
        <f>AVERAGE('[2]Csr, Winter'!K$2:K$6)</f>
        <v>2.6886502532508727</v>
      </c>
      <c r="L21" s="5">
        <f>AVERAGE('[2]Csr, Winter'!L$2:L$6)</f>
        <v>3.6386252811045088</v>
      </c>
      <c r="M21" s="5">
        <f>AVERAGE('[2]Csr, Winter'!M$2:M$6)</f>
        <v>3.4685134737911825</v>
      </c>
      <c r="N21" s="5">
        <f>AVERAGE('[2]Csr, Winter'!N$2:N$6)</f>
        <v>4.2859338465954746</v>
      </c>
      <c r="O21" s="5">
        <f>AVERAGE('[2]Csr, Winter'!O$2:O$6)</f>
        <v>4.8647558403109459</v>
      </c>
      <c r="P21" s="5">
        <f>AVERAGE('[2]Csr, Winter'!P$2:P$6)</f>
        <v>5.7860106929038908</v>
      </c>
      <c r="Q21" s="5">
        <f>AVERAGE('[2]Csr, Winter'!Q$2:Q$6)</f>
        <v>5.9782149427254403</v>
      </c>
      <c r="R21" s="5">
        <f>AVERAGE('[2]Csr, Winter'!R$2:R$6)</f>
        <v>5.5628770235708274</v>
      </c>
      <c r="S21" s="5">
        <f>AVERAGE('[2]Csr, Winter'!S$2:S$6)</f>
        <v>3.444211787032136</v>
      </c>
      <c r="T21" s="5">
        <f>AVERAGE('[2]Csr, Winter'!T$2:T$6)</f>
        <v>4.4604641424104443</v>
      </c>
      <c r="U21" s="5">
        <f>AVERAGE('[2]Csr, Winter'!U$2:U$6)</f>
        <v>4.5974372859614343</v>
      </c>
      <c r="V21" s="5">
        <f>AVERAGE('[2]Csr, Winter'!V$2:V$6)</f>
        <v>2.9603872961020281</v>
      </c>
      <c r="W21" s="5">
        <f>AVERAGE('[2]Csr, Winter'!W$2:W$6)</f>
        <v>2.9272486323396927</v>
      </c>
      <c r="X21" s="5">
        <f>AVERAGE('[2]Csr, Winter'!X$2:X$6)</f>
        <v>6.0798401782632707</v>
      </c>
      <c r="Y21" s="5">
        <f>AVERAGE('[2]Csr, Winter'!Y$2:Y$6)</f>
        <v>12.409324956869472</v>
      </c>
    </row>
    <row r="22" spans="1:25" x14ac:dyDescent="0.25">
      <c r="A22">
        <v>68</v>
      </c>
      <c r="B22" s="5">
        <f>AVERAGE('[2]Csr, Winter'!B$2:B$6)</f>
        <v>19.006128289825188</v>
      </c>
      <c r="C22" s="5">
        <f>AVERAGE('[2]Csr, Winter'!C$2:C$6)</f>
        <v>18.208591115278299</v>
      </c>
      <c r="D22" s="5">
        <f>AVERAGE('[2]Csr, Winter'!D$2:D$6)</f>
        <v>17.190129515649168</v>
      </c>
      <c r="E22" s="5">
        <f>AVERAGE('[2]Csr, Winter'!E$2:E$6)</f>
        <v>18.208591115278299</v>
      </c>
      <c r="F22" s="5">
        <f>AVERAGE('[2]Csr, Winter'!F$2:F$6)</f>
        <v>18.029642330961686</v>
      </c>
      <c r="G22" s="5">
        <f>AVERAGE('[2]Csr, Winter'!G$2:G$6)</f>
        <v>19.160775387382756</v>
      </c>
      <c r="H22" s="5">
        <f>AVERAGE('[2]Csr, Winter'!H$2:H$6)</f>
        <v>19.995869714193624</v>
      </c>
      <c r="I22" s="5">
        <f>AVERAGE('[2]Csr, Winter'!I$2:I$6)</f>
        <v>9.4113805085034645</v>
      </c>
      <c r="J22" s="5">
        <f>AVERAGE('[2]Csr, Winter'!J$2:J$6)</f>
        <v>5.5827602218282291</v>
      </c>
      <c r="K22" s="5">
        <f>AVERAGE('[2]Csr, Winter'!K$2:K$6)</f>
        <v>2.6886502532508727</v>
      </c>
      <c r="L22" s="5">
        <f>AVERAGE('[2]Csr, Winter'!L$2:L$6)</f>
        <v>3.6386252811045088</v>
      </c>
      <c r="M22" s="5">
        <f>AVERAGE('[2]Csr, Winter'!M$2:M$6)</f>
        <v>3.4685134737911825</v>
      </c>
      <c r="N22" s="5">
        <f>AVERAGE('[2]Csr, Winter'!N$2:N$6)</f>
        <v>4.2859338465954746</v>
      </c>
      <c r="O22" s="5">
        <f>AVERAGE('[2]Csr, Winter'!O$2:O$6)</f>
        <v>4.8647558403109459</v>
      </c>
      <c r="P22" s="5">
        <f>AVERAGE('[2]Csr, Winter'!P$2:P$6)</f>
        <v>5.7860106929038908</v>
      </c>
      <c r="Q22" s="5">
        <f>AVERAGE('[2]Csr, Winter'!Q$2:Q$6)</f>
        <v>5.9782149427254403</v>
      </c>
      <c r="R22" s="5">
        <f>AVERAGE('[2]Csr, Winter'!R$2:R$6)</f>
        <v>5.5628770235708274</v>
      </c>
      <c r="S22" s="5">
        <f>AVERAGE('[2]Csr, Winter'!S$2:S$6)</f>
        <v>3.444211787032136</v>
      </c>
      <c r="T22" s="5">
        <f>AVERAGE('[2]Csr, Winter'!T$2:T$6)</f>
        <v>4.4604641424104443</v>
      </c>
      <c r="U22" s="5">
        <f>AVERAGE('[2]Csr, Winter'!U$2:U$6)</f>
        <v>4.5974372859614343</v>
      </c>
      <c r="V22" s="5">
        <f>AVERAGE('[2]Csr, Winter'!V$2:V$6)</f>
        <v>2.9603872961020281</v>
      </c>
      <c r="W22" s="5">
        <f>AVERAGE('[2]Csr, Winter'!W$2:W$6)</f>
        <v>2.9272486323396927</v>
      </c>
      <c r="X22" s="5">
        <f>AVERAGE('[2]Csr, Winter'!X$2:X$6)</f>
        <v>6.0798401782632707</v>
      </c>
      <c r="Y22" s="5">
        <f>AVERAGE('[2]Csr, Winter'!Y$2:Y$6)</f>
        <v>12.409324956869472</v>
      </c>
    </row>
    <row r="23" spans="1:25" x14ac:dyDescent="0.25">
      <c r="A23">
        <v>72</v>
      </c>
      <c r="B23" s="5">
        <f>AVERAGE('[2]Csr, Winter'!B$2:B$6)</f>
        <v>19.006128289825188</v>
      </c>
      <c r="C23" s="5">
        <f>AVERAGE('[2]Csr, Winter'!C$2:C$6)</f>
        <v>18.208591115278299</v>
      </c>
      <c r="D23" s="5">
        <f>AVERAGE('[2]Csr, Winter'!D$2:D$6)</f>
        <v>17.190129515649168</v>
      </c>
      <c r="E23" s="5">
        <f>AVERAGE('[2]Csr, Winter'!E$2:E$6)</f>
        <v>18.208591115278299</v>
      </c>
      <c r="F23" s="5">
        <f>AVERAGE('[2]Csr, Winter'!F$2:F$6)</f>
        <v>18.029642330961686</v>
      </c>
      <c r="G23" s="5">
        <f>AVERAGE('[2]Csr, Winter'!G$2:G$6)</f>
        <v>19.160775387382756</v>
      </c>
      <c r="H23" s="5">
        <f>AVERAGE('[2]Csr, Winter'!H$2:H$6)</f>
        <v>19.995869714193624</v>
      </c>
      <c r="I23" s="5">
        <f>AVERAGE('[2]Csr, Winter'!I$2:I$6)</f>
        <v>9.4113805085034645</v>
      </c>
      <c r="J23" s="5">
        <f>AVERAGE('[2]Csr, Winter'!J$2:J$6)</f>
        <v>5.5827602218282291</v>
      </c>
      <c r="K23" s="5">
        <f>AVERAGE('[2]Csr, Winter'!K$2:K$6)</f>
        <v>2.6886502532508727</v>
      </c>
      <c r="L23" s="5">
        <f>AVERAGE('[2]Csr, Winter'!L$2:L$6)</f>
        <v>3.6386252811045088</v>
      </c>
      <c r="M23" s="5">
        <f>AVERAGE('[2]Csr, Winter'!M$2:M$6)</f>
        <v>3.4685134737911825</v>
      </c>
      <c r="N23" s="5">
        <f>AVERAGE('[2]Csr, Winter'!N$2:N$6)</f>
        <v>4.2859338465954746</v>
      </c>
      <c r="O23" s="5">
        <f>AVERAGE('[2]Csr, Winter'!O$2:O$6)</f>
        <v>4.8647558403109459</v>
      </c>
      <c r="P23" s="5">
        <f>AVERAGE('[2]Csr, Winter'!P$2:P$6)</f>
        <v>5.7860106929038908</v>
      </c>
      <c r="Q23" s="5">
        <f>AVERAGE('[2]Csr, Winter'!Q$2:Q$6)</f>
        <v>5.9782149427254403</v>
      </c>
      <c r="R23" s="5">
        <f>AVERAGE('[2]Csr, Winter'!R$2:R$6)</f>
        <v>5.5628770235708274</v>
      </c>
      <c r="S23" s="5">
        <f>AVERAGE('[2]Csr, Winter'!S$2:S$6)</f>
        <v>3.444211787032136</v>
      </c>
      <c r="T23" s="5">
        <f>AVERAGE('[2]Csr, Winter'!T$2:T$6)</f>
        <v>4.4604641424104443</v>
      </c>
      <c r="U23" s="5">
        <f>AVERAGE('[2]Csr, Winter'!U$2:U$6)</f>
        <v>4.5974372859614343</v>
      </c>
      <c r="V23" s="5">
        <f>AVERAGE('[2]Csr, Winter'!V$2:V$6)</f>
        <v>2.9603872961020281</v>
      </c>
      <c r="W23" s="5">
        <f>AVERAGE('[2]Csr, Winter'!W$2:W$6)</f>
        <v>2.9272486323396927</v>
      </c>
      <c r="X23" s="5">
        <f>AVERAGE('[2]Csr, Winter'!X$2:X$6)</f>
        <v>6.0798401782632707</v>
      </c>
      <c r="Y23" s="5">
        <f>AVERAGE('[2]Csr, Winter'!Y$2:Y$6)</f>
        <v>12.409324956869472</v>
      </c>
    </row>
    <row r="24" spans="1:25" x14ac:dyDescent="0.25">
      <c r="A24">
        <v>103</v>
      </c>
      <c r="B24" s="5">
        <f>AVERAGE('[2]Csr, Winter'!B$2:B$6)</f>
        <v>19.006128289825188</v>
      </c>
      <c r="C24" s="5">
        <f>AVERAGE('[2]Csr, Winter'!C$2:C$6)</f>
        <v>18.208591115278299</v>
      </c>
      <c r="D24" s="5">
        <f>AVERAGE('[2]Csr, Winter'!D$2:D$6)</f>
        <v>17.190129515649168</v>
      </c>
      <c r="E24" s="5">
        <f>AVERAGE('[2]Csr, Winter'!E$2:E$6)</f>
        <v>18.208591115278299</v>
      </c>
      <c r="F24" s="5">
        <f>AVERAGE('[2]Csr, Winter'!F$2:F$6)</f>
        <v>18.029642330961686</v>
      </c>
      <c r="G24" s="5">
        <f>AVERAGE('[2]Csr, Winter'!G$2:G$6)</f>
        <v>19.160775387382756</v>
      </c>
      <c r="H24" s="5">
        <f>AVERAGE('[2]Csr, Winter'!H$2:H$6)</f>
        <v>19.995869714193624</v>
      </c>
      <c r="I24" s="5">
        <f>AVERAGE('[2]Csr, Winter'!I$2:I$6)</f>
        <v>9.4113805085034645</v>
      </c>
      <c r="J24" s="5">
        <f>AVERAGE('[2]Csr, Winter'!J$2:J$6)</f>
        <v>5.5827602218282291</v>
      </c>
      <c r="K24" s="5">
        <f>AVERAGE('[2]Csr, Winter'!K$2:K$6)</f>
        <v>2.6886502532508727</v>
      </c>
      <c r="L24" s="5">
        <f>AVERAGE('[2]Csr, Winter'!L$2:L$6)</f>
        <v>3.6386252811045088</v>
      </c>
      <c r="M24" s="5">
        <f>AVERAGE('[2]Csr, Winter'!M$2:M$6)</f>
        <v>3.4685134737911825</v>
      </c>
      <c r="N24" s="5">
        <f>AVERAGE('[2]Csr, Winter'!N$2:N$6)</f>
        <v>4.2859338465954746</v>
      </c>
      <c r="O24" s="5">
        <f>AVERAGE('[2]Csr, Winter'!O$2:O$6)</f>
        <v>4.8647558403109459</v>
      </c>
      <c r="P24" s="5">
        <f>AVERAGE('[2]Csr, Winter'!P$2:P$6)</f>
        <v>5.7860106929038908</v>
      </c>
      <c r="Q24" s="5">
        <f>AVERAGE('[2]Csr, Winter'!Q$2:Q$6)</f>
        <v>5.9782149427254403</v>
      </c>
      <c r="R24" s="5">
        <f>AVERAGE('[2]Csr, Winter'!R$2:R$6)</f>
        <v>5.5628770235708274</v>
      </c>
      <c r="S24" s="5">
        <f>AVERAGE('[2]Csr, Winter'!S$2:S$6)</f>
        <v>3.444211787032136</v>
      </c>
      <c r="T24" s="5">
        <f>AVERAGE('[2]Csr, Winter'!T$2:T$6)</f>
        <v>4.4604641424104443</v>
      </c>
      <c r="U24" s="5">
        <f>AVERAGE('[2]Csr, Winter'!U$2:U$6)</f>
        <v>4.5974372859614343</v>
      </c>
      <c r="V24" s="5">
        <f>AVERAGE('[2]Csr, Winter'!V$2:V$6)</f>
        <v>2.9603872961020281</v>
      </c>
      <c r="W24" s="5">
        <f>AVERAGE('[2]Csr, Winter'!W$2:W$6)</f>
        <v>2.9272486323396927</v>
      </c>
      <c r="X24" s="5">
        <f>AVERAGE('[2]Csr, Winter'!X$2:X$6)</f>
        <v>6.0798401782632707</v>
      </c>
      <c r="Y24" s="5">
        <f>AVERAGE('[2]Csr, Winter'!Y$2:Y$6)</f>
        <v>12.409324956869472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619C-25D2-444A-BA1E-64C485CF011A}">
  <dimension ref="A1:Y38"/>
  <sheetViews>
    <sheetView zoomScale="85" zoomScaleNormal="85"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f>VLOOKUP($A16,'PV installed'!$A$2:$B$1048576,2,FALSE)*'PV Profile'!B$2</f>
        <v>1.0167500000000001E-2</v>
      </c>
      <c r="C16" s="9">
        <f>VLOOKUP($A16,'PV installed'!$A$2:$B$1048576,2,FALSE)*'PV Profile'!C$2</f>
        <v>1.0167500000000001E-2</v>
      </c>
      <c r="D16" s="9">
        <f>VLOOKUP($A16,'PV installed'!$A$2:$B$1048576,2,FALSE)*'PV Profile'!D$2</f>
        <v>1.0167500000000001E-2</v>
      </c>
      <c r="E16" s="9">
        <f>VLOOKUP($A16,'PV installed'!$A$2:$B$1048576,2,FALSE)*'PV Profile'!E$2</f>
        <v>1.0167500000000001E-2</v>
      </c>
      <c r="F16" s="9">
        <f>VLOOKUP($A16,'PV installed'!$A$2:$B$1048576,2,FALSE)*'PV Profile'!F$2</f>
        <v>1.0167500000000001E-2</v>
      </c>
      <c r="G16" s="9">
        <f>VLOOKUP($A16,'PV installed'!$A$2:$B$1048576,2,FALSE)*'PV Profile'!G$2</f>
        <v>1.0167500000000001E-2</v>
      </c>
      <c r="H16" s="9">
        <f>VLOOKUP($A16,'PV installed'!$A$2:$B$1048576,2,FALSE)*'PV Profile'!H$2</f>
        <v>0.1366512</v>
      </c>
      <c r="I16" s="9">
        <f>VLOOKUP($A16,'PV installed'!$A$2:$B$1048576,2,FALSE)*'PV Profile'!I$2</f>
        <v>0.36440320000000009</v>
      </c>
      <c r="J16" s="9">
        <f>VLOOKUP($A16,'PV installed'!$A$2:$B$1048576,2,FALSE)*'PV Profile'!J$2</f>
        <v>0.62387780000000004</v>
      </c>
      <c r="K16" s="9">
        <f>VLOOKUP($A16,'PV installed'!$A$2:$B$1048576,2,FALSE)*'PV Profile'!K$2</f>
        <v>0.88985959999999997</v>
      </c>
      <c r="L16" s="9">
        <f>VLOOKUP($A16,'PV installed'!$A$2:$B$1048576,2,FALSE)*'PV Profile'!L$2</f>
        <v>1.1314394000000001</v>
      </c>
      <c r="M16" s="9">
        <f>VLOOKUP($A16,'PV installed'!$A$2:$B$1048576,2,FALSE)*'PV Profile'!M$2</f>
        <v>1.31628455</v>
      </c>
      <c r="N16" s="9">
        <f>VLOOKUP($A16,'PV installed'!$A$2:$B$1048576,2,FALSE)*'PV Profile'!N$2</f>
        <v>1.4187729500000001</v>
      </c>
      <c r="O16" s="9">
        <f>VLOOKUP($A16,'PV installed'!$A$2:$B$1048576,2,FALSE)*'PV Profile'!O$2</f>
        <v>1.4234499999999999</v>
      </c>
      <c r="P16" s="9">
        <f>VLOOKUP($A16,'PV installed'!$A$2:$B$1048576,2,FALSE)*'PV Profile'!P$2</f>
        <v>1.329909</v>
      </c>
      <c r="Q16" s="9">
        <f>VLOOKUP($A16,'PV installed'!$A$2:$B$1048576,2,FALSE)*'PV Profile'!Q$2</f>
        <v>1.1517744000000001</v>
      </c>
      <c r="R16" s="9">
        <f>VLOOKUP($A16,'PV installed'!$A$2:$B$1048576,2,FALSE)*'PV Profile'!R$2</f>
        <v>0.91426160000000001</v>
      </c>
      <c r="S16" s="9">
        <f>VLOOKUP($A16,'PV installed'!$A$2:$B$1048576,2,FALSE)*'PV Profile'!S$2</f>
        <v>0.64929654999999997</v>
      </c>
      <c r="T16" s="9">
        <f>VLOOKUP($A16,'PV installed'!$A$2:$B$1048576,2,FALSE)*'PV Profile'!T$2</f>
        <v>0.38799179999999994</v>
      </c>
      <c r="U16" s="9">
        <f>VLOOKUP($A16,'PV installed'!$A$2:$B$1048576,2,FALSE)*'PV Profile'!U$2</f>
        <v>0.15637615000000002</v>
      </c>
      <c r="V16" s="9">
        <f>VLOOKUP($A16,'PV installed'!$A$2:$B$1048576,2,FALSE)*'PV Profile'!V$2</f>
        <v>1.0167500000000001E-2</v>
      </c>
      <c r="W16" s="9">
        <f>VLOOKUP($A16,'PV installed'!$A$2:$B$1048576,2,FALSE)*'PV Profile'!W$2</f>
        <v>1.0167500000000001E-2</v>
      </c>
      <c r="X16" s="9">
        <f>VLOOKUP($A16,'PV installed'!$A$2:$B$1048576,2,FALSE)*'PV Profile'!X$2</f>
        <v>1.0167500000000001E-2</v>
      </c>
      <c r="Y16" s="9">
        <f>VLOOKUP($A16,'PV installed'!$A$2:$B$1048576,2,FALSE)*'PV Profile'!Y$2</f>
        <v>1.0167500000000001E-2</v>
      </c>
    </row>
    <row r="17" spans="1:25" x14ac:dyDescent="0.25">
      <c r="A17" s="8">
        <v>2</v>
      </c>
      <c r="B17" s="9">
        <f>VLOOKUP($A17,'PV installed'!$A$2:$B$1048576,2,FALSE)*'PV Profile'!B$2</f>
        <v>4.3365000000000001E-2</v>
      </c>
      <c r="C17" s="9">
        <f>VLOOKUP($A17,'PV installed'!$A$2:$B$1048576,2,FALSE)*'PV Profile'!C$2</f>
        <v>4.3365000000000001E-2</v>
      </c>
      <c r="D17" s="9">
        <f>VLOOKUP($A17,'PV installed'!$A$2:$B$1048576,2,FALSE)*'PV Profile'!D$2</f>
        <v>4.3365000000000001E-2</v>
      </c>
      <c r="E17" s="9">
        <f>VLOOKUP($A17,'PV installed'!$A$2:$B$1048576,2,FALSE)*'PV Profile'!E$2</f>
        <v>4.3365000000000001E-2</v>
      </c>
      <c r="F17" s="9">
        <f>VLOOKUP($A17,'PV installed'!$A$2:$B$1048576,2,FALSE)*'PV Profile'!F$2</f>
        <v>4.3365000000000001E-2</v>
      </c>
      <c r="G17" s="9">
        <f>VLOOKUP($A17,'PV installed'!$A$2:$B$1048576,2,FALSE)*'PV Profile'!G$2</f>
        <v>4.3365000000000001E-2</v>
      </c>
      <c r="H17" s="9">
        <f>VLOOKUP($A17,'PV installed'!$A$2:$B$1048576,2,FALSE)*'PV Profile'!H$2</f>
        <v>0.58282559999999994</v>
      </c>
      <c r="I17" s="9">
        <f>VLOOKUP($A17,'PV installed'!$A$2:$B$1048576,2,FALSE)*'PV Profile'!I$2</f>
        <v>1.5542016000000003</v>
      </c>
      <c r="J17" s="9">
        <f>VLOOKUP($A17,'PV installed'!$A$2:$B$1048576,2,FALSE)*'PV Profile'!J$2</f>
        <v>2.6608764000000003</v>
      </c>
      <c r="K17" s="9">
        <f>VLOOKUP($A17,'PV installed'!$A$2:$B$1048576,2,FALSE)*'PV Profile'!K$2</f>
        <v>3.7953047999999998</v>
      </c>
      <c r="L17" s="9">
        <f>VLOOKUP($A17,'PV installed'!$A$2:$B$1048576,2,FALSE)*'PV Profile'!L$2</f>
        <v>4.8256572000000002</v>
      </c>
      <c r="M17" s="9">
        <f>VLOOKUP($A17,'PV installed'!$A$2:$B$1048576,2,FALSE)*'PV Profile'!M$2</f>
        <v>5.6140328999999998</v>
      </c>
      <c r="N17" s="9">
        <f>VLOOKUP($A17,'PV installed'!$A$2:$B$1048576,2,FALSE)*'PV Profile'!N$2</f>
        <v>6.0511520999999995</v>
      </c>
      <c r="O17" s="9">
        <f>VLOOKUP($A17,'PV installed'!$A$2:$B$1048576,2,FALSE)*'PV Profile'!O$2</f>
        <v>6.0710999999999995</v>
      </c>
      <c r="P17" s="9">
        <f>VLOOKUP($A17,'PV installed'!$A$2:$B$1048576,2,FALSE)*'PV Profile'!P$2</f>
        <v>5.672142</v>
      </c>
      <c r="Q17" s="9">
        <f>VLOOKUP($A17,'PV installed'!$A$2:$B$1048576,2,FALSE)*'PV Profile'!Q$2</f>
        <v>4.9123872000000004</v>
      </c>
      <c r="R17" s="9">
        <f>VLOOKUP($A17,'PV installed'!$A$2:$B$1048576,2,FALSE)*'PV Profile'!R$2</f>
        <v>3.8993807999999999</v>
      </c>
      <c r="S17" s="9">
        <f>VLOOKUP($A17,'PV installed'!$A$2:$B$1048576,2,FALSE)*'PV Profile'!S$2</f>
        <v>2.7692888999999998</v>
      </c>
      <c r="T17" s="9">
        <f>VLOOKUP($A17,'PV installed'!$A$2:$B$1048576,2,FALSE)*'PV Profile'!T$2</f>
        <v>1.6548083999999998</v>
      </c>
      <c r="U17" s="9">
        <f>VLOOKUP($A17,'PV installed'!$A$2:$B$1048576,2,FALSE)*'PV Profile'!U$2</f>
        <v>0.66695370000000009</v>
      </c>
      <c r="V17" s="9">
        <f>VLOOKUP($A17,'PV installed'!$A$2:$B$1048576,2,FALSE)*'PV Profile'!V$2</f>
        <v>4.3365000000000001E-2</v>
      </c>
      <c r="W17" s="9">
        <f>VLOOKUP($A17,'PV installed'!$A$2:$B$1048576,2,FALSE)*'PV Profile'!W$2</f>
        <v>4.3365000000000001E-2</v>
      </c>
      <c r="X17" s="9">
        <f>VLOOKUP($A17,'PV installed'!$A$2:$B$1048576,2,FALSE)*'PV Profile'!X$2</f>
        <v>4.3365000000000001E-2</v>
      </c>
      <c r="Y17" s="9">
        <f>VLOOKUP($A17,'PV installed'!$A$2:$B$1048576,2,FALSE)*'PV Profile'!Y$2</f>
        <v>4.3365000000000001E-2</v>
      </c>
    </row>
    <row r="18" spans="1:25" x14ac:dyDescent="0.25">
      <c r="A18" s="8">
        <v>3</v>
      </c>
      <c r="B18" s="9">
        <f>VLOOKUP($A18,'PV installed'!$A$2:$B$1048576,2,FALSE)*'PV Profile'!B$2</f>
        <v>6.1740000000000003E-2</v>
      </c>
      <c r="C18" s="9">
        <f>VLOOKUP($A18,'PV installed'!$A$2:$B$1048576,2,FALSE)*'PV Profile'!C$2</f>
        <v>6.1740000000000003E-2</v>
      </c>
      <c r="D18" s="9">
        <f>VLOOKUP($A18,'PV installed'!$A$2:$B$1048576,2,FALSE)*'PV Profile'!D$2</f>
        <v>6.1740000000000003E-2</v>
      </c>
      <c r="E18" s="9">
        <f>VLOOKUP($A18,'PV installed'!$A$2:$B$1048576,2,FALSE)*'PV Profile'!E$2</f>
        <v>6.1740000000000003E-2</v>
      </c>
      <c r="F18" s="9">
        <f>VLOOKUP($A18,'PV installed'!$A$2:$B$1048576,2,FALSE)*'PV Profile'!F$2</f>
        <v>6.1740000000000003E-2</v>
      </c>
      <c r="G18" s="9">
        <f>VLOOKUP($A18,'PV installed'!$A$2:$B$1048576,2,FALSE)*'PV Profile'!G$2</f>
        <v>6.1740000000000003E-2</v>
      </c>
      <c r="H18" s="9">
        <f>VLOOKUP($A18,'PV installed'!$A$2:$B$1048576,2,FALSE)*'PV Profile'!H$2</f>
        <v>0.82978560000000001</v>
      </c>
      <c r="I18" s="9">
        <f>VLOOKUP($A18,'PV installed'!$A$2:$B$1048576,2,FALSE)*'PV Profile'!I$2</f>
        <v>2.2127616000000003</v>
      </c>
      <c r="J18" s="9">
        <f>VLOOKUP($A18,'PV installed'!$A$2:$B$1048576,2,FALSE)*'PV Profile'!J$2</f>
        <v>3.7883664000000006</v>
      </c>
      <c r="K18" s="9">
        <f>VLOOKUP($A18,'PV installed'!$A$2:$B$1048576,2,FALSE)*'PV Profile'!K$2</f>
        <v>5.4034848000000002</v>
      </c>
      <c r="L18" s="9">
        <f>VLOOKUP($A18,'PV installed'!$A$2:$B$1048576,2,FALSE)*'PV Profile'!L$2</f>
        <v>6.8704272000000008</v>
      </c>
      <c r="M18" s="9">
        <f>VLOOKUP($A18,'PV installed'!$A$2:$B$1048576,2,FALSE)*'PV Profile'!M$2</f>
        <v>7.9928604000000005</v>
      </c>
      <c r="N18" s="9">
        <f>VLOOKUP($A18,'PV installed'!$A$2:$B$1048576,2,FALSE)*'PV Profile'!N$2</f>
        <v>8.6151996000000004</v>
      </c>
      <c r="O18" s="9">
        <f>VLOOKUP($A18,'PV installed'!$A$2:$B$1048576,2,FALSE)*'PV Profile'!O$2</f>
        <v>8.6435999999999993</v>
      </c>
      <c r="P18" s="9">
        <f>VLOOKUP($A18,'PV installed'!$A$2:$B$1048576,2,FALSE)*'PV Profile'!P$2</f>
        <v>8.0755920000000003</v>
      </c>
      <c r="Q18" s="9">
        <f>VLOOKUP($A18,'PV installed'!$A$2:$B$1048576,2,FALSE)*'PV Profile'!Q$2</f>
        <v>6.9939072000000007</v>
      </c>
      <c r="R18" s="9">
        <f>VLOOKUP($A18,'PV installed'!$A$2:$B$1048576,2,FALSE)*'PV Profile'!R$2</f>
        <v>5.5516608000000005</v>
      </c>
      <c r="S18" s="9">
        <f>VLOOKUP($A18,'PV installed'!$A$2:$B$1048576,2,FALSE)*'PV Profile'!S$2</f>
        <v>3.9427164000000001</v>
      </c>
      <c r="T18" s="9">
        <f>VLOOKUP($A18,'PV installed'!$A$2:$B$1048576,2,FALSE)*'PV Profile'!T$2</f>
        <v>2.3559983999999998</v>
      </c>
      <c r="U18" s="9">
        <f>VLOOKUP($A18,'PV installed'!$A$2:$B$1048576,2,FALSE)*'PV Profile'!U$2</f>
        <v>0.94956120000000022</v>
      </c>
      <c r="V18" s="9">
        <f>VLOOKUP($A18,'PV installed'!$A$2:$B$1048576,2,FALSE)*'PV Profile'!V$2</f>
        <v>6.1740000000000003E-2</v>
      </c>
      <c r="W18" s="9">
        <f>VLOOKUP($A18,'PV installed'!$A$2:$B$1048576,2,FALSE)*'PV Profile'!W$2</f>
        <v>6.1740000000000003E-2</v>
      </c>
      <c r="X18" s="9">
        <f>VLOOKUP($A18,'PV installed'!$A$2:$B$1048576,2,FALSE)*'PV Profile'!X$2</f>
        <v>6.1740000000000003E-2</v>
      </c>
      <c r="Y18" s="9">
        <f>VLOOKUP($A18,'PV installed'!$A$2:$B$1048576,2,FALSE)*'PV Profile'!Y$2</f>
        <v>6.1740000000000003E-2</v>
      </c>
    </row>
    <row r="19" spans="1:25" x14ac:dyDescent="0.25">
      <c r="A19" s="8">
        <v>4</v>
      </c>
      <c r="B19" s="9">
        <f>VLOOKUP($A19,'PV installed'!$A$2:$B$1048576,2,FALSE)*'PV Profile'!B$2</f>
        <v>9.0037500000000006E-2</v>
      </c>
      <c r="C19" s="9">
        <f>VLOOKUP($A19,'PV installed'!$A$2:$B$1048576,2,FALSE)*'PV Profile'!C$2</f>
        <v>9.0037500000000006E-2</v>
      </c>
      <c r="D19" s="9">
        <f>VLOOKUP($A19,'PV installed'!$A$2:$B$1048576,2,FALSE)*'PV Profile'!D$2</f>
        <v>9.0037500000000006E-2</v>
      </c>
      <c r="E19" s="9">
        <f>VLOOKUP($A19,'PV installed'!$A$2:$B$1048576,2,FALSE)*'PV Profile'!E$2</f>
        <v>9.0037500000000006E-2</v>
      </c>
      <c r="F19" s="9">
        <f>VLOOKUP($A19,'PV installed'!$A$2:$B$1048576,2,FALSE)*'PV Profile'!F$2</f>
        <v>9.0037500000000006E-2</v>
      </c>
      <c r="G19" s="9">
        <f>VLOOKUP($A19,'PV installed'!$A$2:$B$1048576,2,FALSE)*'PV Profile'!G$2</f>
        <v>9.0037500000000006E-2</v>
      </c>
      <c r="H19" s="9">
        <f>VLOOKUP($A19,'PV installed'!$A$2:$B$1048576,2,FALSE)*'PV Profile'!H$2</f>
        <v>1.2101039999999998</v>
      </c>
      <c r="I19" s="9">
        <f>VLOOKUP($A19,'PV installed'!$A$2:$B$1048576,2,FALSE)*'PV Profile'!I$2</f>
        <v>3.2269440000000005</v>
      </c>
      <c r="J19" s="9">
        <f>VLOOKUP($A19,'PV installed'!$A$2:$B$1048576,2,FALSE)*'PV Profile'!J$2</f>
        <v>5.5247010000000003</v>
      </c>
      <c r="K19" s="9">
        <f>VLOOKUP($A19,'PV installed'!$A$2:$B$1048576,2,FALSE)*'PV Profile'!K$2</f>
        <v>7.8800819999999998</v>
      </c>
      <c r="L19" s="9">
        <f>VLOOKUP($A19,'PV installed'!$A$2:$B$1048576,2,FALSE)*'PV Profile'!L$2</f>
        <v>10.019373</v>
      </c>
      <c r="M19" s="9">
        <f>VLOOKUP($A19,'PV installed'!$A$2:$B$1048576,2,FALSE)*'PV Profile'!M$2</f>
        <v>11.65625475</v>
      </c>
      <c r="N19" s="9">
        <f>VLOOKUP($A19,'PV installed'!$A$2:$B$1048576,2,FALSE)*'PV Profile'!N$2</f>
        <v>12.56383275</v>
      </c>
      <c r="O19" s="9">
        <f>VLOOKUP($A19,'PV installed'!$A$2:$B$1048576,2,FALSE)*'PV Profile'!O$2</f>
        <v>12.60525</v>
      </c>
      <c r="P19" s="9">
        <f>VLOOKUP($A19,'PV installed'!$A$2:$B$1048576,2,FALSE)*'PV Profile'!P$2</f>
        <v>11.776905000000001</v>
      </c>
      <c r="Q19" s="9">
        <f>VLOOKUP($A19,'PV installed'!$A$2:$B$1048576,2,FALSE)*'PV Profile'!Q$2</f>
        <v>10.199448</v>
      </c>
      <c r="R19" s="9">
        <f>VLOOKUP($A19,'PV installed'!$A$2:$B$1048576,2,FALSE)*'PV Profile'!R$2</f>
        <v>8.0961719999999993</v>
      </c>
      <c r="S19" s="9">
        <f>VLOOKUP($A19,'PV installed'!$A$2:$B$1048576,2,FALSE)*'PV Profile'!S$2</f>
        <v>5.7497947499999995</v>
      </c>
      <c r="T19" s="9">
        <f>VLOOKUP($A19,'PV installed'!$A$2:$B$1048576,2,FALSE)*'PV Profile'!T$2</f>
        <v>3.4358309999999994</v>
      </c>
      <c r="U19" s="9">
        <f>VLOOKUP($A19,'PV installed'!$A$2:$B$1048576,2,FALSE)*'PV Profile'!U$2</f>
        <v>1.3847767500000001</v>
      </c>
      <c r="V19" s="9">
        <f>VLOOKUP($A19,'PV installed'!$A$2:$B$1048576,2,FALSE)*'PV Profile'!V$2</f>
        <v>9.0037500000000006E-2</v>
      </c>
      <c r="W19" s="9">
        <f>VLOOKUP($A19,'PV installed'!$A$2:$B$1048576,2,FALSE)*'PV Profile'!W$2</f>
        <v>9.0037500000000006E-2</v>
      </c>
      <c r="X19" s="9">
        <f>VLOOKUP($A19,'PV installed'!$A$2:$B$1048576,2,FALSE)*'PV Profile'!X$2</f>
        <v>9.0037500000000006E-2</v>
      </c>
      <c r="Y19" s="9">
        <f>VLOOKUP($A19,'PV installed'!$A$2:$B$1048576,2,FALSE)*'PV Profile'!Y$2</f>
        <v>9.0037500000000006E-2</v>
      </c>
    </row>
    <row r="20" spans="1:25" x14ac:dyDescent="0.25">
      <c r="A20" s="8">
        <v>5</v>
      </c>
      <c r="B20" s="9">
        <f>VLOOKUP($A20,'PV installed'!$A$2:$B$1048576,2,FALSE)*'PV Profile'!B$2</f>
        <v>2.11925E-2</v>
      </c>
      <c r="C20" s="9">
        <f>VLOOKUP($A20,'PV installed'!$A$2:$B$1048576,2,FALSE)*'PV Profile'!C$2</f>
        <v>2.11925E-2</v>
      </c>
      <c r="D20" s="9">
        <f>VLOOKUP($A20,'PV installed'!$A$2:$B$1048576,2,FALSE)*'PV Profile'!D$2</f>
        <v>2.11925E-2</v>
      </c>
      <c r="E20" s="9">
        <f>VLOOKUP($A20,'PV installed'!$A$2:$B$1048576,2,FALSE)*'PV Profile'!E$2</f>
        <v>2.11925E-2</v>
      </c>
      <c r="F20" s="9">
        <f>VLOOKUP($A20,'PV installed'!$A$2:$B$1048576,2,FALSE)*'PV Profile'!F$2</f>
        <v>2.11925E-2</v>
      </c>
      <c r="G20" s="9">
        <f>VLOOKUP($A20,'PV installed'!$A$2:$B$1048576,2,FALSE)*'PV Profile'!G$2</f>
        <v>2.11925E-2</v>
      </c>
      <c r="H20" s="9">
        <f>VLOOKUP($A20,'PV installed'!$A$2:$B$1048576,2,FALSE)*'PV Profile'!H$2</f>
        <v>0.2848272</v>
      </c>
      <c r="I20" s="9">
        <f>VLOOKUP($A20,'PV installed'!$A$2:$B$1048576,2,FALSE)*'PV Profile'!I$2</f>
        <v>0.75953920000000019</v>
      </c>
      <c r="J20" s="9">
        <f>VLOOKUP($A20,'PV installed'!$A$2:$B$1048576,2,FALSE)*'PV Profile'!J$2</f>
        <v>1.3003718000000002</v>
      </c>
      <c r="K20" s="9">
        <f>VLOOKUP($A20,'PV installed'!$A$2:$B$1048576,2,FALSE)*'PV Profile'!K$2</f>
        <v>1.8547676</v>
      </c>
      <c r="L20" s="9">
        <f>VLOOKUP($A20,'PV installed'!$A$2:$B$1048576,2,FALSE)*'PV Profile'!L$2</f>
        <v>2.3583014000000002</v>
      </c>
      <c r="M20" s="9">
        <f>VLOOKUP($A20,'PV installed'!$A$2:$B$1048576,2,FALSE)*'PV Profile'!M$2</f>
        <v>2.74358105</v>
      </c>
      <c r="N20" s="9">
        <f>VLOOKUP($A20,'PV installed'!$A$2:$B$1048576,2,FALSE)*'PV Profile'!N$2</f>
        <v>2.9572014499999999</v>
      </c>
      <c r="O20" s="9">
        <f>VLOOKUP($A20,'PV installed'!$A$2:$B$1048576,2,FALSE)*'PV Profile'!O$2</f>
        <v>2.9669499999999998</v>
      </c>
      <c r="P20" s="9">
        <f>VLOOKUP($A20,'PV installed'!$A$2:$B$1048576,2,FALSE)*'PV Profile'!P$2</f>
        <v>2.7719790000000004</v>
      </c>
      <c r="Q20" s="9">
        <f>VLOOKUP($A20,'PV installed'!$A$2:$B$1048576,2,FALSE)*'PV Profile'!Q$2</f>
        <v>2.4006864000000001</v>
      </c>
      <c r="R20" s="9">
        <f>VLOOKUP($A20,'PV installed'!$A$2:$B$1048576,2,FALSE)*'PV Profile'!R$2</f>
        <v>1.9056296000000001</v>
      </c>
      <c r="S20" s="9">
        <f>VLOOKUP($A20,'PV installed'!$A$2:$B$1048576,2,FALSE)*'PV Profile'!S$2</f>
        <v>1.3533530499999999</v>
      </c>
      <c r="T20" s="9">
        <f>VLOOKUP($A20,'PV installed'!$A$2:$B$1048576,2,FALSE)*'PV Profile'!T$2</f>
        <v>0.80870579999999992</v>
      </c>
      <c r="U20" s="9">
        <f>VLOOKUP($A20,'PV installed'!$A$2:$B$1048576,2,FALSE)*'PV Profile'!U$2</f>
        <v>0.32594065000000005</v>
      </c>
      <c r="V20" s="9">
        <f>VLOOKUP($A20,'PV installed'!$A$2:$B$1048576,2,FALSE)*'PV Profile'!V$2</f>
        <v>2.11925E-2</v>
      </c>
      <c r="W20" s="9">
        <f>VLOOKUP($A20,'PV installed'!$A$2:$B$1048576,2,FALSE)*'PV Profile'!W$2</f>
        <v>2.11925E-2</v>
      </c>
      <c r="X20" s="9">
        <f>VLOOKUP($A20,'PV installed'!$A$2:$B$1048576,2,FALSE)*'PV Profile'!X$2</f>
        <v>2.11925E-2</v>
      </c>
      <c r="Y20" s="9">
        <f>VLOOKUP($A20,'PV installed'!$A$2:$B$1048576,2,FALSE)*'PV Profile'!Y$2</f>
        <v>2.11925E-2</v>
      </c>
    </row>
    <row r="21" spans="1:25" x14ac:dyDescent="0.25">
      <c r="A21" s="8">
        <v>9</v>
      </c>
      <c r="B21" s="9">
        <f>VLOOKUP($A21,'PV installed'!$A$2:$B$1048576,2,FALSE)*'PV Profile'!B$2</f>
        <v>0.1179675</v>
      </c>
      <c r="C21" s="9">
        <f>VLOOKUP($A21,'PV installed'!$A$2:$B$1048576,2,FALSE)*'PV Profile'!C$2</f>
        <v>0.1179675</v>
      </c>
      <c r="D21" s="9">
        <f>VLOOKUP($A21,'PV installed'!$A$2:$B$1048576,2,FALSE)*'PV Profile'!D$2</f>
        <v>0.1179675</v>
      </c>
      <c r="E21" s="9">
        <f>VLOOKUP($A21,'PV installed'!$A$2:$B$1048576,2,FALSE)*'PV Profile'!E$2</f>
        <v>0.1179675</v>
      </c>
      <c r="F21" s="9">
        <f>VLOOKUP($A21,'PV installed'!$A$2:$B$1048576,2,FALSE)*'PV Profile'!F$2</f>
        <v>0.1179675</v>
      </c>
      <c r="G21" s="9">
        <f>VLOOKUP($A21,'PV installed'!$A$2:$B$1048576,2,FALSE)*'PV Profile'!G$2</f>
        <v>0.1179675</v>
      </c>
      <c r="H21" s="9">
        <f>VLOOKUP($A21,'PV installed'!$A$2:$B$1048576,2,FALSE)*'PV Profile'!H$2</f>
        <v>1.5854831999999999</v>
      </c>
      <c r="I21" s="9">
        <f>VLOOKUP($A21,'PV installed'!$A$2:$B$1048576,2,FALSE)*'PV Profile'!I$2</f>
        <v>4.2279552000000002</v>
      </c>
      <c r="J21" s="9">
        <f>VLOOKUP($A21,'PV installed'!$A$2:$B$1048576,2,FALSE)*'PV Profile'!J$2</f>
        <v>7.2384858000000003</v>
      </c>
      <c r="K21" s="9">
        <f>VLOOKUP($A21,'PV installed'!$A$2:$B$1048576,2,FALSE)*'PV Profile'!K$2</f>
        <v>10.3245156</v>
      </c>
      <c r="L21" s="9">
        <f>VLOOKUP($A21,'PV installed'!$A$2:$B$1048576,2,FALSE)*'PV Profile'!L$2</f>
        <v>13.1274234</v>
      </c>
      <c r="M21" s="9">
        <f>VLOOKUP($A21,'PV installed'!$A$2:$B$1048576,2,FALSE)*'PV Profile'!M$2</f>
        <v>15.272072549999999</v>
      </c>
      <c r="N21" s="9">
        <f>VLOOKUP($A21,'PV installed'!$A$2:$B$1048576,2,FALSE)*'PV Profile'!N$2</f>
        <v>16.46118495</v>
      </c>
      <c r="O21" s="9">
        <f>VLOOKUP($A21,'PV installed'!$A$2:$B$1048576,2,FALSE)*'PV Profile'!O$2</f>
        <v>16.515449999999998</v>
      </c>
      <c r="P21" s="9">
        <f>VLOOKUP($A21,'PV installed'!$A$2:$B$1048576,2,FALSE)*'PV Profile'!P$2</f>
        <v>15.430149</v>
      </c>
      <c r="Q21" s="9">
        <f>VLOOKUP($A21,'PV installed'!$A$2:$B$1048576,2,FALSE)*'PV Profile'!Q$2</f>
        <v>13.363358399999999</v>
      </c>
      <c r="R21" s="9">
        <f>VLOOKUP($A21,'PV installed'!$A$2:$B$1048576,2,FALSE)*'PV Profile'!R$2</f>
        <v>10.6076376</v>
      </c>
      <c r="S21" s="9">
        <f>VLOOKUP($A21,'PV installed'!$A$2:$B$1048576,2,FALSE)*'PV Profile'!S$2</f>
        <v>7.5334045499999993</v>
      </c>
      <c r="T21" s="9">
        <f>VLOOKUP($A21,'PV installed'!$A$2:$B$1048576,2,FALSE)*'PV Profile'!T$2</f>
        <v>4.5016397999999986</v>
      </c>
      <c r="U21" s="9">
        <f>VLOOKUP($A21,'PV installed'!$A$2:$B$1048576,2,FALSE)*'PV Profile'!U$2</f>
        <v>1.81434015</v>
      </c>
      <c r="V21" s="9">
        <f>VLOOKUP($A21,'PV installed'!$A$2:$B$1048576,2,FALSE)*'PV Profile'!V$2</f>
        <v>0.1179675</v>
      </c>
      <c r="W21" s="9">
        <f>VLOOKUP($A21,'PV installed'!$A$2:$B$1048576,2,FALSE)*'PV Profile'!W$2</f>
        <v>0.1179675</v>
      </c>
      <c r="X21" s="9">
        <f>VLOOKUP($A21,'PV installed'!$A$2:$B$1048576,2,FALSE)*'PV Profile'!X$2</f>
        <v>0.1179675</v>
      </c>
      <c r="Y21" s="9">
        <f>VLOOKUP($A21,'PV installed'!$A$2:$B$1048576,2,FALSE)*'PV Profile'!Y$2</f>
        <v>0.1179675</v>
      </c>
    </row>
    <row r="22" spans="1:25" x14ac:dyDescent="0.25">
      <c r="A22" s="8">
        <v>10</v>
      </c>
      <c r="B22" s="9">
        <f>VLOOKUP($A22,'PV installed'!$A$2:$B$1048576,2,FALSE)*'PV Profile'!B$2</f>
        <v>5.5002500000000003E-2</v>
      </c>
      <c r="C22" s="9">
        <f>VLOOKUP($A22,'PV installed'!$A$2:$B$1048576,2,FALSE)*'PV Profile'!C$2</f>
        <v>5.5002500000000003E-2</v>
      </c>
      <c r="D22" s="9">
        <f>VLOOKUP($A22,'PV installed'!$A$2:$B$1048576,2,FALSE)*'PV Profile'!D$2</f>
        <v>5.5002500000000003E-2</v>
      </c>
      <c r="E22" s="9">
        <f>VLOOKUP($A22,'PV installed'!$A$2:$B$1048576,2,FALSE)*'PV Profile'!E$2</f>
        <v>5.5002500000000003E-2</v>
      </c>
      <c r="F22" s="9">
        <f>VLOOKUP($A22,'PV installed'!$A$2:$B$1048576,2,FALSE)*'PV Profile'!F$2</f>
        <v>5.5002500000000003E-2</v>
      </c>
      <c r="G22" s="9">
        <f>VLOOKUP($A22,'PV installed'!$A$2:$B$1048576,2,FALSE)*'PV Profile'!G$2</f>
        <v>5.5002500000000003E-2</v>
      </c>
      <c r="H22" s="9">
        <f>VLOOKUP($A22,'PV installed'!$A$2:$B$1048576,2,FALSE)*'PV Profile'!H$2</f>
        <v>0.73923360000000005</v>
      </c>
      <c r="I22" s="9">
        <f>VLOOKUP($A22,'PV installed'!$A$2:$B$1048576,2,FALSE)*'PV Profile'!I$2</f>
        <v>1.9712896000000004</v>
      </c>
      <c r="J22" s="9">
        <f>VLOOKUP($A22,'PV installed'!$A$2:$B$1048576,2,FALSE)*'PV Profile'!J$2</f>
        <v>3.3749534000000003</v>
      </c>
      <c r="K22" s="9">
        <f>VLOOKUP($A22,'PV installed'!$A$2:$B$1048576,2,FALSE)*'PV Profile'!K$2</f>
        <v>4.8138188</v>
      </c>
      <c r="L22" s="9">
        <f>VLOOKUP($A22,'PV installed'!$A$2:$B$1048576,2,FALSE)*'PV Profile'!L$2</f>
        <v>6.1206782000000004</v>
      </c>
      <c r="M22" s="9">
        <f>VLOOKUP($A22,'PV installed'!$A$2:$B$1048576,2,FALSE)*'PV Profile'!M$2</f>
        <v>7.1206236500000006</v>
      </c>
      <c r="N22" s="9">
        <f>VLOOKUP($A22,'PV installed'!$A$2:$B$1048576,2,FALSE)*'PV Profile'!N$2</f>
        <v>7.6750488500000005</v>
      </c>
      <c r="O22" s="9">
        <f>VLOOKUP($A22,'PV installed'!$A$2:$B$1048576,2,FALSE)*'PV Profile'!O$2</f>
        <v>7.7003500000000003</v>
      </c>
      <c r="P22" s="9">
        <f>VLOOKUP($A22,'PV installed'!$A$2:$B$1048576,2,FALSE)*'PV Profile'!P$2</f>
        <v>7.1943270000000004</v>
      </c>
      <c r="Q22" s="9">
        <f>VLOOKUP($A22,'PV installed'!$A$2:$B$1048576,2,FALSE)*'PV Profile'!Q$2</f>
        <v>6.2306832000000005</v>
      </c>
      <c r="R22" s="9">
        <f>VLOOKUP($A22,'PV installed'!$A$2:$B$1048576,2,FALSE)*'PV Profile'!R$2</f>
        <v>4.9458248000000005</v>
      </c>
      <c r="S22" s="9">
        <f>VLOOKUP($A22,'PV installed'!$A$2:$B$1048576,2,FALSE)*'PV Profile'!S$2</f>
        <v>3.5124596499999998</v>
      </c>
      <c r="T22" s="9">
        <f>VLOOKUP($A22,'PV installed'!$A$2:$B$1048576,2,FALSE)*'PV Profile'!T$2</f>
        <v>2.0988954</v>
      </c>
      <c r="U22" s="9">
        <f>VLOOKUP($A22,'PV installed'!$A$2:$B$1048576,2,FALSE)*'PV Profile'!U$2</f>
        <v>0.84593845000000012</v>
      </c>
      <c r="V22" s="9">
        <f>VLOOKUP($A22,'PV installed'!$A$2:$B$1048576,2,FALSE)*'PV Profile'!V$2</f>
        <v>5.5002500000000003E-2</v>
      </c>
      <c r="W22" s="9">
        <f>VLOOKUP($A22,'PV installed'!$A$2:$B$1048576,2,FALSE)*'PV Profile'!W$2</f>
        <v>5.5002500000000003E-2</v>
      </c>
      <c r="X22" s="9">
        <f>VLOOKUP($A22,'PV installed'!$A$2:$B$1048576,2,FALSE)*'PV Profile'!X$2</f>
        <v>5.5002500000000003E-2</v>
      </c>
      <c r="Y22" s="9">
        <f>VLOOKUP($A22,'PV installed'!$A$2:$B$1048576,2,FALSE)*'PV Profile'!Y$2</f>
        <v>5.5002500000000003E-2</v>
      </c>
    </row>
    <row r="23" spans="1:25" x14ac:dyDescent="0.25">
      <c r="A23" s="8">
        <v>12</v>
      </c>
      <c r="B23" s="9">
        <f>VLOOKUP($A23,'PV installed'!$A$2:$B$1048576,2,FALSE)*'PV Profile'!B$2</f>
        <v>0.31678499999999998</v>
      </c>
      <c r="C23" s="9">
        <f>VLOOKUP($A23,'PV installed'!$A$2:$B$1048576,2,FALSE)*'PV Profile'!C$2</f>
        <v>0.31678499999999998</v>
      </c>
      <c r="D23" s="9">
        <f>VLOOKUP($A23,'PV installed'!$A$2:$B$1048576,2,FALSE)*'PV Profile'!D$2</f>
        <v>0.31678499999999998</v>
      </c>
      <c r="E23" s="9">
        <f>VLOOKUP($A23,'PV installed'!$A$2:$B$1048576,2,FALSE)*'PV Profile'!E$2</f>
        <v>0.31678499999999998</v>
      </c>
      <c r="F23" s="9">
        <f>VLOOKUP($A23,'PV installed'!$A$2:$B$1048576,2,FALSE)*'PV Profile'!F$2</f>
        <v>0.31678499999999998</v>
      </c>
      <c r="G23" s="9">
        <f>VLOOKUP($A23,'PV installed'!$A$2:$B$1048576,2,FALSE)*'PV Profile'!G$2</f>
        <v>0.31678499999999998</v>
      </c>
      <c r="H23" s="9">
        <f>VLOOKUP($A23,'PV installed'!$A$2:$B$1048576,2,FALSE)*'PV Profile'!H$2</f>
        <v>4.2575903999999998</v>
      </c>
      <c r="I23" s="9">
        <f>VLOOKUP($A23,'PV installed'!$A$2:$B$1048576,2,FALSE)*'PV Profile'!I$2</f>
        <v>11.353574400000001</v>
      </c>
      <c r="J23" s="9">
        <f>VLOOKUP($A23,'PV installed'!$A$2:$B$1048576,2,FALSE)*'PV Profile'!J$2</f>
        <v>19.437927600000002</v>
      </c>
      <c r="K23" s="9">
        <f>VLOOKUP($A23,'PV installed'!$A$2:$B$1048576,2,FALSE)*'PV Profile'!K$2</f>
        <v>27.725023199999999</v>
      </c>
      <c r="L23" s="9">
        <f>VLOOKUP($A23,'PV installed'!$A$2:$B$1048576,2,FALSE)*'PV Profile'!L$2</f>
        <v>35.251834799999997</v>
      </c>
      <c r="M23" s="9">
        <f>VLOOKUP($A23,'PV installed'!$A$2:$B$1048576,2,FALSE)*'PV Profile'!M$2</f>
        <v>41.010986099999997</v>
      </c>
      <c r="N23" s="9">
        <f>VLOOKUP($A23,'PV installed'!$A$2:$B$1048576,2,FALSE)*'PV Profile'!N$2</f>
        <v>44.204178899999995</v>
      </c>
      <c r="O23" s="9">
        <f>VLOOKUP($A23,'PV installed'!$A$2:$B$1048576,2,FALSE)*'PV Profile'!O$2</f>
        <v>44.349899999999998</v>
      </c>
      <c r="P23" s="9">
        <f>VLOOKUP($A23,'PV installed'!$A$2:$B$1048576,2,FALSE)*'PV Profile'!P$2</f>
        <v>41.435478000000003</v>
      </c>
      <c r="Q23" s="9">
        <f>VLOOKUP($A23,'PV installed'!$A$2:$B$1048576,2,FALSE)*'PV Profile'!Q$2</f>
        <v>35.885404800000003</v>
      </c>
      <c r="R23" s="9">
        <f>VLOOKUP($A23,'PV installed'!$A$2:$B$1048576,2,FALSE)*'PV Profile'!R$2</f>
        <v>28.485307200000001</v>
      </c>
      <c r="S23" s="9">
        <f>VLOOKUP($A23,'PV installed'!$A$2:$B$1048576,2,FALSE)*'PV Profile'!S$2</f>
        <v>20.229890099999999</v>
      </c>
      <c r="T23" s="9">
        <f>VLOOKUP($A23,'PV installed'!$A$2:$B$1048576,2,FALSE)*'PV Profile'!T$2</f>
        <v>12.088515599999997</v>
      </c>
      <c r="U23" s="9">
        <f>VLOOKUP($A23,'PV installed'!$A$2:$B$1048576,2,FALSE)*'PV Profile'!U$2</f>
        <v>4.8721533000000008</v>
      </c>
      <c r="V23" s="9">
        <f>VLOOKUP($A23,'PV installed'!$A$2:$B$1048576,2,FALSE)*'PV Profile'!V$2</f>
        <v>0.31678499999999998</v>
      </c>
      <c r="W23" s="9">
        <f>VLOOKUP($A23,'PV installed'!$A$2:$B$1048576,2,FALSE)*'PV Profile'!W$2</f>
        <v>0.31678499999999998</v>
      </c>
      <c r="X23" s="9">
        <f>VLOOKUP($A23,'PV installed'!$A$2:$B$1048576,2,FALSE)*'PV Profile'!X$2</f>
        <v>0.31678499999999998</v>
      </c>
      <c r="Y23" s="9">
        <f>VLOOKUP($A23,'PV installed'!$A$2:$B$1048576,2,FALSE)*'PV Profile'!Y$2</f>
        <v>0.31678499999999998</v>
      </c>
    </row>
    <row r="24" spans="1:25" x14ac:dyDescent="0.25">
      <c r="A24" s="8">
        <v>15</v>
      </c>
      <c r="B24" s="9">
        <f>VLOOKUP($A24,'PV installed'!$A$2:$B$1048576,2,FALSE)*'PV Profile'!B$2</f>
        <v>1.1882500000000001E-2</v>
      </c>
      <c r="C24" s="9">
        <f>VLOOKUP($A24,'PV installed'!$A$2:$B$1048576,2,FALSE)*'PV Profile'!C$2</f>
        <v>1.1882500000000001E-2</v>
      </c>
      <c r="D24" s="9">
        <f>VLOOKUP($A24,'PV installed'!$A$2:$B$1048576,2,FALSE)*'PV Profile'!D$2</f>
        <v>1.1882500000000001E-2</v>
      </c>
      <c r="E24" s="9">
        <f>VLOOKUP($A24,'PV installed'!$A$2:$B$1048576,2,FALSE)*'PV Profile'!E$2</f>
        <v>1.1882500000000001E-2</v>
      </c>
      <c r="F24" s="9">
        <f>VLOOKUP($A24,'PV installed'!$A$2:$B$1048576,2,FALSE)*'PV Profile'!F$2</f>
        <v>1.1882500000000001E-2</v>
      </c>
      <c r="G24" s="9">
        <f>VLOOKUP($A24,'PV installed'!$A$2:$B$1048576,2,FALSE)*'PV Profile'!G$2</f>
        <v>1.1882500000000001E-2</v>
      </c>
      <c r="H24" s="9">
        <f>VLOOKUP($A24,'PV installed'!$A$2:$B$1048576,2,FALSE)*'PV Profile'!H$2</f>
        <v>0.1597008</v>
      </c>
      <c r="I24" s="9">
        <f>VLOOKUP($A24,'PV installed'!$A$2:$B$1048576,2,FALSE)*'PV Profile'!I$2</f>
        <v>0.42586880000000005</v>
      </c>
      <c r="J24" s="9">
        <f>VLOOKUP($A24,'PV installed'!$A$2:$B$1048576,2,FALSE)*'PV Profile'!J$2</f>
        <v>0.72911020000000004</v>
      </c>
      <c r="K24" s="9">
        <f>VLOOKUP($A24,'PV installed'!$A$2:$B$1048576,2,FALSE)*'PV Profile'!K$2</f>
        <v>1.0399563999999999</v>
      </c>
      <c r="L24" s="9">
        <f>VLOOKUP($A24,'PV installed'!$A$2:$B$1048576,2,FALSE)*'PV Profile'!L$2</f>
        <v>1.3222846000000001</v>
      </c>
      <c r="M24" s="9">
        <f>VLOOKUP($A24,'PV installed'!$A$2:$B$1048576,2,FALSE)*'PV Profile'!M$2</f>
        <v>1.5383084499999999</v>
      </c>
      <c r="N24" s="9">
        <f>VLOOKUP($A24,'PV installed'!$A$2:$B$1048576,2,FALSE)*'PV Profile'!N$2</f>
        <v>1.65808405</v>
      </c>
      <c r="O24" s="9">
        <f>VLOOKUP($A24,'PV installed'!$A$2:$B$1048576,2,FALSE)*'PV Profile'!O$2</f>
        <v>1.6635499999999999</v>
      </c>
      <c r="P24" s="9">
        <f>VLOOKUP($A24,'PV installed'!$A$2:$B$1048576,2,FALSE)*'PV Profile'!P$2</f>
        <v>1.5542310000000001</v>
      </c>
      <c r="Q24" s="9">
        <f>VLOOKUP($A24,'PV installed'!$A$2:$B$1048576,2,FALSE)*'PV Profile'!Q$2</f>
        <v>1.3460496</v>
      </c>
      <c r="R24" s="9">
        <f>VLOOKUP($A24,'PV installed'!$A$2:$B$1048576,2,FALSE)*'PV Profile'!R$2</f>
        <v>1.0684743999999999</v>
      </c>
      <c r="S24" s="9">
        <f>VLOOKUP($A24,'PV installed'!$A$2:$B$1048576,2,FALSE)*'PV Profile'!S$2</f>
        <v>0.75881644999999998</v>
      </c>
      <c r="T24" s="9">
        <f>VLOOKUP($A24,'PV installed'!$A$2:$B$1048576,2,FALSE)*'PV Profile'!T$2</f>
        <v>0.45343619999999996</v>
      </c>
      <c r="U24" s="9">
        <f>VLOOKUP($A24,'PV installed'!$A$2:$B$1048576,2,FALSE)*'PV Profile'!U$2</f>
        <v>0.18275285000000002</v>
      </c>
      <c r="V24" s="9">
        <f>VLOOKUP($A24,'PV installed'!$A$2:$B$1048576,2,FALSE)*'PV Profile'!V$2</f>
        <v>1.1882500000000001E-2</v>
      </c>
      <c r="W24" s="9">
        <f>VLOOKUP($A24,'PV installed'!$A$2:$B$1048576,2,FALSE)*'PV Profile'!W$2</f>
        <v>1.1882500000000001E-2</v>
      </c>
      <c r="X24" s="9">
        <f>VLOOKUP($A24,'PV installed'!$A$2:$B$1048576,2,FALSE)*'PV Profile'!X$2</f>
        <v>1.1882500000000001E-2</v>
      </c>
      <c r="Y24" s="9">
        <f>VLOOKUP($A24,'PV installed'!$A$2:$B$1048576,2,FALSE)*'PV Profile'!Y$2</f>
        <v>1.1882500000000001E-2</v>
      </c>
    </row>
    <row r="25" spans="1:25" x14ac:dyDescent="0.25">
      <c r="A25" s="8">
        <v>16</v>
      </c>
      <c r="B25" s="9">
        <f>VLOOKUP($A25,'PV installed'!$A$2:$B$1048576,2,FALSE)*'PV Profile'!B$2</f>
        <v>5.8187499999999996E-2</v>
      </c>
      <c r="C25" s="9">
        <f>VLOOKUP($A25,'PV installed'!$A$2:$B$1048576,2,FALSE)*'PV Profile'!C$2</f>
        <v>5.8187499999999996E-2</v>
      </c>
      <c r="D25" s="9">
        <f>VLOOKUP($A25,'PV installed'!$A$2:$B$1048576,2,FALSE)*'PV Profile'!D$2</f>
        <v>5.8187499999999996E-2</v>
      </c>
      <c r="E25" s="9">
        <f>VLOOKUP($A25,'PV installed'!$A$2:$B$1048576,2,FALSE)*'PV Profile'!E$2</f>
        <v>5.8187499999999996E-2</v>
      </c>
      <c r="F25" s="9">
        <f>VLOOKUP($A25,'PV installed'!$A$2:$B$1048576,2,FALSE)*'PV Profile'!F$2</f>
        <v>5.8187499999999996E-2</v>
      </c>
      <c r="G25" s="9">
        <f>VLOOKUP($A25,'PV installed'!$A$2:$B$1048576,2,FALSE)*'PV Profile'!G$2</f>
        <v>5.8187499999999996E-2</v>
      </c>
      <c r="H25" s="9">
        <f>VLOOKUP($A25,'PV installed'!$A$2:$B$1048576,2,FALSE)*'PV Profile'!H$2</f>
        <v>0.78203999999999996</v>
      </c>
      <c r="I25" s="9">
        <f>VLOOKUP($A25,'PV installed'!$A$2:$B$1048576,2,FALSE)*'PV Profile'!I$2</f>
        <v>2.0854400000000002</v>
      </c>
      <c r="J25" s="9">
        <f>VLOOKUP($A25,'PV installed'!$A$2:$B$1048576,2,FALSE)*'PV Profile'!J$2</f>
        <v>3.5703849999999999</v>
      </c>
      <c r="K25" s="9">
        <f>VLOOKUP($A25,'PV installed'!$A$2:$B$1048576,2,FALSE)*'PV Profile'!K$2</f>
        <v>5.0925699999999994</v>
      </c>
      <c r="L25" s="9">
        <f>VLOOKUP($A25,'PV installed'!$A$2:$B$1048576,2,FALSE)*'PV Profile'!L$2</f>
        <v>6.4751050000000001</v>
      </c>
      <c r="M25" s="9">
        <f>VLOOKUP($A25,'PV installed'!$A$2:$B$1048576,2,FALSE)*'PV Profile'!M$2</f>
        <v>7.532953749999999</v>
      </c>
      <c r="N25" s="9">
        <f>VLOOKUP($A25,'PV installed'!$A$2:$B$1048576,2,FALSE)*'PV Profile'!N$2</f>
        <v>8.1194837499999988</v>
      </c>
      <c r="O25" s="9">
        <f>VLOOKUP($A25,'PV installed'!$A$2:$B$1048576,2,FALSE)*'PV Profile'!O$2</f>
        <v>8.1462499999999984</v>
      </c>
      <c r="P25" s="9">
        <f>VLOOKUP($A25,'PV installed'!$A$2:$B$1048576,2,FALSE)*'PV Profile'!P$2</f>
        <v>7.6109249999999999</v>
      </c>
      <c r="Q25" s="9">
        <f>VLOOKUP($A25,'PV installed'!$A$2:$B$1048576,2,FALSE)*'PV Profile'!Q$2</f>
        <v>6.5914799999999998</v>
      </c>
      <c r="R25" s="9">
        <f>VLOOKUP($A25,'PV installed'!$A$2:$B$1048576,2,FALSE)*'PV Profile'!R$2</f>
        <v>5.2322199999999999</v>
      </c>
      <c r="S25" s="9">
        <f>VLOOKUP($A25,'PV installed'!$A$2:$B$1048576,2,FALSE)*'PV Profile'!S$2</f>
        <v>3.7158537499999995</v>
      </c>
      <c r="T25" s="9">
        <f>VLOOKUP($A25,'PV installed'!$A$2:$B$1048576,2,FALSE)*'PV Profile'!T$2</f>
        <v>2.2204349999999997</v>
      </c>
      <c r="U25" s="9">
        <f>VLOOKUP($A25,'PV installed'!$A$2:$B$1048576,2,FALSE)*'PV Profile'!U$2</f>
        <v>0.89492375000000002</v>
      </c>
      <c r="V25" s="9">
        <f>VLOOKUP($A25,'PV installed'!$A$2:$B$1048576,2,FALSE)*'PV Profile'!V$2</f>
        <v>5.8187499999999996E-2</v>
      </c>
      <c r="W25" s="9">
        <f>VLOOKUP($A25,'PV installed'!$A$2:$B$1048576,2,FALSE)*'PV Profile'!W$2</f>
        <v>5.8187499999999996E-2</v>
      </c>
      <c r="X25" s="9">
        <f>VLOOKUP($A25,'PV installed'!$A$2:$B$1048576,2,FALSE)*'PV Profile'!X$2</f>
        <v>5.8187499999999996E-2</v>
      </c>
      <c r="Y25" s="9">
        <f>VLOOKUP($A25,'PV installed'!$A$2:$B$1048576,2,FALSE)*'PV Profile'!Y$2</f>
        <v>5.8187499999999996E-2</v>
      </c>
    </row>
    <row r="26" spans="1:25" x14ac:dyDescent="0.25">
      <c r="A26" s="8">
        <v>17</v>
      </c>
      <c r="B26" s="9">
        <f>VLOOKUP($A26,'PV installed'!$A$2:$B$1048576,2,FALSE)*'PV Profile'!B$2</f>
        <v>1.5679999999999999E-2</v>
      </c>
      <c r="C26" s="9">
        <f>VLOOKUP($A26,'PV installed'!$A$2:$B$1048576,2,FALSE)*'PV Profile'!C$2</f>
        <v>1.5679999999999999E-2</v>
      </c>
      <c r="D26" s="9">
        <f>VLOOKUP($A26,'PV installed'!$A$2:$B$1048576,2,FALSE)*'PV Profile'!D$2</f>
        <v>1.5679999999999999E-2</v>
      </c>
      <c r="E26" s="9">
        <f>VLOOKUP($A26,'PV installed'!$A$2:$B$1048576,2,FALSE)*'PV Profile'!E$2</f>
        <v>1.5679999999999999E-2</v>
      </c>
      <c r="F26" s="9">
        <f>VLOOKUP($A26,'PV installed'!$A$2:$B$1048576,2,FALSE)*'PV Profile'!F$2</f>
        <v>1.5679999999999999E-2</v>
      </c>
      <c r="G26" s="9">
        <f>VLOOKUP($A26,'PV installed'!$A$2:$B$1048576,2,FALSE)*'PV Profile'!G$2</f>
        <v>1.5679999999999999E-2</v>
      </c>
      <c r="H26" s="9">
        <f>VLOOKUP($A26,'PV installed'!$A$2:$B$1048576,2,FALSE)*'PV Profile'!H$2</f>
        <v>0.21073919999999999</v>
      </c>
      <c r="I26" s="9">
        <f>VLOOKUP($A26,'PV installed'!$A$2:$B$1048576,2,FALSE)*'PV Profile'!I$2</f>
        <v>0.56197120000000012</v>
      </c>
      <c r="J26" s="9">
        <f>VLOOKUP($A26,'PV installed'!$A$2:$B$1048576,2,FALSE)*'PV Profile'!J$2</f>
        <v>0.96212480000000011</v>
      </c>
      <c r="K26" s="9">
        <f>VLOOKUP($A26,'PV installed'!$A$2:$B$1048576,2,FALSE)*'PV Profile'!K$2</f>
        <v>1.3723136</v>
      </c>
      <c r="L26" s="9">
        <f>VLOOKUP($A26,'PV installed'!$A$2:$B$1048576,2,FALSE)*'PV Profile'!L$2</f>
        <v>1.7448704000000002</v>
      </c>
      <c r="M26" s="9">
        <f>VLOOKUP($A26,'PV installed'!$A$2:$B$1048576,2,FALSE)*'PV Profile'!M$2</f>
        <v>2.0299328000000001</v>
      </c>
      <c r="N26" s="9">
        <f>VLOOKUP($A26,'PV installed'!$A$2:$B$1048576,2,FALSE)*'PV Profile'!N$2</f>
        <v>2.1879872000000002</v>
      </c>
      <c r="O26" s="9">
        <f>VLOOKUP($A26,'PV installed'!$A$2:$B$1048576,2,FALSE)*'PV Profile'!O$2</f>
        <v>2.1951999999999998</v>
      </c>
      <c r="P26" s="9">
        <f>VLOOKUP($A26,'PV installed'!$A$2:$B$1048576,2,FALSE)*'PV Profile'!P$2</f>
        <v>2.0509440000000003</v>
      </c>
      <c r="Q26" s="9">
        <f>VLOOKUP($A26,'PV installed'!$A$2:$B$1048576,2,FALSE)*'PV Profile'!Q$2</f>
        <v>1.7762304000000002</v>
      </c>
      <c r="R26" s="9">
        <f>VLOOKUP($A26,'PV installed'!$A$2:$B$1048576,2,FALSE)*'PV Profile'!R$2</f>
        <v>1.4099456000000001</v>
      </c>
      <c r="S26" s="9">
        <f>VLOOKUP($A26,'PV installed'!$A$2:$B$1048576,2,FALSE)*'PV Profile'!S$2</f>
        <v>1.0013247999999999</v>
      </c>
      <c r="T26" s="9">
        <f>VLOOKUP($A26,'PV installed'!$A$2:$B$1048576,2,FALSE)*'PV Profile'!T$2</f>
        <v>0.5983487999999999</v>
      </c>
      <c r="U26" s="9">
        <f>VLOOKUP($A26,'PV installed'!$A$2:$B$1048576,2,FALSE)*'PV Profile'!U$2</f>
        <v>0.24115840000000005</v>
      </c>
      <c r="V26" s="9">
        <f>VLOOKUP($A26,'PV installed'!$A$2:$B$1048576,2,FALSE)*'PV Profile'!V$2</f>
        <v>1.5679999999999999E-2</v>
      </c>
      <c r="W26" s="9">
        <f>VLOOKUP($A26,'PV installed'!$A$2:$B$1048576,2,FALSE)*'PV Profile'!W$2</f>
        <v>1.5679999999999999E-2</v>
      </c>
      <c r="X26" s="9">
        <f>VLOOKUP($A26,'PV installed'!$A$2:$B$1048576,2,FALSE)*'PV Profile'!X$2</f>
        <v>1.5679999999999999E-2</v>
      </c>
      <c r="Y26" s="9">
        <f>VLOOKUP($A26,'PV installed'!$A$2:$B$1048576,2,FALSE)*'PV Profile'!Y$2</f>
        <v>1.5679999999999999E-2</v>
      </c>
    </row>
    <row r="27" spans="1:25" x14ac:dyDescent="0.25">
      <c r="A27" s="8">
        <v>18</v>
      </c>
      <c r="B27" s="9">
        <f>VLOOKUP($A27,'PV installed'!$A$2:$B$1048576,2,FALSE)*'PV Profile'!B$2</f>
        <v>1.1025E-3</v>
      </c>
      <c r="C27" s="9">
        <f>VLOOKUP($A27,'PV installed'!$A$2:$B$1048576,2,FALSE)*'PV Profile'!C$2</f>
        <v>1.1025E-3</v>
      </c>
      <c r="D27" s="9">
        <f>VLOOKUP($A27,'PV installed'!$A$2:$B$1048576,2,FALSE)*'PV Profile'!D$2</f>
        <v>1.1025E-3</v>
      </c>
      <c r="E27" s="9">
        <f>VLOOKUP($A27,'PV installed'!$A$2:$B$1048576,2,FALSE)*'PV Profile'!E$2</f>
        <v>1.1025E-3</v>
      </c>
      <c r="F27" s="9">
        <f>VLOOKUP($A27,'PV installed'!$A$2:$B$1048576,2,FALSE)*'PV Profile'!F$2</f>
        <v>1.1025E-3</v>
      </c>
      <c r="G27" s="9">
        <f>VLOOKUP($A27,'PV installed'!$A$2:$B$1048576,2,FALSE)*'PV Profile'!G$2</f>
        <v>1.1025E-3</v>
      </c>
      <c r="H27" s="9">
        <f>VLOOKUP($A27,'PV installed'!$A$2:$B$1048576,2,FALSE)*'PV Profile'!H$2</f>
        <v>1.4817599999999998E-2</v>
      </c>
      <c r="I27" s="9">
        <f>VLOOKUP($A27,'PV installed'!$A$2:$B$1048576,2,FALSE)*'PV Profile'!I$2</f>
        <v>3.9513600000000003E-2</v>
      </c>
      <c r="J27" s="9">
        <f>VLOOKUP($A27,'PV installed'!$A$2:$B$1048576,2,FALSE)*'PV Profile'!J$2</f>
        <v>6.7649399999999998E-2</v>
      </c>
      <c r="K27" s="9">
        <f>VLOOKUP($A27,'PV installed'!$A$2:$B$1048576,2,FALSE)*'PV Profile'!K$2</f>
        <v>9.6490800000000002E-2</v>
      </c>
      <c r="L27" s="9">
        <f>VLOOKUP($A27,'PV installed'!$A$2:$B$1048576,2,FALSE)*'PV Profile'!L$2</f>
        <v>0.1226862</v>
      </c>
      <c r="M27" s="9">
        <f>VLOOKUP($A27,'PV installed'!$A$2:$B$1048576,2,FALSE)*'PV Profile'!M$2</f>
        <v>0.14272964999999999</v>
      </c>
      <c r="N27" s="9">
        <f>VLOOKUP($A27,'PV installed'!$A$2:$B$1048576,2,FALSE)*'PV Profile'!N$2</f>
        <v>0.15384285</v>
      </c>
      <c r="O27" s="9">
        <f>VLOOKUP($A27,'PV installed'!$A$2:$B$1048576,2,FALSE)*'PV Profile'!O$2</f>
        <v>0.15434999999999999</v>
      </c>
      <c r="P27" s="9">
        <f>VLOOKUP($A27,'PV installed'!$A$2:$B$1048576,2,FALSE)*'PV Profile'!P$2</f>
        <v>0.144207</v>
      </c>
      <c r="Q27" s="9">
        <f>VLOOKUP($A27,'PV installed'!$A$2:$B$1048576,2,FALSE)*'PV Profile'!Q$2</f>
        <v>0.12489120000000001</v>
      </c>
      <c r="R27" s="9">
        <f>VLOOKUP($A27,'PV installed'!$A$2:$B$1048576,2,FALSE)*'PV Profile'!R$2</f>
        <v>9.9136799999999997E-2</v>
      </c>
      <c r="S27" s="9">
        <f>VLOOKUP($A27,'PV installed'!$A$2:$B$1048576,2,FALSE)*'PV Profile'!S$2</f>
        <v>7.040565E-2</v>
      </c>
      <c r="T27" s="9">
        <f>VLOOKUP($A27,'PV installed'!$A$2:$B$1048576,2,FALSE)*'PV Profile'!T$2</f>
        <v>4.2071399999999995E-2</v>
      </c>
      <c r="U27" s="9">
        <f>VLOOKUP($A27,'PV installed'!$A$2:$B$1048576,2,FALSE)*'PV Profile'!U$2</f>
        <v>1.6956450000000001E-2</v>
      </c>
      <c r="V27" s="9">
        <f>VLOOKUP($A27,'PV installed'!$A$2:$B$1048576,2,FALSE)*'PV Profile'!V$2</f>
        <v>1.1025E-3</v>
      </c>
      <c r="W27" s="9">
        <f>VLOOKUP($A27,'PV installed'!$A$2:$B$1048576,2,FALSE)*'PV Profile'!W$2</f>
        <v>1.1025E-3</v>
      </c>
      <c r="X27" s="9">
        <f>VLOOKUP($A27,'PV installed'!$A$2:$B$1048576,2,FALSE)*'PV Profile'!X$2</f>
        <v>1.1025E-3</v>
      </c>
      <c r="Y27" s="9">
        <f>VLOOKUP($A27,'PV installed'!$A$2:$B$1048576,2,FALSE)*'PV Profile'!Y$2</f>
        <v>1.1025E-3</v>
      </c>
    </row>
    <row r="28" spans="1:25" x14ac:dyDescent="0.25">
      <c r="A28" s="8">
        <v>20</v>
      </c>
      <c r="B28" s="9">
        <f>VLOOKUP($A28,'PV installed'!$A$2:$B$1048576,2,FALSE)*'PV Profile'!B$2</f>
        <v>9.6775000000000021E-3</v>
      </c>
      <c r="C28" s="9">
        <f>VLOOKUP($A28,'PV installed'!$A$2:$B$1048576,2,FALSE)*'PV Profile'!C$2</f>
        <v>9.6775000000000021E-3</v>
      </c>
      <c r="D28" s="9">
        <f>VLOOKUP($A28,'PV installed'!$A$2:$B$1048576,2,FALSE)*'PV Profile'!D$2</f>
        <v>9.6775000000000021E-3</v>
      </c>
      <c r="E28" s="9">
        <f>VLOOKUP($A28,'PV installed'!$A$2:$B$1048576,2,FALSE)*'PV Profile'!E$2</f>
        <v>9.6775000000000021E-3</v>
      </c>
      <c r="F28" s="9">
        <f>VLOOKUP($A28,'PV installed'!$A$2:$B$1048576,2,FALSE)*'PV Profile'!F$2</f>
        <v>9.6775000000000021E-3</v>
      </c>
      <c r="G28" s="9">
        <f>VLOOKUP($A28,'PV installed'!$A$2:$B$1048576,2,FALSE)*'PV Profile'!G$2</f>
        <v>9.6775000000000021E-3</v>
      </c>
      <c r="H28" s="9">
        <f>VLOOKUP($A28,'PV installed'!$A$2:$B$1048576,2,FALSE)*'PV Profile'!H$2</f>
        <v>0.1300656</v>
      </c>
      <c r="I28" s="9">
        <f>VLOOKUP($A28,'PV installed'!$A$2:$B$1048576,2,FALSE)*'PV Profile'!I$2</f>
        <v>0.34684160000000008</v>
      </c>
      <c r="J28" s="9">
        <f>VLOOKUP($A28,'PV installed'!$A$2:$B$1048576,2,FALSE)*'PV Profile'!J$2</f>
        <v>0.5938114000000001</v>
      </c>
      <c r="K28" s="9">
        <f>VLOOKUP($A28,'PV installed'!$A$2:$B$1048576,2,FALSE)*'PV Profile'!K$2</f>
        <v>0.84697480000000003</v>
      </c>
      <c r="L28" s="9">
        <f>VLOOKUP($A28,'PV installed'!$A$2:$B$1048576,2,FALSE)*'PV Profile'!L$2</f>
        <v>1.0769122000000002</v>
      </c>
      <c r="M28" s="9">
        <f>VLOOKUP($A28,'PV installed'!$A$2:$B$1048576,2,FALSE)*'PV Profile'!M$2</f>
        <v>1.2528491500000001</v>
      </c>
      <c r="N28" s="9">
        <f>VLOOKUP($A28,'PV installed'!$A$2:$B$1048576,2,FALSE)*'PV Profile'!N$2</f>
        <v>1.3503983500000001</v>
      </c>
      <c r="O28" s="9">
        <f>VLOOKUP($A28,'PV installed'!$A$2:$B$1048576,2,FALSE)*'PV Profile'!O$2</f>
        <v>1.3548500000000001</v>
      </c>
      <c r="P28" s="9">
        <f>VLOOKUP($A28,'PV installed'!$A$2:$B$1048576,2,FALSE)*'PV Profile'!P$2</f>
        <v>1.2658170000000002</v>
      </c>
      <c r="Q28" s="9">
        <f>VLOOKUP($A28,'PV installed'!$A$2:$B$1048576,2,FALSE)*'PV Profile'!Q$2</f>
        <v>1.0962672000000002</v>
      </c>
      <c r="R28" s="9">
        <f>VLOOKUP($A28,'PV installed'!$A$2:$B$1048576,2,FALSE)*'PV Profile'!R$2</f>
        <v>0.87020080000000011</v>
      </c>
      <c r="S28" s="9">
        <f>VLOOKUP($A28,'PV installed'!$A$2:$B$1048576,2,FALSE)*'PV Profile'!S$2</f>
        <v>0.61800515</v>
      </c>
      <c r="T28" s="9">
        <f>VLOOKUP($A28,'PV installed'!$A$2:$B$1048576,2,FALSE)*'PV Profile'!T$2</f>
        <v>0.36929339999999999</v>
      </c>
      <c r="U28" s="9">
        <f>VLOOKUP($A28,'PV installed'!$A$2:$B$1048576,2,FALSE)*'PV Profile'!U$2</f>
        <v>0.14883995000000003</v>
      </c>
      <c r="V28" s="9">
        <f>VLOOKUP($A28,'PV installed'!$A$2:$B$1048576,2,FALSE)*'PV Profile'!V$2</f>
        <v>9.6775000000000021E-3</v>
      </c>
      <c r="W28" s="9">
        <f>VLOOKUP($A28,'PV installed'!$A$2:$B$1048576,2,FALSE)*'PV Profile'!W$2</f>
        <v>9.6775000000000021E-3</v>
      </c>
      <c r="X28" s="9">
        <f>VLOOKUP($A28,'PV installed'!$A$2:$B$1048576,2,FALSE)*'PV Profile'!X$2</f>
        <v>9.6775000000000021E-3</v>
      </c>
      <c r="Y28" s="9">
        <f>VLOOKUP($A28,'PV installed'!$A$2:$B$1048576,2,FALSE)*'PV Profile'!Y$2</f>
        <v>9.6775000000000021E-3</v>
      </c>
    </row>
    <row r="29" spans="1:25" x14ac:dyDescent="0.25">
      <c r="A29" s="8">
        <v>21</v>
      </c>
      <c r="B29" s="9">
        <f>VLOOKUP($A29,'PV installed'!$A$2:$B$1048576,2,FALSE)*'PV Profile'!B$2</f>
        <v>1.6292499999999998E-2</v>
      </c>
      <c r="C29" s="9">
        <f>VLOOKUP($A29,'PV installed'!$A$2:$B$1048576,2,FALSE)*'PV Profile'!C$2</f>
        <v>1.6292499999999998E-2</v>
      </c>
      <c r="D29" s="9">
        <f>VLOOKUP($A29,'PV installed'!$A$2:$B$1048576,2,FALSE)*'PV Profile'!D$2</f>
        <v>1.6292499999999998E-2</v>
      </c>
      <c r="E29" s="9">
        <f>VLOOKUP($A29,'PV installed'!$A$2:$B$1048576,2,FALSE)*'PV Profile'!E$2</f>
        <v>1.6292499999999998E-2</v>
      </c>
      <c r="F29" s="9">
        <f>VLOOKUP($A29,'PV installed'!$A$2:$B$1048576,2,FALSE)*'PV Profile'!F$2</f>
        <v>1.6292499999999998E-2</v>
      </c>
      <c r="G29" s="9">
        <f>VLOOKUP($A29,'PV installed'!$A$2:$B$1048576,2,FALSE)*'PV Profile'!G$2</f>
        <v>1.6292499999999998E-2</v>
      </c>
      <c r="H29" s="9">
        <f>VLOOKUP($A29,'PV installed'!$A$2:$B$1048576,2,FALSE)*'PV Profile'!H$2</f>
        <v>0.21897119999999998</v>
      </c>
      <c r="I29" s="9">
        <f>VLOOKUP($A29,'PV installed'!$A$2:$B$1048576,2,FALSE)*'PV Profile'!I$2</f>
        <v>0.58392320000000009</v>
      </c>
      <c r="J29" s="9">
        <f>VLOOKUP($A29,'PV installed'!$A$2:$B$1048576,2,FALSE)*'PV Profile'!J$2</f>
        <v>0.99970779999999992</v>
      </c>
      <c r="K29" s="9">
        <f>VLOOKUP($A29,'PV installed'!$A$2:$B$1048576,2,FALSE)*'PV Profile'!K$2</f>
        <v>1.4259195999999998</v>
      </c>
      <c r="L29" s="9">
        <f>VLOOKUP($A29,'PV installed'!$A$2:$B$1048576,2,FALSE)*'PV Profile'!L$2</f>
        <v>1.8130293999999998</v>
      </c>
      <c r="M29" s="9">
        <f>VLOOKUP($A29,'PV installed'!$A$2:$B$1048576,2,FALSE)*'PV Profile'!M$2</f>
        <v>2.1092270499999999</v>
      </c>
      <c r="N29" s="9">
        <f>VLOOKUP($A29,'PV installed'!$A$2:$B$1048576,2,FALSE)*'PV Profile'!N$2</f>
        <v>2.2734554499999997</v>
      </c>
      <c r="O29" s="9">
        <f>VLOOKUP($A29,'PV installed'!$A$2:$B$1048576,2,FALSE)*'PV Profile'!O$2</f>
        <v>2.2809499999999998</v>
      </c>
      <c r="P29" s="9">
        <f>VLOOKUP($A29,'PV installed'!$A$2:$B$1048576,2,FALSE)*'PV Profile'!P$2</f>
        <v>2.131059</v>
      </c>
      <c r="Q29" s="9">
        <f>VLOOKUP($A29,'PV installed'!$A$2:$B$1048576,2,FALSE)*'PV Profile'!Q$2</f>
        <v>1.8456143999999999</v>
      </c>
      <c r="R29" s="9">
        <f>VLOOKUP($A29,'PV installed'!$A$2:$B$1048576,2,FALSE)*'PV Profile'!R$2</f>
        <v>1.4650215999999998</v>
      </c>
      <c r="S29" s="9">
        <f>VLOOKUP($A29,'PV installed'!$A$2:$B$1048576,2,FALSE)*'PV Profile'!S$2</f>
        <v>1.0404390499999998</v>
      </c>
      <c r="T29" s="9">
        <f>VLOOKUP($A29,'PV installed'!$A$2:$B$1048576,2,FALSE)*'PV Profile'!T$2</f>
        <v>0.62172179999999988</v>
      </c>
      <c r="U29" s="9">
        <f>VLOOKUP($A29,'PV installed'!$A$2:$B$1048576,2,FALSE)*'PV Profile'!U$2</f>
        <v>0.25057865000000001</v>
      </c>
      <c r="V29" s="9">
        <f>VLOOKUP($A29,'PV installed'!$A$2:$B$1048576,2,FALSE)*'PV Profile'!V$2</f>
        <v>1.6292499999999998E-2</v>
      </c>
      <c r="W29" s="9">
        <f>VLOOKUP($A29,'PV installed'!$A$2:$B$1048576,2,FALSE)*'PV Profile'!W$2</f>
        <v>1.6292499999999998E-2</v>
      </c>
      <c r="X29" s="9">
        <f>VLOOKUP($A29,'PV installed'!$A$2:$B$1048576,2,FALSE)*'PV Profile'!X$2</f>
        <v>1.6292499999999998E-2</v>
      </c>
      <c r="Y29" s="9">
        <f>VLOOKUP($A29,'PV installed'!$A$2:$B$1048576,2,FALSE)*'PV Profile'!Y$2</f>
        <v>1.6292499999999998E-2</v>
      </c>
    </row>
    <row r="30" spans="1:25" x14ac:dyDescent="0.25">
      <c r="A30" s="8">
        <v>26</v>
      </c>
      <c r="B30" s="9">
        <f>VLOOKUP($A30,'PV installed'!$A$2:$B$1048576,2,FALSE)*'PV Profile'!B$2</f>
        <v>5.0715000000000003E-2</v>
      </c>
      <c r="C30" s="9">
        <f>VLOOKUP($A30,'PV installed'!$A$2:$B$1048576,2,FALSE)*'PV Profile'!C$2</f>
        <v>5.0715000000000003E-2</v>
      </c>
      <c r="D30" s="9">
        <f>VLOOKUP($A30,'PV installed'!$A$2:$B$1048576,2,FALSE)*'PV Profile'!D$2</f>
        <v>5.0715000000000003E-2</v>
      </c>
      <c r="E30" s="9">
        <f>VLOOKUP($A30,'PV installed'!$A$2:$B$1048576,2,FALSE)*'PV Profile'!E$2</f>
        <v>5.0715000000000003E-2</v>
      </c>
      <c r="F30" s="9">
        <f>VLOOKUP($A30,'PV installed'!$A$2:$B$1048576,2,FALSE)*'PV Profile'!F$2</f>
        <v>5.0715000000000003E-2</v>
      </c>
      <c r="G30" s="9">
        <f>VLOOKUP($A30,'PV installed'!$A$2:$B$1048576,2,FALSE)*'PV Profile'!G$2</f>
        <v>5.0715000000000003E-2</v>
      </c>
      <c r="H30" s="9">
        <f>VLOOKUP($A30,'PV installed'!$A$2:$B$1048576,2,FALSE)*'PV Profile'!H$2</f>
        <v>0.68160960000000004</v>
      </c>
      <c r="I30" s="9">
        <f>VLOOKUP($A30,'PV installed'!$A$2:$B$1048576,2,FALSE)*'PV Profile'!I$2</f>
        <v>1.8176256000000004</v>
      </c>
      <c r="J30" s="9">
        <f>VLOOKUP($A30,'PV installed'!$A$2:$B$1048576,2,FALSE)*'PV Profile'!J$2</f>
        <v>3.1118724000000002</v>
      </c>
      <c r="K30" s="9">
        <f>VLOOKUP($A30,'PV installed'!$A$2:$B$1048576,2,FALSE)*'PV Profile'!K$2</f>
        <v>4.4385767999999999</v>
      </c>
      <c r="L30" s="9">
        <f>VLOOKUP($A30,'PV installed'!$A$2:$B$1048576,2,FALSE)*'PV Profile'!L$2</f>
        <v>5.6435652000000003</v>
      </c>
      <c r="M30" s="9">
        <f>VLOOKUP($A30,'PV installed'!$A$2:$B$1048576,2,FALSE)*'PV Profile'!M$2</f>
        <v>6.5655638999999999</v>
      </c>
      <c r="N30" s="9">
        <f>VLOOKUP($A30,'PV installed'!$A$2:$B$1048576,2,FALSE)*'PV Profile'!N$2</f>
        <v>7.0767711000000002</v>
      </c>
      <c r="O30" s="9">
        <f>VLOOKUP($A30,'PV installed'!$A$2:$B$1048576,2,FALSE)*'PV Profile'!O$2</f>
        <v>7.1001000000000003</v>
      </c>
      <c r="P30" s="9">
        <f>VLOOKUP($A30,'PV installed'!$A$2:$B$1048576,2,FALSE)*'PV Profile'!P$2</f>
        <v>6.633522000000001</v>
      </c>
      <c r="Q30" s="9">
        <f>VLOOKUP($A30,'PV installed'!$A$2:$B$1048576,2,FALSE)*'PV Profile'!Q$2</f>
        <v>5.7449952000000009</v>
      </c>
      <c r="R30" s="9">
        <f>VLOOKUP($A30,'PV installed'!$A$2:$B$1048576,2,FALSE)*'PV Profile'!R$2</f>
        <v>4.5602928</v>
      </c>
      <c r="S30" s="9">
        <f>VLOOKUP($A30,'PV installed'!$A$2:$B$1048576,2,FALSE)*'PV Profile'!S$2</f>
        <v>3.2386599</v>
      </c>
      <c r="T30" s="9">
        <f>VLOOKUP($A30,'PV installed'!$A$2:$B$1048576,2,FALSE)*'PV Profile'!T$2</f>
        <v>1.9352843999999998</v>
      </c>
      <c r="U30" s="9">
        <f>VLOOKUP($A30,'PV installed'!$A$2:$B$1048576,2,FALSE)*'PV Profile'!U$2</f>
        <v>0.77999670000000021</v>
      </c>
      <c r="V30" s="9">
        <f>VLOOKUP($A30,'PV installed'!$A$2:$B$1048576,2,FALSE)*'PV Profile'!V$2</f>
        <v>5.0715000000000003E-2</v>
      </c>
      <c r="W30" s="9">
        <f>VLOOKUP($A30,'PV installed'!$A$2:$B$1048576,2,FALSE)*'PV Profile'!W$2</f>
        <v>5.0715000000000003E-2</v>
      </c>
      <c r="X30" s="9">
        <f>VLOOKUP($A30,'PV installed'!$A$2:$B$1048576,2,FALSE)*'PV Profile'!X$2</f>
        <v>5.0715000000000003E-2</v>
      </c>
      <c r="Y30" s="9">
        <f>VLOOKUP($A30,'PV installed'!$A$2:$B$1048576,2,FALSE)*'PV Profile'!Y$2</f>
        <v>5.0715000000000003E-2</v>
      </c>
    </row>
    <row r="31" spans="1:25" x14ac:dyDescent="0.25">
      <c r="A31" s="8">
        <v>30</v>
      </c>
      <c r="B31" s="9">
        <f>VLOOKUP($A31,'PV installed'!$A$2:$B$1048576,2,FALSE)*'PV Profile'!B$2</f>
        <v>2.7195E-2</v>
      </c>
      <c r="C31" s="9">
        <f>VLOOKUP($A31,'PV installed'!$A$2:$B$1048576,2,FALSE)*'PV Profile'!C$2</f>
        <v>2.7195E-2</v>
      </c>
      <c r="D31" s="9">
        <f>VLOOKUP($A31,'PV installed'!$A$2:$B$1048576,2,FALSE)*'PV Profile'!D$2</f>
        <v>2.7195E-2</v>
      </c>
      <c r="E31" s="9">
        <f>VLOOKUP($A31,'PV installed'!$A$2:$B$1048576,2,FALSE)*'PV Profile'!E$2</f>
        <v>2.7195E-2</v>
      </c>
      <c r="F31" s="9">
        <f>VLOOKUP($A31,'PV installed'!$A$2:$B$1048576,2,FALSE)*'PV Profile'!F$2</f>
        <v>2.7195E-2</v>
      </c>
      <c r="G31" s="9">
        <f>VLOOKUP($A31,'PV installed'!$A$2:$B$1048576,2,FALSE)*'PV Profile'!G$2</f>
        <v>2.7195E-2</v>
      </c>
      <c r="H31" s="9">
        <f>VLOOKUP($A31,'PV installed'!$A$2:$B$1048576,2,FALSE)*'PV Profile'!H$2</f>
        <v>0.36550079999999996</v>
      </c>
      <c r="I31" s="9">
        <f>VLOOKUP($A31,'PV installed'!$A$2:$B$1048576,2,FALSE)*'PV Profile'!I$2</f>
        <v>0.97466880000000011</v>
      </c>
      <c r="J31" s="9">
        <f>VLOOKUP($A31,'PV installed'!$A$2:$B$1048576,2,FALSE)*'PV Profile'!J$2</f>
        <v>1.6686852000000001</v>
      </c>
      <c r="K31" s="9">
        <f>VLOOKUP($A31,'PV installed'!$A$2:$B$1048576,2,FALSE)*'PV Profile'!K$2</f>
        <v>2.3801063999999998</v>
      </c>
      <c r="L31" s="9">
        <f>VLOOKUP($A31,'PV installed'!$A$2:$B$1048576,2,FALSE)*'PV Profile'!L$2</f>
        <v>3.0262595999999999</v>
      </c>
      <c r="M31" s="9">
        <f>VLOOKUP($A31,'PV installed'!$A$2:$B$1048576,2,FALSE)*'PV Profile'!M$2</f>
        <v>3.5206646999999998</v>
      </c>
      <c r="N31" s="9">
        <f>VLOOKUP($A31,'PV installed'!$A$2:$B$1048576,2,FALSE)*'PV Profile'!N$2</f>
        <v>3.7947902999999998</v>
      </c>
      <c r="O31" s="9">
        <f>VLOOKUP($A31,'PV installed'!$A$2:$B$1048576,2,FALSE)*'PV Profile'!O$2</f>
        <v>3.8072999999999997</v>
      </c>
      <c r="P31" s="9">
        <f>VLOOKUP($A31,'PV installed'!$A$2:$B$1048576,2,FALSE)*'PV Profile'!P$2</f>
        <v>3.5571060000000001</v>
      </c>
      <c r="Q31" s="9">
        <f>VLOOKUP($A31,'PV installed'!$A$2:$B$1048576,2,FALSE)*'PV Profile'!Q$2</f>
        <v>3.0806496000000001</v>
      </c>
      <c r="R31" s="9">
        <f>VLOOKUP($A31,'PV installed'!$A$2:$B$1048576,2,FALSE)*'PV Profile'!R$2</f>
        <v>2.4453743999999999</v>
      </c>
      <c r="S31" s="9">
        <f>VLOOKUP($A31,'PV installed'!$A$2:$B$1048576,2,FALSE)*'PV Profile'!S$2</f>
        <v>1.7366727</v>
      </c>
      <c r="T31" s="9">
        <f>VLOOKUP($A31,'PV installed'!$A$2:$B$1048576,2,FALSE)*'PV Profile'!T$2</f>
        <v>1.0377611999999998</v>
      </c>
      <c r="U31" s="9">
        <f>VLOOKUP($A31,'PV installed'!$A$2:$B$1048576,2,FALSE)*'PV Profile'!U$2</f>
        <v>0.41825910000000005</v>
      </c>
      <c r="V31" s="9">
        <f>VLOOKUP($A31,'PV installed'!$A$2:$B$1048576,2,FALSE)*'PV Profile'!V$2</f>
        <v>2.7195E-2</v>
      </c>
      <c r="W31" s="9">
        <f>VLOOKUP($A31,'PV installed'!$A$2:$B$1048576,2,FALSE)*'PV Profile'!W$2</f>
        <v>2.7195E-2</v>
      </c>
      <c r="X31" s="9">
        <f>VLOOKUP($A31,'PV installed'!$A$2:$B$1048576,2,FALSE)*'PV Profile'!X$2</f>
        <v>2.7195E-2</v>
      </c>
      <c r="Y31" s="9">
        <f>VLOOKUP($A31,'PV installed'!$A$2:$B$1048576,2,FALSE)*'PV Profile'!Y$2</f>
        <v>2.7195E-2</v>
      </c>
    </row>
    <row r="32" spans="1:25" x14ac:dyDescent="0.25">
      <c r="A32" s="8">
        <v>35</v>
      </c>
      <c r="B32" s="9">
        <f>VLOOKUP($A32,'PV installed'!$A$2:$B$1048576,2,FALSE)*'PV Profile'!B$2</f>
        <v>2.56025E-2</v>
      </c>
      <c r="C32" s="9">
        <f>VLOOKUP($A32,'PV installed'!$A$2:$B$1048576,2,FALSE)*'PV Profile'!C$2</f>
        <v>2.56025E-2</v>
      </c>
      <c r="D32" s="9">
        <f>VLOOKUP($A32,'PV installed'!$A$2:$B$1048576,2,FALSE)*'PV Profile'!D$2</f>
        <v>2.56025E-2</v>
      </c>
      <c r="E32" s="9">
        <f>VLOOKUP($A32,'PV installed'!$A$2:$B$1048576,2,FALSE)*'PV Profile'!E$2</f>
        <v>2.56025E-2</v>
      </c>
      <c r="F32" s="9">
        <f>VLOOKUP($A32,'PV installed'!$A$2:$B$1048576,2,FALSE)*'PV Profile'!F$2</f>
        <v>2.56025E-2</v>
      </c>
      <c r="G32" s="9">
        <f>VLOOKUP($A32,'PV installed'!$A$2:$B$1048576,2,FALSE)*'PV Profile'!G$2</f>
        <v>2.56025E-2</v>
      </c>
      <c r="H32" s="9">
        <f>VLOOKUP($A32,'PV installed'!$A$2:$B$1048576,2,FALSE)*'PV Profile'!H$2</f>
        <v>0.34409759999999995</v>
      </c>
      <c r="I32" s="9">
        <f>VLOOKUP($A32,'PV installed'!$A$2:$B$1048576,2,FALSE)*'PV Profile'!I$2</f>
        <v>0.91759360000000012</v>
      </c>
      <c r="J32" s="9">
        <f>VLOOKUP($A32,'PV installed'!$A$2:$B$1048576,2,FALSE)*'PV Profile'!J$2</f>
        <v>1.5709694000000001</v>
      </c>
      <c r="K32" s="9">
        <f>VLOOKUP($A32,'PV installed'!$A$2:$B$1048576,2,FALSE)*'PV Profile'!K$2</f>
        <v>2.2407307999999997</v>
      </c>
      <c r="L32" s="9">
        <f>VLOOKUP($A32,'PV installed'!$A$2:$B$1048576,2,FALSE)*'PV Profile'!L$2</f>
        <v>2.8490462000000001</v>
      </c>
      <c r="M32" s="9">
        <f>VLOOKUP($A32,'PV installed'!$A$2:$B$1048576,2,FALSE)*'PV Profile'!M$2</f>
        <v>3.3144996499999997</v>
      </c>
      <c r="N32" s="9">
        <f>VLOOKUP($A32,'PV installed'!$A$2:$B$1048576,2,FALSE)*'PV Profile'!N$2</f>
        <v>3.5725728499999998</v>
      </c>
      <c r="O32" s="9">
        <f>VLOOKUP($A32,'PV installed'!$A$2:$B$1048576,2,FALSE)*'PV Profile'!O$2</f>
        <v>3.5843499999999997</v>
      </c>
      <c r="P32" s="9">
        <f>VLOOKUP($A32,'PV installed'!$A$2:$B$1048576,2,FALSE)*'PV Profile'!P$2</f>
        <v>3.3488069999999999</v>
      </c>
      <c r="Q32" s="9">
        <f>VLOOKUP($A32,'PV installed'!$A$2:$B$1048576,2,FALSE)*'PV Profile'!Q$2</f>
        <v>2.9002512</v>
      </c>
      <c r="R32" s="9">
        <f>VLOOKUP($A32,'PV installed'!$A$2:$B$1048576,2,FALSE)*'PV Profile'!R$2</f>
        <v>2.3021767999999998</v>
      </c>
      <c r="S32" s="9">
        <f>VLOOKUP($A32,'PV installed'!$A$2:$B$1048576,2,FALSE)*'PV Profile'!S$2</f>
        <v>1.6349756499999999</v>
      </c>
      <c r="T32" s="9">
        <f>VLOOKUP($A32,'PV installed'!$A$2:$B$1048576,2,FALSE)*'PV Profile'!T$2</f>
        <v>0.97699139999999984</v>
      </c>
      <c r="U32" s="9">
        <f>VLOOKUP($A32,'PV installed'!$A$2:$B$1048576,2,FALSE)*'PV Profile'!U$2</f>
        <v>0.39376645000000005</v>
      </c>
      <c r="V32" s="9">
        <f>VLOOKUP($A32,'PV installed'!$A$2:$B$1048576,2,FALSE)*'PV Profile'!V$2</f>
        <v>2.56025E-2</v>
      </c>
      <c r="W32" s="9">
        <f>VLOOKUP($A32,'PV installed'!$A$2:$B$1048576,2,FALSE)*'PV Profile'!W$2</f>
        <v>2.56025E-2</v>
      </c>
      <c r="X32" s="9">
        <f>VLOOKUP($A32,'PV installed'!$A$2:$B$1048576,2,FALSE)*'PV Profile'!X$2</f>
        <v>2.56025E-2</v>
      </c>
      <c r="Y32" s="9">
        <f>VLOOKUP($A32,'PV installed'!$A$2:$B$1048576,2,FALSE)*'PV Profile'!Y$2</f>
        <v>2.56025E-2</v>
      </c>
    </row>
    <row r="33" spans="1:25" x14ac:dyDescent="0.25">
      <c r="A33" s="8">
        <v>36</v>
      </c>
      <c r="B33" s="9">
        <f>VLOOKUP($A33,'PV installed'!$A$2:$B$1048576,2,FALSE)*'PV Profile'!B$2</f>
        <v>7.3499999999999998E-4</v>
      </c>
      <c r="C33" s="9">
        <f>VLOOKUP($A33,'PV installed'!$A$2:$B$1048576,2,FALSE)*'PV Profile'!C$2</f>
        <v>7.3499999999999998E-4</v>
      </c>
      <c r="D33" s="9">
        <f>VLOOKUP($A33,'PV installed'!$A$2:$B$1048576,2,FALSE)*'PV Profile'!D$2</f>
        <v>7.3499999999999998E-4</v>
      </c>
      <c r="E33" s="9">
        <f>VLOOKUP($A33,'PV installed'!$A$2:$B$1048576,2,FALSE)*'PV Profile'!E$2</f>
        <v>7.3499999999999998E-4</v>
      </c>
      <c r="F33" s="9">
        <f>VLOOKUP($A33,'PV installed'!$A$2:$B$1048576,2,FALSE)*'PV Profile'!F$2</f>
        <v>7.3499999999999998E-4</v>
      </c>
      <c r="G33" s="9">
        <f>VLOOKUP($A33,'PV installed'!$A$2:$B$1048576,2,FALSE)*'PV Profile'!G$2</f>
        <v>7.3499999999999998E-4</v>
      </c>
      <c r="H33" s="9">
        <f>VLOOKUP($A33,'PV installed'!$A$2:$B$1048576,2,FALSE)*'PV Profile'!H$2</f>
        <v>9.878399999999999E-3</v>
      </c>
      <c r="I33" s="9">
        <f>VLOOKUP($A33,'PV installed'!$A$2:$B$1048576,2,FALSE)*'PV Profile'!I$2</f>
        <v>2.6342400000000002E-2</v>
      </c>
      <c r="J33" s="9">
        <f>VLOOKUP($A33,'PV installed'!$A$2:$B$1048576,2,FALSE)*'PV Profile'!J$2</f>
        <v>4.5099599999999997E-2</v>
      </c>
      <c r="K33" s="9">
        <f>VLOOKUP($A33,'PV installed'!$A$2:$B$1048576,2,FALSE)*'PV Profile'!K$2</f>
        <v>6.4327200000000001E-2</v>
      </c>
      <c r="L33" s="9">
        <f>VLOOKUP($A33,'PV installed'!$A$2:$B$1048576,2,FALSE)*'PV Profile'!L$2</f>
        <v>8.1790799999999997E-2</v>
      </c>
      <c r="M33" s="9">
        <f>VLOOKUP($A33,'PV installed'!$A$2:$B$1048576,2,FALSE)*'PV Profile'!M$2</f>
        <v>9.515309999999999E-2</v>
      </c>
      <c r="N33" s="9">
        <f>VLOOKUP($A33,'PV installed'!$A$2:$B$1048576,2,FALSE)*'PV Profile'!N$2</f>
        <v>0.1025619</v>
      </c>
      <c r="O33" s="9">
        <f>VLOOKUP($A33,'PV installed'!$A$2:$B$1048576,2,FALSE)*'PV Profile'!O$2</f>
        <v>0.10289999999999999</v>
      </c>
      <c r="P33" s="9">
        <f>VLOOKUP($A33,'PV installed'!$A$2:$B$1048576,2,FALSE)*'PV Profile'!P$2</f>
        <v>9.6138000000000001E-2</v>
      </c>
      <c r="Q33" s="9">
        <f>VLOOKUP($A33,'PV installed'!$A$2:$B$1048576,2,FALSE)*'PV Profile'!Q$2</f>
        <v>8.3260799999999996E-2</v>
      </c>
      <c r="R33" s="9">
        <f>VLOOKUP($A33,'PV installed'!$A$2:$B$1048576,2,FALSE)*'PV Profile'!R$2</f>
        <v>6.6091200000000003E-2</v>
      </c>
      <c r="S33" s="9">
        <f>VLOOKUP($A33,'PV installed'!$A$2:$B$1048576,2,FALSE)*'PV Profile'!S$2</f>
        <v>4.6937099999999995E-2</v>
      </c>
      <c r="T33" s="9">
        <f>VLOOKUP($A33,'PV installed'!$A$2:$B$1048576,2,FALSE)*'PV Profile'!T$2</f>
        <v>2.8047599999999995E-2</v>
      </c>
      <c r="U33" s="9">
        <f>VLOOKUP($A33,'PV installed'!$A$2:$B$1048576,2,FALSE)*'PV Profile'!U$2</f>
        <v>1.1304300000000001E-2</v>
      </c>
      <c r="V33" s="9">
        <f>VLOOKUP($A33,'PV installed'!$A$2:$B$1048576,2,FALSE)*'PV Profile'!V$2</f>
        <v>7.3499999999999998E-4</v>
      </c>
      <c r="W33" s="9">
        <f>VLOOKUP($A33,'PV installed'!$A$2:$B$1048576,2,FALSE)*'PV Profile'!W$2</f>
        <v>7.3499999999999998E-4</v>
      </c>
      <c r="X33" s="9">
        <f>VLOOKUP($A33,'PV installed'!$A$2:$B$1048576,2,FALSE)*'PV Profile'!X$2</f>
        <v>7.3499999999999998E-4</v>
      </c>
      <c r="Y33" s="9">
        <f>VLOOKUP($A33,'PV installed'!$A$2:$B$1048576,2,FALSE)*'PV Profile'!Y$2</f>
        <v>7.3499999999999998E-4</v>
      </c>
    </row>
    <row r="34" spans="1:25" x14ac:dyDescent="0.25">
      <c r="A34" s="8">
        <v>42</v>
      </c>
      <c r="B34" s="9">
        <f>VLOOKUP($A34,'PV installed'!$A$2:$B$1048576,2,FALSE)*'PV Profile'!B$2</f>
        <v>4.0425000000000003E-2</v>
      </c>
      <c r="C34" s="9">
        <f>VLOOKUP($A34,'PV installed'!$A$2:$B$1048576,2,FALSE)*'PV Profile'!C$2</f>
        <v>4.0425000000000003E-2</v>
      </c>
      <c r="D34" s="9">
        <f>VLOOKUP($A34,'PV installed'!$A$2:$B$1048576,2,FALSE)*'PV Profile'!D$2</f>
        <v>4.0425000000000003E-2</v>
      </c>
      <c r="E34" s="9">
        <f>VLOOKUP($A34,'PV installed'!$A$2:$B$1048576,2,FALSE)*'PV Profile'!E$2</f>
        <v>4.0425000000000003E-2</v>
      </c>
      <c r="F34" s="9">
        <f>VLOOKUP($A34,'PV installed'!$A$2:$B$1048576,2,FALSE)*'PV Profile'!F$2</f>
        <v>4.0425000000000003E-2</v>
      </c>
      <c r="G34" s="9">
        <f>VLOOKUP($A34,'PV installed'!$A$2:$B$1048576,2,FALSE)*'PV Profile'!G$2</f>
        <v>4.0425000000000003E-2</v>
      </c>
      <c r="H34" s="9">
        <f>VLOOKUP($A34,'PV installed'!$A$2:$B$1048576,2,FALSE)*'PV Profile'!H$2</f>
        <v>0.54331200000000002</v>
      </c>
      <c r="I34" s="9">
        <f>VLOOKUP($A34,'PV installed'!$A$2:$B$1048576,2,FALSE)*'PV Profile'!I$2</f>
        <v>1.4488320000000003</v>
      </c>
      <c r="J34" s="9">
        <f>VLOOKUP($A34,'PV installed'!$A$2:$B$1048576,2,FALSE)*'PV Profile'!J$2</f>
        <v>2.4804780000000002</v>
      </c>
      <c r="K34" s="9">
        <f>VLOOKUP($A34,'PV installed'!$A$2:$B$1048576,2,FALSE)*'PV Profile'!K$2</f>
        <v>3.5379960000000001</v>
      </c>
      <c r="L34" s="9">
        <f>VLOOKUP($A34,'PV installed'!$A$2:$B$1048576,2,FALSE)*'PV Profile'!L$2</f>
        <v>4.4984940000000009</v>
      </c>
      <c r="M34" s="9">
        <f>VLOOKUP($A34,'PV installed'!$A$2:$B$1048576,2,FALSE)*'PV Profile'!M$2</f>
        <v>5.2334205000000003</v>
      </c>
      <c r="N34" s="9">
        <f>VLOOKUP($A34,'PV installed'!$A$2:$B$1048576,2,FALSE)*'PV Profile'!N$2</f>
        <v>5.6409045000000004</v>
      </c>
      <c r="O34" s="9">
        <f>VLOOKUP($A34,'PV installed'!$A$2:$B$1048576,2,FALSE)*'PV Profile'!O$2</f>
        <v>5.6595000000000004</v>
      </c>
      <c r="P34" s="9">
        <f>VLOOKUP($A34,'PV installed'!$A$2:$B$1048576,2,FALSE)*'PV Profile'!P$2</f>
        <v>5.2875900000000007</v>
      </c>
      <c r="Q34" s="9">
        <f>VLOOKUP($A34,'PV installed'!$A$2:$B$1048576,2,FALSE)*'PV Profile'!Q$2</f>
        <v>4.5793440000000007</v>
      </c>
      <c r="R34" s="9">
        <f>VLOOKUP($A34,'PV installed'!$A$2:$B$1048576,2,FALSE)*'PV Profile'!R$2</f>
        <v>3.6350160000000002</v>
      </c>
      <c r="S34" s="9">
        <f>VLOOKUP($A34,'PV installed'!$A$2:$B$1048576,2,FALSE)*'PV Profile'!S$2</f>
        <v>2.5815405</v>
      </c>
      <c r="T34" s="9">
        <f>VLOOKUP($A34,'PV installed'!$A$2:$B$1048576,2,FALSE)*'PV Profile'!T$2</f>
        <v>1.5426179999999998</v>
      </c>
      <c r="U34" s="9">
        <f>VLOOKUP($A34,'PV installed'!$A$2:$B$1048576,2,FALSE)*'PV Profile'!U$2</f>
        <v>0.62173650000000014</v>
      </c>
      <c r="V34" s="9">
        <f>VLOOKUP($A34,'PV installed'!$A$2:$B$1048576,2,FALSE)*'PV Profile'!V$2</f>
        <v>4.0425000000000003E-2</v>
      </c>
      <c r="W34" s="9">
        <f>VLOOKUP($A34,'PV installed'!$A$2:$B$1048576,2,FALSE)*'PV Profile'!W$2</f>
        <v>4.0425000000000003E-2</v>
      </c>
      <c r="X34" s="9">
        <f>VLOOKUP($A34,'PV installed'!$A$2:$B$1048576,2,FALSE)*'PV Profile'!X$2</f>
        <v>4.0425000000000003E-2</v>
      </c>
      <c r="Y34" s="9">
        <f>VLOOKUP($A34,'PV installed'!$A$2:$B$1048576,2,FALSE)*'PV Profile'!Y$2</f>
        <v>4.0425000000000003E-2</v>
      </c>
    </row>
    <row r="35" spans="1:25" x14ac:dyDescent="0.25">
      <c r="A35" s="8">
        <v>55</v>
      </c>
      <c r="B35" s="9">
        <f>VLOOKUP($A35,'PV installed'!$A$2:$B$1048576,2,FALSE)*'PV Profile'!B$2</f>
        <v>1.23725E-2</v>
      </c>
      <c r="C35" s="9">
        <f>VLOOKUP($A35,'PV installed'!$A$2:$B$1048576,2,FALSE)*'PV Profile'!C$2</f>
        <v>1.23725E-2</v>
      </c>
      <c r="D35" s="9">
        <f>VLOOKUP($A35,'PV installed'!$A$2:$B$1048576,2,FALSE)*'PV Profile'!D$2</f>
        <v>1.23725E-2</v>
      </c>
      <c r="E35" s="9">
        <f>VLOOKUP($A35,'PV installed'!$A$2:$B$1048576,2,FALSE)*'PV Profile'!E$2</f>
        <v>1.23725E-2</v>
      </c>
      <c r="F35" s="9">
        <f>VLOOKUP($A35,'PV installed'!$A$2:$B$1048576,2,FALSE)*'PV Profile'!F$2</f>
        <v>1.23725E-2</v>
      </c>
      <c r="G35" s="9">
        <f>VLOOKUP($A35,'PV installed'!$A$2:$B$1048576,2,FALSE)*'PV Profile'!G$2</f>
        <v>1.23725E-2</v>
      </c>
      <c r="H35" s="9">
        <f>VLOOKUP($A35,'PV installed'!$A$2:$B$1048576,2,FALSE)*'PV Profile'!H$2</f>
        <v>0.16628639999999997</v>
      </c>
      <c r="I35" s="9">
        <f>VLOOKUP($A35,'PV installed'!$A$2:$B$1048576,2,FALSE)*'PV Profile'!I$2</f>
        <v>0.44343040000000006</v>
      </c>
      <c r="J35" s="9">
        <f>VLOOKUP($A35,'PV installed'!$A$2:$B$1048576,2,FALSE)*'PV Profile'!J$2</f>
        <v>0.75917659999999998</v>
      </c>
      <c r="K35" s="9">
        <f>VLOOKUP($A35,'PV installed'!$A$2:$B$1048576,2,FALSE)*'PV Profile'!K$2</f>
        <v>1.0828411999999998</v>
      </c>
      <c r="L35" s="9">
        <f>VLOOKUP($A35,'PV installed'!$A$2:$B$1048576,2,FALSE)*'PV Profile'!L$2</f>
        <v>1.3768118</v>
      </c>
      <c r="M35" s="9">
        <f>VLOOKUP($A35,'PV installed'!$A$2:$B$1048576,2,FALSE)*'PV Profile'!M$2</f>
        <v>1.6017438499999999</v>
      </c>
      <c r="N35" s="9">
        <f>VLOOKUP($A35,'PV installed'!$A$2:$B$1048576,2,FALSE)*'PV Profile'!N$2</f>
        <v>1.7264586499999999</v>
      </c>
      <c r="O35" s="9">
        <f>VLOOKUP($A35,'PV installed'!$A$2:$B$1048576,2,FALSE)*'PV Profile'!O$2</f>
        <v>1.7321499999999999</v>
      </c>
      <c r="P35" s="9">
        <f>VLOOKUP($A35,'PV installed'!$A$2:$B$1048576,2,FALSE)*'PV Profile'!P$2</f>
        <v>1.618323</v>
      </c>
      <c r="Q35" s="9">
        <f>VLOOKUP($A35,'PV installed'!$A$2:$B$1048576,2,FALSE)*'PV Profile'!Q$2</f>
        <v>1.4015568</v>
      </c>
      <c r="R35" s="9">
        <f>VLOOKUP($A35,'PV installed'!$A$2:$B$1048576,2,FALSE)*'PV Profile'!R$2</f>
        <v>1.1125351999999999</v>
      </c>
      <c r="S35" s="9">
        <f>VLOOKUP($A35,'PV installed'!$A$2:$B$1048576,2,FALSE)*'PV Profile'!S$2</f>
        <v>0.79010784999999994</v>
      </c>
      <c r="T35" s="9">
        <f>VLOOKUP($A35,'PV installed'!$A$2:$B$1048576,2,FALSE)*'PV Profile'!T$2</f>
        <v>0.4721345999999999</v>
      </c>
      <c r="U35" s="9">
        <f>VLOOKUP($A35,'PV installed'!$A$2:$B$1048576,2,FALSE)*'PV Profile'!U$2</f>
        <v>0.19028905000000002</v>
      </c>
      <c r="V35" s="9">
        <f>VLOOKUP($A35,'PV installed'!$A$2:$B$1048576,2,FALSE)*'PV Profile'!V$2</f>
        <v>1.23725E-2</v>
      </c>
      <c r="W35" s="9">
        <f>VLOOKUP($A35,'PV installed'!$A$2:$B$1048576,2,FALSE)*'PV Profile'!W$2</f>
        <v>1.23725E-2</v>
      </c>
      <c r="X35" s="9">
        <f>VLOOKUP($A35,'PV installed'!$A$2:$B$1048576,2,FALSE)*'PV Profile'!X$2</f>
        <v>1.23725E-2</v>
      </c>
      <c r="Y35" s="9">
        <f>VLOOKUP($A35,'PV installed'!$A$2:$B$1048576,2,FALSE)*'PV Profile'!Y$2</f>
        <v>1.23725E-2</v>
      </c>
    </row>
    <row r="36" spans="1:25" x14ac:dyDescent="0.25">
      <c r="A36" s="8">
        <v>68</v>
      </c>
      <c r="B36" s="9">
        <f>VLOOKUP($A36,'PV installed'!$A$2:$B$1048576,2,FALSE)*'PV Profile'!B$2</f>
        <v>1.1147500000000001E-2</v>
      </c>
      <c r="C36" s="9">
        <f>VLOOKUP($A36,'PV installed'!$A$2:$B$1048576,2,FALSE)*'PV Profile'!C$2</f>
        <v>1.1147500000000001E-2</v>
      </c>
      <c r="D36" s="9">
        <f>VLOOKUP($A36,'PV installed'!$A$2:$B$1048576,2,FALSE)*'PV Profile'!D$2</f>
        <v>1.1147500000000001E-2</v>
      </c>
      <c r="E36" s="9">
        <f>VLOOKUP($A36,'PV installed'!$A$2:$B$1048576,2,FALSE)*'PV Profile'!E$2</f>
        <v>1.1147500000000001E-2</v>
      </c>
      <c r="F36" s="9">
        <f>VLOOKUP($A36,'PV installed'!$A$2:$B$1048576,2,FALSE)*'PV Profile'!F$2</f>
        <v>1.1147500000000001E-2</v>
      </c>
      <c r="G36" s="9">
        <f>VLOOKUP($A36,'PV installed'!$A$2:$B$1048576,2,FALSE)*'PV Profile'!G$2</f>
        <v>1.1147500000000001E-2</v>
      </c>
      <c r="H36" s="9">
        <f>VLOOKUP($A36,'PV installed'!$A$2:$B$1048576,2,FALSE)*'PV Profile'!H$2</f>
        <v>0.14982239999999999</v>
      </c>
      <c r="I36" s="9">
        <f>VLOOKUP($A36,'PV installed'!$A$2:$B$1048576,2,FALSE)*'PV Profile'!I$2</f>
        <v>0.39952640000000011</v>
      </c>
      <c r="J36" s="9">
        <f>VLOOKUP($A36,'PV installed'!$A$2:$B$1048576,2,FALSE)*'PV Profile'!J$2</f>
        <v>0.68401060000000014</v>
      </c>
      <c r="K36" s="9">
        <f>VLOOKUP($A36,'PV installed'!$A$2:$B$1048576,2,FALSE)*'PV Profile'!K$2</f>
        <v>0.97562920000000009</v>
      </c>
      <c r="L36" s="9">
        <f>VLOOKUP($A36,'PV installed'!$A$2:$B$1048576,2,FALSE)*'PV Profile'!L$2</f>
        <v>1.2404938000000001</v>
      </c>
      <c r="M36" s="9">
        <f>VLOOKUP($A36,'PV installed'!$A$2:$B$1048576,2,FALSE)*'PV Profile'!M$2</f>
        <v>1.4431553500000001</v>
      </c>
      <c r="N36" s="9">
        <f>VLOOKUP($A36,'PV installed'!$A$2:$B$1048576,2,FALSE)*'PV Profile'!N$2</f>
        <v>1.55552215</v>
      </c>
      <c r="O36" s="9">
        <f>VLOOKUP($A36,'PV installed'!$A$2:$B$1048576,2,FALSE)*'PV Profile'!O$2</f>
        <v>1.5606500000000001</v>
      </c>
      <c r="P36" s="9">
        <f>VLOOKUP($A36,'PV installed'!$A$2:$B$1048576,2,FALSE)*'PV Profile'!P$2</f>
        <v>1.4580930000000003</v>
      </c>
      <c r="Q36" s="9">
        <f>VLOOKUP($A36,'PV installed'!$A$2:$B$1048576,2,FALSE)*'PV Profile'!Q$2</f>
        <v>1.2627888000000003</v>
      </c>
      <c r="R36" s="9">
        <f>VLOOKUP($A36,'PV installed'!$A$2:$B$1048576,2,FALSE)*'PV Profile'!R$2</f>
        <v>1.0023832000000001</v>
      </c>
      <c r="S36" s="9">
        <f>VLOOKUP($A36,'PV installed'!$A$2:$B$1048576,2,FALSE)*'PV Profile'!S$2</f>
        <v>0.71187935000000002</v>
      </c>
      <c r="T36" s="9">
        <f>VLOOKUP($A36,'PV installed'!$A$2:$B$1048576,2,FALSE)*'PV Profile'!T$2</f>
        <v>0.42538860000000001</v>
      </c>
      <c r="U36" s="9">
        <f>VLOOKUP($A36,'PV installed'!$A$2:$B$1048576,2,FALSE)*'PV Profile'!U$2</f>
        <v>0.17144855000000003</v>
      </c>
      <c r="V36" s="9">
        <f>VLOOKUP($A36,'PV installed'!$A$2:$B$1048576,2,FALSE)*'PV Profile'!V$2</f>
        <v>1.1147500000000001E-2</v>
      </c>
      <c r="W36" s="9">
        <f>VLOOKUP($A36,'PV installed'!$A$2:$B$1048576,2,FALSE)*'PV Profile'!W$2</f>
        <v>1.1147500000000001E-2</v>
      </c>
      <c r="X36" s="9">
        <f>VLOOKUP($A36,'PV installed'!$A$2:$B$1048576,2,FALSE)*'PV Profile'!X$2</f>
        <v>1.1147500000000001E-2</v>
      </c>
      <c r="Y36" s="9">
        <f>VLOOKUP($A36,'PV installed'!$A$2:$B$1048576,2,FALSE)*'PV Profile'!Y$2</f>
        <v>1.1147500000000001E-2</v>
      </c>
    </row>
    <row r="37" spans="1:25" x14ac:dyDescent="0.25">
      <c r="A37" s="8">
        <v>72</v>
      </c>
      <c r="B37" s="9">
        <f>VLOOKUP($A37,'PV installed'!$A$2:$B$1048576,2,FALSE)*'PV Profile'!B$2</f>
        <v>0.11306749999999999</v>
      </c>
      <c r="C37" s="9">
        <f>VLOOKUP($A37,'PV installed'!$A$2:$B$1048576,2,FALSE)*'PV Profile'!C$2</f>
        <v>0.11306749999999999</v>
      </c>
      <c r="D37" s="9">
        <f>VLOOKUP($A37,'PV installed'!$A$2:$B$1048576,2,FALSE)*'PV Profile'!D$2</f>
        <v>0.11306749999999999</v>
      </c>
      <c r="E37" s="9">
        <f>VLOOKUP($A37,'PV installed'!$A$2:$B$1048576,2,FALSE)*'PV Profile'!E$2</f>
        <v>0.11306749999999999</v>
      </c>
      <c r="F37" s="9">
        <f>VLOOKUP($A37,'PV installed'!$A$2:$B$1048576,2,FALSE)*'PV Profile'!F$2</f>
        <v>0.11306749999999999</v>
      </c>
      <c r="G37" s="9">
        <f>VLOOKUP($A37,'PV installed'!$A$2:$B$1048576,2,FALSE)*'PV Profile'!G$2</f>
        <v>0.11306749999999999</v>
      </c>
      <c r="H37" s="9">
        <f>VLOOKUP($A37,'PV installed'!$A$2:$B$1048576,2,FALSE)*'PV Profile'!H$2</f>
        <v>1.5196271999999997</v>
      </c>
      <c r="I37" s="9">
        <f>VLOOKUP($A37,'PV installed'!$A$2:$B$1048576,2,FALSE)*'PV Profile'!I$2</f>
        <v>4.0523392000000005</v>
      </c>
      <c r="J37" s="9">
        <f>VLOOKUP($A37,'PV installed'!$A$2:$B$1048576,2,FALSE)*'PV Profile'!J$2</f>
        <v>6.9378218</v>
      </c>
      <c r="K37" s="9">
        <f>VLOOKUP($A37,'PV installed'!$A$2:$B$1048576,2,FALSE)*'PV Profile'!K$2</f>
        <v>9.8956675999999995</v>
      </c>
      <c r="L37" s="9">
        <f>VLOOKUP($A37,'PV installed'!$A$2:$B$1048576,2,FALSE)*'PV Profile'!L$2</f>
        <v>12.582151399999999</v>
      </c>
      <c r="M37" s="9">
        <f>VLOOKUP($A37,'PV installed'!$A$2:$B$1048576,2,FALSE)*'PV Profile'!M$2</f>
        <v>14.637718549999999</v>
      </c>
      <c r="N37" s="9">
        <f>VLOOKUP($A37,'PV installed'!$A$2:$B$1048576,2,FALSE)*'PV Profile'!N$2</f>
        <v>15.777438949999999</v>
      </c>
      <c r="O37" s="9">
        <f>VLOOKUP($A37,'PV installed'!$A$2:$B$1048576,2,FALSE)*'PV Profile'!O$2</f>
        <v>15.829449999999998</v>
      </c>
      <c r="P37" s="9">
        <f>VLOOKUP($A37,'PV installed'!$A$2:$B$1048576,2,FALSE)*'PV Profile'!P$2</f>
        <v>14.789228999999999</v>
      </c>
      <c r="Q37" s="9">
        <f>VLOOKUP($A37,'PV installed'!$A$2:$B$1048576,2,FALSE)*'PV Profile'!Q$2</f>
        <v>12.8082864</v>
      </c>
      <c r="R37" s="9">
        <f>VLOOKUP($A37,'PV installed'!$A$2:$B$1048576,2,FALSE)*'PV Profile'!R$2</f>
        <v>10.167029599999999</v>
      </c>
      <c r="S37" s="9">
        <f>VLOOKUP($A37,'PV installed'!$A$2:$B$1048576,2,FALSE)*'PV Profile'!S$2</f>
        <v>7.2204905499999992</v>
      </c>
      <c r="T37" s="9">
        <f>VLOOKUP($A37,'PV installed'!$A$2:$B$1048576,2,FALSE)*'PV Profile'!T$2</f>
        <v>4.3146557999999988</v>
      </c>
      <c r="U37" s="9">
        <f>VLOOKUP($A37,'PV installed'!$A$2:$B$1048576,2,FALSE)*'PV Profile'!U$2</f>
        <v>1.7389781500000001</v>
      </c>
      <c r="V37" s="9">
        <f>VLOOKUP($A37,'PV installed'!$A$2:$B$1048576,2,FALSE)*'PV Profile'!V$2</f>
        <v>0.11306749999999999</v>
      </c>
      <c r="W37" s="9">
        <f>VLOOKUP($A37,'PV installed'!$A$2:$B$1048576,2,FALSE)*'PV Profile'!W$2</f>
        <v>0.11306749999999999</v>
      </c>
      <c r="X37" s="9">
        <f>VLOOKUP($A37,'PV installed'!$A$2:$B$1048576,2,FALSE)*'PV Profile'!X$2</f>
        <v>0.11306749999999999</v>
      </c>
      <c r="Y37" s="9">
        <f>VLOOKUP($A37,'PV installed'!$A$2:$B$1048576,2,FALSE)*'PV Profile'!Y$2</f>
        <v>0.11306749999999999</v>
      </c>
    </row>
    <row r="38" spans="1:25" x14ac:dyDescent="0.25">
      <c r="A38" s="8">
        <v>103</v>
      </c>
      <c r="B38" s="9">
        <f>VLOOKUP($A38,'PV installed'!$A$2:$B$1048576,2,FALSE)*'PV Profile'!B$2</f>
        <v>0.1145375</v>
      </c>
      <c r="C38" s="9">
        <f>VLOOKUP($A38,'PV installed'!$A$2:$B$1048576,2,FALSE)*'PV Profile'!C$2</f>
        <v>0.1145375</v>
      </c>
      <c r="D38" s="9">
        <f>VLOOKUP($A38,'PV installed'!$A$2:$B$1048576,2,FALSE)*'PV Profile'!D$2</f>
        <v>0.1145375</v>
      </c>
      <c r="E38" s="9">
        <f>VLOOKUP($A38,'PV installed'!$A$2:$B$1048576,2,FALSE)*'PV Profile'!E$2</f>
        <v>0.1145375</v>
      </c>
      <c r="F38" s="9">
        <f>VLOOKUP($A38,'PV installed'!$A$2:$B$1048576,2,FALSE)*'PV Profile'!F$2</f>
        <v>0.1145375</v>
      </c>
      <c r="G38" s="9">
        <f>VLOOKUP($A38,'PV installed'!$A$2:$B$1048576,2,FALSE)*'PV Profile'!G$2</f>
        <v>0.1145375</v>
      </c>
      <c r="H38" s="9">
        <f>VLOOKUP($A38,'PV installed'!$A$2:$B$1048576,2,FALSE)*'PV Profile'!H$2</f>
        <v>1.5393839999999999</v>
      </c>
      <c r="I38" s="9">
        <f>VLOOKUP($A38,'PV installed'!$A$2:$B$1048576,2,FALSE)*'PV Profile'!I$2</f>
        <v>4.1050240000000002</v>
      </c>
      <c r="J38" s="9">
        <f>VLOOKUP($A38,'PV installed'!$A$2:$B$1048576,2,FALSE)*'PV Profile'!J$2</f>
        <v>7.0280209999999999</v>
      </c>
      <c r="K38" s="9">
        <f>VLOOKUP($A38,'PV installed'!$A$2:$B$1048576,2,FALSE)*'PV Profile'!K$2</f>
        <v>10.024322</v>
      </c>
      <c r="L38" s="9">
        <f>VLOOKUP($A38,'PV installed'!$A$2:$B$1048576,2,FALSE)*'PV Profile'!L$2</f>
        <v>12.745733</v>
      </c>
      <c r="M38" s="9">
        <f>VLOOKUP($A38,'PV installed'!$A$2:$B$1048576,2,FALSE)*'PV Profile'!M$2</f>
        <v>14.828024749999999</v>
      </c>
      <c r="N38" s="9">
        <f>VLOOKUP($A38,'PV installed'!$A$2:$B$1048576,2,FALSE)*'PV Profile'!N$2</f>
        <v>15.98256275</v>
      </c>
      <c r="O38" s="9">
        <f>VLOOKUP($A38,'PV installed'!$A$2:$B$1048576,2,FALSE)*'PV Profile'!O$2</f>
        <v>16.035249999999998</v>
      </c>
      <c r="P38" s="9">
        <f>VLOOKUP($A38,'PV installed'!$A$2:$B$1048576,2,FALSE)*'PV Profile'!P$2</f>
        <v>14.981505</v>
      </c>
      <c r="Q38" s="9">
        <f>VLOOKUP($A38,'PV installed'!$A$2:$B$1048576,2,FALSE)*'PV Profile'!Q$2</f>
        <v>12.974807999999999</v>
      </c>
      <c r="R38" s="9">
        <f>VLOOKUP($A38,'PV installed'!$A$2:$B$1048576,2,FALSE)*'PV Profile'!R$2</f>
        <v>10.299211999999999</v>
      </c>
      <c r="S38" s="9">
        <f>VLOOKUP($A38,'PV installed'!$A$2:$B$1048576,2,FALSE)*'PV Profile'!S$2</f>
        <v>7.3143647499999993</v>
      </c>
      <c r="T38" s="9">
        <f>VLOOKUP($A38,'PV installed'!$A$2:$B$1048576,2,FALSE)*'PV Profile'!T$2</f>
        <v>4.3707509999999994</v>
      </c>
      <c r="U38" s="9">
        <f>VLOOKUP($A38,'PV installed'!$A$2:$B$1048576,2,FALSE)*'PV Profile'!U$2</f>
        <v>1.7615867500000002</v>
      </c>
      <c r="V38" s="9">
        <f>VLOOKUP($A38,'PV installed'!$A$2:$B$1048576,2,FALSE)*'PV Profile'!V$2</f>
        <v>0.1145375</v>
      </c>
      <c r="W38" s="9">
        <f>VLOOKUP($A38,'PV installed'!$A$2:$B$1048576,2,FALSE)*'PV Profile'!W$2</f>
        <v>0.1145375</v>
      </c>
      <c r="X38" s="9">
        <f>VLOOKUP($A38,'PV installed'!$A$2:$B$1048576,2,FALSE)*'PV Profile'!X$2</f>
        <v>0.1145375</v>
      </c>
      <c r="Y38" s="9">
        <f>VLOOKUP($A38,'PV installed'!$A$2:$B$1048576,2,FALSE)*'PV Profile'!Y$2</f>
        <v>0.1145375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5908-BAC8-45ED-8C10-990D7EBE810A}">
  <dimension ref="A1:Y38"/>
  <sheetViews>
    <sheetView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</row>
    <row r="17" spans="1:25" x14ac:dyDescent="0.25">
      <c r="A17" s="8">
        <v>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</row>
    <row r="18" spans="1:25" x14ac:dyDescent="0.25">
      <c r="A18" s="8">
        <v>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</row>
    <row r="19" spans="1:25" x14ac:dyDescent="0.25">
      <c r="A19" s="8">
        <v>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</row>
    <row r="20" spans="1:25" x14ac:dyDescent="0.25">
      <c r="A20" s="8">
        <v>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</row>
    <row r="21" spans="1:25" x14ac:dyDescent="0.25">
      <c r="A21" s="8">
        <v>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</row>
    <row r="22" spans="1:25" x14ac:dyDescent="0.25">
      <c r="A22" s="8">
        <v>10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</row>
    <row r="23" spans="1:25" x14ac:dyDescent="0.25">
      <c r="A23" s="8">
        <v>12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</row>
    <row r="24" spans="1:25" x14ac:dyDescent="0.25">
      <c r="A24" s="8">
        <v>15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5" x14ac:dyDescent="0.25">
      <c r="A25" s="8">
        <v>16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5" x14ac:dyDescent="0.25">
      <c r="A26" s="8">
        <v>17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>
        <v>18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5" x14ac:dyDescent="0.25">
      <c r="A28" s="8">
        <v>20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5" x14ac:dyDescent="0.25">
      <c r="A29" s="8">
        <v>21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5" x14ac:dyDescent="0.25">
      <c r="A30" s="8">
        <v>26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</row>
    <row r="31" spans="1:25" x14ac:dyDescent="0.25">
      <c r="A31" s="8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</row>
    <row r="32" spans="1:25" x14ac:dyDescent="0.25">
      <c r="A32" s="8">
        <v>35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</row>
    <row r="33" spans="1:25" x14ac:dyDescent="0.25">
      <c r="A33" s="8">
        <v>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</row>
    <row r="34" spans="1:25" x14ac:dyDescent="0.25">
      <c r="A34" s="8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25">
      <c r="A35" s="8">
        <v>55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25">
      <c r="A36" s="8">
        <v>68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</row>
    <row r="37" spans="1:25" x14ac:dyDescent="0.25">
      <c r="A37" s="8">
        <v>72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25">
      <c r="A38" s="8">
        <v>103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97D3-92E6-400F-A43F-E7652D492731}">
  <dimension ref="A1:Y38"/>
  <sheetViews>
    <sheetView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8">
        <v>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12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15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16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17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  <row r="27" spans="1:25" x14ac:dyDescent="0.25">
      <c r="A27" s="8">
        <v>18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</row>
    <row r="28" spans="1:25" x14ac:dyDescent="0.25">
      <c r="A28" s="8">
        <v>20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</row>
    <row r="29" spans="1:25" x14ac:dyDescent="0.25">
      <c r="A29" s="8">
        <v>21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</row>
    <row r="30" spans="1:25" x14ac:dyDescent="0.25">
      <c r="A30" s="8">
        <v>26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</row>
    <row r="31" spans="1:25" x14ac:dyDescent="0.25">
      <c r="A31" s="8">
        <v>30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</row>
    <row r="32" spans="1:25" x14ac:dyDescent="0.25">
      <c r="A32" s="8">
        <v>35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</row>
    <row r="33" spans="1:25" x14ac:dyDescent="0.25">
      <c r="A33" s="8">
        <v>36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</row>
    <row r="34" spans="1:25" x14ac:dyDescent="0.25">
      <c r="A34" s="8">
        <v>42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</row>
    <row r="35" spans="1:25" x14ac:dyDescent="0.25">
      <c r="A35" s="8">
        <v>55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</row>
    <row r="36" spans="1:25" x14ac:dyDescent="0.25">
      <c r="A36" s="8">
        <v>68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</row>
    <row r="37" spans="1:25" x14ac:dyDescent="0.25">
      <c r="A37" s="8">
        <v>72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</row>
    <row r="38" spans="1:25" x14ac:dyDescent="0.25">
      <c r="A38" s="8">
        <v>103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97C4-9097-4A20-A965-E17A20078195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S1'!B2*Main!$B$3+(_xlfn.IFNA(VLOOKUP($A2,'EV Distribution'!$A$2:$B$1048576,2,FALSE),0)*'EV Characterization'!B$2)</f>
        <v>0.35457337449814597</v>
      </c>
      <c r="C2" s="2">
        <f>'[1]Pc, Summer, S1'!C2*Main!$B$3+(_xlfn.IFNA(VLOOKUP($A2,'EV Distribution'!$A$2:$B$1048576,2,FALSE),0)*'EV Characterization'!C$2)</f>
        <v>0.54263062690586195</v>
      </c>
      <c r="D2" s="2">
        <f>'[1]Pc, Summer, S1'!D2*Main!$B$3+(_xlfn.IFNA(VLOOKUP($A2,'EV Distribution'!$A$2:$B$1048576,2,FALSE),0)*'EV Characterization'!D$2)</f>
        <v>1.2202979615988074</v>
      </c>
      <c r="E2" s="2">
        <f>'[1]Pc, Summer, S1'!E2*Main!$B$3+(_xlfn.IFNA(VLOOKUP($A2,'EV Distribution'!$A$2:$B$1048576,2,FALSE),0)*'EV Characterization'!E$2)</f>
        <v>0.78840348082576928</v>
      </c>
      <c r="F2" s="2">
        <f>'[1]Pc, Summer, S1'!F2*Main!$B$3+(_xlfn.IFNA(VLOOKUP($A2,'EV Distribution'!$A$2:$B$1048576,2,FALSE),0)*'EV Characterization'!F$2)</f>
        <v>1.6798218946702586</v>
      </c>
      <c r="G2" s="2">
        <f>'[1]Pc, Summer, S1'!G2*Main!$B$3+(_xlfn.IFNA(VLOOKUP($A2,'EV Distribution'!$A$2:$B$1048576,2,FALSE),0)*'EV Characterization'!G$2)</f>
        <v>2.8391567773696038</v>
      </c>
      <c r="H2" s="2">
        <f>'[1]Pc, Summer, S1'!H2*Main!$B$3+(_xlfn.IFNA(VLOOKUP($A2,'EV Distribution'!$A$2:$B$1048576,2,FALSE),0)*'EV Characterization'!H$2)</f>
        <v>1.9318318666160108</v>
      </c>
      <c r="I2" s="2">
        <f>'[1]Pc, Summer, S1'!I2*Main!$B$3+(_xlfn.IFNA(VLOOKUP($A2,'EV Distribution'!$A$2:$B$1048576,2,FALSE),0)*'EV Characterization'!I$2)</f>
        <v>0.23317736319844537</v>
      </c>
      <c r="J2" s="2">
        <f>'[1]Pc, Summer, S1'!J2*Main!$B$3+(_xlfn.IFNA(VLOOKUP($A2,'EV Distribution'!$A$2:$B$1048576,2,FALSE),0)*'EV Characterization'!J$2)</f>
        <v>1.055808671626383</v>
      </c>
      <c r="K2" s="2">
        <f>'[1]Pc, Summer, S1'!K2*Main!$B$3+(_xlfn.IFNA(VLOOKUP($A2,'EV Distribution'!$A$2:$B$1048576,2,FALSE),0)*'EV Characterization'!K$2)</f>
        <v>0.22284235915710388</v>
      </c>
      <c r="L2" s="2">
        <f>'[1]Pc, Summer, S1'!L2*Main!$B$3+(_xlfn.IFNA(VLOOKUP($A2,'EV Distribution'!$A$2:$B$1048576,2,FALSE),0)*'EV Characterization'!L$2)</f>
        <v>0.48574278044880642</v>
      </c>
      <c r="M2" s="2">
        <f>'[1]Pc, Summer, S1'!M2*Main!$B$3+(_xlfn.IFNA(VLOOKUP($A2,'EV Distribution'!$A$2:$B$1048576,2,FALSE),0)*'EV Characterization'!M$2)</f>
        <v>2.1918921835706588</v>
      </c>
      <c r="N2" s="2">
        <f>'[1]Pc, Summer, S1'!N2*Main!$B$3+(_xlfn.IFNA(VLOOKUP($A2,'EV Distribution'!$A$2:$B$1048576,2,FALSE),0)*'EV Characterization'!N$2)</f>
        <v>1.0061083990084709</v>
      </c>
      <c r="O2" s="2">
        <f>'[1]Pc, Summer, S1'!O2*Main!$B$3+(_xlfn.IFNA(VLOOKUP($A2,'EV Distribution'!$A$2:$B$1048576,2,FALSE),0)*'EV Characterization'!O$2)</f>
        <v>1.3881861493316667</v>
      </c>
      <c r="P2" s="2">
        <f>'[1]Pc, Summer, S1'!P2*Main!$B$3+(_xlfn.IFNA(VLOOKUP($A2,'EV Distribution'!$A$2:$B$1048576,2,FALSE),0)*'EV Characterization'!P$2)</f>
        <v>1.2717144308284112</v>
      </c>
      <c r="Q2" s="2">
        <f>'[1]Pc, Summer, S1'!Q2*Main!$B$3+(_xlfn.IFNA(VLOOKUP($A2,'EV Distribution'!$A$2:$B$1048576,2,FALSE),0)*'EV Characterization'!Q$2)</f>
        <v>2.705130682483742</v>
      </c>
      <c r="R2" s="2">
        <f>'[1]Pc, Summer, S1'!R2*Main!$B$3+(_xlfn.IFNA(VLOOKUP($A2,'EV Distribution'!$A$2:$B$1048576,2,FALSE),0)*'EV Characterization'!R$2)</f>
        <v>1.166772926100317</v>
      </c>
      <c r="S2" s="2">
        <f>'[1]Pc, Summer, S1'!S2*Main!$B$3+(_xlfn.IFNA(VLOOKUP($A2,'EV Distribution'!$A$2:$B$1048576,2,FALSE),0)*'EV Characterization'!S$2)</f>
        <v>0.77985863263090482</v>
      </c>
      <c r="T2" s="2">
        <f>'[1]Pc, Summer, S1'!T2*Main!$B$3+(_xlfn.IFNA(VLOOKUP($A2,'EV Distribution'!$A$2:$B$1048576,2,FALSE),0)*'EV Characterization'!T$2)</f>
        <v>1.6790169717210766</v>
      </c>
      <c r="U2" s="2">
        <f>'[1]Pc, Summer, S1'!U2*Main!$B$3+(_xlfn.IFNA(VLOOKUP($A2,'EV Distribution'!$A$2:$B$1048576,2,FALSE),0)*'EV Characterization'!U$2)</f>
        <v>3.5805824492147669</v>
      </c>
      <c r="V2" s="2">
        <f>'[1]Pc, Summer, S1'!V2*Main!$B$3+(_xlfn.IFNA(VLOOKUP($A2,'EV Distribution'!$A$2:$B$1048576,2,FALSE),0)*'EV Characterization'!V$2)</f>
        <v>2.6338284126874236</v>
      </c>
      <c r="W2" s="2">
        <f>'[1]Pc, Summer, S1'!W2*Main!$B$3+(_xlfn.IFNA(VLOOKUP($A2,'EV Distribution'!$A$2:$B$1048576,2,FALSE),0)*'EV Characterization'!W$2)</f>
        <v>-0.51878658869725658</v>
      </c>
      <c r="X2" s="2">
        <f>'[1]Pc, Summer, S1'!X2*Main!$B$3+(_xlfn.IFNA(VLOOKUP($A2,'EV Distribution'!$A$2:$B$1048576,2,FALSE),0)*'EV Characterization'!X$2)</f>
        <v>2.4279494202761778</v>
      </c>
      <c r="Y2" s="2">
        <f>'[1]Pc, Summer, S1'!Y2*Main!$B$3+(_xlfn.IFNA(VLOOKUP($A2,'EV Distribution'!$A$2:$B$1048576,2,FALSE),0)*'EV Characterization'!Y$2)</f>
        <v>3.1755782865414108</v>
      </c>
    </row>
    <row r="3" spans="1:25" x14ac:dyDescent="0.25">
      <c r="A3">
        <v>2</v>
      </c>
      <c r="B3" s="2">
        <f>'[1]Pc, Summer, S1'!B3*Main!$B$3+(_xlfn.IFNA(VLOOKUP($A3,'EV Distribution'!$A$2:$B$1048576,2,FALSE),0)*'EV Characterization'!B$2)</f>
        <v>23.356897959676012</v>
      </c>
      <c r="C3" s="2">
        <f>'[1]Pc, Summer, S1'!C3*Main!$B$3+(_xlfn.IFNA(VLOOKUP($A3,'EV Distribution'!$A$2:$B$1048576,2,FALSE),0)*'EV Characterization'!C$2)</f>
        <v>21.248341226354018</v>
      </c>
      <c r="D3" s="2">
        <f>'[1]Pc, Summer, S1'!D3*Main!$B$3+(_xlfn.IFNA(VLOOKUP($A3,'EV Distribution'!$A$2:$B$1048576,2,FALSE),0)*'EV Characterization'!D$2)</f>
        <v>20.829861020340921</v>
      </c>
      <c r="E3" s="2">
        <f>'[1]Pc, Summer, S1'!E3*Main!$B$3+(_xlfn.IFNA(VLOOKUP($A3,'EV Distribution'!$A$2:$B$1048576,2,FALSE),0)*'EV Characterization'!E$2)</f>
        <v>20.753705806193128</v>
      </c>
      <c r="F3" s="2">
        <f>'[1]Pc, Summer, S1'!F3*Main!$B$3+(_xlfn.IFNA(VLOOKUP($A3,'EV Distribution'!$A$2:$B$1048576,2,FALSE),0)*'EV Characterization'!F$2)</f>
        <v>20.728592629979445</v>
      </c>
      <c r="G3" s="2">
        <f>'[1]Pc, Summer, S1'!G3*Main!$B$3+(_xlfn.IFNA(VLOOKUP($A3,'EV Distribution'!$A$2:$B$1048576,2,FALSE),0)*'EV Characterization'!G$2)</f>
        <v>20.541488013972412</v>
      </c>
      <c r="H3" s="2">
        <f>'[1]Pc, Summer, S1'!H3*Main!$B$3+(_xlfn.IFNA(VLOOKUP($A3,'EV Distribution'!$A$2:$B$1048576,2,FALSE),0)*'EV Characterization'!H$2)</f>
        <v>22.177048128462712</v>
      </c>
      <c r="I3" s="2">
        <f>'[1]Pc, Summer, S1'!I3*Main!$B$3+(_xlfn.IFNA(VLOOKUP($A3,'EV Distribution'!$A$2:$B$1048576,2,FALSE),0)*'EV Characterization'!I$2)</f>
        <v>26.016695879929959</v>
      </c>
      <c r="J3" s="2">
        <f>'[1]Pc, Summer, S1'!J3*Main!$B$3+(_xlfn.IFNA(VLOOKUP($A3,'EV Distribution'!$A$2:$B$1048576,2,FALSE),0)*'EV Characterization'!J$2)</f>
        <v>29.638494533246369</v>
      </c>
      <c r="K3" s="2">
        <f>'[1]Pc, Summer, S1'!K3*Main!$B$3+(_xlfn.IFNA(VLOOKUP($A3,'EV Distribution'!$A$2:$B$1048576,2,FALSE),0)*'EV Characterization'!K$2)</f>
        <v>30.568580937153786</v>
      </c>
      <c r="L3" s="2">
        <f>'[1]Pc, Summer, S1'!L3*Main!$B$3+(_xlfn.IFNA(VLOOKUP($A3,'EV Distribution'!$A$2:$B$1048576,2,FALSE),0)*'EV Characterization'!L$2)</f>
        <v>30.240936840675626</v>
      </c>
      <c r="M3" s="2">
        <f>'[1]Pc, Summer, S1'!M3*Main!$B$3+(_xlfn.IFNA(VLOOKUP($A3,'EV Distribution'!$A$2:$B$1048576,2,FALSE),0)*'EV Characterization'!M$2)</f>
        <v>31.08960096669016</v>
      </c>
      <c r="N3" s="2">
        <f>'[1]Pc, Summer, S1'!N3*Main!$B$3+(_xlfn.IFNA(VLOOKUP($A3,'EV Distribution'!$A$2:$B$1048576,2,FALSE),0)*'EV Characterization'!N$2)</f>
        <v>31.526277118496814</v>
      </c>
      <c r="O3" s="2">
        <f>'[1]Pc, Summer, S1'!O3*Main!$B$3+(_xlfn.IFNA(VLOOKUP($A3,'EV Distribution'!$A$2:$B$1048576,2,FALSE),0)*'EV Characterization'!O$2)</f>
        <v>30.959520648461261</v>
      </c>
      <c r="P3" s="2">
        <f>'[1]Pc, Summer, S1'!P3*Main!$B$3+(_xlfn.IFNA(VLOOKUP($A3,'EV Distribution'!$A$2:$B$1048576,2,FALSE),0)*'EV Characterization'!P$2)</f>
        <v>29.751916017955502</v>
      </c>
      <c r="Q3" s="2">
        <f>'[1]Pc, Summer, S1'!Q3*Main!$B$3+(_xlfn.IFNA(VLOOKUP($A3,'EV Distribution'!$A$2:$B$1048576,2,FALSE),0)*'EV Characterization'!Q$2)</f>
        <v>28.56040534802073</v>
      </c>
      <c r="R3" s="2">
        <f>'[1]Pc, Summer, S1'!R3*Main!$B$3+(_xlfn.IFNA(VLOOKUP($A3,'EV Distribution'!$A$2:$B$1048576,2,FALSE),0)*'EV Characterization'!R$2)</f>
        <v>29.060858105187567</v>
      </c>
      <c r="S3" s="2">
        <f>'[1]Pc, Summer, S1'!S3*Main!$B$3+(_xlfn.IFNA(VLOOKUP($A3,'EV Distribution'!$A$2:$B$1048576,2,FALSE),0)*'EV Characterization'!S$2)</f>
        <v>29.359114105745427</v>
      </c>
      <c r="T3" s="2">
        <f>'[1]Pc, Summer, S1'!T3*Main!$B$3+(_xlfn.IFNA(VLOOKUP($A3,'EV Distribution'!$A$2:$B$1048576,2,FALSE),0)*'EV Characterization'!T$2)</f>
        <v>29.460500790569473</v>
      </c>
      <c r="U3" s="2">
        <f>'[1]Pc, Summer, S1'!U3*Main!$B$3+(_xlfn.IFNA(VLOOKUP($A3,'EV Distribution'!$A$2:$B$1048576,2,FALSE),0)*'EV Characterization'!U$2)</f>
        <v>28.98217027124754</v>
      </c>
      <c r="V3" s="2">
        <f>'[1]Pc, Summer, S1'!V3*Main!$B$3+(_xlfn.IFNA(VLOOKUP($A3,'EV Distribution'!$A$2:$B$1048576,2,FALSE),0)*'EV Characterization'!V$2)</f>
        <v>29.078542414045511</v>
      </c>
      <c r="W3" s="2">
        <f>'[1]Pc, Summer, S1'!W3*Main!$B$3+(_xlfn.IFNA(VLOOKUP($A3,'EV Distribution'!$A$2:$B$1048576,2,FALSE),0)*'EV Characterization'!W$2)</f>
        <v>30.271501220637614</v>
      </c>
      <c r="X3" s="2">
        <f>'[1]Pc, Summer, S1'!X3*Main!$B$3+(_xlfn.IFNA(VLOOKUP($A3,'EV Distribution'!$A$2:$B$1048576,2,FALSE),0)*'EV Characterization'!X$2)</f>
        <v>28.50454612709223</v>
      </c>
      <c r="Y3" s="2">
        <f>'[1]Pc, Summer, S1'!Y3*Main!$B$3+(_xlfn.IFNA(VLOOKUP($A3,'EV Distribution'!$A$2:$B$1048576,2,FALSE),0)*'EV Characterization'!Y$2)</f>
        <v>26.192010240223951</v>
      </c>
    </row>
    <row r="4" spans="1:25" x14ac:dyDescent="0.25">
      <c r="A4">
        <v>3</v>
      </c>
      <c r="B4" s="2">
        <f>'[1]Pc, Summer, S1'!B4*Main!$B$3+(_xlfn.IFNA(VLOOKUP($A4,'EV Distribution'!$A$2:$B$1048576,2,FALSE),0)*'EV Characterization'!B$2)</f>
        <v>31.745087906549411</v>
      </c>
      <c r="C4" s="2">
        <f>'[1]Pc, Summer, S1'!C4*Main!$B$3+(_xlfn.IFNA(VLOOKUP($A4,'EV Distribution'!$A$2:$B$1048576,2,FALSE),0)*'EV Characterization'!C$2)</f>
        <v>28.942904549899023</v>
      </c>
      <c r="D4" s="2">
        <f>'[1]Pc, Summer, S1'!D4*Main!$B$3+(_xlfn.IFNA(VLOOKUP($A4,'EV Distribution'!$A$2:$B$1048576,2,FALSE),0)*'EV Characterization'!D$2)</f>
        <v>27.477122015037043</v>
      </c>
      <c r="E4" s="2">
        <f>'[1]Pc, Summer, S1'!E4*Main!$B$3+(_xlfn.IFNA(VLOOKUP($A4,'EV Distribution'!$A$2:$B$1048576,2,FALSE),0)*'EV Characterization'!E$2)</f>
        <v>26.482868548201626</v>
      </c>
      <c r="F4" s="2">
        <f>'[1]Pc, Summer, S1'!F4*Main!$B$3+(_xlfn.IFNA(VLOOKUP($A4,'EV Distribution'!$A$2:$B$1048576,2,FALSE),0)*'EV Characterization'!F$2)</f>
        <v>26.444821588201627</v>
      </c>
      <c r="G4" s="2">
        <f>'[1]Pc, Summer, S1'!G4*Main!$B$3+(_xlfn.IFNA(VLOOKUP($A4,'EV Distribution'!$A$2:$B$1048576,2,FALSE),0)*'EV Characterization'!G$2)</f>
        <v>28.31448649621046</v>
      </c>
      <c r="H4" s="2">
        <f>'[1]Pc, Summer, S1'!H4*Main!$B$3+(_xlfn.IFNA(VLOOKUP($A4,'EV Distribution'!$A$2:$B$1048576,2,FALSE),0)*'EV Characterization'!H$2)</f>
        <v>35.405149676235567</v>
      </c>
      <c r="I4" s="2">
        <f>'[1]Pc, Summer, S1'!I4*Main!$B$3+(_xlfn.IFNA(VLOOKUP($A4,'EV Distribution'!$A$2:$B$1048576,2,FALSE),0)*'EV Characterization'!I$2)</f>
        <v>43.103240658622212</v>
      </c>
      <c r="J4" s="2">
        <f>'[1]Pc, Summer, S1'!J4*Main!$B$3+(_xlfn.IFNA(VLOOKUP($A4,'EV Distribution'!$A$2:$B$1048576,2,FALSE),0)*'EV Characterization'!J$2)</f>
        <v>44.976748297576115</v>
      </c>
      <c r="K4" s="2">
        <f>'[1]Pc, Summer, S1'!K4*Main!$B$3+(_xlfn.IFNA(VLOOKUP($A4,'EV Distribution'!$A$2:$B$1048576,2,FALSE),0)*'EV Characterization'!K$2)</f>
        <v>44.067640278503774</v>
      </c>
      <c r="L4" s="2">
        <f>'[1]Pc, Summer, S1'!L4*Main!$B$3+(_xlfn.IFNA(VLOOKUP($A4,'EV Distribution'!$A$2:$B$1048576,2,FALSE),0)*'EV Characterization'!L$2)</f>
        <v>44.019496271549912</v>
      </c>
      <c r="M4" s="2">
        <f>'[1]Pc, Summer, S1'!M4*Main!$B$3+(_xlfn.IFNA(VLOOKUP($A4,'EV Distribution'!$A$2:$B$1048576,2,FALSE),0)*'EV Characterization'!M$2)</f>
        <v>46.893798677336711</v>
      </c>
      <c r="N4" s="2">
        <f>'[1]Pc, Summer, S1'!N4*Main!$B$3+(_xlfn.IFNA(VLOOKUP($A4,'EV Distribution'!$A$2:$B$1048576,2,FALSE),0)*'EV Characterization'!N$2)</f>
        <v>46.909498277336716</v>
      </c>
      <c r="O4" s="2">
        <f>'[1]Pc, Summer, S1'!O4*Main!$B$3+(_xlfn.IFNA(VLOOKUP($A4,'EV Distribution'!$A$2:$B$1048576,2,FALSE),0)*'EV Characterization'!O$2)</f>
        <v>46.930983797336715</v>
      </c>
      <c r="P4" s="2">
        <f>'[1]Pc, Summer, S1'!P4*Main!$B$3+(_xlfn.IFNA(VLOOKUP($A4,'EV Distribution'!$A$2:$B$1048576,2,FALSE),0)*'EV Characterization'!P$2)</f>
        <v>44.58061650925125</v>
      </c>
      <c r="Q4" s="2">
        <f>'[1]Pc, Summer, S1'!Q4*Main!$B$3+(_xlfn.IFNA(VLOOKUP($A4,'EV Distribution'!$A$2:$B$1048576,2,FALSE),0)*'EV Characterization'!Q$2)</f>
        <v>42.214719612891791</v>
      </c>
      <c r="R4" s="2">
        <f>'[1]Pc, Summer, S1'!R4*Main!$B$3+(_xlfn.IFNA(VLOOKUP($A4,'EV Distribution'!$A$2:$B$1048576,2,FALSE),0)*'EV Characterization'!R$2)</f>
        <v>39.339070968425141</v>
      </c>
      <c r="S4" s="2">
        <f>'[1]Pc, Summer, S1'!S4*Main!$B$3+(_xlfn.IFNA(VLOOKUP($A4,'EV Distribution'!$A$2:$B$1048576,2,FALSE),0)*'EV Characterization'!S$2)</f>
        <v>39.356227128425139</v>
      </c>
      <c r="T4" s="2">
        <f>'[1]Pc, Summer, S1'!T4*Main!$B$3+(_xlfn.IFNA(VLOOKUP($A4,'EV Distribution'!$A$2:$B$1048576,2,FALSE),0)*'EV Characterization'!T$2)</f>
        <v>39.323779608425141</v>
      </c>
      <c r="U4" s="2">
        <f>'[1]Pc, Summer, S1'!U4*Main!$B$3+(_xlfn.IFNA(VLOOKUP($A4,'EV Distribution'!$A$2:$B$1048576,2,FALSE),0)*'EV Characterization'!U$2)</f>
        <v>39.335215368425139</v>
      </c>
      <c r="V4" s="2">
        <f>'[1]Pc, Summer, S1'!V4*Main!$B$3+(_xlfn.IFNA(VLOOKUP($A4,'EV Distribution'!$A$2:$B$1048576,2,FALSE),0)*'EV Characterization'!V$2)</f>
        <v>39.348828408425142</v>
      </c>
      <c r="W4" s="2">
        <f>'[1]Pc, Summer, S1'!W4*Main!$B$3+(_xlfn.IFNA(VLOOKUP($A4,'EV Distribution'!$A$2:$B$1048576,2,FALSE),0)*'EV Characterization'!W$2)</f>
        <v>39.338400648425143</v>
      </c>
      <c r="X4" s="2">
        <f>'[1]Pc, Summer, S1'!X4*Main!$B$3+(_xlfn.IFNA(VLOOKUP($A4,'EV Distribution'!$A$2:$B$1048576,2,FALSE),0)*'EV Characterization'!X$2)</f>
        <v>38.330232504990867</v>
      </c>
      <c r="Y4" s="2">
        <f>'[1]Pc, Summer, S1'!Y4*Main!$B$3+(_xlfn.IFNA(VLOOKUP($A4,'EV Distribution'!$A$2:$B$1048576,2,FALSE),0)*'EV Characterization'!Y$2)</f>
        <v>35.942247336824778</v>
      </c>
    </row>
    <row r="5" spans="1:25" x14ac:dyDescent="0.25">
      <c r="A5">
        <v>4</v>
      </c>
      <c r="B5" s="2">
        <f>'[1]Pc, Summer, S1'!B5*Main!$B$3+(_xlfn.IFNA(VLOOKUP($A5,'EV Distribution'!$A$2:$B$1048576,2,FALSE),0)*'EV Characterization'!B$2)</f>
        <v>46.627616121917704</v>
      </c>
      <c r="C5" s="2">
        <f>'[1]Pc, Summer, S1'!C5*Main!$B$3+(_xlfn.IFNA(VLOOKUP($A5,'EV Distribution'!$A$2:$B$1048576,2,FALSE),0)*'EV Characterization'!C$2)</f>
        <v>41.128116991938448</v>
      </c>
      <c r="D5" s="2">
        <f>'[1]Pc, Summer, S1'!D5*Main!$B$3+(_xlfn.IFNA(VLOOKUP($A5,'EV Distribution'!$A$2:$B$1048576,2,FALSE),0)*'EV Characterization'!D$2)</f>
        <v>38.824008753233805</v>
      </c>
      <c r="E5" s="2">
        <f>'[1]Pc, Summer, S1'!E5*Main!$B$3+(_xlfn.IFNA(VLOOKUP($A5,'EV Distribution'!$A$2:$B$1048576,2,FALSE),0)*'EV Characterization'!E$2)</f>
        <v>37.566388178327415</v>
      </c>
      <c r="F5" s="2">
        <f>'[1]Pc, Summer, S1'!F5*Main!$B$3+(_xlfn.IFNA(VLOOKUP($A5,'EV Distribution'!$A$2:$B$1048576,2,FALSE),0)*'EV Characterization'!F$2)</f>
        <v>39.727349598073715</v>
      </c>
      <c r="G5" s="2">
        <f>'[1]Pc, Summer, S1'!G5*Main!$B$3+(_xlfn.IFNA(VLOOKUP($A5,'EV Distribution'!$A$2:$B$1048576,2,FALSE),0)*'EV Characterization'!G$2)</f>
        <v>36.427050085549787</v>
      </c>
      <c r="H5" s="2">
        <f>'[1]Pc, Summer, S1'!H5*Main!$B$3+(_xlfn.IFNA(VLOOKUP($A5,'EV Distribution'!$A$2:$B$1048576,2,FALSE),0)*'EV Characterization'!H$2)</f>
        <v>42.666425424122139</v>
      </c>
      <c r="I5" s="2">
        <f>'[1]Pc, Summer, S1'!I5*Main!$B$3+(_xlfn.IFNA(VLOOKUP($A5,'EV Distribution'!$A$2:$B$1048576,2,FALSE),0)*'EV Characterization'!I$2)</f>
        <v>48.890220945049592</v>
      </c>
      <c r="J5" s="2">
        <f>'[1]Pc, Summer, S1'!J5*Main!$B$3+(_xlfn.IFNA(VLOOKUP($A5,'EV Distribution'!$A$2:$B$1048576,2,FALSE),0)*'EV Characterization'!J$2)</f>
        <v>55.052682250764526</v>
      </c>
      <c r="K5" s="2">
        <f>'[1]Pc, Summer, S1'!K5*Main!$B$3+(_xlfn.IFNA(VLOOKUP($A5,'EV Distribution'!$A$2:$B$1048576,2,FALSE),0)*'EV Characterization'!K$2)</f>
        <v>59.120768913924344</v>
      </c>
      <c r="L5" s="2">
        <f>'[1]Pc, Summer, S1'!L5*Main!$B$3+(_xlfn.IFNA(VLOOKUP($A5,'EV Distribution'!$A$2:$B$1048576,2,FALSE),0)*'EV Characterization'!L$2)</f>
        <v>60.96736535244176</v>
      </c>
      <c r="M5" s="2">
        <f>'[1]Pc, Summer, S1'!M5*Main!$B$3+(_xlfn.IFNA(VLOOKUP($A5,'EV Distribution'!$A$2:$B$1048576,2,FALSE),0)*'EV Characterization'!M$2)</f>
        <v>61.920445617139151</v>
      </c>
      <c r="N5" s="2">
        <f>'[1]Pc, Summer, S1'!N5*Main!$B$3+(_xlfn.IFNA(VLOOKUP($A5,'EV Distribution'!$A$2:$B$1048576,2,FALSE),0)*'EV Characterization'!N$2)</f>
        <v>63.156678257329482</v>
      </c>
      <c r="O5" s="2">
        <f>'[1]Pc, Summer, S1'!O5*Main!$B$3+(_xlfn.IFNA(VLOOKUP($A5,'EV Distribution'!$A$2:$B$1048576,2,FALSE),0)*'EV Characterization'!O$2)</f>
        <v>63.704065371517977</v>
      </c>
      <c r="P5" s="2">
        <f>'[1]Pc, Summer, S1'!P5*Main!$B$3+(_xlfn.IFNA(VLOOKUP($A5,'EV Distribution'!$A$2:$B$1048576,2,FALSE),0)*'EV Characterization'!P$2)</f>
        <v>63.923194710830181</v>
      </c>
      <c r="Q5" s="2">
        <f>'[1]Pc, Summer, S1'!Q5*Main!$B$3+(_xlfn.IFNA(VLOOKUP($A5,'EV Distribution'!$A$2:$B$1048576,2,FALSE),0)*'EV Characterization'!Q$2)</f>
        <v>61.525246778708976</v>
      </c>
      <c r="R5" s="2">
        <f>'[1]Pc, Summer, S1'!R5*Main!$B$3+(_xlfn.IFNA(VLOOKUP($A5,'EV Distribution'!$A$2:$B$1048576,2,FALSE),0)*'EV Characterization'!R$2)</f>
        <v>61.563645192902257</v>
      </c>
      <c r="S5" s="2">
        <f>'[1]Pc, Summer, S1'!S5*Main!$B$3+(_xlfn.IFNA(VLOOKUP($A5,'EV Distribution'!$A$2:$B$1048576,2,FALSE),0)*'EV Characterization'!S$2)</f>
        <v>59.19590437283145</v>
      </c>
      <c r="T5" s="2">
        <f>'[1]Pc, Summer, S1'!T5*Main!$B$3+(_xlfn.IFNA(VLOOKUP($A5,'EV Distribution'!$A$2:$B$1048576,2,FALSE),0)*'EV Characterization'!T$2)</f>
        <v>59.458912349289143</v>
      </c>
      <c r="U5" s="2">
        <f>'[1]Pc, Summer, S1'!U5*Main!$B$3+(_xlfn.IFNA(VLOOKUP($A5,'EV Distribution'!$A$2:$B$1048576,2,FALSE),0)*'EV Characterization'!U$2)</f>
        <v>59.963058115616484</v>
      </c>
      <c r="V5" s="2">
        <f>'[1]Pc, Summer, S1'!V5*Main!$B$3+(_xlfn.IFNA(VLOOKUP($A5,'EV Distribution'!$A$2:$B$1048576,2,FALSE),0)*'EV Characterization'!V$2)</f>
        <v>59.491524320360867</v>
      </c>
      <c r="W5" s="2">
        <f>'[1]Pc, Summer, S1'!W5*Main!$B$3+(_xlfn.IFNA(VLOOKUP($A5,'EV Distribution'!$A$2:$B$1048576,2,FALSE),0)*'EV Characterization'!W$2)</f>
        <v>61.601619306963315</v>
      </c>
      <c r="X5" s="2">
        <f>'[1]Pc, Summer, S1'!X5*Main!$B$3+(_xlfn.IFNA(VLOOKUP($A5,'EV Distribution'!$A$2:$B$1048576,2,FALSE),0)*'EV Characterization'!X$2)</f>
        <v>60.774763439792878</v>
      </c>
      <c r="Y5" s="2">
        <f>'[1]Pc, Summer, S1'!Y5*Main!$B$3+(_xlfn.IFNA(VLOOKUP($A5,'EV Distribution'!$A$2:$B$1048576,2,FALSE),0)*'EV Characterization'!Y$2)</f>
        <v>54.46299878664535</v>
      </c>
    </row>
    <row r="6" spans="1:25" x14ac:dyDescent="0.25">
      <c r="A6">
        <v>5</v>
      </c>
      <c r="B6" s="2">
        <f>'[1]Pc, Summer, S1'!B6*Main!$B$3+(_xlfn.IFNA(VLOOKUP($A6,'EV Distribution'!$A$2:$B$1048576,2,FALSE),0)*'EV Characterization'!B$2)</f>
        <v>-16.157302609813929</v>
      </c>
      <c r="C6" s="2">
        <f>'[1]Pc, Summer, S1'!C6*Main!$B$3+(_xlfn.IFNA(VLOOKUP($A6,'EV Distribution'!$A$2:$B$1048576,2,FALSE),0)*'EV Characterization'!C$2)</f>
        <v>-13.846532563257997</v>
      </c>
      <c r="D6" s="2">
        <f>'[1]Pc, Summer, S1'!D6*Main!$B$3+(_xlfn.IFNA(VLOOKUP($A6,'EV Distribution'!$A$2:$B$1048576,2,FALSE),0)*'EV Characterization'!D$2)</f>
        <v>-8.9335458426757288</v>
      </c>
      <c r="E6" s="2">
        <f>'[1]Pc, Summer, S1'!E6*Main!$B$3+(_xlfn.IFNA(VLOOKUP($A6,'EV Distribution'!$A$2:$B$1048576,2,FALSE),0)*'EV Characterization'!E$2)</f>
        <v>-8.4662227343762542</v>
      </c>
      <c r="F6" s="2">
        <f>'[1]Pc, Summer, S1'!F6*Main!$B$3+(_xlfn.IFNA(VLOOKUP($A6,'EV Distribution'!$A$2:$B$1048576,2,FALSE),0)*'EV Characterization'!F$2)</f>
        <v>-8.2100440409018844</v>
      </c>
      <c r="G6" s="2">
        <f>'[1]Pc, Summer, S1'!G6*Main!$B$3+(_xlfn.IFNA(VLOOKUP($A6,'EV Distribution'!$A$2:$B$1048576,2,FALSE),0)*'EV Characterization'!G$2)</f>
        <v>-8.3889456137454879</v>
      </c>
      <c r="H6" s="2">
        <f>'[1]Pc, Summer, S1'!H6*Main!$B$3+(_xlfn.IFNA(VLOOKUP($A6,'EV Distribution'!$A$2:$B$1048576,2,FALSE),0)*'EV Characterization'!H$2)</f>
        <v>-6.1416367065375148</v>
      </c>
      <c r="I6" s="2">
        <f>'[1]Pc, Summer, S1'!I6*Main!$B$3+(_xlfn.IFNA(VLOOKUP($A6,'EV Distribution'!$A$2:$B$1048576,2,FALSE),0)*'EV Characterization'!I$2)</f>
        <v>-3.076390367033973</v>
      </c>
      <c r="J6" s="2">
        <f>'[1]Pc, Summer, S1'!J6*Main!$B$3+(_xlfn.IFNA(VLOOKUP($A6,'EV Distribution'!$A$2:$B$1048576,2,FALSE),0)*'EV Characterization'!J$2)</f>
        <v>-0.79864873255720137</v>
      </c>
      <c r="K6" s="2">
        <f>'[1]Pc, Summer, S1'!K6*Main!$B$3+(_xlfn.IFNA(VLOOKUP($A6,'EV Distribution'!$A$2:$B$1048576,2,FALSE),0)*'EV Characterization'!K$2)</f>
        <v>0.93853746224078516</v>
      </c>
      <c r="L6" s="2">
        <f>'[1]Pc, Summer, S1'!L6*Main!$B$3+(_xlfn.IFNA(VLOOKUP($A6,'EV Distribution'!$A$2:$B$1048576,2,FALSE),0)*'EV Characterization'!L$2)</f>
        <v>1.5361721682027791</v>
      </c>
      <c r="M6" s="2">
        <f>'[1]Pc, Summer, S1'!M6*Main!$B$3+(_xlfn.IFNA(VLOOKUP($A6,'EV Distribution'!$A$2:$B$1048576,2,FALSE),0)*'EV Characterization'!M$2)</f>
        <v>2.6461839746430025</v>
      </c>
      <c r="N6" s="2">
        <f>'[1]Pc, Summer, S1'!N6*Main!$B$3+(_xlfn.IFNA(VLOOKUP($A6,'EV Distribution'!$A$2:$B$1048576,2,FALSE),0)*'EV Characterization'!N$2)</f>
        <v>4.128854699497464</v>
      </c>
      <c r="O6" s="2">
        <f>'[1]Pc, Summer, S1'!O6*Main!$B$3+(_xlfn.IFNA(VLOOKUP($A6,'EV Distribution'!$A$2:$B$1048576,2,FALSE),0)*'EV Characterization'!O$2)</f>
        <v>4.3604105388807461</v>
      </c>
      <c r="P6" s="2">
        <f>'[1]Pc, Summer, S1'!P6*Main!$B$3+(_xlfn.IFNA(VLOOKUP($A6,'EV Distribution'!$A$2:$B$1048576,2,FALSE),0)*'EV Characterization'!P$2)</f>
        <v>3.707937007176763</v>
      </c>
      <c r="Q6" s="2">
        <f>'[1]Pc, Summer, S1'!Q6*Main!$B$3+(_xlfn.IFNA(VLOOKUP($A6,'EV Distribution'!$A$2:$B$1048576,2,FALSE),0)*'EV Characterization'!Q$2)</f>
        <v>1.81168844940564</v>
      </c>
      <c r="R6" s="2">
        <f>'[1]Pc, Summer, S1'!R6*Main!$B$3+(_xlfn.IFNA(VLOOKUP($A6,'EV Distribution'!$A$2:$B$1048576,2,FALSE),0)*'EV Characterization'!R$2)</f>
        <v>1.8927534400529671</v>
      </c>
      <c r="S6" s="2">
        <f>'[1]Pc, Summer, S1'!S6*Main!$B$3+(_xlfn.IFNA(VLOOKUP($A6,'EV Distribution'!$A$2:$B$1048576,2,FALSE),0)*'EV Characterization'!S$2)</f>
        <v>1.9387105163763712</v>
      </c>
      <c r="T6" s="2">
        <f>'[1]Pc, Summer, S1'!T6*Main!$B$3+(_xlfn.IFNA(VLOOKUP($A6,'EV Distribution'!$A$2:$B$1048576,2,FALSE),0)*'EV Characterization'!T$2)</f>
        <v>2.4289891357940365</v>
      </c>
      <c r="U6" s="2">
        <f>'[1]Pc, Summer, S1'!U6*Main!$B$3+(_xlfn.IFNA(VLOOKUP($A6,'EV Distribution'!$A$2:$B$1048576,2,FALSE),0)*'EV Characterization'!U$2)</f>
        <v>1.9418275099625617</v>
      </c>
      <c r="V6" s="2">
        <f>'[1]Pc, Summer, S1'!V6*Main!$B$3+(_xlfn.IFNA(VLOOKUP($A6,'EV Distribution'!$A$2:$B$1048576,2,FALSE),0)*'EV Characterization'!V$2)</f>
        <v>1.4619806232072281</v>
      </c>
      <c r="W6" s="2">
        <f>'[1]Pc, Summer, S1'!W6*Main!$B$3+(_xlfn.IFNA(VLOOKUP($A6,'EV Distribution'!$A$2:$B$1048576,2,FALSE),0)*'EV Characterization'!W$2)</f>
        <v>2.9404922985582438</v>
      </c>
      <c r="X6" s="2">
        <f>'[1]Pc, Summer, S1'!X6*Main!$B$3+(_xlfn.IFNA(VLOOKUP($A6,'EV Distribution'!$A$2:$B$1048576,2,FALSE),0)*'EV Characterization'!X$2)</f>
        <v>4.006775029256997</v>
      </c>
      <c r="Y6" s="2">
        <f>'[1]Pc, Summer, S1'!Y6*Main!$B$3+(_xlfn.IFNA(VLOOKUP($A6,'EV Distribution'!$A$2:$B$1048576,2,FALSE),0)*'EV Characterization'!Y$2)</f>
        <v>-0.8031296450666886</v>
      </c>
    </row>
    <row r="7" spans="1:25" x14ac:dyDescent="0.25">
      <c r="A7">
        <v>8</v>
      </c>
      <c r="B7" s="2">
        <f>'[1]Pc, Summer, S1'!B7*Main!$B$3+(_xlfn.IFNA(VLOOKUP($A7,'EV Distribution'!$A$2:$B$1048576,2,FALSE),0)*'EV Characterization'!B$2)</f>
        <v>0</v>
      </c>
      <c r="C7" s="2">
        <f>'[1]Pc, Summer, S1'!C7*Main!$B$3+(_xlfn.IFNA(VLOOKUP($A7,'EV Distribution'!$A$2:$B$1048576,2,FALSE),0)*'EV Characterization'!C$2)</f>
        <v>0</v>
      </c>
      <c r="D7" s="2">
        <f>'[1]Pc, Summer, S1'!D7*Main!$B$3+(_xlfn.IFNA(VLOOKUP($A7,'EV Distribution'!$A$2:$B$1048576,2,FALSE),0)*'EV Characterization'!D$2)</f>
        <v>0</v>
      </c>
      <c r="E7" s="2">
        <f>'[1]Pc, Summer, S1'!E7*Main!$B$3+(_xlfn.IFNA(VLOOKUP($A7,'EV Distribution'!$A$2:$B$1048576,2,FALSE),0)*'EV Characterization'!E$2)</f>
        <v>0</v>
      </c>
      <c r="F7" s="2">
        <f>'[1]Pc, Summer, S1'!F7*Main!$B$3+(_xlfn.IFNA(VLOOKUP($A7,'EV Distribution'!$A$2:$B$1048576,2,FALSE),0)*'EV Characterization'!F$2)</f>
        <v>0</v>
      </c>
      <c r="G7" s="2">
        <f>'[1]Pc, Summer, S1'!G7*Main!$B$3+(_xlfn.IFNA(VLOOKUP($A7,'EV Distribution'!$A$2:$B$1048576,2,FALSE),0)*'EV Characterization'!G$2)</f>
        <v>0</v>
      </c>
      <c r="H7" s="2">
        <f>'[1]Pc, Summer, S1'!H7*Main!$B$3+(_xlfn.IFNA(VLOOKUP($A7,'EV Distribution'!$A$2:$B$1048576,2,FALSE),0)*'EV Characterization'!H$2)</f>
        <v>0</v>
      </c>
      <c r="I7" s="2">
        <f>'[1]Pc, Summer, S1'!I7*Main!$B$3+(_xlfn.IFNA(VLOOKUP($A7,'EV Distribution'!$A$2:$B$1048576,2,FALSE),0)*'EV Characterization'!I$2)</f>
        <v>0</v>
      </c>
      <c r="J7" s="2">
        <f>'[1]Pc, Summer, S1'!J7*Main!$B$3+(_xlfn.IFNA(VLOOKUP($A7,'EV Distribution'!$A$2:$B$1048576,2,FALSE),0)*'EV Characterization'!J$2)</f>
        <v>0</v>
      </c>
      <c r="K7" s="2">
        <f>'[1]Pc, Summer, S1'!K7*Main!$B$3+(_xlfn.IFNA(VLOOKUP($A7,'EV Distribution'!$A$2:$B$1048576,2,FALSE),0)*'EV Characterization'!K$2)</f>
        <v>0</v>
      </c>
      <c r="L7" s="2">
        <f>'[1]Pc, Summer, S1'!L7*Main!$B$3+(_xlfn.IFNA(VLOOKUP($A7,'EV Distribution'!$A$2:$B$1048576,2,FALSE),0)*'EV Characterization'!L$2)</f>
        <v>0</v>
      </c>
      <c r="M7" s="2">
        <f>'[1]Pc, Summer, S1'!M7*Main!$B$3+(_xlfn.IFNA(VLOOKUP($A7,'EV Distribution'!$A$2:$B$1048576,2,FALSE),0)*'EV Characterization'!M$2)</f>
        <v>0</v>
      </c>
      <c r="N7" s="2">
        <f>'[1]Pc, Summer, S1'!N7*Main!$B$3+(_xlfn.IFNA(VLOOKUP($A7,'EV Distribution'!$A$2:$B$1048576,2,FALSE),0)*'EV Characterization'!N$2)</f>
        <v>0</v>
      </c>
      <c r="O7" s="2">
        <f>'[1]Pc, Summer, S1'!O7*Main!$B$3+(_xlfn.IFNA(VLOOKUP($A7,'EV Distribution'!$A$2:$B$1048576,2,FALSE),0)*'EV Characterization'!O$2)</f>
        <v>0</v>
      </c>
      <c r="P7" s="2">
        <f>'[1]Pc, Summer, S1'!P7*Main!$B$3+(_xlfn.IFNA(VLOOKUP($A7,'EV Distribution'!$A$2:$B$1048576,2,FALSE),0)*'EV Characterization'!P$2)</f>
        <v>0</v>
      </c>
      <c r="Q7" s="2">
        <f>'[1]Pc, Summer, S1'!Q7*Main!$B$3+(_xlfn.IFNA(VLOOKUP($A7,'EV Distribution'!$A$2:$B$1048576,2,FALSE),0)*'EV Characterization'!Q$2)</f>
        <v>0</v>
      </c>
      <c r="R7" s="2">
        <f>'[1]Pc, Summer, S1'!R7*Main!$B$3+(_xlfn.IFNA(VLOOKUP($A7,'EV Distribution'!$A$2:$B$1048576,2,FALSE),0)*'EV Characterization'!R$2)</f>
        <v>0</v>
      </c>
      <c r="S7" s="2">
        <f>'[1]Pc, Summer, S1'!S7*Main!$B$3+(_xlfn.IFNA(VLOOKUP($A7,'EV Distribution'!$A$2:$B$1048576,2,FALSE),0)*'EV Characterization'!S$2)</f>
        <v>0</v>
      </c>
      <c r="T7" s="2">
        <f>'[1]Pc, Summer, S1'!T7*Main!$B$3+(_xlfn.IFNA(VLOOKUP($A7,'EV Distribution'!$A$2:$B$1048576,2,FALSE),0)*'EV Characterization'!T$2)</f>
        <v>0</v>
      </c>
      <c r="U7" s="2">
        <f>'[1]Pc, Summer, S1'!U7*Main!$B$3+(_xlfn.IFNA(VLOOKUP($A7,'EV Distribution'!$A$2:$B$1048576,2,FALSE),0)*'EV Characterization'!U$2)</f>
        <v>0</v>
      </c>
      <c r="V7" s="2">
        <f>'[1]Pc, Summer, S1'!V7*Main!$B$3+(_xlfn.IFNA(VLOOKUP($A7,'EV Distribution'!$A$2:$B$1048576,2,FALSE),0)*'EV Characterization'!V$2)</f>
        <v>0</v>
      </c>
      <c r="W7" s="2">
        <f>'[1]Pc, Summer, S1'!W7*Main!$B$3+(_xlfn.IFNA(VLOOKUP($A7,'EV Distribution'!$A$2:$B$1048576,2,FALSE),0)*'EV Characterization'!W$2)</f>
        <v>0</v>
      </c>
      <c r="X7" s="2">
        <f>'[1]Pc, Summer, S1'!X7*Main!$B$3+(_xlfn.IFNA(VLOOKUP($A7,'EV Distribution'!$A$2:$B$1048576,2,FALSE),0)*'EV Characterization'!X$2)</f>
        <v>0</v>
      </c>
      <c r="Y7" s="2">
        <f>'[1]Pc, Summer, S1'!Y7*Main!$B$3+(_xlfn.IFNA(VLOOKUP($A7,'EV Distribution'!$A$2:$B$1048576,2,FALSE),0)*'EV Characterization'!Y$2)</f>
        <v>0</v>
      </c>
    </row>
    <row r="8" spans="1:25" x14ac:dyDescent="0.25">
      <c r="A8">
        <v>9</v>
      </c>
      <c r="B8" s="2">
        <f>'[1]Pc, Summer, S1'!B8*Main!$B$3+(_xlfn.IFNA(VLOOKUP($A8,'EV Distribution'!$A$2:$B$1048576,2,FALSE),0)*'EV Characterization'!B$2)</f>
        <v>18.796564622105063</v>
      </c>
      <c r="C8" s="2">
        <f>'[1]Pc, Summer, S1'!C8*Main!$B$3+(_xlfn.IFNA(VLOOKUP($A8,'EV Distribution'!$A$2:$B$1048576,2,FALSE),0)*'EV Characterization'!C$2)</f>
        <v>12.062559648478896</v>
      </c>
      <c r="D8" s="2">
        <f>'[1]Pc, Summer, S1'!D8*Main!$B$3+(_xlfn.IFNA(VLOOKUP($A8,'EV Distribution'!$A$2:$B$1048576,2,FALSE),0)*'EV Characterization'!D$2)</f>
        <v>16.676414043352672</v>
      </c>
      <c r="E8" s="2">
        <f>'[1]Pc, Summer, S1'!E8*Main!$B$3+(_xlfn.IFNA(VLOOKUP($A8,'EV Distribution'!$A$2:$B$1048576,2,FALSE),0)*'EV Characterization'!E$2)</f>
        <v>15.437586612415403</v>
      </c>
      <c r="F8" s="2">
        <f>'[1]Pc, Summer, S1'!F8*Main!$B$3+(_xlfn.IFNA(VLOOKUP($A8,'EV Distribution'!$A$2:$B$1048576,2,FALSE),0)*'EV Characterization'!F$2)</f>
        <v>17.504536452557101</v>
      </c>
      <c r="G8" s="2">
        <f>'[1]Pc, Summer, S1'!G8*Main!$B$3+(_xlfn.IFNA(VLOOKUP($A8,'EV Distribution'!$A$2:$B$1048576,2,FALSE),0)*'EV Characterization'!G$2)</f>
        <v>6.4937792733249076</v>
      </c>
      <c r="H8" s="2">
        <f>'[1]Pc, Summer, S1'!H8*Main!$B$3+(_xlfn.IFNA(VLOOKUP($A8,'EV Distribution'!$A$2:$B$1048576,2,FALSE),0)*'EV Characterization'!H$2)</f>
        <v>-12.619759803313221</v>
      </c>
      <c r="I8" s="2">
        <f>'[1]Pc, Summer, S1'!I8*Main!$B$3+(_xlfn.IFNA(VLOOKUP($A8,'EV Distribution'!$A$2:$B$1048576,2,FALSE),0)*'EV Characterization'!I$2)</f>
        <v>1.1616815237890683</v>
      </c>
      <c r="J8" s="2">
        <f>'[1]Pc, Summer, S1'!J8*Main!$B$3+(_xlfn.IFNA(VLOOKUP($A8,'EV Distribution'!$A$2:$B$1048576,2,FALSE),0)*'EV Characterization'!J$2)</f>
        <v>7.7087111160564517</v>
      </c>
      <c r="K8" s="2">
        <f>'[1]Pc, Summer, S1'!K8*Main!$B$3+(_xlfn.IFNA(VLOOKUP($A8,'EV Distribution'!$A$2:$B$1048576,2,FALSE),0)*'EV Characterization'!K$2)</f>
        <v>18.576194530761057</v>
      </c>
      <c r="L8" s="2">
        <f>'[1]Pc, Summer, S1'!L8*Main!$B$3+(_xlfn.IFNA(VLOOKUP($A8,'EV Distribution'!$A$2:$B$1048576,2,FALSE),0)*'EV Characterization'!L$2)</f>
        <v>18.035525024244617</v>
      </c>
      <c r="M8" s="2">
        <f>'[1]Pc, Summer, S1'!M8*Main!$B$3+(_xlfn.IFNA(VLOOKUP($A8,'EV Distribution'!$A$2:$B$1048576,2,FALSE),0)*'EV Characterization'!M$2)</f>
        <v>10.054676963953305</v>
      </c>
      <c r="N8" s="2">
        <f>'[1]Pc, Summer, S1'!N8*Main!$B$3+(_xlfn.IFNA(VLOOKUP($A8,'EV Distribution'!$A$2:$B$1048576,2,FALSE),0)*'EV Characterization'!N$2)</f>
        <v>8.378728727001084</v>
      </c>
      <c r="O8" s="2">
        <f>'[1]Pc, Summer, S1'!O8*Main!$B$3+(_xlfn.IFNA(VLOOKUP($A8,'EV Distribution'!$A$2:$B$1048576,2,FALSE),0)*'EV Characterization'!O$2)</f>
        <v>10.201993804003813</v>
      </c>
      <c r="P8" s="2">
        <f>'[1]Pc, Summer, S1'!P8*Main!$B$3+(_xlfn.IFNA(VLOOKUP($A8,'EV Distribution'!$A$2:$B$1048576,2,FALSE),0)*'EV Characterization'!P$2)</f>
        <v>8.9585233364722665</v>
      </c>
      <c r="Q8" s="2">
        <f>'[1]Pc, Summer, S1'!Q8*Main!$B$3+(_xlfn.IFNA(VLOOKUP($A8,'EV Distribution'!$A$2:$B$1048576,2,FALSE),0)*'EV Characterization'!Q$2)</f>
        <v>10.615632196532777</v>
      </c>
      <c r="R8" s="2">
        <f>'[1]Pc, Summer, S1'!R8*Main!$B$3+(_xlfn.IFNA(VLOOKUP($A8,'EV Distribution'!$A$2:$B$1048576,2,FALSE),0)*'EV Characterization'!R$2)</f>
        <v>14.721753349527182</v>
      </c>
      <c r="S8" s="2">
        <f>'[1]Pc, Summer, S1'!S8*Main!$B$3+(_xlfn.IFNA(VLOOKUP($A8,'EV Distribution'!$A$2:$B$1048576,2,FALSE),0)*'EV Characterization'!S$2)</f>
        <v>15.270436044879279</v>
      </c>
      <c r="T8" s="2">
        <f>'[1]Pc, Summer, S1'!T8*Main!$B$3+(_xlfn.IFNA(VLOOKUP($A8,'EV Distribution'!$A$2:$B$1048576,2,FALSE),0)*'EV Characterization'!T$2)</f>
        <v>15.706106485014301</v>
      </c>
      <c r="U8" s="2">
        <f>'[1]Pc, Summer, S1'!U8*Main!$B$3+(_xlfn.IFNA(VLOOKUP($A8,'EV Distribution'!$A$2:$B$1048576,2,FALSE),0)*'EV Characterization'!U$2)</f>
        <v>15.420740102626624</v>
      </c>
      <c r="V8" s="2">
        <f>'[1]Pc, Summer, S1'!V8*Main!$B$3+(_xlfn.IFNA(VLOOKUP($A8,'EV Distribution'!$A$2:$B$1048576,2,FALSE),0)*'EV Characterization'!V$2)</f>
        <v>10.001922822348757</v>
      </c>
      <c r="W8" s="2">
        <f>'[1]Pc, Summer, S1'!W8*Main!$B$3+(_xlfn.IFNA(VLOOKUP($A8,'EV Distribution'!$A$2:$B$1048576,2,FALSE),0)*'EV Characterization'!W$2)</f>
        <v>11.262955234349084</v>
      </c>
      <c r="X8" s="2">
        <f>'[1]Pc, Summer, S1'!X8*Main!$B$3+(_xlfn.IFNA(VLOOKUP($A8,'EV Distribution'!$A$2:$B$1048576,2,FALSE),0)*'EV Characterization'!X$2)</f>
        <v>12.16979691685906</v>
      </c>
      <c r="Y8" s="2">
        <f>'[1]Pc, Summer, S1'!Y8*Main!$B$3+(_xlfn.IFNA(VLOOKUP($A8,'EV Distribution'!$A$2:$B$1048576,2,FALSE),0)*'EV Characterization'!Y$2)</f>
        <v>12.428011772608599</v>
      </c>
    </row>
    <row r="9" spans="1:25" x14ac:dyDescent="0.25">
      <c r="A9">
        <v>10</v>
      </c>
      <c r="B9" s="2">
        <f>'[1]Pc, Summer, S1'!B9*Main!$B$3+(_xlfn.IFNA(VLOOKUP($A9,'EV Distribution'!$A$2:$B$1048576,2,FALSE),0)*'EV Characterization'!B$2)</f>
        <v>26.200890790746012</v>
      </c>
      <c r="C9" s="2">
        <f>'[1]Pc, Summer, S1'!C9*Main!$B$3+(_xlfn.IFNA(VLOOKUP($A9,'EV Distribution'!$A$2:$B$1048576,2,FALSE),0)*'EV Characterization'!C$2)</f>
        <v>22.279468425100063</v>
      </c>
      <c r="D9" s="2">
        <f>'[1]Pc, Summer, S1'!D9*Main!$B$3+(_xlfn.IFNA(VLOOKUP($A9,'EV Distribution'!$A$2:$B$1048576,2,FALSE),0)*'EV Characterization'!D$2)</f>
        <v>22.192023749268678</v>
      </c>
      <c r="E9" s="2">
        <f>'[1]Pc, Summer, S1'!E9*Main!$B$3+(_xlfn.IFNA(VLOOKUP($A9,'EV Distribution'!$A$2:$B$1048576,2,FALSE),0)*'EV Characterization'!E$2)</f>
        <v>20.187379915693882</v>
      </c>
      <c r="F9" s="2">
        <f>'[1]Pc, Summer, S1'!F9*Main!$B$3+(_xlfn.IFNA(VLOOKUP($A9,'EV Distribution'!$A$2:$B$1048576,2,FALSE),0)*'EV Characterization'!F$2)</f>
        <v>20.334917066990407</v>
      </c>
      <c r="G9" s="2">
        <f>'[1]Pc, Summer, S1'!G9*Main!$B$3+(_xlfn.IFNA(VLOOKUP($A9,'EV Distribution'!$A$2:$B$1048576,2,FALSE),0)*'EV Characterization'!G$2)</f>
        <v>20.319871416251512</v>
      </c>
      <c r="H9" s="2">
        <f>'[1]Pc, Summer, S1'!H9*Main!$B$3+(_xlfn.IFNA(VLOOKUP($A9,'EV Distribution'!$A$2:$B$1048576,2,FALSE),0)*'EV Characterization'!H$2)</f>
        <v>24.511296267925129</v>
      </c>
      <c r="I9" s="2">
        <f>'[1]Pc, Summer, S1'!I9*Main!$B$3+(_xlfn.IFNA(VLOOKUP($A9,'EV Distribution'!$A$2:$B$1048576,2,FALSE),0)*'EV Characterization'!I$2)</f>
        <v>33.045574013740506</v>
      </c>
      <c r="J9" s="2">
        <f>'[1]Pc, Summer, S1'!J9*Main!$B$3+(_xlfn.IFNA(VLOOKUP($A9,'EV Distribution'!$A$2:$B$1048576,2,FALSE),0)*'EV Characterization'!J$2)</f>
        <v>38.702192599502624</v>
      </c>
      <c r="K9" s="2">
        <f>'[1]Pc, Summer, S1'!K9*Main!$B$3+(_xlfn.IFNA(VLOOKUP($A9,'EV Distribution'!$A$2:$B$1048576,2,FALSE),0)*'EV Characterization'!K$2)</f>
        <v>39.517754816247262</v>
      </c>
      <c r="L9" s="2">
        <f>'[1]Pc, Summer, S1'!L9*Main!$B$3+(_xlfn.IFNA(VLOOKUP($A9,'EV Distribution'!$A$2:$B$1048576,2,FALSE),0)*'EV Characterization'!L$2)</f>
        <v>39.449731283198808</v>
      </c>
      <c r="M9" s="2">
        <f>'[1]Pc, Summer, S1'!M9*Main!$B$3+(_xlfn.IFNA(VLOOKUP($A9,'EV Distribution'!$A$2:$B$1048576,2,FALSE),0)*'EV Characterization'!M$2)</f>
        <v>41.263565104596211</v>
      </c>
      <c r="N9" s="2">
        <f>'[1]Pc, Summer, S1'!N9*Main!$B$3+(_xlfn.IFNA(VLOOKUP($A9,'EV Distribution'!$A$2:$B$1048576,2,FALSE),0)*'EV Characterization'!N$2)</f>
        <v>39.613004520482562</v>
      </c>
      <c r="O9" s="2">
        <f>'[1]Pc, Summer, S1'!O9*Main!$B$3+(_xlfn.IFNA(VLOOKUP($A9,'EV Distribution'!$A$2:$B$1048576,2,FALSE),0)*'EV Characterization'!O$2)</f>
        <v>38.878271289609025</v>
      </c>
      <c r="P9" s="2">
        <f>'[1]Pc, Summer, S1'!P9*Main!$B$3+(_xlfn.IFNA(VLOOKUP($A9,'EV Distribution'!$A$2:$B$1048576,2,FALSE),0)*'EV Characterization'!P$2)</f>
        <v>32.613992270593592</v>
      </c>
      <c r="Q9" s="2">
        <f>'[1]Pc, Summer, S1'!Q9*Main!$B$3+(_xlfn.IFNA(VLOOKUP($A9,'EV Distribution'!$A$2:$B$1048576,2,FALSE),0)*'EV Characterization'!Q$2)</f>
        <v>33.717504138825511</v>
      </c>
      <c r="R9" s="2">
        <f>'[1]Pc, Summer, S1'!R9*Main!$B$3+(_xlfn.IFNA(VLOOKUP($A9,'EV Distribution'!$A$2:$B$1048576,2,FALSE),0)*'EV Characterization'!R$2)</f>
        <v>39.158320854988659</v>
      </c>
      <c r="S9" s="2">
        <f>'[1]Pc, Summer, S1'!S9*Main!$B$3+(_xlfn.IFNA(VLOOKUP($A9,'EV Distribution'!$A$2:$B$1048576,2,FALSE),0)*'EV Characterization'!S$2)</f>
        <v>41.744156833405256</v>
      </c>
      <c r="T9" s="2">
        <f>'[1]Pc, Summer, S1'!T9*Main!$B$3+(_xlfn.IFNA(VLOOKUP($A9,'EV Distribution'!$A$2:$B$1048576,2,FALSE),0)*'EV Characterization'!T$2)</f>
        <v>32.885915242234624</v>
      </c>
      <c r="U9" s="2">
        <f>'[1]Pc, Summer, S1'!U9*Main!$B$3+(_xlfn.IFNA(VLOOKUP($A9,'EV Distribution'!$A$2:$B$1048576,2,FALSE),0)*'EV Characterization'!U$2)</f>
        <v>34.60362034256854</v>
      </c>
      <c r="V9" s="2">
        <f>'[1]Pc, Summer, S1'!V9*Main!$B$3+(_xlfn.IFNA(VLOOKUP($A9,'EV Distribution'!$A$2:$B$1048576,2,FALSE),0)*'EV Characterization'!V$2)</f>
        <v>31.971982650383453</v>
      </c>
      <c r="W9" s="2">
        <f>'[1]Pc, Summer, S1'!W9*Main!$B$3+(_xlfn.IFNA(VLOOKUP($A9,'EV Distribution'!$A$2:$B$1048576,2,FALSE),0)*'EV Characterization'!W$2)</f>
        <v>33.888168171934169</v>
      </c>
      <c r="X9" s="2">
        <f>'[1]Pc, Summer, S1'!X9*Main!$B$3+(_xlfn.IFNA(VLOOKUP($A9,'EV Distribution'!$A$2:$B$1048576,2,FALSE),0)*'EV Characterization'!X$2)</f>
        <v>30.977558896895552</v>
      </c>
      <c r="Y9" s="2">
        <f>'[1]Pc, Summer, S1'!Y9*Main!$B$3+(_xlfn.IFNA(VLOOKUP($A9,'EV Distribution'!$A$2:$B$1048576,2,FALSE),0)*'EV Characterization'!Y$2)</f>
        <v>27.829444977811505</v>
      </c>
    </row>
    <row r="10" spans="1:25" x14ac:dyDescent="0.25">
      <c r="A10">
        <v>12</v>
      </c>
      <c r="B10" s="2">
        <f>'[1]Pc, Summer, S1'!B10*Main!$B$3+(_xlfn.IFNA(VLOOKUP($A10,'EV Distribution'!$A$2:$B$1048576,2,FALSE),0)*'EV Characterization'!B$2)</f>
        <v>141.13553114864783</v>
      </c>
      <c r="C10" s="2">
        <f>'[1]Pc, Summer, S1'!C10*Main!$B$3+(_xlfn.IFNA(VLOOKUP($A10,'EV Distribution'!$A$2:$B$1048576,2,FALSE),0)*'EV Characterization'!C$2)</f>
        <v>126.22059634848843</v>
      </c>
      <c r="D10" s="2">
        <f>'[1]Pc, Summer, S1'!D10*Main!$B$3+(_xlfn.IFNA(VLOOKUP($A10,'EV Distribution'!$A$2:$B$1048576,2,FALSE),0)*'EV Characterization'!D$2)</f>
        <v>117.81853766722841</v>
      </c>
      <c r="E10" s="2">
        <f>'[1]Pc, Summer, S1'!E10*Main!$B$3+(_xlfn.IFNA(VLOOKUP($A10,'EV Distribution'!$A$2:$B$1048576,2,FALSE),0)*'EV Characterization'!E$2)</f>
        <v>114.21976939891655</v>
      </c>
      <c r="F10" s="2">
        <f>'[1]Pc, Summer, S1'!F10*Main!$B$3+(_xlfn.IFNA(VLOOKUP($A10,'EV Distribution'!$A$2:$B$1048576,2,FALSE),0)*'EV Characterization'!F$2)</f>
        <v>189.03315893766012</v>
      </c>
      <c r="G10" s="2">
        <f>'[1]Pc, Summer, S1'!G10*Main!$B$3+(_xlfn.IFNA(VLOOKUP($A10,'EV Distribution'!$A$2:$B$1048576,2,FALSE),0)*'EV Characterization'!G$2)</f>
        <v>181.18528155963287</v>
      </c>
      <c r="H10" s="2">
        <f>'[1]Pc, Summer, S1'!H10*Main!$B$3+(_xlfn.IFNA(VLOOKUP($A10,'EV Distribution'!$A$2:$B$1048576,2,FALSE),0)*'EV Characterization'!H$2)</f>
        <v>126.32984083406011</v>
      </c>
      <c r="I10" s="2">
        <f>'[1]Pc, Summer, S1'!I10*Main!$B$3+(_xlfn.IFNA(VLOOKUP($A10,'EV Distribution'!$A$2:$B$1048576,2,FALSE),0)*'EV Characterization'!I$2)</f>
        <v>161.3064531058736</v>
      </c>
      <c r="J10" s="2">
        <f>'[1]Pc, Summer, S1'!J10*Main!$B$3+(_xlfn.IFNA(VLOOKUP($A10,'EV Distribution'!$A$2:$B$1048576,2,FALSE),0)*'EV Characterization'!J$2)</f>
        <v>178.46408189902391</v>
      </c>
      <c r="K10" s="2">
        <f>'[1]Pc, Summer, S1'!K10*Main!$B$3+(_xlfn.IFNA(VLOOKUP($A10,'EV Distribution'!$A$2:$B$1048576,2,FALSE),0)*'EV Characterization'!K$2)</f>
        <v>191.20528245373129</v>
      </c>
      <c r="L10" s="2">
        <f>'[1]Pc, Summer, S1'!L10*Main!$B$3+(_xlfn.IFNA(VLOOKUP($A10,'EV Distribution'!$A$2:$B$1048576,2,FALSE),0)*'EV Characterization'!L$2)</f>
        <v>190.95501607229585</v>
      </c>
      <c r="M10" s="2">
        <f>'[1]Pc, Summer, S1'!M10*Main!$B$3+(_xlfn.IFNA(VLOOKUP($A10,'EV Distribution'!$A$2:$B$1048576,2,FALSE),0)*'EV Characterization'!M$2)</f>
        <v>210.52032996021742</v>
      </c>
      <c r="N10" s="2">
        <f>'[1]Pc, Summer, S1'!N10*Main!$B$3+(_xlfn.IFNA(VLOOKUP($A10,'EV Distribution'!$A$2:$B$1048576,2,FALSE),0)*'EV Characterization'!N$2)</f>
        <v>217.65515517557313</v>
      </c>
      <c r="O10" s="2">
        <f>'[1]Pc, Summer, S1'!O10*Main!$B$3+(_xlfn.IFNA(VLOOKUP($A10,'EV Distribution'!$A$2:$B$1048576,2,FALSE),0)*'EV Characterization'!O$2)</f>
        <v>214.86559960703525</v>
      </c>
      <c r="P10" s="2">
        <f>'[1]Pc, Summer, S1'!P10*Main!$B$3+(_xlfn.IFNA(VLOOKUP($A10,'EV Distribution'!$A$2:$B$1048576,2,FALSE),0)*'EV Characterization'!P$2)</f>
        <v>228.94661708277172</v>
      </c>
      <c r="Q10" s="2">
        <f>'[1]Pc, Summer, S1'!Q10*Main!$B$3+(_xlfn.IFNA(VLOOKUP($A10,'EV Distribution'!$A$2:$B$1048576,2,FALSE),0)*'EV Characterization'!Q$2)</f>
        <v>211.85948407451869</v>
      </c>
      <c r="R10" s="2">
        <f>'[1]Pc, Summer, S1'!R10*Main!$B$3+(_xlfn.IFNA(VLOOKUP($A10,'EV Distribution'!$A$2:$B$1048576,2,FALSE),0)*'EV Characterization'!R$2)</f>
        <v>202.07529904072229</v>
      </c>
      <c r="S10" s="2">
        <f>'[1]Pc, Summer, S1'!S10*Main!$B$3+(_xlfn.IFNA(VLOOKUP($A10,'EV Distribution'!$A$2:$B$1048576,2,FALSE),0)*'EV Characterization'!S$2)</f>
        <v>199.83922836905938</v>
      </c>
      <c r="T10" s="2">
        <f>'[1]Pc, Summer, S1'!T10*Main!$B$3+(_xlfn.IFNA(VLOOKUP($A10,'EV Distribution'!$A$2:$B$1048576,2,FALSE),0)*'EV Characterization'!T$2)</f>
        <v>192.39120560027999</v>
      </c>
      <c r="U10" s="2">
        <f>'[1]Pc, Summer, S1'!U10*Main!$B$3+(_xlfn.IFNA(VLOOKUP($A10,'EV Distribution'!$A$2:$B$1048576,2,FALSE),0)*'EV Characterization'!U$2)</f>
        <v>195.2468872781775</v>
      </c>
      <c r="V10" s="2">
        <f>'[1]Pc, Summer, S1'!V10*Main!$B$3+(_xlfn.IFNA(VLOOKUP($A10,'EV Distribution'!$A$2:$B$1048576,2,FALSE),0)*'EV Characterization'!V$2)</f>
        <v>191.2543285678527</v>
      </c>
      <c r="W10" s="2">
        <f>'[1]Pc, Summer, S1'!W10*Main!$B$3+(_xlfn.IFNA(VLOOKUP($A10,'EV Distribution'!$A$2:$B$1048576,2,FALSE),0)*'EV Characterization'!W$2)</f>
        <v>206.31111795127714</v>
      </c>
      <c r="X10" s="2">
        <f>'[1]Pc, Summer, S1'!X10*Main!$B$3+(_xlfn.IFNA(VLOOKUP($A10,'EV Distribution'!$A$2:$B$1048576,2,FALSE),0)*'EV Characterization'!X$2)</f>
        <v>192.59178745082858</v>
      </c>
      <c r="Y10" s="2">
        <f>'[1]Pc, Summer, S1'!Y10*Main!$B$3+(_xlfn.IFNA(VLOOKUP($A10,'EV Distribution'!$A$2:$B$1048576,2,FALSE),0)*'EV Characterization'!Y$2)</f>
        <v>159.86682165484726</v>
      </c>
    </row>
    <row r="11" spans="1:25" x14ac:dyDescent="0.25">
      <c r="A11">
        <v>15</v>
      </c>
      <c r="B11" s="2">
        <f>'[1]Pc, Summer, S1'!B11*Main!$B$3+(_xlfn.IFNA(VLOOKUP($A11,'EV Distribution'!$A$2:$B$1048576,2,FALSE),0)*'EV Characterization'!B$2)</f>
        <v>4.1349108849758398</v>
      </c>
      <c r="C11" s="2">
        <f>'[1]Pc, Summer, S1'!C11*Main!$B$3+(_xlfn.IFNA(VLOOKUP($A11,'EV Distribution'!$A$2:$B$1048576,2,FALSE),0)*'EV Characterization'!C$2)</f>
        <v>3.8792814156552082</v>
      </c>
      <c r="D11" s="2">
        <f>'[1]Pc, Summer, S1'!D11*Main!$B$3+(_xlfn.IFNA(VLOOKUP($A11,'EV Distribution'!$A$2:$B$1048576,2,FALSE),0)*'EV Characterization'!D$2)</f>
        <v>3.5085156500237593</v>
      </c>
      <c r="E11" s="2">
        <f>'[1]Pc, Summer, S1'!E11*Main!$B$3+(_xlfn.IFNA(VLOOKUP($A11,'EV Distribution'!$A$2:$B$1048576,2,FALSE),0)*'EV Characterization'!E$2)</f>
        <v>3.5908011220422127</v>
      </c>
      <c r="F11" s="2">
        <f>'[1]Pc, Summer, S1'!F11*Main!$B$3+(_xlfn.IFNA(VLOOKUP($A11,'EV Distribution'!$A$2:$B$1048576,2,FALSE),0)*'EV Characterization'!F$2)</f>
        <v>3.5817545297414224</v>
      </c>
      <c r="G11" s="2">
        <f>'[1]Pc, Summer, S1'!G11*Main!$B$3+(_xlfn.IFNA(VLOOKUP($A11,'EV Distribution'!$A$2:$B$1048576,2,FALSE),0)*'EV Characterization'!G$2)</f>
        <v>3.7289731642485302</v>
      </c>
      <c r="H11" s="2">
        <f>'[1]Pc, Summer, S1'!H11*Main!$B$3+(_xlfn.IFNA(VLOOKUP($A11,'EV Distribution'!$A$2:$B$1048576,2,FALSE),0)*'EV Characterization'!H$2)</f>
        <v>4.2627979070439572</v>
      </c>
      <c r="I11" s="2">
        <f>'[1]Pc, Summer, S1'!I11*Main!$B$3+(_xlfn.IFNA(VLOOKUP($A11,'EV Distribution'!$A$2:$B$1048576,2,FALSE),0)*'EV Characterization'!I$2)</f>
        <v>5.1653476942819641</v>
      </c>
      <c r="J11" s="2">
        <f>'[1]Pc, Summer, S1'!J11*Main!$B$3+(_xlfn.IFNA(VLOOKUP($A11,'EV Distribution'!$A$2:$B$1048576,2,FALSE),0)*'EV Characterization'!J$2)</f>
        <v>5.7006720807225557</v>
      </c>
      <c r="K11" s="2">
        <f>'[1]Pc, Summer, S1'!K11*Main!$B$3+(_xlfn.IFNA(VLOOKUP($A11,'EV Distribution'!$A$2:$B$1048576,2,FALSE),0)*'EV Characterization'!K$2)</f>
        <v>6.0021950539716702</v>
      </c>
      <c r="L11" s="2">
        <f>'[1]Pc, Summer, S1'!L11*Main!$B$3+(_xlfn.IFNA(VLOOKUP($A11,'EV Distribution'!$A$2:$B$1048576,2,FALSE),0)*'EV Characterization'!L$2)</f>
        <v>6.0404962938984292</v>
      </c>
      <c r="M11" s="2">
        <f>'[1]Pc, Summer, S1'!M11*Main!$B$3+(_xlfn.IFNA(VLOOKUP($A11,'EV Distribution'!$A$2:$B$1048576,2,FALSE),0)*'EV Characterization'!M$2)</f>
        <v>6.0988140502824884</v>
      </c>
      <c r="N11" s="2">
        <f>'[1]Pc, Summer, S1'!N11*Main!$B$3+(_xlfn.IFNA(VLOOKUP($A11,'EV Distribution'!$A$2:$B$1048576,2,FALSE),0)*'EV Characterization'!N$2)</f>
        <v>6.3459471254057283</v>
      </c>
      <c r="O11" s="2">
        <f>'[1]Pc, Summer, S1'!O11*Main!$B$3+(_xlfn.IFNA(VLOOKUP($A11,'EV Distribution'!$A$2:$B$1048576,2,FALSE),0)*'EV Characterization'!O$2)</f>
        <v>6.2389128307304054</v>
      </c>
      <c r="P11" s="2">
        <f>'[1]Pc, Summer, S1'!P11*Main!$B$3+(_xlfn.IFNA(VLOOKUP($A11,'EV Distribution'!$A$2:$B$1048576,2,FALSE),0)*'EV Characterization'!P$2)</f>
        <v>5.9491895689880057</v>
      </c>
      <c r="Q11" s="2">
        <f>'[1]Pc, Summer, S1'!Q11*Main!$B$3+(_xlfn.IFNA(VLOOKUP($A11,'EV Distribution'!$A$2:$B$1048576,2,FALSE),0)*'EV Characterization'!Q$2)</f>
        <v>5.8994471457086481</v>
      </c>
      <c r="R11" s="2">
        <f>'[1]Pc, Summer, S1'!R11*Main!$B$3+(_xlfn.IFNA(VLOOKUP($A11,'EV Distribution'!$A$2:$B$1048576,2,FALSE),0)*'EV Characterization'!R$2)</f>
        <v>5.5669578892845708</v>
      </c>
      <c r="S11" s="2">
        <f>'[1]Pc, Summer, S1'!S11*Main!$B$3+(_xlfn.IFNA(VLOOKUP($A11,'EV Distribution'!$A$2:$B$1048576,2,FALSE),0)*'EV Characterization'!S$2)</f>
        <v>5.5983402090978425</v>
      </c>
      <c r="T11" s="2">
        <f>'[1]Pc, Summer, S1'!T11*Main!$B$3+(_xlfn.IFNA(VLOOKUP($A11,'EV Distribution'!$A$2:$B$1048576,2,FALSE),0)*'EV Characterization'!T$2)</f>
        <v>5.5107259681550111</v>
      </c>
      <c r="U11" s="2">
        <f>'[1]Pc, Summer, S1'!U11*Main!$B$3+(_xlfn.IFNA(VLOOKUP($A11,'EV Distribution'!$A$2:$B$1048576,2,FALSE),0)*'EV Characterization'!U$2)</f>
        <v>5.7788133606102052</v>
      </c>
      <c r="V11" s="2">
        <f>'[1]Pc, Summer, S1'!V11*Main!$B$3+(_xlfn.IFNA(VLOOKUP($A11,'EV Distribution'!$A$2:$B$1048576,2,FALSE),0)*'EV Characterization'!V$2)</f>
        <v>5.7814333306102057</v>
      </c>
      <c r="W11" s="2">
        <f>'[1]Pc, Summer, S1'!W11*Main!$B$3+(_xlfn.IFNA(VLOOKUP($A11,'EV Distribution'!$A$2:$B$1048576,2,FALSE),0)*'EV Characterization'!W$2)</f>
        <v>5.9731108291109116</v>
      </c>
      <c r="X11" s="2">
        <f>'[1]Pc, Summer, S1'!X11*Main!$B$3+(_xlfn.IFNA(VLOOKUP($A11,'EV Distribution'!$A$2:$B$1048576,2,FALSE),0)*'EV Characterization'!X$2)</f>
        <v>5.4571973817383528</v>
      </c>
      <c r="Y11" s="2">
        <f>'[1]Pc, Summer, S1'!Y11*Main!$B$3+(_xlfn.IFNA(VLOOKUP($A11,'EV Distribution'!$A$2:$B$1048576,2,FALSE),0)*'EV Characterization'!Y$2)</f>
        <v>4.7310569603938486</v>
      </c>
    </row>
    <row r="12" spans="1:25" x14ac:dyDescent="0.25">
      <c r="A12">
        <v>16</v>
      </c>
      <c r="B12" s="2">
        <f>'[1]Pc, Summer, S1'!B12*Main!$B$3+(_xlfn.IFNA(VLOOKUP($A12,'EV Distribution'!$A$2:$B$1048576,2,FALSE),0)*'EV Characterization'!B$2)</f>
        <v>24.497281557175995</v>
      </c>
      <c r="C12" s="2">
        <f>'[1]Pc, Summer, S1'!C12*Main!$B$3+(_xlfn.IFNA(VLOOKUP($A12,'EV Distribution'!$A$2:$B$1048576,2,FALSE),0)*'EV Characterization'!C$2)</f>
        <v>24.895535617309996</v>
      </c>
      <c r="D12" s="2">
        <f>'[1]Pc, Summer, S1'!D12*Main!$B$3+(_xlfn.IFNA(VLOOKUP($A12,'EV Distribution'!$A$2:$B$1048576,2,FALSE),0)*'EV Characterization'!D$2)</f>
        <v>23.185113837347998</v>
      </c>
      <c r="E12" s="2">
        <f>'[1]Pc, Summer, S1'!E12*Main!$B$3+(_xlfn.IFNA(VLOOKUP($A12,'EV Distribution'!$A$2:$B$1048576,2,FALSE),0)*'EV Characterization'!E$2)</f>
        <v>24.523667158191998</v>
      </c>
      <c r="F12" s="2">
        <f>'[1]Pc, Summer, S1'!F12*Main!$B$3+(_xlfn.IFNA(VLOOKUP($A12,'EV Distribution'!$A$2:$B$1048576,2,FALSE),0)*'EV Characterization'!F$2)</f>
        <v>24.20218034733</v>
      </c>
      <c r="G12" s="2">
        <f>'[1]Pc, Summer, S1'!G12*Main!$B$3+(_xlfn.IFNA(VLOOKUP($A12,'EV Distribution'!$A$2:$B$1048576,2,FALSE),0)*'EV Characterization'!G$2)</f>
        <v>25.515868360579997</v>
      </c>
      <c r="H12" s="2">
        <f>'[1]Pc, Summer, S1'!H12*Main!$B$3+(_xlfn.IFNA(VLOOKUP($A12,'EV Distribution'!$A$2:$B$1048576,2,FALSE),0)*'EV Characterization'!H$2)</f>
        <v>34.014982180082001</v>
      </c>
      <c r="I12" s="2">
        <f>'[1]Pc, Summer, S1'!I12*Main!$B$3+(_xlfn.IFNA(VLOOKUP($A12,'EV Distribution'!$A$2:$B$1048576,2,FALSE),0)*'EV Characterization'!I$2)</f>
        <v>37.800153353188001</v>
      </c>
      <c r="J12" s="2">
        <f>'[1]Pc, Summer, S1'!J12*Main!$B$3+(_xlfn.IFNA(VLOOKUP($A12,'EV Distribution'!$A$2:$B$1048576,2,FALSE),0)*'EV Characterization'!J$2)</f>
        <v>38.978760334825992</v>
      </c>
      <c r="K12" s="2">
        <f>'[1]Pc, Summer, S1'!K12*Main!$B$3+(_xlfn.IFNA(VLOOKUP($A12,'EV Distribution'!$A$2:$B$1048576,2,FALSE),0)*'EV Characterization'!K$2)</f>
        <v>39.458705526681996</v>
      </c>
      <c r="L12" s="2">
        <f>'[1]Pc, Summer, S1'!L12*Main!$B$3+(_xlfn.IFNA(VLOOKUP($A12,'EV Distribution'!$A$2:$B$1048576,2,FALSE),0)*'EV Characterization'!L$2)</f>
        <v>39.770351179839992</v>
      </c>
      <c r="M12" s="2">
        <f>'[1]Pc, Summer, S1'!M12*Main!$B$3+(_xlfn.IFNA(VLOOKUP($A12,'EV Distribution'!$A$2:$B$1048576,2,FALSE),0)*'EV Characterization'!M$2)</f>
        <v>40.735008651123998</v>
      </c>
      <c r="N12" s="2">
        <f>'[1]Pc, Summer, S1'!N12*Main!$B$3+(_xlfn.IFNA(VLOOKUP($A12,'EV Distribution'!$A$2:$B$1048576,2,FALSE),0)*'EV Characterization'!N$2)</f>
        <v>39.550868102443992</v>
      </c>
      <c r="O12" s="2">
        <f>'[1]Pc, Summer, S1'!O12*Main!$B$3+(_xlfn.IFNA(VLOOKUP($A12,'EV Distribution'!$A$2:$B$1048576,2,FALSE),0)*'EV Characterization'!O$2)</f>
        <v>38.630774765244006</v>
      </c>
      <c r="P12" s="2">
        <f>'[1]Pc, Summer, S1'!P12*Main!$B$3+(_xlfn.IFNA(VLOOKUP($A12,'EV Distribution'!$A$2:$B$1048576,2,FALSE),0)*'EV Characterization'!P$2)</f>
        <v>35.781030654261997</v>
      </c>
      <c r="Q12" s="2">
        <f>'[1]Pc, Summer, S1'!Q12*Main!$B$3+(_xlfn.IFNA(VLOOKUP($A12,'EV Distribution'!$A$2:$B$1048576,2,FALSE),0)*'EV Characterization'!Q$2)</f>
        <v>34.298647616486001</v>
      </c>
      <c r="R12" s="2">
        <f>'[1]Pc, Summer, S1'!R12*Main!$B$3+(_xlfn.IFNA(VLOOKUP($A12,'EV Distribution'!$A$2:$B$1048576,2,FALSE),0)*'EV Characterization'!R$2)</f>
        <v>34.793774440063999</v>
      </c>
      <c r="S12" s="2">
        <f>'[1]Pc, Summer, S1'!S12*Main!$B$3+(_xlfn.IFNA(VLOOKUP($A12,'EV Distribution'!$A$2:$B$1048576,2,FALSE),0)*'EV Characterization'!S$2)</f>
        <v>34.164633339597998</v>
      </c>
      <c r="T12" s="2">
        <f>'[1]Pc, Summer, S1'!T12*Main!$B$3+(_xlfn.IFNA(VLOOKUP($A12,'EV Distribution'!$A$2:$B$1048576,2,FALSE),0)*'EV Characterization'!T$2)</f>
        <v>34.599522420261991</v>
      </c>
      <c r="U12" s="2">
        <f>'[1]Pc, Summer, S1'!U12*Main!$B$3+(_xlfn.IFNA(VLOOKUP($A12,'EV Distribution'!$A$2:$B$1048576,2,FALSE),0)*'EV Characterization'!U$2)</f>
        <v>35.396661658808</v>
      </c>
      <c r="V12" s="2">
        <f>'[1]Pc, Summer, S1'!V12*Main!$B$3+(_xlfn.IFNA(VLOOKUP($A12,'EV Distribution'!$A$2:$B$1048576,2,FALSE),0)*'EV Characterization'!V$2)</f>
        <v>34.123572920812002</v>
      </c>
      <c r="W12" s="2">
        <f>'[1]Pc, Summer, S1'!W12*Main!$B$3+(_xlfn.IFNA(VLOOKUP($A12,'EV Distribution'!$A$2:$B$1048576,2,FALSE),0)*'EV Characterization'!W$2)</f>
        <v>35.606539027992</v>
      </c>
      <c r="X12" s="2">
        <f>'[1]Pc, Summer, S1'!X12*Main!$B$3+(_xlfn.IFNA(VLOOKUP($A12,'EV Distribution'!$A$2:$B$1048576,2,FALSE),0)*'EV Characterization'!X$2)</f>
        <v>33.517215664825997</v>
      </c>
      <c r="Y12" s="2">
        <f>'[1]Pc, Summer, S1'!Y12*Main!$B$3+(_xlfn.IFNA(VLOOKUP($A12,'EV Distribution'!$A$2:$B$1048576,2,FALSE),0)*'EV Characterization'!Y$2)</f>
        <v>28.091856698491998</v>
      </c>
    </row>
    <row r="13" spans="1:25" x14ac:dyDescent="0.25">
      <c r="A13">
        <v>17</v>
      </c>
      <c r="B13" s="2">
        <f>'[1]Pc, Summer, S1'!B13*Main!$B$3+(_xlfn.IFNA(VLOOKUP($A13,'EV Distribution'!$A$2:$B$1048576,2,FALSE),0)*'EV Characterization'!B$2)</f>
        <v>7.3104044070447172</v>
      </c>
      <c r="C13" s="2">
        <f>'[1]Pc, Summer, S1'!C13*Main!$B$3+(_xlfn.IFNA(VLOOKUP($A13,'EV Distribution'!$A$2:$B$1048576,2,FALSE),0)*'EV Characterization'!C$2)</f>
        <v>7.5842210912669668</v>
      </c>
      <c r="D13" s="2">
        <f>'[1]Pc, Summer, S1'!D13*Main!$B$3+(_xlfn.IFNA(VLOOKUP($A13,'EV Distribution'!$A$2:$B$1048576,2,FALSE),0)*'EV Characterization'!D$2)</f>
        <v>6.1246001344102305</v>
      </c>
      <c r="E13" s="2">
        <f>'[1]Pc, Summer, S1'!E13*Main!$B$3+(_xlfn.IFNA(VLOOKUP($A13,'EV Distribution'!$A$2:$B$1048576,2,FALSE),0)*'EV Characterization'!E$2)</f>
        <v>6.6255317536247773</v>
      </c>
      <c r="F13" s="2">
        <f>'[1]Pc, Summer, S1'!F13*Main!$B$3+(_xlfn.IFNA(VLOOKUP($A13,'EV Distribution'!$A$2:$B$1048576,2,FALSE),0)*'EV Characterization'!F$2)</f>
        <v>6.6997340984868909</v>
      </c>
      <c r="G13" s="2">
        <f>'[1]Pc, Summer, S1'!G13*Main!$B$3+(_xlfn.IFNA(VLOOKUP($A13,'EV Distribution'!$A$2:$B$1048576,2,FALSE),0)*'EV Characterization'!G$2)</f>
        <v>6.2218503520660153</v>
      </c>
      <c r="H13" s="2">
        <f>'[1]Pc, Summer, S1'!H13*Main!$B$3+(_xlfn.IFNA(VLOOKUP($A13,'EV Distribution'!$A$2:$B$1048576,2,FALSE),0)*'EV Characterization'!H$2)</f>
        <v>7.2291919710457124</v>
      </c>
      <c r="I13" s="2">
        <f>'[1]Pc, Summer, S1'!I13*Main!$B$3+(_xlfn.IFNA(VLOOKUP($A13,'EV Distribution'!$A$2:$B$1048576,2,FALSE),0)*'EV Characterization'!I$2)</f>
        <v>8.1592962344720537</v>
      </c>
      <c r="J13" s="2">
        <f>'[1]Pc, Summer, S1'!J13*Main!$B$3+(_xlfn.IFNA(VLOOKUP($A13,'EV Distribution'!$A$2:$B$1048576,2,FALSE),0)*'EV Characterization'!J$2)</f>
        <v>8.3383223063886867</v>
      </c>
      <c r="K13" s="2">
        <f>'[1]Pc, Summer, S1'!K13*Main!$B$3+(_xlfn.IFNA(VLOOKUP($A13,'EV Distribution'!$A$2:$B$1048576,2,FALSE),0)*'EV Characterization'!K$2)</f>
        <v>8.9383696351019992</v>
      </c>
      <c r="L13" s="2">
        <f>'[1]Pc, Summer, S1'!L13*Main!$B$3+(_xlfn.IFNA(VLOOKUP($A13,'EV Distribution'!$A$2:$B$1048576,2,FALSE),0)*'EV Characterization'!L$2)</f>
        <v>8.3943559196772952</v>
      </c>
      <c r="M13" s="2">
        <f>'[1]Pc, Summer, S1'!M13*Main!$B$3+(_xlfn.IFNA(VLOOKUP($A13,'EV Distribution'!$A$2:$B$1048576,2,FALSE),0)*'EV Characterization'!M$2)</f>
        <v>8.6987386779567899</v>
      </c>
      <c r="N13" s="2">
        <f>'[1]Pc, Summer, S1'!N13*Main!$B$3+(_xlfn.IFNA(VLOOKUP($A13,'EV Distribution'!$A$2:$B$1048576,2,FALSE),0)*'EV Characterization'!N$2)</f>
        <v>9.3512237838719567</v>
      </c>
      <c r="O13" s="2">
        <f>'[1]Pc, Summer, S1'!O13*Main!$B$3+(_xlfn.IFNA(VLOOKUP($A13,'EV Distribution'!$A$2:$B$1048576,2,FALSE),0)*'EV Characterization'!O$2)</f>
        <v>8.6898912090362224</v>
      </c>
      <c r="P13" s="2">
        <f>'[1]Pc, Summer, S1'!P13*Main!$B$3+(_xlfn.IFNA(VLOOKUP($A13,'EV Distribution'!$A$2:$B$1048576,2,FALSE),0)*'EV Characterization'!P$2)</f>
        <v>7.9454421606826839</v>
      </c>
      <c r="Q13" s="2">
        <f>'[1]Pc, Summer, S1'!Q13*Main!$B$3+(_xlfn.IFNA(VLOOKUP($A13,'EV Distribution'!$A$2:$B$1048576,2,FALSE),0)*'EV Characterization'!Q$2)</f>
        <v>8.7013627974570866</v>
      </c>
      <c r="R13" s="2">
        <f>'[1]Pc, Summer, S1'!R13*Main!$B$3+(_xlfn.IFNA(VLOOKUP($A13,'EV Distribution'!$A$2:$B$1048576,2,FALSE),0)*'EV Characterization'!R$2)</f>
        <v>7.9139097606120083</v>
      </c>
      <c r="S13" s="2">
        <f>'[1]Pc, Summer, S1'!S13*Main!$B$3+(_xlfn.IFNA(VLOOKUP($A13,'EV Distribution'!$A$2:$B$1048576,2,FALSE),0)*'EV Characterization'!S$2)</f>
        <v>8.7115327758331116</v>
      </c>
      <c r="T13" s="2">
        <f>'[1]Pc, Summer, S1'!T13*Main!$B$3+(_xlfn.IFNA(VLOOKUP($A13,'EV Distribution'!$A$2:$B$1048576,2,FALSE),0)*'EV Characterization'!T$2)</f>
        <v>8.6899827854480964</v>
      </c>
      <c r="U13" s="2">
        <f>'[1]Pc, Summer, S1'!U13*Main!$B$3+(_xlfn.IFNA(VLOOKUP($A13,'EV Distribution'!$A$2:$B$1048576,2,FALSE),0)*'EV Characterization'!U$2)</f>
        <v>9.0171773232831196</v>
      </c>
      <c r="V13" s="2">
        <f>'[1]Pc, Summer, S1'!V13*Main!$B$3+(_xlfn.IFNA(VLOOKUP($A13,'EV Distribution'!$A$2:$B$1048576,2,FALSE),0)*'EV Characterization'!V$2)</f>
        <v>9.5631230963574065</v>
      </c>
      <c r="W13" s="2">
        <f>'[1]Pc, Summer, S1'!W13*Main!$B$3+(_xlfn.IFNA(VLOOKUP($A13,'EV Distribution'!$A$2:$B$1048576,2,FALSE),0)*'EV Characterization'!W$2)</f>
        <v>9.9068261453607924</v>
      </c>
      <c r="X13" s="2">
        <f>'[1]Pc, Summer, S1'!X13*Main!$B$3+(_xlfn.IFNA(VLOOKUP($A13,'EV Distribution'!$A$2:$B$1048576,2,FALSE),0)*'EV Characterization'!X$2)</f>
        <v>8.9674104961295402</v>
      </c>
      <c r="Y13" s="2">
        <f>'[1]Pc, Summer, S1'!Y13*Main!$B$3+(_xlfn.IFNA(VLOOKUP($A13,'EV Distribution'!$A$2:$B$1048576,2,FALSE),0)*'EV Characterization'!Y$2)</f>
        <v>7.9679101113366908</v>
      </c>
    </row>
    <row r="14" spans="1:25" x14ac:dyDescent="0.25">
      <c r="A14">
        <v>18</v>
      </c>
      <c r="B14" s="2">
        <f>'[1]Pc, Summer, S1'!B14*Main!$B$3+(_xlfn.IFNA(VLOOKUP($A14,'EV Distribution'!$A$2:$B$1048576,2,FALSE),0)*'EV Characterization'!B$2)</f>
        <v>-0.20447652682199999</v>
      </c>
      <c r="C14" s="2">
        <f>'[1]Pc, Summer, S1'!C14*Main!$B$3+(_xlfn.IFNA(VLOOKUP($A14,'EV Distribution'!$A$2:$B$1048576,2,FALSE),0)*'EV Characterization'!C$2)</f>
        <v>-2.0205644083999996E-2</v>
      </c>
      <c r="D14" s="2">
        <f>'[1]Pc, Summer, S1'!D14*Main!$B$3+(_xlfn.IFNA(VLOOKUP($A14,'EV Distribution'!$A$2:$B$1048576,2,FALSE),0)*'EV Characterization'!D$2)</f>
        <v>4.1883370551999997E-2</v>
      </c>
      <c r="E14" s="2">
        <f>'[1]Pc, Summer, S1'!E14*Main!$B$3+(_xlfn.IFNA(VLOOKUP($A14,'EV Distribution'!$A$2:$B$1048576,2,FALSE),0)*'EV Characterization'!E$2)</f>
        <v>0.14236395867599999</v>
      </c>
      <c r="F14" s="2">
        <f>'[1]Pc, Summer, S1'!F14*Main!$B$3+(_xlfn.IFNA(VLOOKUP($A14,'EV Distribution'!$A$2:$B$1048576,2,FALSE),0)*'EV Characterization'!F$2)</f>
        <v>8.2913136976000001E-2</v>
      </c>
      <c r="G14" s="2">
        <f>'[1]Pc, Summer, S1'!G14*Main!$B$3+(_xlfn.IFNA(VLOOKUP($A14,'EV Distribution'!$A$2:$B$1048576,2,FALSE),0)*'EV Characterization'!G$2)</f>
        <v>5.6889465828000002E-2</v>
      </c>
      <c r="H14" s="2">
        <f>'[1]Pc, Summer, S1'!H14*Main!$B$3+(_xlfn.IFNA(VLOOKUP($A14,'EV Distribution'!$A$2:$B$1048576,2,FALSE),0)*'EV Characterization'!H$2)</f>
        <v>0.17622358746199998</v>
      </c>
      <c r="I14" s="2">
        <f>'[1]Pc, Summer, S1'!I14*Main!$B$3+(_xlfn.IFNA(VLOOKUP($A14,'EV Distribution'!$A$2:$B$1048576,2,FALSE),0)*'EV Characterization'!I$2)</f>
        <v>0.416632656602</v>
      </c>
      <c r="J14" s="2">
        <f>'[1]Pc, Summer, S1'!J14*Main!$B$3+(_xlfn.IFNA(VLOOKUP($A14,'EV Distribution'!$A$2:$B$1048576,2,FALSE),0)*'EV Characterization'!J$2)</f>
        <v>0.12267992810199999</v>
      </c>
      <c r="K14" s="2">
        <f>'[1]Pc, Summer, S1'!K14*Main!$B$3+(_xlfn.IFNA(VLOOKUP($A14,'EV Distribution'!$A$2:$B$1048576,2,FALSE),0)*'EV Characterization'!K$2)</f>
        <v>0.38416652605000001</v>
      </c>
      <c r="L14" s="2">
        <f>'[1]Pc, Summer, S1'!L14*Main!$B$3+(_xlfn.IFNA(VLOOKUP($A14,'EV Distribution'!$A$2:$B$1048576,2,FALSE),0)*'EV Characterization'!L$2)</f>
        <v>0.394258390156</v>
      </c>
      <c r="M14" s="2">
        <f>'[1]Pc, Summer, S1'!M14*Main!$B$3+(_xlfn.IFNA(VLOOKUP($A14,'EV Distribution'!$A$2:$B$1048576,2,FALSE),0)*'EV Characterization'!M$2)</f>
        <v>0.85960962081999992</v>
      </c>
      <c r="N14" s="2">
        <f>'[1]Pc, Summer, S1'!N14*Main!$B$3+(_xlfn.IFNA(VLOOKUP($A14,'EV Distribution'!$A$2:$B$1048576,2,FALSE),0)*'EV Characterization'!N$2)</f>
        <v>0.46612151243</v>
      </c>
      <c r="O14" s="2">
        <f>'[1]Pc, Summer, S1'!O14*Main!$B$3+(_xlfn.IFNA(VLOOKUP($A14,'EV Distribution'!$A$2:$B$1048576,2,FALSE),0)*'EV Characterization'!O$2)</f>
        <v>1.2622700968480001</v>
      </c>
      <c r="P14" s="2">
        <f>'[1]Pc, Summer, S1'!P14*Main!$B$3+(_xlfn.IFNA(VLOOKUP($A14,'EV Distribution'!$A$2:$B$1048576,2,FALSE),0)*'EV Characterization'!P$2)</f>
        <v>0.153809412186</v>
      </c>
      <c r="Q14" s="2">
        <f>'[1]Pc, Summer, S1'!Q14*Main!$B$3+(_xlfn.IFNA(VLOOKUP($A14,'EV Distribution'!$A$2:$B$1048576,2,FALSE),0)*'EV Characterization'!Q$2)</f>
        <v>0.56997463702199991</v>
      </c>
      <c r="R14" s="2">
        <f>'[1]Pc, Summer, S1'!R14*Main!$B$3+(_xlfn.IFNA(VLOOKUP($A14,'EV Distribution'!$A$2:$B$1048576,2,FALSE),0)*'EV Characterization'!R$2)</f>
        <v>0.63001570695599995</v>
      </c>
      <c r="S14" s="2">
        <f>'[1]Pc, Summer, S1'!S14*Main!$B$3+(_xlfn.IFNA(VLOOKUP($A14,'EV Distribution'!$A$2:$B$1048576,2,FALSE),0)*'EV Characterization'!S$2)</f>
        <v>-0.60622843521199998</v>
      </c>
      <c r="T14" s="2">
        <f>'[1]Pc, Summer, S1'!T14*Main!$B$3+(_xlfn.IFNA(VLOOKUP($A14,'EV Distribution'!$A$2:$B$1048576,2,FALSE),0)*'EV Characterization'!T$2)</f>
        <v>0.31825416494600006</v>
      </c>
      <c r="U14" s="2">
        <f>'[1]Pc, Summer, S1'!U14*Main!$B$3+(_xlfn.IFNA(VLOOKUP($A14,'EV Distribution'!$A$2:$B$1048576,2,FALSE),0)*'EV Characterization'!U$2)</f>
        <v>1.0927517659999999E-3</v>
      </c>
      <c r="V14" s="2">
        <f>'[1]Pc, Summer, S1'!V14*Main!$B$3+(_xlfn.IFNA(VLOOKUP($A14,'EV Distribution'!$A$2:$B$1048576,2,FALSE),0)*'EV Characterization'!V$2)</f>
        <v>0.88408244549999992</v>
      </c>
      <c r="W14" s="2">
        <f>'[1]Pc, Summer, S1'!W14*Main!$B$3+(_xlfn.IFNA(VLOOKUP($A14,'EV Distribution'!$A$2:$B$1048576,2,FALSE),0)*'EV Characterization'!W$2)</f>
        <v>1.2635595550819998</v>
      </c>
      <c r="X14" s="2">
        <f>'[1]Pc, Summer, S1'!X14*Main!$B$3+(_xlfn.IFNA(VLOOKUP($A14,'EV Distribution'!$A$2:$B$1048576,2,FALSE),0)*'EV Characterization'!X$2)</f>
        <v>0.21283436448199999</v>
      </c>
      <c r="Y14" s="2">
        <f>'[1]Pc, Summer, S1'!Y14*Main!$B$3+(_xlfn.IFNA(VLOOKUP($A14,'EV Distribution'!$A$2:$B$1048576,2,FALSE),0)*'EV Characterization'!Y$2)</f>
        <v>0.53568911059799995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5.7832687096598967</v>
      </c>
      <c r="C15" s="2">
        <f>'[1]Pc, Summer, S1'!C15*Main!$B$3+(_xlfn.IFNA(VLOOKUP($A15,'EV Distribution'!$A$2:$B$1048576,2,FALSE),0)*'EV Characterization'!C$2)</f>
        <v>5.7163847945335595</v>
      </c>
      <c r="D15" s="2">
        <f>'[1]Pc, Summer, S1'!D15*Main!$B$3+(_xlfn.IFNA(VLOOKUP($A15,'EV Distribution'!$A$2:$B$1048576,2,FALSE),0)*'EV Characterization'!D$2)</f>
        <v>5.7042353845335594</v>
      </c>
      <c r="E15" s="2">
        <f>'[1]Pc, Summer, S1'!E15*Main!$B$3+(_xlfn.IFNA(VLOOKUP($A15,'EV Distribution'!$A$2:$B$1048576,2,FALSE),0)*'EV Characterization'!E$2)</f>
        <v>5.6989139445335599</v>
      </c>
      <c r="F15" s="2">
        <f>'[1]Pc, Summer, S1'!F15*Main!$B$3+(_xlfn.IFNA(VLOOKUP($A15,'EV Distribution'!$A$2:$B$1048576,2,FALSE),0)*'EV Characterization'!F$2)</f>
        <v>5.8413068855793044</v>
      </c>
      <c r="G15" s="2">
        <f>'[1]Pc, Summer, S1'!G15*Main!$B$3+(_xlfn.IFNA(VLOOKUP($A15,'EV Distribution'!$A$2:$B$1048576,2,FALSE),0)*'EV Characterization'!G$2)</f>
        <v>5.8979148637293353</v>
      </c>
      <c r="H15" s="2">
        <f>'[1]Pc, Summer, S1'!H15*Main!$B$3+(_xlfn.IFNA(VLOOKUP($A15,'EV Distribution'!$A$2:$B$1048576,2,FALSE),0)*'EV Characterization'!H$2)</f>
        <v>5.1937902889875822</v>
      </c>
      <c r="I15" s="2">
        <f>'[1]Pc, Summer, S1'!I15*Main!$B$3+(_xlfn.IFNA(VLOOKUP($A15,'EV Distribution'!$A$2:$B$1048576,2,FALSE),0)*'EV Characterization'!I$2)</f>
        <v>3.6989190413778665</v>
      </c>
      <c r="J15" s="2">
        <f>'[1]Pc, Summer, S1'!J15*Main!$B$3+(_xlfn.IFNA(VLOOKUP($A15,'EV Distribution'!$A$2:$B$1048576,2,FALSE),0)*'EV Characterization'!J$2)</f>
        <v>3.8464325577602918</v>
      </c>
      <c r="K15" s="2">
        <f>'[1]Pc, Summer, S1'!K15*Main!$B$3+(_xlfn.IFNA(VLOOKUP($A15,'EV Distribution'!$A$2:$B$1048576,2,FALSE),0)*'EV Characterization'!K$2)</f>
        <v>4.186604340253635</v>
      </c>
      <c r="L15" s="2">
        <f>'[1]Pc, Summer, S1'!L15*Main!$B$3+(_xlfn.IFNA(VLOOKUP($A15,'EV Distribution'!$A$2:$B$1048576,2,FALSE),0)*'EV Characterization'!L$2)</f>
        <v>4.0146204754762485</v>
      </c>
      <c r="M15" s="2">
        <f>'[1]Pc, Summer, S1'!M15*Main!$B$3+(_xlfn.IFNA(VLOOKUP($A15,'EV Distribution'!$A$2:$B$1048576,2,FALSE),0)*'EV Characterization'!M$2)</f>
        <v>5.2907451302169584</v>
      </c>
      <c r="N15" s="2">
        <f>'[1]Pc, Summer, S1'!N15*Main!$B$3+(_xlfn.IFNA(VLOOKUP($A15,'EV Distribution'!$A$2:$B$1048576,2,FALSE),0)*'EV Characterization'!N$2)</f>
        <v>6.36395525390129</v>
      </c>
      <c r="O15" s="2">
        <f>'[1]Pc, Summer, S1'!O15*Main!$B$3+(_xlfn.IFNA(VLOOKUP($A15,'EV Distribution'!$A$2:$B$1048576,2,FALSE),0)*'EV Characterization'!O$2)</f>
        <v>6.0964123403883903</v>
      </c>
      <c r="P15" s="2">
        <f>'[1]Pc, Summer, S1'!P15*Main!$B$3+(_xlfn.IFNA(VLOOKUP($A15,'EV Distribution'!$A$2:$B$1048576,2,FALSE),0)*'EV Characterization'!P$2)</f>
        <v>5.6833131985473422</v>
      </c>
      <c r="Q15" s="2">
        <f>'[1]Pc, Summer, S1'!Q15*Main!$B$3+(_xlfn.IFNA(VLOOKUP($A15,'EV Distribution'!$A$2:$B$1048576,2,FALSE),0)*'EV Characterization'!Q$2)</f>
        <v>5.7999801474876849</v>
      </c>
      <c r="R15" s="2">
        <f>'[1]Pc, Summer, S1'!R15*Main!$B$3+(_xlfn.IFNA(VLOOKUP($A15,'EV Distribution'!$A$2:$B$1048576,2,FALSE),0)*'EV Characterization'!R$2)</f>
        <v>6.3426286562677658</v>
      </c>
      <c r="S15" s="2">
        <f>'[1]Pc, Summer, S1'!S15*Main!$B$3+(_xlfn.IFNA(VLOOKUP($A15,'EV Distribution'!$A$2:$B$1048576,2,FALSE),0)*'EV Characterization'!S$2)</f>
        <v>5.7518912003305021</v>
      </c>
      <c r="T15" s="2">
        <f>'[1]Pc, Summer, S1'!T15*Main!$B$3+(_xlfn.IFNA(VLOOKUP($A15,'EV Distribution'!$A$2:$B$1048576,2,FALSE),0)*'EV Characterization'!T$2)</f>
        <v>5.6823019956087704</v>
      </c>
      <c r="U15" s="2">
        <f>'[1]Pc, Summer, S1'!U15*Main!$B$3+(_xlfn.IFNA(VLOOKUP($A15,'EV Distribution'!$A$2:$B$1048576,2,FALSE),0)*'EV Characterization'!U$2)</f>
        <v>5.7485976903305023</v>
      </c>
      <c r="V15" s="2">
        <f>'[1]Pc, Summer, S1'!V15*Main!$B$3+(_xlfn.IFNA(VLOOKUP($A15,'EV Distribution'!$A$2:$B$1048576,2,FALSE),0)*'EV Characterization'!V$2)</f>
        <v>5.7829841937560449</v>
      </c>
      <c r="W15" s="2">
        <f>'[1]Pc, Summer, S1'!W15*Main!$B$3+(_xlfn.IFNA(VLOOKUP($A15,'EV Distribution'!$A$2:$B$1048576,2,FALSE),0)*'EV Characterization'!W$2)</f>
        <v>6.0587149463746082</v>
      </c>
      <c r="X15" s="2">
        <f>'[1]Pc, Summer, S1'!X15*Main!$B$3+(_xlfn.IFNA(VLOOKUP($A15,'EV Distribution'!$A$2:$B$1048576,2,FALSE),0)*'EV Characterization'!X$2)</f>
        <v>5.2701241811753476</v>
      </c>
      <c r="Y15" s="2">
        <f>'[1]Pc, Summer, S1'!Y15*Main!$B$3+(_xlfn.IFNA(VLOOKUP($A15,'EV Distribution'!$A$2:$B$1048576,2,FALSE),0)*'EV Characterization'!Y$2)</f>
        <v>5.0190209160362098</v>
      </c>
    </row>
    <row r="16" spans="1:25" x14ac:dyDescent="0.25">
      <c r="A16">
        <v>21</v>
      </c>
      <c r="B16" s="2">
        <f>'[1]Pc, Summer, S1'!B16*Main!$B$3+(_xlfn.IFNA(VLOOKUP($A16,'EV Distribution'!$A$2:$B$1048576,2,FALSE),0)*'EV Characterization'!B$2)</f>
        <v>7.4467046966891175</v>
      </c>
      <c r="C16" s="2">
        <f>'[1]Pc, Summer, S1'!C16*Main!$B$3+(_xlfn.IFNA(VLOOKUP($A16,'EV Distribution'!$A$2:$B$1048576,2,FALSE),0)*'EV Characterization'!C$2)</f>
        <v>6.9266726277014499</v>
      </c>
      <c r="D16" s="2">
        <f>'[1]Pc, Summer, S1'!D16*Main!$B$3+(_xlfn.IFNA(VLOOKUP($A16,'EV Distribution'!$A$2:$B$1048576,2,FALSE),0)*'EV Characterization'!D$2)</f>
        <v>6.2611844712933591</v>
      </c>
      <c r="E16" s="2">
        <f>'[1]Pc, Summer, S1'!E16*Main!$B$3+(_xlfn.IFNA(VLOOKUP($A16,'EV Distribution'!$A$2:$B$1048576,2,FALSE),0)*'EV Characterization'!E$2)</f>
        <v>6.1877235261670229</v>
      </c>
      <c r="F16" s="2">
        <f>'[1]Pc, Summer, S1'!F16*Main!$B$3+(_xlfn.IFNA(VLOOKUP($A16,'EV Distribution'!$A$2:$B$1048576,2,FALSE),0)*'EV Characterization'!F$2)</f>
        <v>6.1131812910406849</v>
      </c>
      <c r="G16" s="2">
        <f>'[1]Pc, Summer, S1'!G16*Main!$B$3+(_xlfn.IFNA(VLOOKUP($A16,'EV Distribution'!$A$2:$B$1048576,2,FALSE),0)*'EV Characterization'!G$2)</f>
        <v>5.9817476715972218</v>
      </c>
      <c r="H16" s="2">
        <f>'[1]Pc, Summer, S1'!H16*Main!$B$3+(_xlfn.IFNA(VLOOKUP($A16,'EV Distribution'!$A$2:$B$1048576,2,FALSE),0)*'EV Characterization'!H$2)</f>
        <v>7.9581926353545427</v>
      </c>
      <c r="I16" s="2">
        <f>'[1]Pc, Summer, S1'!I16*Main!$B$3+(_xlfn.IFNA(VLOOKUP($A16,'EV Distribution'!$A$2:$B$1048576,2,FALSE),0)*'EV Characterization'!I$2)</f>
        <v>10.398135546172249</v>
      </c>
      <c r="J16" s="2">
        <f>'[1]Pc, Summer, S1'!J16*Main!$B$3+(_xlfn.IFNA(VLOOKUP($A16,'EV Distribution'!$A$2:$B$1048576,2,FALSE),0)*'EV Characterization'!J$2)</f>
        <v>11.667435166066007</v>
      </c>
      <c r="K16" s="2">
        <f>'[1]Pc, Summer, S1'!K16*Main!$B$3+(_xlfn.IFNA(VLOOKUP($A16,'EV Distribution'!$A$2:$B$1048576,2,FALSE),0)*'EV Characterization'!K$2)</f>
        <v>11.262617171690994</v>
      </c>
      <c r="L16" s="2">
        <f>'[1]Pc, Summer, S1'!L16*Main!$B$3+(_xlfn.IFNA(VLOOKUP($A16,'EV Distribution'!$A$2:$B$1048576,2,FALSE),0)*'EV Characterization'!L$2)</f>
        <v>11.416678504964606</v>
      </c>
      <c r="M16" s="2">
        <f>'[1]Pc, Summer, S1'!M16*Main!$B$3+(_xlfn.IFNA(VLOOKUP($A16,'EV Distribution'!$A$2:$B$1048576,2,FALSE),0)*'EV Characterization'!M$2)</f>
        <v>11.853553897513603</v>
      </c>
      <c r="N16" s="2">
        <f>'[1]Pc, Summer, S1'!N16*Main!$B$3+(_xlfn.IFNA(VLOOKUP($A16,'EV Distribution'!$A$2:$B$1048576,2,FALSE),0)*'EV Characterization'!N$2)</f>
        <v>12.038303972794107</v>
      </c>
      <c r="O16" s="2">
        <f>'[1]Pc, Summer, S1'!O16*Main!$B$3+(_xlfn.IFNA(VLOOKUP($A16,'EV Distribution'!$A$2:$B$1048576,2,FALSE),0)*'EV Characterization'!O$2)</f>
        <v>11.715008863933896</v>
      </c>
      <c r="P16" s="2">
        <f>'[1]Pc, Summer, S1'!P16*Main!$B$3+(_xlfn.IFNA(VLOOKUP($A16,'EV Distribution'!$A$2:$B$1048576,2,FALSE),0)*'EV Characterization'!P$2)</f>
        <v>10.547029504500399</v>
      </c>
      <c r="Q16" s="2">
        <f>'[1]Pc, Summer, S1'!Q16*Main!$B$3+(_xlfn.IFNA(VLOOKUP($A16,'EV Distribution'!$A$2:$B$1048576,2,FALSE),0)*'EV Characterization'!Q$2)</f>
        <v>10.277054646728789</v>
      </c>
      <c r="R16" s="2">
        <f>'[1]Pc, Summer, S1'!R16*Main!$B$3+(_xlfn.IFNA(VLOOKUP($A16,'EV Distribution'!$A$2:$B$1048576,2,FALSE),0)*'EV Characterization'!R$2)</f>
        <v>10.194593687466202</v>
      </c>
      <c r="S16" s="2">
        <f>'[1]Pc, Summer, S1'!S16*Main!$B$3+(_xlfn.IFNA(VLOOKUP($A16,'EV Distribution'!$A$2:$B$1048576,2,FALSE),0)*'EV Characterization'!S$2)</f>
        <v>9.9991613584540602</v>
      </c>
      <c r="T16" s="2">
        <f>'[1]Pc, Summer, S1'!T16*Main!$B$3+(_xlfn.IFNA(VLOOKUP($A16,'EV Distribution'!$A$2:$B$1048576,2,FALSE),0)*'EV Characterization'!T$2)</f>
        <v>9.777740099343406</v>
      </c>
      <c r="U16" s="2">
        <f>'[1]Pc, Summer, S1'!U16*Main!$B$3+(_xlfn.IFNA(VLOOKUP($A16,'EV Distribution'!$A$2:$B$1048576,2,FALSE),0)*'EV Characterization'!U$2)</f>
        <v>10.393534763944382</v>
      </c>
      <c r="V16" s="2">
        <f>'[1]Pc, Summer, S1'!V16*Main!$B$3+(_xlfn.IFNA(VLOOKUP($A16,'EV Distribution'!$A$2:$B$1048576,2,FALSE),0)*'EV Characterization'!V$2)</f>
        <v>10.719646376339213</v>
      </c>
      <c r="W16" s="2">
        <f>'[1]Pc, Summer, S1'!W16*Main!$B$3+(_xlfn.IFNA(VLOOKUP($A16,'EV Distribution'!$A$2:$B$1048576,2,FALSE),0)*'EV Characterization'!W$2)</f>
        <v>11.361926456495091</v>
      </c>
      <c r="X16" s="2">
        <f>'[1]Pc, Summer, S1'!X16*Main!$B$3+(_xlfn.IFNA(VLOOKUP($A16,'EV Distribution'!$A$2:$B$1048576,2,FALSE),0)*'EV Characterization'!X$2)</f>
        <v>10.403433807926465</v>
      </c>
      <c r="Y16" s="2">
        <f>'[1]Pc, Summer, S1'!Y16*Main!$B$3+(_xlfn.IFNA(VLOOKUP($A16,'EV Distribution'!$A$2:$B$1048576,2,FALSE),0)*'EV Characterization'!Y$2)</f>
        <v>8.7831400753423434</v>
      </c>
    </row>
    <row r="17" spans="1:25" x14ac:dyDescent="0.25">
      <c r="A17">
        <v>26</v>
      </c>
      <c r="B17" s="2">
        <f>'[1]Pc, Summer, S1'!B17*Main!$B$3+(_xlfn.IFNA(VLOOKUP($A17,'EV Distribution'!$A$2:$B$1048576,2,FALSE),0)*'EV Characterization'!B$2)</f>
        <v>23.453742912616697</v>
      </c>
      <c r="C17" s="2">
        <f>'[1]Pc, Summer, S1'!C17*Main!$B$3+(_xlfn.IFNA(VLOOKUP($A17,'EV Distribution'!$A$2:$B$1048576,2,FALSE),0)*'EV Characterization'!C$2)</f>
        <v>21.282816466088359</v>
      </c>
      <c r="D17" s="2">
        <f>'[1]Pc, Summer, S1'!D17*Main!$B$3+(_xlfn.IFNA(VLOOKUP($A17,'EV Distribution'!$A$2:$B$1048576,2,FALSE),0)*'EV Characterization'!D$2)</f>
        <v>19.584838786448518</v>
      </c>
      <c r="E17" s="2">
        <f>'[1]Pc, Summer, S1'!E17*Main!$B$3+(_xlfn.IFNA(VLOOKUP($A17,'EV Distribution'!$A$2:$B$1048576,2,FALSE),0)*'EV Characterization'!E$2)</f>
        <v>19.425918653688296</v>
      </c>
      <c r="F17" s="2">
        <f>'[1]Pc, Summer, S1'!F17*Main!$B$3+(_xlfn.IFNA(VLOOKUP($A17,'EV Distribution'!$A$2:$B$1048576,2,FALSE),0)*'EV Characterization'!F$2)</f>
        <v>19.394665793688297</v>
      </c>
      <c r="G17" s="2">
        <f>'[1]Pc, Summer, S1'!G17*Main!$B$3+(_xlfn.IFNA(VLOOKUP($A17,'EV Distribution'!$A$2:$B$1048576,2,FALSE),0)*'EV Characterization'!G$2)</f>
        <v>19.256077200928075</v>
      </c>
      <c r="H17" s="2">
        <f>'[1]Pc, Summer, S1'!H17*Main!$B$3+(_xlfn.IFNA(VLOOKUP($A17,'EV Distribution'!$A$2:$B$1048576,2,FALSE),0)*'EV Characterization'!H$2)</f>
        <v>22.212853151984543</v>
      </c>
      <c r="I17" s="2">
        <f>'[1]Pc, Summer, S1'!I17*Main!$B$3+(_xlfn.IFNA(VLOOKUP($A17,'EV Distribution'!$A$2:$B$1048576,2,FALSE),0)*'EV Characterization'!I$2)</f>
        <v>25.132259868841086</v>
      </c>
      <c r="J17" s="2">
        <f>'[1]Pc, Summer, S1'!J17*Main!$B$3+(_xlfn.IFNA(VLOOKUP($A17,'EV Distribution'!$A$2:$B$1048576,2,FALSE),0)*'EV Characterization'!J$2)</f>
        <v>27.256063958361651</v>
      </c>
      <c r="K17" s="2">
        <f>'[1]Pc, Summer, S1'!K17*Main!$B$3+(_xlfn.IFNA(VLOOKUP($A17,'EV Distribution'!$A$2:$B$1048576,2,FALSE),0)*'EV Characterization'!K$2)</f>
        <v>28.248603936624114</v>
      </c>
      <c r="L17" s="2">
        <f>'[1]Pc, Summer, S1'!L17*Main!$B$3+(_xlfn.IFNA(VLOOKUP($A17,'EV Distribution'!$A$2:$B$1048576,2,FALSE),0)*'EV Characterization'!L$2)</f>
        <v>29.644523645130015</v>
      </c>
      <c r="M17" s="2">
        <f>'[1]Pc, Summer, S1'!M17*Main!$B$3+(_xlfn.IFNA(VLOOKUP($A17,'EV Distribution'!$A$2:$B$1048576,2,FALSE),0)*'EV Characterization'!M$2)</f>
        <v>30.773736769616949</v>
      </c>
      <c r="N17" s="2">
        <f>'[1]Pc, Summer, S1'!N17*Main!$B$3+(_xlfn.IFNA(VLOOKUP($A17,'EV Distribution'!$A$2:$B$1048576,2,FALSE),0)*'EV Characterization'!N$2)</f>
        <v>31.310765246534984</v>
      </c>
      <c r="O17" s="2">
        <f>'[1]Pc, Summer, S1'!O17*Main!$B$3+(_xlfn.IFNA(VLOOKUP($A17,'EV Distribution'!$A$2:$B$1048576,2,FALSE),0)*'EV Characterization'!O$2)</f>
        <v>31.630798380824221</v>
      </c>
      <c r="P17" s="2">
        <f>'[1]Pc, Summer, S1'!P17*Main!$B$3+(_xlfn.IFNA(VLOOKUP($A17,'EV Distribution'!$A$2:$B$1048576,2,FALSE),0)*'EV Characterization'!P$2)</f>
        <v>31.296710186184026</v>
      </c>
      <c r="Q17" s="2">
        <f>'[1]Pc, Summer, S1'!Q17*Main!$B$3+(_xlfn.IFNA(VLOOKUP($A17,'EV Distribution'!$A$2:$B$1048576,2,FALSE),0)*'EV Characterization'!Q$2)</f>
        <v>31.017410235416811</v>
      </c>
      <c r="R17" s="2">
        <f>'[1]Pc, Summer, S1'!R17*Main!$B$3+(_xlfn.IFNA(VLOOKUP($A17,'EV Distribution'!$A$2:$B$1048576,2,FALSE),0)*'EV Characterization'!R$2)</f>
        <v>28.951607576958274</v>
      </c>
      <c r="S17" s="2">
        <f>'[1]Pc, Summer, S1'!S17*Main!$B$3+(_xlfn.IFNA(VLOOKUP($A17,'EV Distribution'!$A$2:$B$1048576,2,FALSE),0)*'EV Characterization'!S$2)</f>
        <v>28.320614475697841</v>
      </c>
      <c r="T17" s="2">
        <f>'[1]Pc, Summer, S1'!T17*Main!$B$3+(_xlfn.IFNA(VLOOKUP($A17,'EV Distribution'!$A$2:$B$1048576,2,FALSE),0)*'EV Characterization'!T$2)</f>
        <v>28.031894970177397</v>
      </c>
      <c r="U17" s="2">
        <f>'[1]Pc, Summer, S1'!U17*Main!$B$3+(_xlfn.IFNA(VLOOKUP($A17,'EV Distribution'!$A$2:$B$1048576,2,FALSE),0)*'EV Characterization'!U$2)</f>
        <v>27.91025665701256</v>
      </c>
      <c r="V17" s="2">
        <f>'[1]Pc, Summer, S1'!V17*Main!$B$3+(_xlfn.IFNA(VLOOKUP($A17,'EV Distribution'!$A$2:$B$1048576,2,FALSE),0)*'EV Characterization'!V$2)</f>
        <v>27.951678239897483</v>
      </c>
      <c r="W17" s="2">
        <f>'[1]Pc, Summer, S1'!W17*Main!$B$3+(_xlfn.IFNA(VLOOKUP($A17,'EV Distribution'!$A$2:$B$1048576,2,FALSE),0)*'EV Characterization'!W$2)</f>
        <v>29.001454897083462</v>
      </c>
      <c r="X17" s="2">
        <f>'[1]Pc, Summer, S1'!X17*Main!$B$3+(_xlfn.IFNA(VLOOKUP($A17,'EV Distribution'!$A$2:$B$1048576,2,FALSE),0)*'EV Characterization'!X$2)</f>
        <v>29.431618672835906</v>
      </c>
      <c r="Y17" s="2">
        <f>'[1]Pc, Summer, S1'!Y17*Main!$B$3+(_xlfn.IFNA(VLOOKUP($A17,'EV Distribution'!$A$2:$B$1048576,2,FALSE),0)*'EV Characterization'!Y$2)</f>
        <v>26.265689445481314</v>
      </c>
    </row>
    <row r="18" spans="1:25" x14ac:dyDescent="0.25">
      <c r="A18">
        <v>30</v>
      </c>
      <c r="B18" s="2">
        <f>'[1]Pc, Summer, S1'!B18*Main!$B$3+(_xlfn.IFNA(VLOOKUP($A18,'EV Distribution'!$A$2:$B$1048576,2,FALSE),0)*'EV Characterization'!B$2)</f>
        <v>13.07322969601338</v>
      </c>
      <c r="C18" s="2">
        <f>'[1]Pc, Summer, S1'!C18*Main!$B$3+(_xlfn.IFNA(VLOOKUP($A18,'EV Distribution'!$A$2:$B$1048576,2,FALSE),0)*'EV Characterization'!C$2)</f>
        <v>12.411311793479236</v>
      </c>
      <c r="D18" s="2">
        <f>'[1]Pc, Summer, S1'!D18*Main!$B$3+(_xlfn.IFNA(VLOOKUP($A18,'EV Distribution'!$A$2:$B$1048576,2,FALSE),0)*'EV Characterization'!D$2)</f>
        <v>12.134414997540986</v>
      </c>
      <c r="E18" s="2">
        <f>'[1]Pc, Summer, S1'!E18*Main!$B$3+(_xlfn.IFNA(VLOOKUP($A18,'EV Distribution'!$A$2:$B$1048576,2,FALSE),0)*'EV Characterization'!E$2)</f>
        <v>12.149144234321312</v>
      </c>
      <c r="F18" s="2">
        <f>'[1]Pc, Summer, S1'!F18*Main!$B$3+(_xlfn.IFNA(VLOOKUP($A18,'EV Distribution'!$A$2:$B$1048576,2,FALSE),0)*'EV Characterization'!F$2)</f>
        <v>12.179071847561969</v>
      </c>
      <c r="G18" s="2">
        <f>'[1]Pc, Summer, S1'!G18*Main!$B$3+(_xlfn.IFNA(VLOOKUP($A18,'EV Distribution'!$A$2:$B$1048576,2,FALSE),0)*'EV Characterization'!G$2)</f>
        <v>12.594666575534701</v>
      </c>
      <c r="H18" s="2">
        <f>'[1]Pc, Summer, S1'!H18*Main!$B$3+(_xlfn.IFNA(VLOOKUP($A18,'EV Distribution'!$A$2:$B$1048576,2,FALSE),0)*'EV Characterization'!H$2)</f>
        <v>15.766022896098786</v>
      </c>
      <c r="I18" s="2">
        <f>'[1]Pc, Summer, S1'!I18*Main!$B$3+(_xlfn.IFNA(VLOOKUP($A18,'EV Distribution'!$A$2:$B$1048576,2,FALSE),0)*'EV Characterization'!I$2)</f>
        <v>18.184677654126077</v>
      </c>
      <c r="J18" s="2">
        <f>'[1]Pc, Summer, S1'!J18*Main!$B$3+(_xlfn.IFNA(VLOOKUP($A18,'EV Distribution'!$A$2:$B$1048576,2,FALSE),0)*'EV Characterization'!J$2)</f>
        <v>18.018705783096809</v>
      </c>
      <c r="K18" s="2">
        <f>'[1]Pc, Summer, S1'!K18*Main!$B$3+(_xlfn.IFNA(VLOOKUP($A18,'EV Distribution'!$A$2:$B$1048576,2,FALSE),0)*'EV Characterization'!K$2)</f>
        <v>18.608532291734996</v>
      </c>
      <c r="L18" s="2">
        <f>'[1]Pc, Summer, S1'!L18*Main!$B$3+(_xlfn.IFNA(VLOOKUP($A18,'EV Distribution'!$A$2:$B$1048576,2,FALSE),0)*'EV Characterization'!L$2)</f>
        <v>18.769588150012527</v>
      </c>
      <c r="M18" s="2">
        <f>'[1]Pc, Summer, S1'!M18*Main!$B$3+(_xlfn.IFNA(VLOOKUP($A18,'EV Distribution'!$A$2:$B$1048576,2,FALSE),0)*'EV Characterization'!M$2)</f>
        <v>19.349672347269081</v>
      </c>
      <c r="N18" s="2">
        <f>'[1]Pc, Summer, S1'!N18*Main!$B$3+(_xlfn.IFNA(VLOOKUP($A18,'EV Distribution'!$A$2:$B$1048576,2,FALSE),0)*'EV Characterization'!N$2)</f>
        <v>19.640933228656674</v>
      </c>
      <c r="O18" s="2">
        <f>'[1]Pc, Summer, S1'!O18*Main!$B$3+(_xlfn.IFNA(VLOOKUP($A18,'EV Distribution'!$A$2:$B$1048576,2,FALSE),0)*'EV Characterization'!O$2)</f>
        <v>19.105068185009205</v>
      </c>
      <c r="P18" s="2">
        <f>'[1]Pc, Summer, S1'!P18*Main!$B$3+(_xlfn.IFNA(VLOOKUP($A18,'EV Distribution'!$A$2:$B$1048576,2,FALSE),0)*'EV Characterization'!P$2)</f>
        <v>17.300306734956855</v>
      </c>
      <c r="Q18" s="2">
        <f>'[1]Pc, Summer, S1'!Q18*Main!$B$3+(_xlfn.IFNA(VLOOKUP($A18,'EV Distribution'!$A$2:$B$1048576,2,FALSE),0)*'EV Characterization'!Q$2)</f>
        <v>16.998990314344486</v>
      </c>
      <c r="R18" s="2">
        <f>'[1]Pc, Summer, S1'!R18*Main!$B$3+(_xlfn.IFNA(VLOOKUP($A18,'EV Distribution'!$A$2:$B$1048576,2,FALSE),0)*'EV Characterization'!R$2)</f>
        <v>17.22924012422423</v>
      </c>
      <c r="S18" s="2">
        <f>'[1]Pc, Summer, S1'!S18*Main!$B$3+(_xlfn.IFNA(VLOOKUP($A18,'EV Distribution'!$A$2:$B$1048576,2,FALSE),0)*'EV Characterization'!S$2)</f>
        <v>17.540611973357059</v>
      </c>
      <c r="T18" s="2">
        <f>'[1]Pc, Summer, S1'!T18*Main!$B$3+(_xlfn.IFNA(VLOOKUP($A18,'EV Distribution'!$A$2:$B$1048576,2,FALSE),0)*'EV Characterization'!T$2)</f>
        <v>17.387818299199296</v>
      </c>
      <c r="U18" s="2">
        <f>'[1]Pc, Summer, S1'!U18*Main!$B$3+(_xlfn.IFNA(VLOOKUP($A18,'EV Distribution'!$A$2:$B$1048576,2,FALSE),0)*'EV Characterization'!U$2)</f>
        <v>17.7196109314852</v>
      </c>
      <c r="V18" s="2">
        <f>'[1]Pc, Summer, S1'!V18*Main!$B$3+(_xlfn.IFNA(VLOOKUP($A18,'EV Distribution'!$A$2:$B$1048576,2,FALSE),0)*'EV Characterization'!V$2)</f>
        <v>18.634200287796617</v>
      </c>
      <c r="W18" s="2">
        <f>'[1]Pc, Summer, S1'!W18*Main!$B$3+(_xlfn.IFNA(VLOOKUP($A18,'EV Distribution'!$A$2:$B$1048576,2,FALSE),0)*'EV Characterization'!W$2)</f>
        <v>18.376500039214285</v>
      </c>
      <c r="X18" s="2">
        <f>'[1]Pc, Summer, S1'!X18*Main!$B$3+(_xlfn.IFNA(VLOOKUP($A18,'EV Distribution'!$A$2:$B$1048576,2,FALSE),0)*'EV Characterization'!X$2)</f>
        <v>16.192013528540681</v>
      </c>
      <c r="Y18" s="2">
        <f>'[1]Pc, Summer, S1'!Y18*Main!$B$3+(_xlfn.IFNA(VLOOKUP($A18,'EV Distribution'!$A$2:$B$1048576,2,FALSE),0)*'EV Characterization'!Y$2)</f>
        <v>14.830140605681629</v>
      </c>
    </row>
    <row r="19" spans="1:25" x14ac:dyDescent="0.25">
      <c r="A19">
        <v>35</v>
      </c>
      <c r="B19" s="2">
        <f>'[1]Pc, Summer, S1'!B19*Main!$B$3+(_xlfn.IFNA(VLOOKUP($A19,'EV Distribution'!$A$2:$B$1048576,2,FALSE),0)*'EV Characterization'!B$2)</f>
        <v>12.421864487772</v>
      </c>
      <c r="C19" s="2">
        <f>'[1]Pc, Summer, S1'!C19*Main!$B$3+(_xlfn.IFNA(VLOOKUP($A19,'EV Distribution'!$A$2:$B$1048576,2,FALSE),0)*'EV Characterization'!C$2)</f>
        <v>11.273046894323999</v>
      </c>
      <c r="D19" s="2">
        <f>'[1]Pc, Summer, S1'!D19*Main!$B$3+(_xlfn.IFNA(VLOOKUP($A19,'EV Distribution'!$A$2:$B$1048576,2,FALSE),0)*'EV Characterization'!D$2)</f>
        <v>9.980845717475999</v>
      </c>
      <c r="E19" s="2">
        <f>'[1]Pc, Summer, S1'!E19*Main!$B$3+(_xlfn.IFNA(VLOOKUP($A19,'EV Distribution'!$A$2:$B$1048576,2,FALSE),0)*'EV Characterization'!E$2)</f>
        <v>10.167765705489998</v>
      </c>
      <c r="F19" s="2">
        <f>'[1]Pc, Summer, S1'!F19*Main!$B$3+(_xlfn.IFNA(VLOOKUP($A19,'EV Distribution'!$A$2:$B$1048576,2,FALSE),0)*'EV Characterization'!F$2)</f>
        <v>10.925420073462</v>
      </c>
      <c r="G19" s="2">
        <f>'[1]Pc, Summer, S1'!G19*Main!$B$3+(_xlfn.IFNA(VLOOKUP($A19,'EV Distribution'!$A$2:$B$1048576,2,FALSE),0)*'EV Characterization'!G$2)</f>
        <v>11.207234884323999</v>
      </c>
      <c r="H19" s="2">
        <f>'[1]Pc, Summer, S1'!H19*Main!$B$3+(_xlfn.IFNA(VLOOKUP($A19,'EV Distribution'!$A$2:$B$1048576,2,FALSE),0)*'EV Characterization'!H$2)</f>
        <v>15.548288083678001</v>
      </c>
      <c r="I19" s="2">
        <f>'[1]Pc, Summer, S1'!I19*Main!$B$3+(_xlfn.IFNA(VLOOKUP($A19,'EV Distribution'!$A$2:$B$1048576,2,FALSE),0)*'EV Characterization'!I$2)</f>
        <v>17.941400493819998</v>
      </c>
      <c r="J19" s="2">
        <f>'[1]Pc, Summer, S1'!J19*Main!$B$3+(_xlfn.IFNA(VLOOKUP($A19,'EV Distribution'!$A$2:$B$1048576,2,FALSE),0)*'EV Characterization'!J$2)</f>
        <v>17.338534996246</v>
      </c>
      <c r="K19" s="2">
        <f>'[1]Pc, Summer, S1'!K19*Main!$B$3+(_xlfn.IFNA(VLOOKUP($A19,'EV Distribution'!$A$2:$B$1048576,2,FALSE),0)*'EV Characterization'!K$2)</f>
        <v>17.379320803862001</v>
      </c>
      <c r="L19" s="2">
        <f>'[1]Pc, Summer, S1'!L19*Main!$B$3+(_xlfn.IFNA(VLOOKUP($A19,'EV Distribution'!$A$2:$B$1048576,2,FALSE),0)*'EV Characterization'!L$2)</f>
        <v>15.877568813149999</v>
      </c>
      <c r="M19" s="2">
        <f>'[1]Pc, Summer, S1'!M19*Main!$B$3+(_xlfn.IFNA(VLOOKUP($A19,'EV Distribution'!$A$2:$B$1048576,2,FALSE),0)*'EV Characterization'!M$2)</f>
        <v>18.126940959494</v>
      </c>
      <c r="N19" s="2">
        <f>'[1]Pc, Summer, S1'!N19*Main!$B$3+(_xlfn.IFNA(VLOOKUP($A19,'EV Distribution'!$A$2:$B$1048576,2,FALSE),0)*'EV Characterization'!N$2)</f>
        <v>18.292134121083997</v>
      </c>
      <c r="O19" s="2">
        <f>'[1]Pc, Summer, S1'!O19*Main!$B$3+(_xlfn.IFNA(VLOOKUP($A19,'EV Distribution'!$A$2:$B$1048576,2,FALSE),0)*'EV Characterization'!O$2)</f>
        <v>17.351297778012</v>
      </c>
      <c r="P19" s="2">
        <f>'[1]Pc, Summer, S1'!P19*Main!$B$3+(_xlfn.IFNA(VLOOKUP($A19,'EV Distribution'!$A$2:$B$1048576,2,FALSE),0)*'EV Characterization'!P$2)</f>
        <v>15.652064119882001</v>
      </c>
      <c r="Q19" s="2">
        <f>'[1]Pc, Summer, S1'!Q19*Main!$B$3+(_xlfn.IFNA(VLOOKUP($A19,'EV Distribution'!$A$2:$B$1048576,2,FALSE),0)*'EV Characterization'!Q$2)</f>
        <v>14.883636256612</v>
      </c>
      <c r="R19" s="2">
        <f>'[1]Pc, Summer, S1'!R19*Main!$B$3+(_xlfn.IFNA(VLOOKUP($A19,'EV Distribution'!$A$2:$B$1048576,2,FALSE),0)*'EV Characterization'!R$2)</f>
        <v>14.941069613609999</v>
      </c>
      <c r="S19" s="2">
        <f>'[1]Pc, Summer, S1'!S19*Main!$B$3+(_xlfn.IFNA(VLOOKUP($A19,'EV Distribution'!$A$2:$B$1048576,2,FALSE),0)*'EV Characterization'!S$2)</f>
        <v>14.888237133676</v>
      </c>
      <c r="T19" s="2">
        <f>'[1]Pc, Summer, S1'!T19*Main!$B$3+(_xlfn.IFNA(VLOOKUP($A19,'EV Distribution'!$A$2:$B$1048576,2,FALSE),0)*'EV Characterization'!T$2)</f>
        <v>15.989087679508</v>
      </c>
      <c r="U19" s="2">
        <f>'[1]Pc, Summer, S1'!U19*Main!$B$3+(_xlfn.IFNA(VLOOKUP($A19,'EV Distribution'!$A$2:$B$1048576,2,FALSE),0)*'EV Characterization'!U$2)</f>
        <v>16.934172476708</v>
      </c>
      <c r="V19" s="2">
        <f>'[1]Pc, Summer, S1'!V19*Main!$B$3+(_xlfn.IFNA(VLOOKUP($A19,'EV Distribution'!$A$2:$B$1048576,2,FALSE),0)*'EV Characterization'!V$2)</f>
        <v>16.977431270196</v>
      </c>
      <c r="W19" s="2">
        <f>'[1]Pc, Summer, S1'!W19*Main!$B$3+(_xlfn.IFNA(VLOOKUP($A19,'EV Distribution'!$A$2:$B$1048576,2,FALSE),0)*'EV Characterization'!W$2)</f>
        <v>16.241990698647999</v>
      </c>
      <c r="X19" s="2">
        <f>'[1]Pc, Summer, S1'!X19*Main!$B$3+(_xlfn.IFNA(VLOOKUP($A19,'EV Distribution'!$A$2:$B$1048576,2,FALSE),0)*'EV Characterization'!X$2)</f>
        <v>14.713299405219999</v>
      </c>
      <c r="Y19" s="2">
        <f>'[1]Pc, Summer, S1'!Y19*Main!$B$3+(_xlfn.IFNA(VLOOKUP($A19,'EV Distribution'!$A$2:$B$1048576,2,FALSE),0)*'EV Characterization'!Y$2)</f>
        <v>13.745400526893999</v>
      </c>
    </row>
    <row r="20" spans="1:25" x14ac:dyDescent="0.25">
      <c r="A20">
        <v>36</v>
      </c>
      <c r="B20" s="2">
        <f>'[1]Pc, Summer, S1'!B20*Main!$B$3+(_xlfn.IFNA(VLOOKUP($A20,'EV Distribution'!$A$2:$B$1048576,2,FALSE),0)*'EV Characterization'!B$2)</f>
        <v>0.19162679273799998</v>
      </c>
      <c r="C20" s="2">
        <f>'[1]Pc, Summer, S1'!C20*Main!$B$3+(_xlfn.IFNA(VLOOKUP($A20,'EV Distribution'!$A$2:$B$1048576,2,FALSE),0)*'EV Characterization'!C$2)</f>
        <v>-0.35630366430600002</v>
      </c>
      <c r="D20" s="2">
        <f>'[1]Pc, Summer, S1'!D20*Main!$B$3+(_xlfn.IFNA(VLOOKUP($A20,'EV Distribution'!$A$2:$B$1048576,2,FALSE),0)*'EV Characterization'!D$2)</f>
        <v>0.19169858097199999</v>
      </c>
      <c r="E20" s="2">
        <f>'[1]Pc, Summer, S1'!E20*Main!$B$3+(_xlfn.IFNA(VLOOKUP($A20,'EV Distribution'!$A$2:$B$1048576,2,FALSE),0)*'EV Characterization'!E$2)</f>
        <v>0.58858916406399997</v>
      </c>
      <c r="F20" s="2">
        <f>'[1]Pc, Summer, S1'!F20*Main!$B$3+(_xlfn.IFNA(VLOOKUP($A20,'EV Distribution'!$A$2:$B$1048576,2,FALSE),0)*'EV Characterization'!F$2)</f>
        <v>1.2452006068699997</v>
      </c>
      <c r="G20" s="2">
        <f>'[1]Pc, Summer, S1'!G20*Main!$B$3+(_xlfn.IFNA(VLOOKUP($A20,'EV Distribution'!$A$2:$B$1048576,2,FALSE),0)*'EV Characterization'!G$2)</f>
        <v>0.54336045117200005</v>
      </c>
      <c r="H20" s="2">
        <f>'[1]Pc, Summer, S1'!H20*Main!$B$3+(_xlfn.IFNA(VLOOKUP($A20,'EV Distribution'!$A$2:$B$1048576,2,FALSE),0)*'EV Characterization'!H$2)</f>
        <v>1.12795886347</v>
      </c>
      <c r="I20" s="2">
        <f>'[1]Pc, Summer, S1'!I20*Main!$B$3+(_xlfn.IFNA(VLOOKUP($A20,'EV Distribution'!$A$2:$B$1048576,2,FALSE),0)*'EV Characterization'!I$2)</f>
        <v>0.68406146395400003</v>
      </c>
      <c r="J20" s="2">
        <f>'[1]Pc, Summer, S1'!J20*Main!$B$3+(_xlfn.IFNA(VLOOKUP($A20,'EV Distribution'!$A$2:$B$1048576,2,FALSE),0)*'EV Characterization'!J$2)</f>
        <v>8.2178428146000002E-2</v>
      </c>
      <c r="K20" s="2">
        <f>'[1]Pc, Summer, S1'!K20*Main!$B$3+(_xlfn.IFNA(VLOOKUP($A20,'EV Distribution'!$A$2:$B$1048576,2,FALSE),0)*'EV Characterization'!K$2)</f>
        <v>-0.17252847863199999</v>
      </c>
      <c r="L20" s="2">
        <f>'[1]Pc, Summer, S1'!L20*Main!$B$3+(_xlfn.IFNA(VLOOKUP($A20,'EV Distribution'!$A$2:$B$1048576,2,FALSE),0)*'EV Characterization'!L$2)</f>
        <v>0.329054717286</v>
      </c>
      <c r="M20" s="2">
        <f>'[1]Pc, Summer, S1'!M20*Main!$B$3+(_xlfn.IFNA(VLOOKUP($A20,'EV Distribution'!$A$2:$B$1048576,2,FALSE),0)*'EV Characterization'!M$2)</f>
        <v>1.7487335275999997E-2</v>
      </c>
      <c r="N20" s="2">
        <f>'[1]Pc, Summer, S1'!N20*Main!$B$3+(_xlfn.IFNA(VLOOKUP($A20,'EV Distribution'!$A$2:$B$1048576,2,FALSE),0)*'EV Characterization'!N$2)</f>
        <v>0.50665238062000006</v>
      </c>
      <c r="O20" s="2">
        <f>'[1]Pc, Summer, S1'!O20*Main!$B$3+(_xlfn.IFNA(VLOOKUP($A20,'EV Distribution'!$A$2:$B$1048576,2,FALSE),0)*'EV Characterization'!O$2)</f>
        <v>0.43050532540999997</v>
      </c>
      <c r="P20" s="2">
        <f>'[1]Pc, Summer, S1'!P20*Main!$B$3+(_xlfn.IFNA(VLOOKUP($A20,'EV Distribution'!$A$2:$B$1048576,2,FALSE),0)*'EV Characterization'!P$2)</f>
        <v>2.6136772914E-2</v>
      </c>
      <c r="Q20" s="2">
        <f>'[1]Pc, Summer, S1'!Q20*Main!$B$3+(_xlfn.IFNA(VLOOKUP($A20,'EV Distribution'!$A$2:$B$1048576,2,FALSE),0)*'EV Characterization'!Q$2)</f>
        <v>1.5601130382840001</v>
      </c>
      <c r="R20" s="2">
        <f>'[1]Pc, Summer, S1'!R20*Main!$B$3+(_xlfn.IFNA(VLOOKUP($A20,'EV Distribution'!$A$2:$B$1048576,2,FALSE),0)*'EV Characterization'!R$2)</f>
        <v>0.83728749437399996</v>
      </c>
      <c r="S20" s="2">
        <f>'[1]Pc, Summer, S1'!S20*Main!$B$3+(_xlfn.IFNA(VLOOKUP($A20,'EV Distribution'!$A$2:$B$1048576,2,FALSE),0)*'EV Characterization'!S$2)</f>
        <v>0.59887980287200004</v>
      </c>
      <c r="T20" s="2">
        <f>'[1]Pc, Summer, S1'!T20*Main!$B$3+(_xlfn.IFNA(VLOOKUP($A20,'EV Distribution'!$A$2:$B$1048576,2,FALSE),0)*'EV Characterization'!T$2)</f>
        <v>1.3895567243539999</v>
      </c>
      <c r="U20" s="2">
        <f>'[1]Pc, Summer, S1'!U20*Main!$B$3+(_xlfn.IFNA(VLOOKUP($A20,'EV Distribution'!$A$2:$B$1048576,2,FALSE),0)*'EV Characterization'!U$2)</f>
        <v>0.73262848154799998</v>
      </c>
      <c r="V20" s="2">
        <f>'[1]Pc, Summer, S1'!V20*Main!$B$3+(_xlfn.IFNA(VLOOKUP($A20,'EV Distribution'!$A$2:$B$1048576,2,FALSE),0)*'EV Characterization'!V$2)</f>
        <v>1.4192406302039999</v>
      </c>
      <c r="W20" s="2">
        <f>'[1]Pc, Summer, S1'!W20*Main!$B$3+(_xlfn.IFNA(VLOOKUP($A20,'EV Distribution'!$A$2:$B$1048576,2,FALSE),0)*'EV Characterization'!W$2)</f>
        <v>1.0182954624099998</v>
      </c>
      <c r="X20" s="2">
        <f>'[1]Pc, Summer, S1'!X20*Main!$B$3+(_xlfn.IFNA(VLOOKUP($A20,'EV Distribution'!$A$2:$B$1048576,2,FALSE),0)*'EV Characterization'!X$2)</f>
        <v>0.87966669786200002</v>
      </c>
      <c r="Y20" s="2">
        <f>'[1]Pc, Summer, S1'!Y20*Main!$B$3+(_xlfn.IFNA(VLOOKUP($A20,'EV Distribution'!$A$2:$B$1048576,2,FALSE),0)*'EV Characterization'!Y$2)</f>
        <v>0.116163285762</v>
      </c>
    </row>
    <row r="21" spans="1:25" x14ac:dyDescent="0.25">
      <c r="A21">
        <v>42</v>
      </c>
      <c r="B21" s="2">
        <f>'[1]Pc, Summer, S1'!B21*Main!$B$3+(_xlfn.IFNA(VLOOKUP($A21,'EV Distribution'!$A$2:$B$1048576,2,FALSE),0)*'EV Characterization'!B$2)</f>
        <v>22.993215348635715</v>
      </c>
      <c r="C21" s="2">
        <f>'[1]Pc, Summer, S1'!C21*Main!$B$3+(_xlfn.IFNA(VLOOKUP($A21,'EV Distribution'!$A$2:$B$1048576,2,FALSE),0)*'EV Characterization'!C$2)</f>
        <v>21.57466345804556</v>
      </c>
      <c r="D21" s="2">
        <f>'[1]Pc, Summer, S1'!D21*Main!$B$3+(_xlfn.IFNA(VLOOKUP($A21,'EV Distribution'!$A$2:$B$1048576,2,FALSE),0)*'EV Characterization'!D$2)</f>
        <v>20.594956259106972</v>
      </c>
      <c r="E21" s="2">
        <f>'[1]Pc, Summer, S1'!E21*Main!$B$3+(_xlfn.IFNA(VLOOKUP($A21,'EV Distribution'!$A$2:$B$1048576,2,FALSE),0)*'EV Characterization'!E$2)</f>
        <v>19.872722399643607</v>
      </c>
      <c r="F21" s="2">
        <f>'[1]Pc, Summer, S1'!F21*Main!$B$3+(_xlfn.IFNA(VLOOKUP($A21,'EV Distribution'!$A$2:$B$1048576,2,FALSE),0)*'EV Characterization'!F$2)</f>
        <v>20.502739643775481</v>
      </c>
      <c r="G21" s="2">
        <f>'[1]Pc, Summer, S1'!G21*Main!$B$3+(_xlfn.IFNA(VLOOKUP($A21,'EV Distribution'!$A$2:$B$1048576,2,FALSE),0)*'EV Characterization'!G$2)</f>
        <v>20.423502857473007</v>
      </c>
      <c r="H21" s="2">
        <f>'[1]Pc, Summer, S1'!H21*Main!$B$3+(_xlfn.IFNA(VLOOKUP($A21,'EV Distribution'!$A$2:$B$1048576,2,FALSE),0)*'EV Characterization'!H$2)</f>
        <v>23.56790628795455</v>
      </c>
      <c r="I21" s="2">
        <f>'[1]Pc, Summer, S1'!I21*Main!$B$3+(_xlfn.IFNA(VLOOKUP($A21,'EV Distribution'!$A$2:$B$1048576,2,FALSE),0)*'EV Characterization'!I$2)</f>
        <v>25.48687171026523</v>
      </c>
      <c r="J21" s="2">
        <f>'[1]Pc, Summer, S1'!J21*Main!$B$3+(_xlfn.IFNA(VLOOKUP($A21,'EV Distribution'!$A$2:$B$1048576,2,FALSE),0)*'EV Characterization'!J$2)</f>
        <v>27.189690629822326</v>
      </c>
      <c r="K21" s="2">
        <f>'[1]Pc, Summer, S1'!K21*Main!$B$3+(_xlfn.IFNA(VLOOKUP($A21,'EV Distribution'!$A$2:$B$1048576,2,FALSE),0)*'EV Characterization'!K$2)</f>
        <v>27.581496560212916</v>
      </c>
      <c r="L21" s="2">
        <f>'[1]Pc, Summer, S1'!L21*Main!$B$3+(_xlfn.IFNA(VLOOKUP($A21,'EV Distribution'!$A$2:$B$1048576,2,FALSE),0)*'EV Characterization'!L$2)</f>
        <v>27.322313806501594</v>
      </c>
      <c r="M21" s="2">
        <f>'[1]Pc, Summer, S1'!M21*Main!$B$3+(_xlfn.IFNA(VLOOKUP($A21,'EV Distribution'!$A$2:$B$1048576,2,FALSE),0)*'EV Characterization'!M$2)</f>
        <v>29.052553075544157</v>
      </c>
      <c r="N21" s="2">
        <f>'[1]Pc, Summer, S1'!N21*Main!$B$3+(_xlfn.IFNA(VLOOKUP($A21,'EV Distribution'!$A$2:$B$1048576,2,FALSE),0)*'EV Characterization'!N$2)</f>
        <v>29.040576165176134</v>
      </c>
      <c r="O21" s="2">
        <f>'[1]Pc, Summer, S1'!O21*Main!$B$3+(_xlfn.IFNA(VLOOKUP($A21,'EV Distribution'!$A$2:$B$1048576,2,FALSE),0)*'EV Characterization'!O$2)</f>
        <v>28.557974472858678</v>
      </c>
      <c r="P21" s="2">
        <f>'[1]Pc, Summer, S1'!P21*Main!$B$3+(_xlfn.IFNA(VLOOKUP($A21,'EV Distribution'!$A$2:$B$1048576,2,FALSE),0)*'EV Characterization'!P$2)</f>
        <v>27.437055218012652</v>
      </c>
      <c r="Q21" s="2">
        <f>'[1]Pc, Summer, S1'!Q21*Main!$B$3+(_xlfn.IFNA(VLOOKUP($A21,'EV Distribution'!$A$2:$B$1048576,2,FALSE),0)*'EV Characterization'!Q$2)</f>
        <v>26.533767172649505</v>
      </c>
      <c r="R21" s="2">
        <f>'[1]Pc, Summer, S1'!R21*Main!$B$3+(_xlfn.IFNA(VLOOKUP($A21,'EV Distribution'!$A$2:$B$1048576,2,FALSE),0)*'EV Characterization'!R$2)</f>
        <v>26.093296831045134</v>
      </c>
      <c r="S21" s="2">
        <f>'[1]Pc, Summer, S1'!S21*Main!$B$3+(_xlfn.IFNA(VLOOKUP($A21,'EV Distribution'!$A$2:$B$1048576,2,FALSE),0)*'EV Characterization'!S$2)</f>
        <v>26.265616484646554</v>
      </c>
      <c r="T21" s="2">
        <f>'[1]Pc, Summer, S1'!T21*Main!$B$3+(_xlfn.IFNA(VLOOKUP($A21,'EV Distribution'!$A$2:$B$1048576,2,FALSE),0)*'EV Characterization'!T$2)</f>
        <v>25.571579395666802</v>
      </c>
      <c r="U21" s="2">
        <f>'[1]Pc, Summer, S1'!U21*Main!$B$3+(_xlfn.IFNA(VLOOKUP($A21,'EV Distribution'!$A$2:$B$1048576,2,FALSE),0)*'EV Characterization'!U$2)</f>
        <v>25.731217126910732</v>
      </c>
      <c r="V21" s="2">
        <f>'[1]Pc, Summer, S1'!V21*Main!$B$3+(_xlfn.IFNA(VLOOKUP($A21,'EV Distribution'!$A$2:$B$1048576,2,FALSE),0)*'EV Characterization'!V$2)</f>
        <v>26.745153538628696</v>
      </c>
      <c r="W21" s="2">
        <f>'[1]Pc, Summer, S1'!W21*Main!$B$3+(_xlfn.IFNA(VLOOKUP($A21,'EV Distribution'!$A$2:$B$1048576,2,FALSE),0)*'EV Characterization'!W$2)</f>
        <v>28.812737924444345</v>
      </c>
      <c r="X21" s="2">
        <f>'[1]Pc, Summer, S1'!X21*Main!$B$3+(_xlfn.IFNA(VLOOKUP($A21,'EV Distribution'!$A$2:$B$1048576,2,FALSE),0)*'EV Characterization'!X$2)</f>
        <v>27.468746808616576</v>
      </c>
      <c r="Y21" s="2">
        <f>'[1]Pc, Summer, S1'!Y21*Main!$B$3+(_xlfn.IFNA(VLOOKUP($A21,'EV Distribution'!$A$2:$B$1048576,2,FALSE),0)*'EV Characterization'!Y$2)</f>
        <v>24.299914211147165</v>
      </c>
    </row>
    <row r="22" spans="1:25" x14ac:dyDescent="0.25">
      <c r="A22">
        <v>55</v>
      </c>
      <c r="B22" s="2">
        <f>'[1]Pc, Summer, S1'!B22*Main!$B$3+(_xlfn.IFNA(VLOOKUP($A22,'EV Distribution'!$A$2:$B$1048576,2,FALSE),0)*'EV Characterization'!B$2)</f>
        <v>3.7807157089099999</v>
      </c>
      <c r="C22" s="2">
        <f>'[1]Pc, Summer, S1'!C22*Main!$B$3+(_xlfn.IFNA(VLOOKUP($A22,'EV Distribution'!$A$2:$B$1048576,2,FALSE),0)*'EV Characterization'!C$2)</f>
        <v>4.1632110196619996</v>
      </c>
      <c r="D22" s="2">
        <f>'[1]Pc, Summer, S1'!D22*Main!$B$3+(_xlfn.IFNA(VLOOKUP($A22,'EV Distribution'!$A$2:$B$1048576,2,FALSE),0)*'EV Characterization'!D$2)</f>
        <v>2.314010184622</v>
      </c>
      <c r="E22" s="2">
        <f>'[1]Pc, Summer, S1'!E22*Main!$B$3+(_xlfn.IFNA(VLOOKUP($A22,'EV Distribution'!$A$2:$B$1048576,2,FALSE),0)*'EV Characterization'!E$2)</f>
        <v>2.4247496480219999</v>
      </c>
      <c r="F22" s="2">
        <f>'[1]Pc, Summer, S1'!F22*Main!$B$3+(_xlfn.IFNA(VLOOKUP($A22,'EV Distribution'!$A$2:$B$1048576,2,FALSE),0)*'EV Characterization'!F$2)</f>
        <v>2.5781588260800001</v>
      </c>
      <c r="G22" s="2">
        <f>'[1]Pc, Summer, S1'!G22*Main!$B$3+(_xlfn.IFNA(VLOOKUP($A22,'EV Distribution'!$A$2:$B$1048576,2,FALSE),0)*'EV Characterization'!G$2)</f>
        <v>2.6292098466100002</v>
      </c>
      <c r="H22" s="2">
        <f>'[1]Pc, Summer, S1'!H22*Main!$B$3+(_xlfn.IFNA(VLOOKUP($A22,'EV Distribution'!$A$2:$B$1048576,2,FALSE),0)*'EV Characterization'!H$2)</f>
        <v>5.7427780990719999</v>
      </c>
      <c r="I22" s="2">
        <f>'[1]Pc, Summer, S1'!I22*Main!$B$3+(_xlfn.IFNA(VLOOKUP($A22,'EV Distribution'!$A$2:$B$1048576,2,FALSE),0)*'EV Characterization'!I$2)</f>
        <v>7.5348387381959991</v>
      </c>
      <c r="J22" s="2">
        <f>'[1]Pc, Summer, S1'!J22*Main!$B$3+(_xlfn.IFNA(VLOOKUP($A22,'EV Distribution'!$A$2:$B$1048576,2,FALSE),0)*'EV Characterization'!J$2)</f>
        <v>8.6868602057499995</v>
      </c>
      <c r="K22" s="2">
        <f>'[1]Pc, Summer, S1'!K22*Main!$B$3+(_xlfn.IFNA(VLOOKUP($A22,'EV Distribution'!$A$2:$B$1048576,2,FALSE),0)*'EV Characterization'!K$2)</f>
        <v>8.4801848653959997</v>
      </c>
      <c r="L22" s="2">
        <f>'[1]Pc, Summer, S1'!L22*Main!$B$3+(_xlfn.IFNA(VLOOKUP($A22,'EV Distribution'!$A$2:$B$1048576,2,FALSE),0)*'EV Characterization'!L$2)</f>
        <v>8.29370380736</v>
      </c>
      <c r="M22" s="2">
        <f>'[1]Pc, Summer, S1'!M22*Main!$B$3+(_xlfn.IFNA(VLOOKUP($A22,'EV Distribution'!$A$2:$B$1048576,2,FALSE),0)*'EV Characterization'!M$2)</f>
        <v>8.4146201936960008</v>
      </c>
      <c r="N22" s="2">
        <f>'[1]Pc, Summer, S1'!N22*Main!$B$3+(_xlfn.IFNA(VLOOKUP($A22,'EV Distribution'!$A$2:$B$1048576,2,FALSE),0)*'EV Characterization'!N$2)</f>
        <v>8.713974258663999</v>
      </c>
      <c r="O22" s="2">
        <f>'[1]Pc, Summer, S1'!O22*Main!$B$3+(_xlfn.IFNA(VLOOKUP($A22,'EV Distribution'!$A$2:$B$1048576,2,FALSE),0)*'EV Characterization'!O$2)</f>
        <v>8.3668268466980003</v>
      </c>
      <c r="P22" s="2">
        <f>'[1]Pc, Summer, S1'!P22*Main!$B$3+(_xlfn.IFNA(VLOOKUP($A22,'EV Distribution'!$A$2:$B$1048576,2,FALSE),0)*'EV Characterization'!P$2)</f>
        <v>7.4848981311980003</v>
      </c>
      <c r="Q22" s="2">
        <f>'[1]Pc, Summer, S1'!Q22*Main!$B$3+(_xlfn.IFNA(VLOOKUP($A22,'EV Distribution'!$A$2:$B$1048576,2,FALSE),0)*'EV Characterization'!Q$2)</f>
        <v>6.5405679010619995</v>
      </c>
      <c r="R22" s="2">
        <f>'[1]Pc, Summer, S1'!R22*Main!$B$3+(_xlfn.IFNA(VLOOKUP($A22,'EV Distribution'!$A$2:$B$1048576,2,FALSE),0)*'EV Characterization'!R$2)</f>
        <v>6.5698356486779996</v>
      </c>
      <c r="S22" s="2">
        <f>'[1]Pc, Summer, S1'!S22*Main!$B$3+(_xlfn.IFNA(VLOOKUP($A22,'EV Distribution'!$A$2:$B$1048576,2,FALSE),0)*'EV Characterization'!S$2)</f>
        <v>5.920911018807999</v>
      </c>
      <c r="T22" s="2">
        <f>'[1]Pc, Summer, S1'!T22*Main!$B$3+(_xlfn.IFNA(VLOOKUP($A22,'EV Distribution'!$A$2:$B$1048576,2,FALSE),0)*'EV Characterization'!T$2)</f>
        <v>6.2176691231799994</v>
      </c>
      <c r="U22" s="2">
        <f>'[1]Pc, Summer, S1'!U22*Main!$B$3+(_xlfn.IFNA(VLOOKUP($A22,'EV Distribution'!$A$2:$B$1048576,2,FALSE),0)*'EV Characterization'!U$2)</f>
        <v>7.4165467553919999</v>
      </c>
      <c r="V22" s="2">
        <f>'[1]Pc, Summer, S1'!V22*Main!$B$3+(_xlfn.IFNA(VLOOKUP($A22,'EV Distribution'!$A$2:$B$1048576,2,FALSE),0)*'EV Characterization'!V$2)</f>
        <v>7.9893574588819991</v>
      </c>
      <c r="W22" s="2">
        <f>'[1]Pc, Summer, S1'!W22*Main!$B$3+(_xlfn.IFNA(VLOOKUP($A22,'EV Distribution'!$A$2:$B$1048576,2,FALSE),0)*'EV Characterization'!W$2)</f>
        <v>9.0428023230139996</v>
      </c>
      <c r="X22" s="2">
        <f>'[1]Pc, Summer, S1'!X22*Main!$B$3+(_xlfn.IFNA(VLOOKUP($A22,'EV Distribution'!$A$2:$B$1048576,2,FALSE),0)*'EV Characterization'!X$2)</f>
        <v>7.0967176275979993</v>
      </c>
      <c r="Y22" s="2">
        <f>'[1]Pc, Summer, S1'!Y22*Main!$B$3+(_xlfn.IFNA(VLOOKUP($A22,'EV Distribution'!$A$2:$B$1048576,2,FALSE),0)*'EV Characterization'!Y$2)</f>
        <v>5.4105866041699997</v>
      </c>
    </row>
    <row r="23" spans="1:25" x14ac:dyDescent="0.25">
      <c r="A23">
        <v>68</v>
      </c>
      <c r="B23" s="2">
        <f>'[1]Pc, Summer, S1'!B23*Main!$B$3+(_xlfn.IFNA(VLOOKUP($A23,'EV Distribution'!$A$2:$B$1048576,2,FALSE),0)*'EV Characterization'!B$2)</f>
        <v>2.5881639419503228</v>
      </c>
      <c r="C23" s="2">
        <f>'[1]Pc, Summer, S1'!C23*Main!$B$3+(_xlfn.IFNA(VLOOKUP($A23,'EV Distribution'!$A$2:$B$1048576,2,FALSE),0)*'EV Characterization'!C$2)</f>
        <v>2.5854202919503231</v>
      </c>
      <c r="D23" s="2">
        <f>'[1]Pc, Summer, S1'!D23*Main!$B$3+(_xlfn.IFNA(VLOOKUP($A23,'EV Distribution'!$A$2:$B$1048576,2,FALSE),0)*'EV Characterization'!D$2)</f>
        <v>1.6266267075438177</v>
      </c>
      <c r="E23" s="2">
        <f>'[1]Pc, Summer, S1'!E23*Main!$B$3+(_xlfn.IFNA(VLOOKUP($A23,'EV Distribution'!$A$2:$B$1048576,2,FALSE),0)*'EV Characterization'!E$2)</f>
        <v>1.6204969475438176</v>
      </c>
      <c r="F23" s="2">
        <f>'[1]Pc, Summer, S1'!F23*Main!$B$3+(_xlfn.IFNA(VLOOKUP($A23,'EV Distribution'!$A$2:$B$1048576,2,FALSE),0)*'EV Characterization'!F$2)</f>
        <v>1.6136273575438176</v>
      </c>
      <c r="G23" s="2">
        <f>'[1]Pc, Summer, S1'!G23*Main!$B$3+(_xlfn.IFNA(VLOOKUP($A23,'EV Distribution'!$A$2:$B$1048576,2,FALSE),0)*'EV Characterization'!G$2)</f>
        <v>1.6119666075438177</v>
      </c>
      <c r="H23" s="2">
        <f>'[1]Pc, Summer, S1'!H23*Main!$B$3+(_xlfn.IFNA(VLOOKUP($A23,'EV Distribution'!$A$2:$B$1048576,2,FALSE),0)*'EV Characterization'!H$2)</f>
        <v>2.1102774171763161</v>
      </c>
      <c r="I23" s="2">
        <f>'[1]Pc, Summer, S1'!I23*Main!$B$3+(_xlfn.IFNA(VLOOKUP($A23,'EV Distribution'!$A$2:$B$1048576,2,FALSE),0)*'EV Characterization'!I$2)</f>
        <v>2.5373379568088144</v>
      </c>
      <c r="J23" s="2">
        <f>'[1]Pc, Summer, S1'!J23*Main!$B$3+(_xlfn.IFNA(VLOOKUP($A23,'EV Distribution'!$A$2:$B$1048576,2,FALSE),0)*'EV Characterization'!J$2)</f>
        <v>2.5363706268088144</v>
      </c>
      <c r="K23" s="2">
        <f>'[1]Pc, Summer, S1'!K23*Main!$B$3+(_xlfn.IFNA(VLOOKUP($A23,'EV Distribution'!$A$2:$B$1048576,2,FALSE),0)*'EV Characterization'!K$2)</f>
        <v>2.5418460968088143</v>
      </c>
      <c r="L23" s="2">
        <f>'[1]Pc, Summer, S1'!L23*Main!$B$3+(_xlfn.IFNA(VLOOKUP($A23,'EV Distribution'!$A$2:$B$1048576,2,FALSE),0)*'EV Characterization'!L$2)</f>
        <v>2.5369220868088145</v>
      </c>
      <c r="M23" s="2">
        <f>'[1]Pc, Summer, S1'!M23*Main!$B$3+(_xlfn.IFNA(VLOOKUP($A23,'EV Distribution'!$A$2:$B$1048576,2,FALSE),0)*'EV Characterization'!M$2)</f>
        <v>2.5357254368088147</v>
      </c>
      <c r="N23" s="2">
        <f>'[1]Pc, Summer, S1'!N23*Main!$B$3+(_xlfn.IFNA(VLOOKUP($A23,'EV Distribution'!$A$2:$B$1048576,2,FALSE),0)*'EV Characterization'!N$2)</f>
        <v>2.5385600868088143</v>
      </c>
      <c r="O23" s="2">
        <f>'[1]Pc, Summer, S1'!O23*Main!$B$3+(_xlfn.IFNA(VLOOKUP($A23,'EV Distribution'!$A$2:$B$1048576,2,FALSE),0)*'EV Characterization'!O$2)</f>
        <v>2.5424394168088145</v>
      </c>
      <c r="P23" s="2">
        <f>'[1]Pc, Summer, S1'!P23*Main!$B$3+(_xlfn.IFNA(VLOOKUP($A23,'EV Distribution'!$A$2:$B$1048576,2,FALSE),0)*'EV Characterization'!P$2)</f>
        <v>2.5421172768088143</v>
      </c>
      <c r="Q23" s="2">
        <f>'[1]Pc, Summer, S1'!Q23*Main!$B$3+(_xlfn.IFNA(VLOOKUP($A23,'EV Distribution'!$A$2:$B$1048576,2,FALSE),0)*'EV Characterization'!Q$2)</f>
        <v>2.5427606468088144</v>
      </c>
      <c r="R23" s="2">
        <f>'[1]Pc, Summer, S1'!R23*Main!$B$3+(_xlfn.IFNA(VLOOKUP($A23,'EV Distribution'!$A$2:$B$1048576,2,FALSE),0)*'EV Characterization'!R$2)</f>
        <v>2.5437134168088145</v>
      </c>
      <c r="S23" s="2">
        <f>'[1]Pc, Summer, S1'!S23*Main!$B$3+(_xlfn.IFNA(VLOOKUP($A23,'EV Distribution'!$A$2:$B$1048576,2,FALSE),0)*'EV Characterization'!S$2)</f>
        <v>2.5468110568088145</v>
      </c>
      <c r="T23" s="2">
        <f>'[1]Pc, Summer, S1'!T23*Main!$B$3+(_xlfn.IFNA(VLOOKUP($A23,'EV Distribution'!$A$2:$B$1048576,2,FALSE),0)*'EV Characterization'!T$2)</f>
        <v>2.7771521504104415</v>
      </c>
      <c r="U23" s="2">
        <f>'[1]Pc, Summer, S1'!U23*Main!$B$3+(_xlfn.IFNA(VLOOKUP($A23,'EV Distribution'!$A$2:$B$1048576,2,FALSE),0)*'EV Characterization'!U$2)</f>
        <v>3.4878159612153206</v>
      </c>
      <c r="V23" s="2">
        <f>'[1]Pc, Summer, S1'!V23*Main!$B$3+(_xlfn.IFNA(VLOOKUP($A23,'EV Distribution'!$A$2:$B$1048576,2,FALSE),0)*'EV Characterization'!V$2)</f>
        <v>3.4902738712153205</v>
      </c>
      <c r="W23" s="2">
        <f>'[1]Pc, Summer, S1'!W23*Main!$B$3+(_xlfn.IFNA(VLOOKUP($A23,'EV Distribution'!$A$2:$B$1048576,2,FALSE),0)*'EV Characterization'!W$2)</f>
        <v>3.4883910812153207</v>
      </c>
      <c r="X23" s="2">
        <f>'[1]Pc, Summer, S1'!X23*Main!$B$3+(_xlfn.IFNA(VLOOKUP($A23,'EV Distribution'!$A$2:$B$1048576,2,FALSE),0)*'EV Characterization'!X$2)</f>
        <v>3.3147470213990706</v>
      </c>
      <c r="Y23" s="2">
        <f>'[1]Pc, Summer, S1'!Y23*Main!$B$3+(_xlfn.IFNA(VLOOKUP($A23,'EV Distribution'!$A$2:$B$1048576,2,FALSE),0)*'EV Characterization'!Y$2)</f>
        <v>2.5845830919503232</v>
      </c>
    </row>
    <row r="24" spans="1:25" x14ac:dyDescent="0.25">
      <c r="A24">
        <v>72</v>
      </c>
      <c r="B24" s="2">
        <f>'[1]Pc, Summer, S1'!B24*Main!$B$3+(_xlfn.IFNA(VLOOKUP($A24,'EV Distribution'!$A$2:$B$1048576,2,FALSE),0)*'EV Characterization'!B$2)</f>
        <v>108.06472909471856</v>
      </c>
      <c r="C24" s="2">
        <f>'[1]Pc, Summer, S1'!C24*Main!$B$3+(_xlfn.IFNA(VLOOKUP($A24,'EV Distribution'!$A$2:$B$1048576,2,FALSE),0)*'EV Characterization'!C$2)</f>
        <v>102.8159924213018</v>
      </c>
      <c r="D24" s="2">
        <f>'[1]Pc, Summer, S1'!D24*Main!$B$3+(_xlfn.IFNA(VLOOKUP($A24,'EV Distribution'!$A$2:$B$1048576,2,FALSE),0)*'EV Characterization'!D$2)</f>
        <v>84.684857301195876</v>
      </c>
      <c r="E24" s="2">
        <f>'[1]Pc, Summer, S1'!E24*Main!$B$3+(_xlfn.IFNA(VLOOKUP($A24,'EV Distribution'!$A$2:$B$1048576,2,FALSE),0)*'EV Characterization'!E$2)</f>
        <v>89.936036760154721</v>
      </c>
      <c r="F24" s="2">
        <f>'[1]Pc, Summer, S1'!F24*Main!$B$3+(_xlfn.IFNA(VLOOKUP($A24,'EV Distribution'!$A$2:$B$1048576,2,FALSE),0)*'EV Characterization'!F$2)</f>
        <v>84.563914742838833</v>
      </c>
      <c r="G24" s="2">
        <f>'[1]Pc, Summer, S1'!G24*Main!$B$3+(_xlfn.IFNA(VLOOKUP($A24,'EV Distribution'!$A$2:$B$1048576,2,FALSE),0)*'EV Characterization'!G$2)</f>
        <v>94.957946015467186</v>
      </c>
      <c r="H24" s="2">
        <f>'[1]Pc, Summer, S1'!H24*Main!$B$3+(_xlfn.IFNA(VLOOKUP($A24,'EV Distribution'!$A$2:$B$1048576,2,FALSE),0)*'EV Characterization'!H$2)</f>
        <v>78.224598874034882</v>
      </c>
      <c r="I24" s="2">
        <f>'[1]Pc, Summer, S1'!I24*Main!$B$3+(_xlfn.IFNA(VLOOKUP($A24,'EV Distribution'!$A$2:$B$1048576,2,FALSE),0)*'EV Characterization'!I$2)</f>
        <v>51.355377288552155</v>
      </c>
      <c r="J24" s="2">
        <f>'[1]Pc, Summer, S1'!J24*Main!$B$3+(_xlfn.IFNA(VLOOKUP($A24,'EV Distribution'!$A$2:$B$1048576,2,FALSE),0)*'EV Characterization'!J$2)</f>
        <v>62.130568571107609</v>
      </c>
      <c r="K24" s="2">
        <f>'[1]Pc, Summer, S1'!K24*Main!$B$3+(_xlfn.IFNA(VLOOKUP($A24,'EV Distribution'!$A$2:$B$1048576,2,FALSE),0)*'EV Characterization'!K$2)</f>
        <v>58.574768575807731</v>
      </c>
      <c r="L24" s="2">
        <f>'[1]Pc, Summer, S1'!L24*Main!$B$3+(_xlfn.IFNA(VLOOKUP($A24,'EV Distribution'!$A$2:$B$1048576,2,FALSE),0)*'EV Characterization'!L$2)</f>
        <v>69.141277201530215</v>
      </c>
      <c r="M24" s="2">
        <f>'[1]Pc, Summer, S1'!M24*Main!$B$3+(_xlfn.IFNA(VLOOKUP($A24,'EV Distribution'!$A$2:$B$1048576,2,FALSE),0)*'EV Characterization'!M$2)</f>
        <v>75.923450061578293</v>
      </c>
      <c r="N24" s="2">
        <f>'[1]Pc, Summer, S1'!N24*Main!$B$3+(_xlfn.IFNA(VLOOKUP($A24,'EV Distribution'!$A$2:$B$1048576,2,FALSE),0)*'EV Characterization'!N$2)</f>
        <v>90.006927924624421</v>
      </c>
      <c r="O24" s="2">
        <f>'[1]Pc, Summer, S1'!O24*Main!$B$3+(_xlfn.IFNA(VLOOKUP($A24,'EV Distribution'!$A$2:$B$1048576,2,FALSE),0)*'EV Characterization'!O$2)</f>
        <v>97.207025999687545</v>
      </c>
      <c r="P24" s="2">
        <f>'[1]Pc, Summer, S1'!P24*Main!$B$3+(_xlfn.IFNA(VLOOKUP($A24,'EV Distribution'!$A$2:$B$1048576,2,FALSE),0)*'EV Characterization'!P$2)</f>
        <v>100.95720833471844</v>
      </c>
      <c r="Q24" s="2">
        <f>'[1]Pc, Summer, S1'!Q24*Main!$B$3+(_xlfn.IFNA(VLOOKUP($A24,'EV Distribution'!$A$2:$B$1048576,2,FALSE),0)*'EV Characterization'!Q$2)</f>
        <v>95.323582929684562</v>
      </c>
      <c r="R24" s="2">
        <f>'[1]Pc, Summer, S1'!R24*Main!$B$3+(_xlfn.IFNA(VLOOKUP($A24,'EV Distribution'!$A$2:$B$1048576,2,FALSE),0)*'EV Characterization'!R$2)</f>
        <v>96.41107011955674</v>
      </c>
      <c r="S24" s="2">
        <f>'[1]Pc, Summer, S1'!S24*Main!$B$3+(_xlfn.IFNA(VLOOKUP($A24,'EV Distribution'!$A$2:$B$1048576,2,FALSE),0)*'EV Characterization'!S$2)</f>
        <v>86.700295952437585</v>
      </c>
      <c r="T24" s="2">
        <f>'[1]Pc, Summer, S1'!T24*Main!$B$3+(_xlfn.IFNA(VLOOKUP($A24,'EV Distribution'!$A$2:$B$1048576,2,FALSE),0)*'EV Characterization'!T$2)</f>
        <v>71.288097692197809</v>
      </c>
      <c r="U24" s="2">
        <f>'[1]Pc, Summer, S1'!U24*Main!$B$3+(_xlfn.IFNA(VLOOKUP($A24,'EV Distribution'!$A$2:$B$1048576,2,FALSE),0)*'EV Characterization'!U$2)</f>
        <v>71.134764143518524</v>
      </c>
      <c r="V24" s="2">
        <f>'[1]Pc, Summer, S1'!V24*Main!$B$3+(_xlfn.IFNA(VLOOKUP($A24,'EV Distribution'!$A$2:$B$1048576,2,FALSE),0)*'EV Characterization'!V$2)</f>
        <v>91.416859240170567</v>
      </c>
      <c r="W24" s="2">
        <f>'[1]Pc, Summer, S1'!W24*Main!$B$3+(_xlfn.IFNA(VLOOKUP($A24,'EV Distribution'!$A$2:$B$1048576,2,FALSE),0)*'EV Characterization'!W$2)</f>
        <v>96.949476850731784</v>
      </c>
      <c r="X24" s="2">
        <f>'[1]Pc, Summer, S1'!X24*Main!$B$3+(_xlfn.IFNA(VLOOKUP($A24,'EV Distribution'!$A$2:$B$1048576,2,FALSE),0)*'EV Characterization'!X$2)</f>
        <v>106.7465133878074</v>
      </c>
      <c r="Y24" s="2">
        <f>'[1]Pc, Summer, S1'!Y24*Main!$B$3+(_xlfn.IFNA(VLOOKUP($A24,'EV Distribution'!$A$2:$B$1048576,2,FALSE),0)*'EV Characterization'!Y$2)</f>
        <v>93.03103840906175</v>
      </c>
    </row>
    <row r="25" spans="1:25" x14ac:dyDescent="0.25">
      <c r="A25">
        <v>103</v>
      </c>
      <c r="B25" s="2">
        <f>'[1]Pc, Summer, S1'!B25*Main!$B$3+(_xlfn.IFNA(VLOOKUP($A25,'EV Distribution'!$A$2:$B$1048576,2,FALSE),0)*'EV Characterization'!B$2)</f>
        <v>50.902579454423119</v>
      </c>
      <c r="C25" s="2">
        <f>'[1]Pc, Summer, S1'!C25*Main!$B$3+(_xlfn.IFNA(VLOOKUP($A25,'EV Distribution'!$A$2:$B$1048576,2,FALSE),0)*'EV Characterization'!C$2)</f>
        <v>44.054006944048062</v>
      </c>
      <c r="D25" s="2">
        <f>'[1]Pc, Summer, S1'!D25*Main!$B$3+(_xlfn.IFNA(VLOOKUP($A25,'EV Distribution'!$A$2:$B$1048576,2,FALSE),0)*'EV Characterization'!D$2)</f>
        <v>43.258863070471691</v>
      </c>
      <c r="E25" s="2">
        <f>'[1]Pc, Summer, S1'!E25*Main!$B$3+(_xlfn.IFNA(VLOOKUP($A25,'EV Distribution'!$A$2:$B$1048576,2,FALSE),0)*'EV Characterization'!E$2)</f>
        <v>39.821478881419672</v>
      </c>
      <c r="F25" s="2">
        <f>'[1]Pc, Summer, S1'!F25*Main!$B$3+(_xlfn.IFNA(VLOOKUP($A25,'EV Distribution'!$A$2:$B$1048576,2,FALSE),0)*'EV Characterization'!F$2)</f>
        <v>38.520645060291756</v>
      </c>
      <c r="G25" s="2">
        <f>'[1]Pc, Summer, S1'!G25*Main!$B$3+(_xlfn.IFNA(VLOOKUP($A25,'EV Distribution'!$A$2:$B$1048576,2,FALSE),0)*'EV Characterization'!G$2)</f>
        <v>37.566929323845166</v>
      </c>
      <c r="H25" s="2">
        <f>'[1]Pc, Summer, S1'!H25*Main!$B$3+(_xlfn.IFNA(VLOOKUP($A25,'EV Distribution'!$A$2:$B$1048576,2,FALSE),0)*'EV Characterization'!H$2)</f>
        <v>45.085031640783932</v>
      </c>
      <c r="I25" s="2">
        <f>'[1]Pc, Summer, S1'!I25*Main!$B$3+(_xlfn.IFNA(VLOOKUP($A25,'EV Distribution'!$A$2:$B$1048576,2,FALSE),0)*'EV Characterization'!I$2)</f>
        <v>51.115122569223487</v>
      </c>
      <c r="J25" s="2">
        <f>'[1]Pc, Summer, S1'!J25*Main!$B$3+(_xlfn.IFNA(VLOOKUP($A25,'EV Distribution'!$A$2:$B$1048576,2,FALSE),0)*'EV Characterization'!J$2)</f>
        <v>58.650697512941697</v>
      </c>
      <c r="K25" s="2">
        <f>'[1]Pc, Summer, S1'!K25*Main!$B$3+(_xlfn.IFNA(VLOOKUP($A25,'EV Distribution'!$A$2:$B$1048576,2,FALSE),0)*'EV Characterization'!K$2)</f>
        <v>75.70190003905941</v>
      </c>
      <c r="L25" s="2">
        <f>'[1]Pc, Summer, S1'!L25*Main!$B$3+(_xlfn.IFNA(VLOOKUP($A25,'EV Distribution'!$A$2:$B$1048576,2,FALSE),0)*'EV Characterization'!L$2)</f>
        <v>78.005549002039004</v>
      </c>
      <c r="M25" s="2">
        <f>'[1]Pc, Summer, S1'!M25*Main!$B$3+(_xlfn.IFNA(VLOOKUP($A25,'EV Distribution'!$A$2:$B$1048576,2,FALSE),0)*'EV Characterization'!M$2)</f>
        <v>81.917918102698138</v>
      </c>
      <c r="N25" s="2">
        <f>'[1]Pc, Summer, S1'!N25*Main!$B$3+(_xlfn.IFNA(VLOOKUP($A25,'EV Distribution'!$A$2:$B$1048576,2,FALSE),0)*'EV Characterization'!N$2)</f>
        <v>85.400958971821595</v>
      </c>
      <c r="O25" s="2">
        <f>'[1]Pc, Summer, S1'!O25*Main!$B$3+(_xlfn.IFNA(VLOOKUP($A25,'EV Distribution'!$A$2:$B$1048576,2,FALSE),0)*'EV Characterization'!O$2)</f>
        <v>87.659466059923062</v>
      </c>
      <c r="P25" s="2">
        <f>'[1]Pc, Summer, S1'!P25*Main!$B$3+(_xlfn.IFNA(VLOOKUP($A25,'EV Distribution'!$A$2:$B$1048576,2,FALSE),0)*'EV Characterization'!P$2)</f>
        <v>78.189789752758443</v>
      </c>
      <c r="Q25" s="2">
        <f>'[1]Pc, Summer, S1'!Q25*Main!$B$3+(_xlfn.IFNA(VLOOKUP($A25,'EV Distribution'!$A$2:$B$1048576,2,FALSE),0)*'EV Characterization'!Q$2)</f>
        <v>70.994163157340495</v>
      </c>
      <c r="R25" s="2">
        <f>'[1]Pc, Summer, S1'!R25*Main!$B$3+(_xlfn.IFNA(VLOOKUP($A25,'EV Distribution'!$A$2:$B$1048576,2,FALSE),0)*'EV Characterization'!R$2)</f>
        <v>65.47739770677245</v>
      </c>
      <c r="S25" s="2">
        <f>'[1]Pc, Summer, S1'!S25*Main!$B$3+(_xlfn.IFNA(VLOOKUP($A25,'EV Distribution'!$A$2:$B$1048576,2,FALSE),0)*'EV Characterization'!S$2)</f>
        <v>63.191005858281912</v>
      </c>
      <c r="T25" s="2">
        <f>'[1]Pc, Summer, S1'!T25*Main!$B$3+(_xlfn.IFNA(VLOOKUP($A25,'EV Distribution'!$A$2:$B$1048576,2,FALSE),0)*'EV Characterization'!T$2)</f>
        <v>53.342515042423059</v>
      </c>
      <c r="U25" s="2">
        <f>'[1]Pc, Summer, S1'!U25*Main!$B$3+(_xlfn.IFNA(VLOOKUP($A25,'EV Distribution'!$A$2:$B$1048576,2,FALSE),0)*'EV Characterization'!U$2)</f>
        <v>51.017393498699853</v>
      </c>
      <c r="V25" s="2">
        <f>'[1]Pc, Summer, S1'!V25*Main!$B$3+(_xlfn.IFNA(VLOOKUP($A25,'EV Distribution'!$A$2:$B$1048576,2,FALSE),0)*'EV Characterization'!V$2)</f>
        <v>47.346526919928785</v>
      </c>
      <c r="W25" s="2">
        <f>'[1]Pc, Summer, S1'!W25*Main!$B$3+(_xlfn.IFNA(VLOOKUP($A25,'EV Distribution'!$A$2:$B$1048576,2,FALSE),0)*'EV Characterization'!W$2)</f>
        <v>50.623566679322948</v>
      </c>
      <c r="X25" s="2">
        <f>'[1]Pc, Summer, S1'!X25*Main!$B$3+(_xlfn.IFNA(VLOOKUP($A25,'EV Distribution'!$A$2:$B$1048576,2,FALSE),0)*'EV Characterization'!X$2)</f>
        <v>48.663182068323131</v>
      </c>
      <c r="Y25" s="2">
        <f>'[1]Pc, Summer, S1'!Y25*Main!$B$3+(_xlfn.IFNA(VLOOKUP($A25,'EV Distribution'!$A$2:$B$1048576,2,FALSE),0)*'EV Characterization'!Y$2)</f>
        <v>42.439531555479626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78A2-8DD4-41D1-AB13-D7C11B461F59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S1'!B2*Main!$B$3</f>
        <v>0.38389431465027118</v>
      </c>
      <c r="C2" s="2">
        <f>'[1]Qc, Summer, S1'!C2*Main!$B$3</f>
        <v>0.28349316670943392</v>
      </c>
      <c r="D2" s="2">
        <f>'[1]Qc, Summer, S1'!D2*Main!$B$3</f>
        <v>0.34988956373196839</v>
      </c>
      <c r="E2" s="2">
        <f>'[1]Qc, Summer, S1'!E2*Main!$B$3</f>
        <v>-3.0833360324423808E-2</v>
      </c>
      <c r="F2" s="2">
        <f>'[1]Qc, Summer, S1'!F2*Main!$B$3</f>
        <v>1.1567478171939902</v>
      </c>
      <c r="G2" s="2">
        <f>'[1]Qc, Summer, S1'!G2*Main!$B$3</f>
        <v>0.98303888938894535</v>
      </c>
      <c r="H2" s="2">
        <f>'[1]Qc, Summer, S1'!H2*Main!$B$3</f>
        <v>0.8200096674323778</v>
      </c>
      <c r="I2" s="2">
        <f>'[1]Qc, Summer, S1'!I2*Main!$B$3</f>
        <v>-7.2624435844659926E-2</v>
      </c>
      <c r="J2" s="2">
        <f>'[1]Qc, Summer, S1'!J2*Main!$B$3</f>
        <v>0.6876313852154583</v>
      </c>
      <c r="K2" s="2">
        <f>'[1]Qc, Summer, S1'!K2*Main!$B$3</f>
        <v>0.56380174276592099</v>
      </c>
      <c r="L2" s="2">
        <f>'[1]Qc, Summer, S1'!L2*Main!$B$3</f>
        <v>9.9960335905951991E-2</v>
      </c>
      <c r="M2" s="2">
        <f>'[1]Qc, Summer, S1'!M2*Main!$B$3</f>
        <v>1.6834431507277114</v>
      </c>
      <c r="N2" s="2">
        <f>'[1]Qc, Summer, S1'!N2*Main!$B$3</f>
        <v>0.44474703067707971</v>
      </c>
      <c r="O2" s="2">
        <f>'[1]Qc, Summer, S1'!O2*Main!$B$3</f>
        <v>0.18166018555820246</v>
      </c>
      <c r="P2" s="2">
        <f>'[1]Qc, Summer, S1'!P2*Main!$B$3</f>
        <v>0.65187176402235214</v>
      </c>
      <c r="Q2" s="2">
        <f>'[1]Qc, Summer, S1'!Q2*Main!$B$3</f>
        <v>0.64923884297960976</v>
      </c>
      <c r="R2" s="2">
        <f>'[1]Qc, Summer, S1'!R2*Main!$B$3</f>
        <v>0.87746153164260698</v>
      </c>
      <c r="S2" s="2">
        <f>'[1]Qc, Summer, S1'!S2*Main!$B$3</f>
        <v>1.0097372166061216</v>
      </c>
      <c r="T2" s="2">
        <f>'[1]Qc, Summer, S1'!T2*Main!$B$3</f>
        <v>1.0645923923489216</v>
      </c>
      <c r="U2" s="2">
        <f>'[1]Qc, Summer, S1'!U2*Main!$B$3</f>
        <v>0.34050440107615421</v>
      </c>
      <c r="V2" s="2">
        <f>'[1]Qc, Summer, S1'!V2*Main!$B$3</f>
        <v>0.26053487875718095</v>
      </c>
      <c r="W2" s="2">
        <f>'[1]Qc, Summer, S1'!W2*Main!$B$3</f>
        <v>-0.1840170719730429</v>
      </c>
      <c r="X2" s="2">
        <f>'[1]Qc, Summer, S1'!X2*Main!$B$3</f>
        <v>0.57618328356728332</v>
      </c>
      <c r="Y2" s="2">
        <f>'[1]Qc, Summer, S1'!Y2*Main!$B$3</f>
        <v>0.47240697279392091</v>
      </c>
    </row>
    <row r="3" spans="1:25" x14ac:dyDescent="0.25">
      <c r="A3">
        <v>2</v>
      </c>
      <c r="B3" s="2">
        <f>'[1]Qc, Summer, S1'!B3*Main!$B$3</f>
        <v>-1.785201994681654</v>
      </c>
      <c r="C3" s="2">
        <f>'[1]Qc, Summer, S1'!C3*Main!$B$3</f>
        <v>-2.3209817986975088</v>
      </c>
      <c r="D3" s="2">
        <f>'[1]Qc, Summer, S1'!D3*Main!$B$3</f>
        <v>-2.5581698575768295</v>
      </c>
      <c r="E3" s="2">
        <f>'[1]Qc, Summer, S1'!E3*Main!$B$3</f>
        <v>-2.3344640193129007</v>
      </c>
      <c r="F3" s="2">
        <f>'[1]Qc, Summer, S1'!F3*Main!$B$3</f>
        <v>-2.5022313484021637</v>
      </c>
      <c r="G3" s="2">
        <f>'[1]Qc, Summer, S1'!G3*Main!$B$3</f>
        <v>-2.5599050570601367</v>
      </c>
      <c r="H3" s="2">
        <f>'[1]Qc, Summer, S1'!H3*Main!$B$3</f>
        <v>-2.218644843875238</v>
      </c>
      <c r="I3" s="2">
        <f>'[1]Qc, Summer, S1'!I3*Main!$B$3</f>
        <v>-0.34517129195072199</v>
      </c>
      <c r="J3" s="2">
        <f>'[1]Qc, Summer, S1'!J3*Main!$B$3</f>
        <v>1.1079744481852944</v>
      </c>
      <c r="K3" s="2">
        <f>'[1]Qc, Summer, S1'!K3*Main!$B$3</f>
        <v>1.6129954316581845</v>
      </c>
      <c r="L3" s="2">
        <f>'[1]Qc, Summer, S1'!L3*Main!$B$3</f>
        <v>1.2679586145745734</v>
      </c>
      <c r="M3" s="2">
        <f>'[1]Qc, Summer, S1'!M3*Main!$B$3</f>
        <v>1.6889556887523776</v>
      </c>
      <c r="N3" s="2">
        <f>'[1]Qc, Summer, S1'!N3*Main!$B$3</f>
        <v>1.4988128460907084</v>
      </c>
      <c r="O3" s="2">
        <f>'[1]Qc, Summer, S1'!O3*Main!$B$3</f>
        <v>1.5439402806188949</v>
      </c>
      <c r="P3" s="2">
        <f>'[1]Qc, Summer, S1'!P3*Main!$B$3</f>
        <v>0.79661652392781535</v>
      </c>
      <c r="Q3" s="2">
        <f>'[1]Qc, Summer, S1'!Q3*Main!$B$3</f>
        <v>0.20139430031172861</v>
      </c>
      <c r="R3" s="2">
        <f>'[1]Qc, Summer, S1'!R3*Main!$B$3</f>
        <v>0.44802207053263282</v>
      </c>
      <c r="S3" s="2">
        <f>'[1]Qc, Summer, S1'!S3*Main!$B$3</f>
        <v>0.54419191191671679</v>
      </c>
      <c r="T3" s="2">
        <f>'[1]Qc, Summer, S1'!T3*Main!$B$3</f>
        <v>0.32785513298593366</v>
      </c>
      <c r="U3" s="2">
        <f>'[1]Qc, Summer, S1'!U3*Main!$B$3</f>
        <v>-6.1160216868534699E-2</v>
      </c>
      <c r="V3" s="2">
        <f>'[1]Qc, Summer, S1'!V3*Main!$B$3</f>
        <v>-0.23875966226101972</v>
      </c>
      <c r="W3" s="2">
        <f>'[1]Qc, Summer, S1'!W3*Main!$B$3</f>
        <v>-0.16611128294323318</v>
      </c>
      <c r="X3" s="2">
        <f>'[1]Qc, Summer, S1'!X3*Main!$B$3</f>
        <v>-0.79662696173053327</v>
      </c>
      <c r="Y3" s="2">
        <f>'[1]Qc, Summer, S1'!Y3*Main!$B$3</f>
        <v>-1.0782994547540539</v>
      </c>
    </row>
    <row r="4" spans="1:25" x14ac:dyDescent="0.25">
      <c r="A4">
        <v>3</v>
      </c>
      <c r="B4" s="2">
        <f>'[1]Qc, Summer, S1'!B4*Main!$B$3</f>
        <v>-4.2157026999297207</v>
      </c>
      <c r="C4" s="2">
        <f>'[1]Qc, Summer, S1'!C4*Main!$B$3</f>
        <v>-4.2157026999297207</v>
      </c>
      <c r="D4" s="2">
        <f>'[1]Qc, Summer, S1'!D4*Main!$B$3</f>
        <v>-4.8941822214852486</v>
      </c>
      <c r="E4" s="2">
        <f>'[1]Qc, Summer, S1'!E4*Main!$B$3</f>
        <v>-5.5726617430407774</v>
      </c>
      <c r="F4" s="2">
        <f>'[1]Qc, Summer, S1'!F4*Main!$B$3</f>
        <v>-5.5726617430407774</v>
      </c>
      <c r="G4" s="2">
        <f>'[1]Qc, Summer, S1'!G4*Main!$B$3</f>
        <v>-5.5726617430407774</v>
      </c>
      <c r="H4" s="2">
        <f>'[1]Qc, Summer, S1'!H4*Main!$B$3</f>
        <v>-2.2220182406268418</v>
      </c>
      <c r="I4" s="2">
        <f>'[1]Qc, Summer, S1'!I4*Main!$B$3</f>
        <v>0.46058538543324207</v>
      </c>
      <c r="J4" s="2">
        <f>'[1]Qc, Summer, S1'!J4*Main!$B$3</f>
        <v>1.4626491185478945</v>
      </c>
      <c r="K4" s="2">
        <f>'[1]Qc, Summer, S1'!K4*Main!$B$3</f>
        <v>1.4626491185478945</v>
      </c>
      <c r="L4" s="2">
        <f>'[1]Qc, Summer, S1'!L4*Main!$B$3</f>
        <v>1.3373890504632733</v>
      </c>
      <c r="M4" s="2">
        <f>'[1]Qc, Summer, S1'!M4*Main!$B$3</f>
        <v>1.8801699724507552</v>
      </c>
      <c r="N4" s="2">
        <f>'[1]Qc, Summer, S1'!N4*Main!$B$3</f>
        <v>2.5482109625228584</v>
      </c>
      <c r="O4" s="2">
        <f>'[1]Qc, Summer, S1'!O4*Main!$B$3</f>
        <v>2.6264999133856999</v>
      </c>
      <c r="P4" s="2">
        <f>'[1]Qc, Summer, S1'!P4*Main!$B$3</f>
        <v>1.4730865245587856</v>
      </c>
      <c r="Q4" s="2">
        <f>'[1]Qc, Summer, S1'!Q4*Main!$B$3</f>
        <v>1.1495023071225203</v>
      </c>
      <c r="R4" s="2">
        <f>'[1]Qc, Summer, S1'!R4*Main!$B$3</f>
        <v>-0.18657968477596856</v>
      </c>
      <c r="S4" s="2">
        <f>'[1]Qc, Summer, S1'!S4*Main!$B$3</f>
        <v>-0.18657968477596856</v>
      </c>
      <c r="T4" s="2">
        <f>'[1]Qc, Summer, S1'!T4*Main!$B$3</f>
        <v>-0.18657968477596856</v>
      </c>
      <c r="U4" s="2">
        <f>'[1]Qc, Summer, S1'!U4*Main!$B$3</f>
        <v>-0.18657968477596856</v>
      </c>
      <c r="V4" s="2">
        <f>'[1]Qc, Summer, S1'!V4*Main!$B$3</f>
        <v>-1.188644537486014</v>
      </c>
      <c r="W4" s="2">
        <f>'[1]Qc, Summer, S1'!W4*Main!$B$3</f>
        <v>-1.522666155056029</v>
      </c>
      <c r="X4" s="2">
        <f>'[1]Qc, Summer, S1'!X4*Main!$B$3</f>
        <v>-4.2574523239732853</v>
      </c>
      <c r="Y4" s="2">
        <f>'[1]Qc, Summer, S1'!Y4*Main!$B$3</f>
        <v>-4.2574523239732853</v>
      </c>
    </row>
    <row r="5" spans="1:25" x14ac:dyDescent="0.25">
      <c r="A5">
        <v>4</v>
      </c>
      <c r="B5" s="2">
        <f>'[1]Qc, Summer, S1'!B5*Main!$B$3</f>
        <v>5.0218729752463824</v>
      </c>
      <c r="C5" s="2">
        <f>'[1]Qc, Summer, S1'!C5*Main!$B$3</f>
        <v>3.8477278210751926</v>
      </c>
      <c r="D5" s="2">
        <f>'[1]Qc, Summer, S1'!D5*Main!$B$3</f>
        <v>3.6462984548006729</v>
      </c>
      <c r="E5" s="2">
        <f>'[1]Qc, Summer, S1'!E5*Main!$B$3</f>
        <v>3.1845819606549939</v>
      </c>
      <c r="F5" s="2">
        <f>'[1]Qc, Summer, S1'!F5*Main!$B$3</f>
        <v>3.6660841150208316</v>
      </c>
      <c r="G5" s="2">
        <f>'[1]Qc, Summer, S1'!G5*Main!$B$3</f>
        <v>1.7014864589837586</v>
      </c>
      <c r="H5" s="2">
        <f>'[1]Qc, Summer, S1'!H5*Main!$B$3</f>
        <v>2.9686964991489382</v>
      </c>
      <c r="I5" s="2">
        <f>'[1]Qc, Summer, S1'!I5*Main!$B$3</f>
        <v>5.7047010817107111</v>
      </c>
      <c r="J5" s="2">
        <f>'[1]Qc, Summer, S1'!J5*Main!$B$3</f>
        <v>8.2985986182183868</v>
      </c>
      <c r="K5" s="2">
        <f>'[1]Qc, Summer, S1'!K5*Main!$B$3</f>
        <v>9.8610432923266806</v>
      </c>
      <c r="L5" s="2">
        <f>'[1]Qc, Summer, S1'!L5*Main!$B$3</f>
        <v>10.765223935696209</v>
      </c>
      <c r="M5" s="2">
        <f>'[1]Qc, Summer, S1'!M5*Main!$B$3</f>
        <v>11.158250405013499</v>
      </c>
      <c r="N5" s="2">
        <f>'[1]Qc, Summer, S1'!N5*Main!$B$3</f>
        <v>11.659813490199042</v>
      </c>
      <c r="O5" s="2">
        <f>'[1]Qc, Summer, S1'!O5*Main!$B$3</f>
        <v>11.748030854323178</v>
      </c>
      <c r="P5" s="2">
        <f>'[1]Qc, Summer, S1'!P5*Main!$B$3</f>
        <v>11.664643568713908</v>
      </c>
      <c r="Q5" s="2">
        <f>'[1]Qc, Summer, S1'!Q5*Main!$B$3</f>
        <v>11.276344277985309</v>
      </c>
      <c r="R5" s="2">
        <f>'[1]Qc, Summer, S1'!R5*Main!$B$3</f>
        <v>10.731240492353219</v>
      </c>
      <c r="S5" s="2">
        <f>'[1]Qc, Summer, S1'!S5*Main!$B$3</f>
        <v>9.5227676295407253</v>
      </c>
      <c r="T5" s="2">
        <f>'[1]Qc, Summer, S1'!T5*Main!$B$3</f>
        <v>9.4787102989996299</v>
      </c>
      <c r="U5" s="2">
        <f>'[1]Qc, Summer, S1'!U5*Main!$B$3</f>
        <v>9.0171147476035198</v>
      </c>
      <c r="V5" s="2">
        <f>'[1]Qc, Summer, S1'!V5*Main!$B$3</f>
        <v>8.1280099939576012</v>
      </c>
      <c r="W5" s="2">
        <f>'[1]Qc, Summer, S1'!W5*Main!$B$3</f>
        <v>9.7438966587672322</v>
      </c>
      <c r="X5" s="2">
        <f>'[1]Qc, Summer, S1'!X5*Main!$B$3</f>
        <v>8.7308860743522203</v>
      </c>
      <c r="Y5" s="2">
        <f>'[1]Qc, Summer, S1'!Y5*Main!$B$3</f>
        <v>7.0262656033924245</v>
      </c>
    </row>
    <row r="6" spans="1:25" x14ac:dyDescent="0.25">
      <c r="A6">
        <v>5</v>
      </c>
      <c r="B6" s="2">
        <f>'[1]Qc, Summer, S1'!B6*Main!$B$3</f>
        <v>-0.98672629591612082</v>
      </c>
      <c r="C6" s="2">
        <f>'[1]Qc, Summer, S1'!C6*Main!$B$3</f>
        <v>-0.88548337679978695</v>
      </c>
      <c r="D6" s="2">
        <f>'[1]Qc, Summer, S1'!D6*Main!$B$3</f>
        <v>-0.96503140230833007</v>
      </c>
      <c r="E6" s="2">
        <f>'[1]Qc, Summer, S1'!E6*Main!$B$3</f>
        <v>-0.78062462885858674</v>
      </c>
      <c r="F6" s="2">
        <f>'[1]Qc, Summer, S1'!F6*Main!$B$3</f>
        <v>-0.85294101141025036</v>
      </c>
      <c r="G6" s="2">
        <f>'[1]Qc, Summer, S1'!G6*Main!$B$3</f>
        <v>-0.88909920562465283</v>
      </c>
      <c r="H6" s="2">
        <f>'[1]Qc, Summer, S1'!H6*Main!$B$3</f>
        <v>-1.0337319560351277</v>
      </c>
      <c r="I6" s="2">
        <f>'[1]Qc, Summer, S1'!I6*Main!$B$3</f>
        <v>-0.78424044005202931</v>
      </c>
      <c r="J6" s="2">
        <f>'[1]Qc, Summer, S1'!J6*Main!$B$3</f>
        <v>-0.89271501681809562</v>
      </c>
      <c r="K6" s="2">
        <f>'[1]Qc, Summer, S1'!K6*Main!$B$3</f>
        <v>-0.85294099377882704</v>
      </c>
      <c r="L6" s="2">
        <f>'[1]Qc, Summer, S1'!L6*Main!$B$3</f>
        <v>-0.96503138761547702</v>
      </c>
      <c r="M6" s="2">
        <f>'[1]Qc, Summer, S1'!M6*Main!$B$3</f>
        <v>-1.0735059820129669</v>
      </c>
      <c r="N6" s="2">
        <f>'[1]Qc, Summer, S1'!N6*Main!$B$3</f>
        <v>-0.81316699424812311</v>
      </c>
      <c r="O6" s="2">
        <f>'[1]Qc, Summer, S1'!O6*Main!$B$3</f>
        <v>-0.78062463473572785</v>
      </c>
      <c r="P6" s="2">
        <f>'[1]Qc, Summer, S1'!P6*Main!$B$3</f>
        <v>-0.83847771080363898</v>
      </c>
      <c r="Q6" s="2">
        <f>'[1]Qc, Summer, S1'!Q6*Main!$B$3</f>
        <v>-0.90356247096841735</v>
      </c>
      <c r="R6" s="2">
        <f>'[1]Qc, Summer, S1'!R6*Main!$B$3</f>
        <v>-0.83847771374220958</v>
      </c>
      <c r="S6" s="2">
        <f>'[1]Qc, Summer, S1'!S6*Main!$B$3</f>
        <v>-0.77700881178800274</v>
      </c>
      <c r="T6" s="2">
        <f>'[1]Qc, Summer, S1'!T6*Main!$B$3</f>
        <v>-0.78424043123631748</v>
      </c>
      <c r="U6" s="2">
        <f>'[1]Qc, Summer, S1'!U6*Main!$B$3</f>
        <v>-0.68661331743628495</v>
      </c>
      <c r="V6" s="2">
        <f>'[1]Qc, Summer, S1'!V6*Main!$B$3</f>
        <v>-0.80955116248468628</v>
      </c>
      <c r="W6" s="2">
        <f>'[1]Qc, Summer, S1'!W6*Main!$B$3</f>
        <v>-0.86017263673570632</v>
      </c>
      <c r="X6" s="2">
        <f>'[1]Qc, Summer, S1'!X6*Main!$B$3</f>
        <v>-0.91079409629387331</v>
      </c>
      <c r="Y6" s="2">
        <f>'[1]Qc, Summer, S1'!Y6*Main!$B$3</f>
        <v>-0.91802575688217614</v>
      </c>
    </row>
    <row r="7" spans="1:25" x14ac:dyDescent="0.25">
      <c r="A7">
        <v>8</v>
      </c>
      <c r="B7" s="2">
        <f>'[1]Qc, Summer, S1'!B7*Main!$B$3</f>
        <v>119.61043620650324</v>
      </c>
      <c r="C7" s="2">
        <f>'[1]Qc, Summer, S1'!C7*Main!$B$3</f>
        <v>120.12112583956311</v>
      </c>
      <c r="D7" s="2">
        <f>'[1]Qc, Summer, S1'!D7*Main!$B$3</f>
        <v>121.14315527324051</v>
      </c>
      <c r="E7" s="2">
        <f>'[1]Qc, Summer, S1'!E7*Main!$B$3</f>
        <v>121.36684149360723</v>
      </c>
      <c r="F7" s="2">
        <f>'[1]Qc, Summer, S1'!F7*Main!$B$3</f>
        <v>121.65821223047381</v>
      </c>
      <c r="G7" s="2">
        <f>'[1]Qc, Summer, S1'!G7*Main!$B$3</f>
        <v>122.07214820457723</v>
      </c>
      <c r="H7" s="2">
        <f>'[1]Qc, Summer, S1'!H7*Main!$B$3</f>
        <v>120.47934035613098</v>
      </c>
      <c r="I7" s="2">
        <f>'[1]Qc, Summer, S1'!I7*Main!$B$3</f>
        <v>115.31223865603521</v>
      </c>
      <c r="J7" s="2">
        <f>'[1]Qc, Summer, S1'!J7*Main!$B$3</f>
        <v>114.5300195587772</v>
      </c>
      <c r="K7" s="2">
        <f>'[1]Qc, Summer, S1'!K7*Main!$B$3</f>
        <v>114.27325334977813</v>
      </c>
      <c r="L7" s="2">
        <f>'[1]Qc, Summer, S1'!L7*Main!$B$3</f>
        <v>114.37114366840689</v>
      </c>
      <c r="M7" s="2">
        <f>'[1]Qc, Summer, S1'!M7*Main!$B$3</f>
        <v>113.66389318702917</v>
      </c>
      <c r="N7" s="2">
        <f>'[1]Qc, Summer, S1'!N7*Main!$B$3</f>
        <v>112.77110328955543</v>
      </c>
      <c r="O7" s="2">
        <f>'[1]Qc, Summer, S1'!O7*Main!$B$3</f>
        <v>113.13878781118902</v>
      </c>
      <c r="P7" s="2">
        <f>'[1]Qc, Summer, S1'!P7*Main!$B$3</f>
        <v>113.73103514936484</v>
      </c>
      <c r="Q7" s="2">
        <f>'[1]Qc, Summer, S1'!Q7*Main!$B$3</f>
        <v>115.08697634215093</v>
      </c>
      <c r="R7" s="2">
        <f>'[1]Qc, Summer, S1'!R7*Main!$B$3</f>
        <v>115.39550249229418</v>
      </c>
      <c r="S7" s="2">
        <f>'[1]Qc, Summer, S1'!S7*Main!$B$3</f>
        <v>115.14841927007973</v>
      </c>
      <c r="T7" s="2">
        <f>'[1]Qc, Summer, S1'!T7*Main!$B$3</f>
        <v>115.35558903408064</v>
      </c>
      <c r="U7" s="2">
        <f>'[1]Qc, Summer, S1'!U7*Main!$B$3</f>
        <v>115.88782830426574</v>
      </c>
      <c r="V7" s="2">
        <f>'[1]Qc, Summer, S1'!V7*Main!$B$3</f>
        <v>115.82270858098813</v>
      </c>
      <c r="W7" s="2">
        <f>'[1]Qc, Summer, S1'!W7*Main!$B$3</f>
        <v>115.40449720119921</v>
      </c>
      <c r="X7" s="2">
        <f>'[1]Qc, Summer, S1'!X7*Main!$B$3</f>
        <v>116.32090381744335</v>
      </c>
      <c r="Y7" s="2">
        <f>'[1]Qc, Summer, S1'!Y7*Main!$B$3</f>
        <v>117.2706930921515</v>
      </c>
    </row>
    <row r="8" spans="1:25" x14ac:dyDescent="0.25">
      <c r="A8">
        <v>9</v>
      </c>
      <c r="B8" s="2">
        <f>'[1]Qc, Summer, S1'!B8*Main!$B$3</f>
        <v>31.900404128187581</v>
      </c>
      <c r="C8" s="2">
        <f>'[1]Qc, Summer, S1'!C8*Main!$B$3</f>
        <v>28.624294303821653</v>
      </c>
      <c r="D8" s="2">
        <f>'[1]Qc, Summer, S1'!D8*Main!$B$3</f>
        <v>24.630686029958447</v>
      </c>
      <c r="E8" s="2">
        <f>'[1]Qc, Summer, S1'!E8*Main!$B$3</f>
        <v>25.338433106256463</v>
      </c>
      <c r="F8" s="2">
        <f>'[1]Qc, Summer, S1'!F8*Main!$B$3</f>
        <v>23.933653237668985</v>
      </c>
      <c r="G8" s="2">
        <f>'[1]Qc, Summer, S1'!G8*Main!$B$3</f>
        <v>27.058288984305509</v>
      </c>
      <c r="H8" s="2">
        <f>'[1]Qc, Summer, S1'!H8*Main!$B$3</f>
        <v>29.201632668960205</v>
      </c>
      <c r="I8" s="2">
        <f>'[1]Qc, Summer, S1'!I8*Main!$B$3</f>
        <v>23.681494240114493</v>
      </c>
      <c r="J8" s="2">
        <f>'[1]Qc, Summer, S1'!J8*Main!$B$3</f>
        <v>16.736753732520196</v>
      </c>
      <c r="K8" s="2">
        <f>'[1]Qc, Summer, S1'!K8*Main!$B$3</f>
        <v>12.442274461201901</v>
      </c>
      <c r="L8" s="2">
        <f>'[1]Qc, Summer, S1'!L8*Main!$B$3</f>
        <v>16.000610102616797</v>
      </c>
      <c r="M8" s="2">
        <f>'[1]Qc, Summer, S1'!M8*Main!$B$3</f>
        <v>17.937713316832376</v>
      </c>
      <c r="N8" s="2">
        <f>'[1]Qc, Summer, S1'!N8*Main!$B$3</f>
        <v>17.075628055598582</v>
      </c>
      <c r="O8" s="2">
        <f>'[1]Qc, Summer, S1'!O8*Main!$B$3</f>
        <v>16.886640520778119</v>
      </c>
      <c r="P8" s="2">
        <f>'[1]Qc, Summer, S1'!P8*Main!$B$3</f>
        <v>20.983353891814509</v>
      </c>
      <c r="Q8" s="2">
        <f>'[1]Qc, Summer, S1'!Q8*Main!$B$3</f>
        <v>23.101295144187162</v>
      </c>
      <c r="R8" s="2">
        <f>'[1]Qc, Summer, S1'!R8*Main!$B$3</f>
        <v>24.817949508355262</v>
      </c>
      <c r="S8" s="2">
        <f>'[1]Qc, Summer, S1'!S8*Main!$B$3</f>
        <v>30.509062522138112</v>
      </c>
      <c r="T8" s="2">
        <f>'[1]Qc, Summer, S1'!T8*Main!$B$3</f>
        <v>29.729796071218203</v>
      </c>
      <c r="U8" s="2">
        <f>'[1]Qc, Summer, S1'!U8*Main!$B$3</f>
        <v>28.354578575344291</v>
      </c>
      <c r="V8" s="2">
        <f>'[1]Qc, Summer, S1'!V8*Main!$B$3</f>
        <v>30.767978762752811</v>
      </c>
      <c r="W8" s="2">
        <f>'[1]Qc, Summer, S1'!W8*Main!$B$3</f>
        <v>28.095034582588372</v>
      </c>
      <c r="X8" s="2">
        <f>'[1]Qc, Summer, S1'!X8*Main!$B$3</f>
        <v>30.379290525760155</v>
      </c>
      <c r="Y8" s="2">
        <f>'[1]Qc, Summer, S1'!Y8*Main!$B$3</f>
        <v>31.198576928691587</v>
      </c>
    </row>
    <row r="9" spans="1:25" x14ac:dyDescent="0.25">
      <c r="A9">
        <v>10</v>
      </c>
      <c r="B9" s="2">
        <f>'[1]Qc, Summer, S1'!B9*Main!$B$3</f>
        <v>-10.60231163946322</v>
      </c>
      <c r="C9" s="2">
        <f>'[1]Qc, Summer, S1'!C9*Main!$B$3</f>
        <v>-13.599194819506362</v>
      </c>
      <c r="D9" s="2">
        <f>'[1]Qc, Summer, S1'!D9*Main!$B$3</f>
        <v>-13.720501208367388</v>
      </c>
      <c r="E9" s="2">
        <f>'[1]Qc, Summer, S1'!E9*Main!$B$3</f>
        <v>-13.803898999366497</v>
      </c>
      <c r="F9" s="2">
        <f>'[1]Qc, Summer, S1'!F9*Main!$B$3</f>
        <v>-13.652265733391367</v>
      </c>
      <c r="G9" s="2">
        <f>'[1]Qc, Summer, S1'!G9*Main!$B$3</f>
        <v>-13.594140904192896</v>
      </c>
      <c r="H9" s="2">
        <f>'[1]Qc, Summer, S1'!H9*Main!$B$3</f>
        <v>-11.262522340978867</v>
      </c>
      <c r="I9" s="2">
        <f>'[1]Qc, Summer, S1'!I9*Main!$B$3</f>
        <v>-6.6803695952868889</v>
      </c>
      <c r="J9" s="2">
        <f>'[1]Qc, Summer, S1'!J9*Main!$B$3</f>
        <v>-4.4441087935986392</v>
      </c>
      <c r="K9" s="2">
        <f>'[1]Qc, Summer, S1'!K9*Main!$B$3</f>
        <v>-4.3570448536919644</v>
      </c>
      <c r="L9" s="2">
        <f>'[1]Qc, Summer, S1'!L9*Main!$B$3</f>
        <v>-4.323660514365562</v>
      </c>
      <c r="M9" s="2">
        <f>'[1]Qc, Summer, S1'!M9*Main!$B$3</f>
        <v>-2.0750067614063687</v>
      </c>
      <c r="N9" s="2">
        <f>'[1]Qc, Summer, S1'!N9*Main!$B$3</f>
        <v>-1.4898397856351646</v>
      </c>
      <c r="O9" s="2">
        <f>'[1]Qc, Summer, S1'!O9*Main!$B$3</f>
        <v>-1.8187587223128567</v>
      </c>
      <c r="P9" s="2">
        <f>'[1]Qc, Summer, S1'!P9*Main!$B$3</f>
        <v>-0.37786606336507894</v>
      </c>
      <c r="Q9" s="2">
        <f>'[1]Qc, Summer, S1'!Q9*Main!$B$3</f>
        <v>-2.8714866329862696</v>
      </c>
      <c r="R9" s="2">
        <f>'[1]Qc, Summer, S1'!R9*Main!$B$3</f>
        <v>-5.0765092098491769</v>
      </c>
      <c r="S9" s="2">
        <f>'[1]Qc, Summer, S1'!S9*Main!$B$3</f>
        <v>-4.9653120650675309</v>
      </c>
      <c r="T9" s="2">
        <f>'[1]Qc, Summer, S1'!T9*Main!$B$3</f>
        <v>-5.915397826854857</v>
      </c>
      <c r="U9" s="2">
        <f>'[1]Qc, Summer, S1'!U9*Main!$B$3</f>
        <v>-5.3868291927746155</v>
      </c>
      <c r="V9" s="2">
        <f>'[1]Qc, Summer, S1'!V9*Main!$B$3</f>
        <v>-5.4778087015829682</v>
      </c>
      <c r="W9" s="2">
        <f>'[1]Qc, Summer, S1'!W9*Main!$B$3</f>
        <v>-4.4333034227176649</v>
      </c>
      <c r="X9" s="2">
        <f>'[1]Qc, Summer, S1'!X9*Main!$B$3</f>
        <v>-6.5805467022043382</v>
      </c>
      <c r="Y9" s="2">
        <f>'[1]Qc, Summer, S1'!Y9*Main!$B$3</f>
        <v>-8.8208867394215691</v>
      </c>
    </row>
    <row r="10" spans="1:25" x14ac:dyDescent="0.25">
      <c r="A10">
        <v>12</v>
      </c>
      <c r="B10" s="2">
        <f>'[1]Qc, Summer, S1'!B10*Main!$B$3</f>
        <v>-37.695408433133643</v>
      </c>
      <c r="C10" s="2">
        <f>'[1]Qc, Summer, S1'!C10*Main!$B$3</f>
        <v>-52.166606648015183</v>
      </c>
      <c r="D10" s="2">
        <f>'[1]Qc, Summer, S1'!D10*Main!$B$3</f>
        <v>-54.78112263858538</v>
      </c>
      <c r="E10" s="2">
        <f>'[1]Qc, Summer, S1'!E10*Main!$B$3</f>
        <v>-53.268874509667235</v>
      </c>
      <c r="F10" s="2">
        <f>'[1]Qc, Summer, S1'!F10*Main!$B$3</f>
        <v>-55.299151613214079</v>
      </c>
      <c r="G10" s="2">
        <f>'[1]Qc, Summer, S1'!G10*Main!$B$3</f>
        <v>-57.651450737179935</v>
      </c>
      <c r="H10" s="2">
        <f>'[1]Qc, Summer, S1'!H10*Main!$B$3</f>
        <v>-49.85022637462815</v>
      </c>
      <c r="I10" s="2">
        <f>'[1]Qc, Summer, S1'!I10*Main!$B$3</f>
        <v>-20.734118322390795</v>
      </c>
      <c r="J10" s="2">
        <f>'[1]Qc, Summer, S1'!J10*Main!$B$3</f>
        <v>-0.85536156195681445</v>
      </c>
      <c r="K10" s="2">
        <f>'[1]Qc, Summer, S1'!K10*Main!$B$3</f>
        <v>8.2762030283317447</v>
      </c>
      <c r="L10" s="2">
        <f>'[1]Qc, Summer, S1'!L10*Main!$B$3</f>
        <v>7.5640492745230317</v>
      </c>
      <c r="M10" s="2">
        <f>'[1]Qc, Summer, S1'!M10*Main!$B$3</f>
        <v>8.4672516266048294</v>
      </c>
      <c r="N10" s="2">
        <f>'[1]Qc, Summer, S1'!N10*Main!$B$3</f>
        <v>12.458551941253434</v>
      </c>
      <c r="O10" s="2">
        <f>'[1]Qc, Summer, S1'!O10*Main!$B$3</f>
        <v>10.971616888562982</v>
      </c>
      <c r="P10" s="2">
        <f>'[1]Qc, Summer, S1'!P10*Main!$B$3</f>
        <v>3.1049109118889104</v>
      </c>
      <c r="Q10" s="2">
        <f>'[1]Qc, Summer, S1'!Q10*Main!$B$3</f>
        <v>1.7242972071840796</v>
      </c>
      <c r="R10" s="2">
        <f>'[1]Qc, Summer, S1'!R10*Main!$B$3</f>
        <v>1.1067485000457971</v>
      </c>
      <c r="S10" s="2">
        <f>'[1]Qc, Summer, S1'!S10*Main!$B$3</f>
        <v>-3.3704748544681191</v>
      </c>
      <c r="T10" s="2">
        <f>'[1]Qc, Summer, S1'!T10*Main!$B$3</f>
        <v>-4.8972800714116671</v>
      </c>
      <c r="U10" s="2">
        <f>'[1]Qc, Summer, S1'!U10*Main!$B$3</f>
        <v>-3.5659109648945435</v>
      </c>
      <c r="V10" s="2">
        <f>'[1]Qc, Summer, S1'!V10*Main!$B$3</f>
        <v>-10.499926448004798</v>
      </c>
      <c r="W10" s="2">
        <f>'[1]Qc, Summer, S1'!W10*Main!$B$3</f>
        <v>-3.8957940260111799</v>
      </c>
      <c r="X10" s="2">
        <f>'[1]Qc, Summer, S1'!X10*Main!$B$3</f>
        <v>-12.263406088136543</v>
      </c>
      <c r="Y10" s="2">
        <f>'[1]Qc, Summer, S1'!Y10*Main!$B$3</f>
        <v>-18.32070679209982</v>
      </c>
    </row>
    <row r="11" spans="1:25" x14ac:dyDescent="0.25">
      <c r="A11">
        <v>15</v>
      </c>
      <c r="B11" s="2">
        <f>'[1]Qc, Summer, S1'!B11*Main!$B$3</f>
        <v>-5.0461035819819644</v>
      </c>
      <c r="C11" s="2">
        <f>'[1]Qc, Summer, S1'!C11*Main!$B$3</f>
        <v>-5.0461035819819644</v>
      </c>
      <c r="D11" s="2">
        <f>'[1]Qc, Summer, S1'!D11*Main!$B$3</f>
        <v>-5.0461035819819644</v>
      </c>
      <c r="E11" s="2">
        <f>'[1]Qc, Summer, S1'!E11*Main!$B$3</f>
        <v>-5.0461035819819644</v>
      </c>
      <c r="F11" s="2">
        <f>'[1]Qc, Summer, S1'!F11*Main!$B$3</f>
        <v>-5.0461035819819644</v>
      </c>
      <c r="G11" s="2">
        <f>'[1]Qc, Summer, S1'!G11*Main!$B$3</f>
        <v>-5.0461035819819644</v>
      </c>
      <c r="H11" s="2">
        <f>'[1]Qc, Summer, S1'!H11*Main!$B$3</f>
        <v>-5.0461035819819644</v>
      </c>
      <c r="I11" s="2">
        <f>'[1]Qc, Summer, S1'!I11*Main!$B$3</f>
        <v>-4.7779235916323115</v>
      </c>
      <c r="J11" s="2">
        <f>'[1]Qc, Summer, S1'!J11*Main!$B$3</f>
        <v>-4.4891221322467221</v>
      </c>
      <c r="K11" s="2">
        <f>'[1]Qc, Summer, S1'!K11*Main!$B$3</f>
        <v>-4.4226527558237088</v>
      </c>
      <c r="L11" s="2">
        <f>'[1]Qc, Summer, S1'!L11*Main!$B$3</f>
        <v>-4.3263721508985649</v>
      </c>
      <c r="M11" s="2">
        <f>'[1]Qc, Summer, S1'!M11*Main!$B$3</f>
        <v>-4.392843766512363</v>
      </c>
      <c r="N11" s="2">
        <f>'[1]Qc, Summer, S1'!N11*Main!$B$3</f>
        <v>-4.392843766512363</v>
      </c>
      <c r="O11" s="2">
        <f>'[1]Qc, Summer, S1'!O11*Main!$B$3</f>
        <v>-4.392843766512363</v>
      </c>
      <c r="P11" s="2">
        <f>'[1]Qc, Summer, S1'!P11*Main!$B$3</f>
        <v>-4.392843766512363</v>
      </c>
      <c r="Q11" s="2">
        <f>'[1]Qc, Summer, S1'!Q11*Main!$B$3</f>
        <v>-4.392843766512363</v>
      </c>
      <c r="R11" s="2">
        <f>'[1]Qc, Summer, S1'!R11*Main!$B$3</f>
        <v>-4.4667653902632125</v>
      </c>
      <c r="S11" s="2">
        <f>'[1]Qc, Summer, S1'!S11*Main!$B$3</f>
        <v>-4.6885302615157602</v>
      </c>
      <c r="T11" s="2">
        <f>'[1]Qc, Summer, S1'!T11*Main!$B$3</f>
        <v>-4.6885302615157602</v>
      </c>
      <c r="U11" s="2">
        <f>'[1]Qc, Summer, S1'!U11*Main!$B$3</f>
        <v>-4.6885302615157602</v>
      </c>
      <c r="V11" s="2">
        <f>'[1]Qc, Summer, S1'!V11*Main!$B$3</f>
        <v>-4.6885302615157602</v>
      </c>
      <c r="W11" s="2">
        <f>'[1]Qc, Summer, S1'!W11*Main!$B$3</f>
        <v>-4.8237647726313178</v>
      </c>
      <c r="X11" s="2">
        <f>'[1]Qc, Summer, S1'!X11*Main!$B$3</f>
        <v>-4.9589992837468753</v>
      </c>
      <c r="Y11" s="2">
        <f>'[1]Qc, Summer, S1'!Y11*Main!$B$3</f>
        <v>-4.9589992837468753</v>
      </c>
    </row>
    <row r="12" spans="1:25" x14ac:dyDescent="0.25">
      <c r="A12">
        <v>16</v>
      </c>
      <c r="B12" s="2">
        <f>'[1]Qc, Summer, S1'!B12*Main!$B$3</f>
        <v>-1.9324040166960001</v>
      </c>
      <c r="C12" s="2">
        <f>'[1]Qc, Summer, S1'!C12*Main!$B$3</f>
        <v>-2.1181216776679999</v>
      </c>
      <c r="D12" s="2">
        <f>'[1]Qc, Summer, S1'!D12*Main!$B$3</f>
        <v>-2.2203839340260001</v>
      </c>
      <c r="E12" s="2">
        <f>'[1]Qc, Summer, S1'!E12*Main!$B$3</f>
        <v>-1.1942350857440001</v>
      </c>
      <c r="F12" s="2">
        <f>'[1]Qc, Summer, S1'!F12*Main!$B$3</f>
        <v>-1.8019314827220001</v>
      </c>
      <c r="G12" s="2">
        <f>'[1]Qc, Summer, S1'!G12*Main!$B$3</f>
        <v>-1.9347548731640001</v>
      </c>
      <c r="H12" s="2">
        <f>'[1]Qc, Summer, S1'!H12*Main!$B$3</f>
        <v>0.59829297110599999</v>
      </c>
      <c r="I12" s="2">
        <f>'[1]Qc, Summer, S1'!I12*Main!$B$3</f>
        <v>3.1818842294380003</v>
      </c>
      <c r="J12" s="2">
        <f>'[1]Qc, Summer, S1'!J12*Main!$B$3</f>
        <v>3.9894034261959996</v>
      </c>
      <c r="K12" s="2">
        <f>'[1]Qc, Summer, S1'!K12*Main!$B$3</f>
        <v>4.7745894865079999</v>
      </c>
      <c r="L12" s="2">
        <f>'[1]Qc, Summer, S1'!L12*Main!$B$3</f>
        <v>5.3423213235300011</v>
      </c>
      <c r="M12" s="2">
        <f>'[1]Qc, Summer, S1'!M12*Main!$B$3</f>
        <v>5.2647430600860003</v>
      </c>
      <c r="N12" s="2">
        <f>'[1]Qc, Summer, S1'!N12*Main!$B$3</f>
        <v>5.4434081516539994</v>
      </c>
      <c r="O12" s="2">
        <f>'[1]Qc, Summer, S1'!O12*Main!$B$3</f>
        <v>4.9920437097979997</v>
      </c>
      <c r="P12" s="2">
        <f>'[1]Qc, Summer, S1'!P12*Main!$B$3</f>
        <v>3.7719492029059993</v>
      </c>
      <c r="Q12" s="2">
        <f>'[1]Qc, Summer, S1'!Q12*Main!$B$3</f>
        <v>3.0631659778039997</v>
      </c>
      <c r="R12" s="2">
        <f>'[1]Qc, Summer, S1'!R12*Main!$B$3</f>
        <v>2.4190313055719996</v>
      </c>
      <c r="S12" s="2">
        <f>'[1]Qc, Summer, S1'!S12*Main!$B$3</f>
        <v>2.4460661549540004</v>
      </c>
      <c r="T12" s="2">
        <f>'[1]Qc, Summer, S1'!T12*Main!$B$3</f>
        <v>1.8924394567399998</v>
      </c>
      <c r="U12" s="2">
        <f>'[1]Qc, Summer, S1'!U12*Main!$B$3</f>
        <v>1.8971411696759999</v>
      </c>
      <c r="V12" s="2">
        <f>'[1]Qc, Summer, S1'!V12*Main!$B$3</f>
        <v>1.1813053751699998</v>
      </c>
      <c r="W12" s="2">
        <f>'[1]Qc, Summer, S1'!W12*Main!$B$3</f>
        <v>1.4304961607780002</v>
      </c>
      <c r="X12" s="2">
        <f>'[1]Qc, Summer, S1'!X12*Main!$B$3</f>
        <v>0.96385115187999948</v>
      </c>
      <c r="Y12" s="2">
        <f>'[1]Qc, Summer, S1'!Y12*Main!$B$3</f>
        <v>-0.59829297110599999</v>
      </c>
    </row>
    <row r="13" spans="1:25" x14ac:dyDescent="0.25">
      <c r="A13">
        <v>17</v>
      </c>
      <c r="B13" s="2">
        <f>'[1]Qc, Summer, S1'!B13*Main!$B$3</f>
        <v>-1.0828105925719049</v>
      </c>
      <c r="C13" s="2">
        <f>'[1]Qc, Summer, S1'!C13*Main!$B$3</f>
        <v>-1.0694624324851716</v>
      </c>
      <c r="D13" s="2">
        <f>'[1]Qc, Summer, S1'!D13*Main!$B$3</f>
        <v>-1.3435518735884058</v>
      </c>
      <c r="E13" s="2">
        <f>'[1]Qc, Summer, S1'!E13*Main!$B$3</f>
        <v>-1.2309425546335799</v>
      </c>
      <c r="F13" s="2">
        <f>'[1]Qc, Summer, S1'!F13*Main!$B$3</f>
        <v>-1.0908377536032732</v>
      </c>
      <c r="G13" s="2">
        <f>'[1]Qc, Summer, S1'!G13*Main!$B$3</f>
        <v>-1.45374763873323</v>
      </c>
      <c r="H13" s="2">
        <f>'[1]Qc, Summer, S1'!H13*Main!$B$3</f>
        <v>-1.1046508366965417</v>
      </c>
      <c r="I13" s="2">
        <f>'[1]Qc, Summer, S1'!I13*Main!$B$3</f>
        <v>-0.72999935209722977</v>
      </c>
      <c r="J13" s="2">
        <f>'[1]Qc, Summer, S1'!J13*Main!$B$3</f>
        <v>-0.49517347493694364</v>
      </c>
      <c r="K13" s="2">
        <f>'[1]Qc, Summer, S1'!K13*Main!$B$3</f>
        <v>-0.24720115292916112</v>
      </c>
      <c r="L13" s="2">
        <f>'[1]Qc, Summer, S1'!L13*Main!$B$3</f>
        <v>-0.31910643827169494</v>
      </c>
      <c r="M13" s="2">
        <f>'[1]Qc, Summer, S1'!M13*Main!$B$3</f>
        <v>-0.21950773461621589</v>
      </c>
      <c r="N13" s="2">
        <f>'[1]Qc, Summer, S1'!N13*Main!$B$3</f>
        <v>-9.2397997969719148E-2</v>
      </c>
      <c r="O13" s="2">
        <f>'[1]Qc, Summer, S1'!O13*Main!$B$3</f>
        <v>-0.13809992010870245</v>
      </c>
      <c r="P13" s="2">
        <f>'[1]Qc, Summer, S1'!P13*Main!$B$3</f>
        <v>-0.26774942511039673</v>
      </c>
      <c r="Q13" s="2">
        <f>'[1]Qc, Summer, S1'!Q13*Main!$B$3</f>
        <v>-0.21357237154721506</v>
      </c>
      <c r="R13" s="2">
        <f>'[1]Qc, Summer, S1'!R13*Main!$B$3</f>
        <v>-0.48919688666120598</v>
      </c>
      <c r="S13" s="2">
        <f>'[1]Qc, Summer, S1'!S13*Main!$B$3</f>
        <v>-0.4385767230126672</v>
      </c>
      <c r="T13" s="2">
        <f>'[1]Qc, Summer, S1'!T13*Main!$B$3</f>
        <v>-0.6371368689679926</v>
      </c>
      <c r="U13" s="2">
        <f>'[1]Qc, Summer, S1'!U13*Main!$B$3</f>
        <v>-0.6409418947214035</v>
      </c>
      <c r="V13" s="2">
        <f>'[1]Qc, Summer, S1'!V13*Main!$B$3</f>
        <v>-0.63618312649892506</v>
      </c>
      <c r="W13" s="2">
        <f>'[1]Qc, Summer, S1'!W13*Main!$B$3</f>
        <v>-0.54861351736598407</v>
      </c>
      <c r="X13" s="2">
        <f>'[1]Qc, Summer, S1'!X13*Main!$B$3</f>
        <v>-0.72276242265186819</v>
      </c>
      <c r="Y13" s="2">
        <f>'[1]Qc, Summer, S1'!Y13*Main!$B$3</f>
        <v>-0.80217403089814376</v>
      </c>
    </row>
    <row r="14" spans="1:25" x14ac:dyDescent="0.25">
      <c r="A14">
        <v>18</v>
      </c>
      <c r="B14" s="2">
        <f>'[1]Qc, Summer, S1'!B14*Main!$B$3</f>
        <v>-1.8113349085939998</v>
      </c>
      <c r="C14" s="2">
        <f>'[1]Qc, Summer, S1'!C14*Main!$B$3</f>
        <v>-1.593880685304</v>
      </c>
      <c r="D14" s="2">
        <f>'[1]Qc, Summer, S1'!D14*Main!$B$3</f>
        <v>-1.65147666877</v>
      </c>
      <c r="E14" s="2">
        <f>'[1]Qc, Summer, S1'!E14*Main!$B$3</f>
        <v>-1.8418960426779998</v>
      </c>
      <c r="F14" s="2">
        <f>'[1]Qc, Summer, S1'!F14*Main!$B$3</f>
        <v>-1.7925280568499999</v>
      </c>
      <c r="G14" s="2">
        <f>'[1]Qc, Summer, S1'!G14*Main!$B$3</f>
        <v>-1.44577672782</v>
      </c>
      <c r="H14" s="2">
        <f>'[1]Qc, Summer, S1'!H14*Main!$B$3</f>
        <v>-1.3999350266940001</v>
      </c>
      <c r="I14" s="2">
        <f>'[1]Qc, Summer, S1'!I14*Main!$B$3</f>
        <v>-1.4575310101599999</v>
      </c>
      <c r="J14" s="2">
        <f>'[1]Qc, Summer, S1'!J14*Main!$B$3</f>
        <v>-1.4199173066719999</v>
      </c>
      <c r="K14" s="2">
        <f>'[1]Qc, Summer, S1'!K14*Main!$B$3</f>
        <v>-1.167200236362</v>
      </c>
      <c r="L14" s="2">
        <f>'[1]Qc, Summer, S1'!L14*Main!$B$3</f>
        <v>-1.0590608388339999</v>
      </c>
      <c r="M14" s="2">
        <f>'[1]Qc, Summer, S1'!M14*Main!$B$3</f>
        <v>-1.0002894271339999</v>
      </c>
      <c r="N14" s="2">
        <f>'[1]Qc, Summer, S1'!N14*Main!$B$3</f>
        <v>-0.81574719439599996</v>
      </c>
      <c r="O14" s="2">
        <f>'[1]Qc, Summer, S1'!O14*Main!$B$3</f>
        <v>-1.0226225635799999</v>
      </c>
      <c r="P14" s="2">
        <f>'[1]Qc, Summer, S1'!P14*Main!$B$3</f>
        <v>-1.5068989959879999</v>
      </c>
      <c r="Q14" s="2">
        <f>'[1]Qc, Summer, S1'!Q14*Main!$B$3</f>
        <v>-1.08727111645</v>
      </c>
      <c r="R14" s="2">
        <f>'[1]Qc, Summer, S1'!R14*Main!$B$3</f>
        <v>-1.0684642647060001</v>
      </c>
      <c r="S14" s="2">
        <f>'[1]Qc, Summer, S1'!S14*Main!$B$3</f>
        <v>-1.7196515063419999</v>
      </c>
      <c r="T14" s="2">
        <f>'[1]Qc, Summer, S1'!T14*Main!$B$3</f>
        <v>-1.7231777910439998</v>
      </c>
      <c r="U14" s="2">
        <f>'[1]Qc, Summer, S1'!U14*Main!$B$3</f>
        <v>-1.3670230361419999</v>
      </c>
      <c r="V14" s="2">
        <f>'[1]Qc, Summer, S1'!V14*Main!$B$3</f>
        <v>-1.5868281158999999</v>
      </c>
      <c r="W14" s="2">
        <f>'[1]Qc, Summer, S1'!W14*Main!$B$3</f>
        <v>-1.3552687538020001</v>
      </c>
      <c r="X14" s="2">
        <f>'[1]Qc, Summer, S1'!X14*Main!$B$3</f>
        <v>-1.5950561135379999</v>
      </c>
      <c r="Y14" s="2">
        <f>'[1]Qc, Summer, S1'!Y14*Main!$B$3</f>
        <v>-1.7831246309779998</v>
      </c>
    </row>
    <row r="15" spans="1:25" x14ac:dyDescent="0.25">
      <c r="A15">
        <v>20</v>
      </c>
      <c r="B15" s="2">
        <f>'[1]Qc, Summer, S1'!B15*Main!$B$3</f>
        <v>-0.19309703468789902</v>
      </c>
      <c r="C15" s="2">
        <f>'[1]Qc, Summer, S1'!C15*Main!$B$3</f>
        <v>-0.19309703468789902</v>
      </c>
      <c r="D15" s="2">
        <f>'[1]Qc, Summer, S1'!D15*Main!$B$3</f>
        <v>-0.19309703468789902</v>
      </c>
      <c r="E15" s="2">
        <f>'[1]Qc, Summer, S1'!E15*Main!$B$3</f>
        <v>-0.19309703468789902</v>
      </c>
      <c r="F15" s="2">
        <f>'[1]Qc, Summer, S1'!F15*Main!$B$3</f>
        <v>-0.19309703468789902</v>
      </c>
      <c r="G15" s="2">
        <f>'[1]Qc, Summer, S1'!G15*Main!$B$3</f>
        <v>-0.19309703468789902</v>
      </c>
      <c r="H15" s="2">
        <f>'[1]Qc, Summer, S1'!H15*Main!$B$3</f>
        <v>-0.86067506765718838</v>
      </c>
      <c r="I15" s="2">
        <f>'[1]Qc, Summer, S1'!I15*Main!$B$3</f>
        <v>-1.0832010786469515</v>
      </c>
      <c r="J15" s="2">
        <f>'[1]Qc, Summer, S1'!J15*Main!$B$3</f>
        <v>-1.0832010786469515</v>
      </c>
      <c r="K15" s="2">
        <f>'[1]Qc, Summer, S1'!K15*Main!$B$3</f>
        <v>-0.41562304567766212</v>
      </c>
      <c r="L15" s="2">
        <f>'[1]Qc, Summer, S1'!L15*Main!$B$3</f>
        <v>-0.19309703468789902</v>
      </c>
      <c r="M15" s="2">
        <f>'[1]Qc, Summer, S1'!M15*Main!$B$3</f>
        <v>-0.86067506765718838</v>
      </c>
      <c r="N15" s="2">
        <f>'[1]Qc, Summer, S1'!N15*Main!$B$3</f>
        <v>-0.14149627591228667</v>
      </c>
      <c r="O15" s="2">
        <f>'[1]Qc, Summer, S1'!O15*Main!$B$3</f>
        <v>-0.14149627591228667</v>
      </c>
      <c r="P15" s="2">
        <f>'[1]Qc, Summer, S1'!P15*Main!$B$3</f>
        <v>-0.14149627591228667</v>
      </c>
      <c r="Q15" s="2">
        <f>'[1]Qc, Summer, S1'!Q15*Main!$B$3</f>
        <v>-0.14149627591228667</v>
      </c>
      <c r="R15" s="2">
        <f>'[1]Qc, Summer, S1'!R15*Main!$B$3</f>
        <v>-0.14149627591228667</v>
      </c>
      <c r="S15" s="2">
        <f>'[1]Qc, Summer, S1'!S15*Main!$B$3</f>
        <v>-0.14149627591228667</v>
      </c>
      <c r="T15" s="2">
        <f>'[1]Qc, Summer, S1'!T15*Main!$B$3</f>
        <v>-0.14149627591228667</v>
      </c>
      <c r="U15" s="2">
        <f>'[1]Qc, Summer, S1'!U15*Main!$B$3</f>
        <v>-0.14149627591228667</v>
      </c>
      <c r="V15" s="2">
        <f>'[1]Qc, Summer, S1'!V15*Main!$B$3</f>
        <v>-0.14149627591228667</v>
      </c>
      <c r="W15" s="2">
        <f>'[1]Qc, Summer, S1'!W15*Main!$B$3</f>
        <v>-0.14149627591228667</v>
      </c>
      <c r="X15" s="2">
        <f>'[1]Qc, Summer, S1'!X15*Main!$B$3</f>
        <v>-0.14149627591228667</v>
      </c>
      <c r="Y15" s="2">
        <f>'[1]Qc, Summer, S1'!Y15*Main!$B$3</f>
        <v>-0.14149627591228667</v>
      </c>
    </row>
    <row r="16" spans="1:25" x14ac:dyDescent="0.25">
      <c r="A16">
        <v>21</v>
      </c>
      <c r="B16" s="2">
        <f>'[1]Qc, Summer, S1'!B16*Main!$B$3</f>
        <v>-1.3154044696286424</v>
      </c>
      <c r="C16" s="2">
        <f>'[1]Qc, Summer, S1'!C16*Main!$B$3</f>
        <v>-1.3154044696286424</v>
      </c>
      <c r="D16" s="2">
        <f>'[1]Qc, Summer, S1'!D16*Main!$B$3</f>
        <v>-1.3154044696286424</v>
      </c>
      <c r="E16" s="2">
        <f>'[1]Qc, Summer, S1'!E16*Main!$B$3</f>
        <v>-1.3154044696286424</v>
      </c>
      <c r="F16" s="2">
        <f>'[1]Qc, Summer, S1'!F16*Main!$B$3</f>
        <v>-1.3154044696286424</v>
      </c>
      <c r="G16" s="2">
        <f>'[1]Qc, Summer, S1'!G16*Main!$B$3</f>
        <v>-1.3154044696286424</v>
      </c>
      <c r="H16" s="2">
        <f>'[1]Qc, Summer, S1'!H16*Main!$B$3</f>
        <v>-1.3154044696286424</v>
      </c>
      <c r="I16" s="2">
        <f>'[1]Qc, Summer, S1'!I16*Main!$B$3</f>
        <v>-0.42529930901276775</v>
      </c>
      <c r="J16" s="2">
        <f>'[1]Qc, Summer, S1'!J16*Main!$B$3</f>
        <v>0.46480361828946259</v>
      </c>
      <c r="K16" s="2">
        <f>'[1]Qc, Summer, S1'!K16*Main!$B$3</f>
        <v>0.46480361828946259</v>
      </c>
      <c r="L16" s="2">
        <f>'[1]Qc, Summer, S1'!L16*Main!$B$3</f>
        <v>0.46480361828946259</v>
      </c>
      <c r="M16" s="2">
        <f>'[1]Qc, Summer, S1'!M16*Main!$B$3</f>
        <v>0.46480361828946259</v>
      </c>
      <c r="N16" s="2">
        <f>'[1]Qc, Summer, S1'!N16*Main!$B$3</f>
        <v>0.46480361828946259</v>
      </c>
      <c r="O16" s="2">
        <f>'[1]Qc, Summer, S1'!O16*Main!$B$3</f>
        <v>0.46480361828946259</v>
      </c>
      <c r="P16" s="2">
        <f>'[1]Qc, Summer, S1'!P16*Main!$B$3</f>
        <v>0.46480361828946259</v>
      </c>
      <c r="Q16" s="2">
        <f>'[1]Qc, Summer, S1'!Q16*Main!$B$3</f>
        <v>0.46480361828946259</v>
      </c>
      <c r="R16" s="2">
        <f>'[1]Qc, Summer, S1'!R16*Main!$B$3</f>
        <v>0.46480361828946259</v>
      </c>
      <c r="S16" s="2">
        <f>'[1]Qc, Summer, S1'!S16*Main!$B$3</f>
        <v>0.46480361828946259</v>
      </c>
      <c r="T16" s="2">
        <f>'[1]Qc, Summer, S1'!T16*Main!$B$3</f>
        <v>-0.20277273969459339</v>
      </c>
      <c r="U16" s="2">
        <f>'[1]Qc, Summer, S1'!U16*Main!$B$3</f>
        <v>-0.42529819235594535</v>
      </c>
      <c r="V16" s="2">
        <f>'[1]Qc, Summer, S1'!V16*Main!$B$3</f>
        <v>-0.42529819235594535</v>
      </c>
      <c r="W16" s="2">
        <f>'[1]Qc, Summer, S1'!W16*Main!$B$3</f>
        <v>-0.42529819235594535</v>
      </c>
      <c r="X16" s="2">
        <f>'[1]Qc, Summer, S1'!X16*Main!$B$3</f>
        <v>-0.42529819235594535</v>
      </c>
      <c r="Y16" s="2">
        <f>'[1]Qc, Summer, S1'!Y16*Main!$B$3</f>
        <v>-0.42529819235594535</v>
      </c>
    </row>
    <row r="17" spans="1:25" x14ac:dyDescent="0.25">
      <c r="A17">
        <v>26</v>
      </c>
      <c r="B17" s="2">
        <f>'[1]Qc, Summer, S1'!B17*Main!$B$3</f>
        <v>1.6782463768052565</v>
      </c>
      <c r="C17" s="2">
        <f>'[1]Qc, Summer, S1'!C17*Main!$B$3</f>
        <v>1.4154179201979182</v>
      </c>
      <c r="D17" s="2">
        <f>'[1]Qc, Summer, S1'!D17*Main!$B$3</f>
        <v>1.1525894753448624</v>
      </c>
      <c r="E17" s="2">
        <f>'[1]Qc, Summer, S1'!E17*Main!$B$3</f>
        <v>1.1525894753448624</v>
      </c>
      <c r="F17" s="2">
        <f>'[1]Qc, Summer, S1'!F17*Main!$B$3</f>
        <v>1.1525894753448624</v>
      </c>
      <c r="G17" s="2">
        <f>'[1]Qc, Summer, S1'!G17*Main!$B$3</f>
        <v>1.2182965865581263</v>
      </c>
      <c r="H17" s="2">
        <f>'[1]Qc, Summer, S1'!H17*Main!$B$3</f>
        <v>1.9876227788387113</v>
      </c>
      <c r="I17" s="2">
        <f>'[1]Qc, Summer, S1'!I17*Main!$B$3</f>
        <v>2.9584230594995491</v>
      </c>
      <c r="J17" s="2">
        <f>'[1]Qc, Summer, S1'!J17*Main!$B$3</f>
        <v>4.1821513351898361</v>
      </c>
      <c r="K17" s="2">
        <f>'[1]Qc, Summer, S1'!K17*Main!$B$3</f>
        <v>5.060122497251859</v>
      </c>
      <c r="L17" s="2">
        <f>'[1]Qc, Summer, S1'!L17*Main!$B$3</f>
        <v>5.1359396900371213</v>
      </c>
      <c r="M17" s="2">
        <f>'[1]Qc, Summer, S1'!M17*Main!$B$3</f>
        <v>5.338117195812587</v>
      </c>
      <c r="N17" s="2">
        <f>'[1]Qc, Summer, S1'!N17*Main!$B$3</f>
        <v>5.5971545025968172</v>
      </c>
      <c r="O17" s="2">
        <f>'[1]Qc, Summer, S1'!O17*Main!$B$3</f>
        <v>6.2752394358327619</v>
      </c>
      <c r="P17" s="2">
        <f>'[1]Qc, Summer, S1'!P17*Main!$B$3</f>
        <v>5.6606560961046446</v>
      </c>
      <c r="Q17" s="2">
        <f>'[1]Qc, Summer, S1'!Q17*Main!$B$3</f>
        <v>5.5241879554260818</v>
      </c>
      <c r="R17" s="2">
        <f>'[1]Qc, Summer, S1'!R17*Main!$B$3</f>
        <v>5.3826630842834318</v>
      </c>
      <c r="S17" s="2">
        <f>'[1]Qc, Summer, S1'!S17*Main!$B$3</f>
        <v>4.6194462125733384</v>
      </c>
      <c r="T17" s="2">
        <f>'[1]Qc, Summer, S1'!T17*Main!$B$3</f>
        <v>4.6952628440916193</v>
      </c>
      <c r="U17" s="2">
        <f>'[1]Qc, Summer, S1'!U17*Main!$B$3</f>
        <v>4.4324321541706357</v>
      </c>
      <c r="V17" s="2">
        <f>'[1]Qc, Summer, S1'!V17*Main!$B$3</f>
        <v>4.2353108117151326</v>
      </c>
      <c r="W17" s="2">
        <f>'[1]Qc, Summer, S1'!W17*Main!$B$3</f>
        <v>3.8201440026293558</v>
      </c>
      <c r="X17" s="2">
        <f>'[1]Qc, Summer, S1'!X17*Main!$B$3</f>
        <v>3.4504686346872719</v>
      </c>
      <c r="Y17" s="2">
        <f>'[1]Qc, Summer, S1'!Y17*Main!$B$3</f>
        <v>2.7778787167795946</v>
      </c>
    </row>
    <row r="18" spans="1:25" x14ac:dyDescent="0.25">
      <c r="A18">
        <v>30</v>
      </c>
      <c r="B18" s="2">
        <f>'[1]Qc, Summer, S1'!B18*Main!$B$3</f>
        <v>-1.9478458377988519</v>
      </c>
      <c r="C18" s="2">
        <f>'[1]Qc, Summer, S1'!C18*Main!$B$3</f>
        <v>-2.2823066306199364</v>
      </c>
      <c r="D18" s="2">
        <f>'[1]Qc, Summer, S1'!D18*Main!$B$3</f>
        <v>-2.2164263993977982</v>
      </c>
      <c r="E18" s="2">
        <f>'[1]Qc, Summer, S1'!E18*Main!$B$3</f>
        <v>-2.1355904894975377</v>
      </c>
      <c r="F18" s="2">
        <f>'[1]Qc, Summer, S1'!F18*Main!$B$3</f>
        <v>-2.213561254876006</v>
      </c>
      <c r="G18" s="2">
        <f>'[1]Qc, Summer, S1'!G18*Main!$B$3</f>
        <v>-2.1391234212462011</v>
      </c>
      <c r="H18" s="2">
        <f>'[1]Qc, Summer, S1'!H18*Main!$B$3</f>
        <v>-0.79858872206737341</v>
      </c>
      <c r="I18" s="2">
        <f>'[1]Qc, Summer, S1'!I18*Main!$B$3</f>
        <v>0.29199282344373484</v>
      </c>
      <c r="J18" s="2">
        <f>'[1]Qc, Summer, S1'!J18*Main!$B$3</f>
        <v>0.31421268680939479</v>
      </c>
      <c r="K18" s="2">
        <f>'[1]Qc, Summer, S1'!K18*Main!$B$3</f>
        <v>0.79556132437073002</v>
      </c>
      <c r="L18" s="2">
        <f>'[1]Qc, Summer, S1'!L18*Main!$B$3</f>
        <v>0.78798053221122333</v>
      </c>
      <c r="M18" s="2">
        <f>'[1]Qc, Summer, S1'!M18*Main!$B$3</f>
        <v>0.87008308357644204</v>
      </c>
      <c r="N18" s="2">
        <f>'[1]Qc, Summer, S1'!N18*Main!$B$3</f>
        <v>1.1578739303364327</v>
      </c>
      <c r="O18" s="2">
        <f>'[1]Qc, Summer, S1'!O18*Main!$B$3</f>
        <v>1.036983931050159</v>
      </c>
      <c r="P18" s="2">
        <f>'[1]Qc, Summer, S1'!P18*Main!$B$3</f>
        <v>-4.7945106442178323E-2</v>
      </c>
      <c r="Q18" s="2">
        <f>'[1]Qc, Summer, S1'!Q18*Main!$B$3</f>
        <v>1.270609416819325E-2</v>
      </c>
      <c r="R18" s="2">
        <f>'[1]Qc, Summer, S1'!R18*Main!$B$3</f>
        <v>8.0621984900243054E-2</v>
      </c>
      <c r="S18" s="2">
        <f>'[1]Qc, Summer, S1'!S18*Main!$B$3</f>
        <v>0.22229946776765375</v>
      </c>
      <c r="T18" s="2">
        <f>'[1]Qc, Summer, S1'!T18*Main!$B$3</f>
        <v>1.7439740550740445E-2</v>
      </c>
      <c r="U18" s="2">
        <f>'[1]Qc, Summer, S1'!U18*Main!$B$3</f>
        <v>6.2339759101353691E-2</v>
      </c>
      <c r="V18" s="2">
        <f>'[1]Qc, Summer, S1'!V18*Main!$B$3</f>
        <v>0.26657447586340216</v>
      </c>
      <c r="W18" s="2">
        <f>'[1]Qc, Summer, S1'!W18*Main!$B$3</f>
        <v>-0.14031508514136948</v>
      </c>
      <c r="X18" s="2">
        <f>'[1]Qc, Summer, S1'!X18*Main!$B$3</f>
        <v>-1.0113477090309426</v>
      </c>
      <c r="Y18" s="2">
        <f>'[1]Qc, Summer, S1'!Y18*Main!$B$3</f>
        <v>-1.1887517277252428</v>
      </c>
    </row>
    <row r="19" spans="1:25" x14ac:dyDescent="0.25">
      <c r="A19">
        <v>35</v>
      </c>
      <c r="B19" s="2">
        <f>'[1]Qc, Summer, S1'!B19*Main!$B$3</f>
        <v>2.0820689076119048</v>
      </c>
      <c r="C19" s="2">
        <f>'[1]Qc, Summer, S1'!C19*Main!$B$3</f>
        <v>2.0820689076119048</v>
      </c>
      <c r="D19" s="2">
        <f>'[1]Qc, Summer, S1'!D19*Main!$B$3</f>
        <v>2.0820689076119048</v>
      </c>
      <c r="E19" s="2">
        <f>'[1]Qc, Summer, S1'!E19*Main!$B$3</f>
        <v>2.0820689076119048</v>
      </c>
      <c r="F19" s="2">
        <f>'[1]Qc, Summer, S1'!F19*Main!$B$3</f>
        <v>2.0820689076119048</v>
      </c>
      <c r="G19" s="2">
        <f>'[1]Qc, Summer, S1'!G19*Main!$B$3</f>
        <v>2.0820689076119048</v>
      </c>
      <c r="H19" s="2">
        <f>'[1]Qc, Summer, S1'!H19*Main!$B$3</f>
        <v>1.4426609966915716</v>
      </c>
      <c r="I19" s="2">
        <f>'[1]Qc, Summer, S1'!I19*Main!$B$3</f>
        <v>-0.14215653745988913</v>
      </c>
      <c r="J19" s="2">
        <f>'[1]Qc, Summer, S1'!J19*Main!$B$3</f>
        <v>-0.45729307853693152</v>
      </c>
      <c r="K19" s="2">
        <f>'[1]Qc, Summer, S1'!K19*Main!$B$3</f>
        <v>-0.45729307853693152</v>
      </c>
      <c r="L19" s="2">
        <f>'[1]Qc, Summer, S1'!L19*Main!$B$3</f>
        <v>-0.45729307853693152</v>
      </c>
      <c r="M19" s="2">
        <f>'[1]Qc, Summer, S1'!M19*Main!$B$3</f>
        <v>-0.45729307853693152</v>
      </c>
      <c r="N19" s="2">
        <f>'[1]Qc, Summer, S1'!N19*Main!$B$3</f>
        <v>-0.45729307853693152</v>
      </c>
      <c r="O19" s="2">
        <f>'[1]Qc, Summer, S1'!O19*Main!$B$3</f>
        <v>-0.45729307853693152</v>
      </c>
      <c r="P19" s="2">
        <f>'[1]Qc, Summer, S1'!P19*Main!$B$3</f>
        <v>-0.45729307853693152</v>
      </c>
      <c r="Q19" s="2">
        <f>'[1]Qc, Summer, S1'!Q19*Main!$B$3</f>
        <v>-0.45729307853693152</v>
      </c>
      <c r="R19" s="2">
        <f>'[1]Qc, Summer, S1'!R19*Main!$B$3</f>
        <v>-0.45729307853693152</v>
      </c>
      <c r="S19" s="2">
        <f>'[1]Qc, Summer, S1'!S19*Main!$B$3</f>
        <v>0.48811654469419563</v>
      </c>
      <c r="T19" s="2">
        <f>'[1]Qc, Summer, S1'!T19*Main!$B$3</f>
        <v>0.803253085771238</v>
      </c>
      <c r="U19" s="2">
        <f>'[1]Qc, Summer, S1'!U19*Main!$B$3</f>
        <v>0.803253085771238</v>
      </c>
      <c r="V19" s="2">
        <f>'[1]Qc, Summer, S1'!V19*Main!$B$3</f>
        <v>0.803253085771238</v>
      </c>
      <c r="W19" s="2">
        <f>'[1]Qc, Summer, S1'!W19*Main!$B$3</f>
        <v>0.803253085771238</v>
      </c>
      <c r="X19" s="2">
        <f>'[1]Qc, Summer, S1'!X19*Main!$B$3</f>
        <v>0.803253085771238</v>
      </c>
      <c r="Y19" s="2">
        <f>'[1]Qc, Summer, S1'!Y19*Main!$B$3</f>
        <v>1.7486643928033105</v>
      </c>
    </row>
    <row r="20" spans="1:25" x14ac:dyDescent="0.25">
      <c r="A20">
        <v>36</v>
      </c>
      <c r="B20" s="2">
        <f>'[1]Qc, Summer, S1'!B20*Main!$B$3</f>
        <v>2.091086828286</v>
      </c>
      <c r="C20" s="2">
        <f>'[1]Qc, Summer, S1'!C20*Main!$B$3</f>
        <v>1.5456881277099999</v>
      </c>
      <c r="D20" s="2">
        <f>'[1]Qc, Summer, S1'!D20*Main!$B$3</f>
        <v>1.4105138808</v>
      </c>
      <c r="E20" s="2">
        <f>'[1]Qc, Summer, S1'!E20*Main!$B$3</f>
        <v>1.2518310692099999</v>
      </c>
      <c r="F20" s="2">
        <f>'[1]Qc, Summer, S1'!F20*Main!$B$3</f>
        <v>1.9559125813759999</v>
      </c>
      <c r="G20" s="2">
        <f>'[1]Qc, Summer, S1'!G20*Main!$B$3</f>
        <v>1.8395451862099998</v>
      </c>
      <c r="H20" s="2">
        <f>'[1]Qc, Summer, S1'!H20*Main!$B$3</f>
        <v>2.4061015949980002</v>
      </c>
      <c r="I20" s="2">
        <f>'[1]Qc, Summer, S1'!I20*Main!$B$3</f>
        <v>2.4942587125479996</v>
      </c>
      <c r="J20" s="2">
        <f>'[1]Qc, Summer, S1'!J20*Main!$B$3</f>
        <v>1.5198287065619998</v>
      </c>
      <c r="K20" s="2">
        <f>'[1]Qc, Summer, S1'!K20*Main!$B$3</f>
        <v>0.8216243355659999</v>
      </c>
      <c r="L20" s="2">
        <f>'[1]Qc, Summer, S1'!L20*Main!$B$3</f>
        <v>1.878334317932</v>
      </c>
      <c r="M20" s="2">
        <f>'[1]Qc, Summer, S1'!M20*Main!$B$3</f>
        <v>1.7737212051059998</v>
      </c>
      <c r="N20" s="2">
        <f>'[1]Qc, Summer, S1'!N20*Main!$B$3</f>
        <v>1.9617897225459999</v>
      </c>
      <c r="O20" s="2">
        <f>'[1]Qc, Summer, S1'!O20*Main!$B$3</f>
        <v>1.4069875960980001</v>
      </c>
      <c r="P20" s="2">
        <f>'[1]Qc, Summer, S1'!P20*Main!$B$3</f>
        <v>1.452829297224</v>
      </c>
      <c r="Q20" s="2">
        <f>'[1]Qc, Summer, S1'!Q20*Main!$B$3</f>
        <v>1.3752510337799999</v>
      </c>
      <c r="R20" s="2">
        <f>'[1]Qc, Summer, S1'!R20*Main!$B$3</f>
        <v>1.497495570116</v>
      </c>
      <c r="S20" s="2">
        <f>'[1]Qc, Summer, S1'!S20*Main!$B$3</f>
        <v>2.6670466629459999</v>
      </c>
      <c r="T20" s="2">
        <f>'[1]Qc, Summer, S1'!T20*Main!$B$3</f>
        <v>2.4284347314439998</v>
      </c>
      <c r="U20" s="2">
        <f>'[1]Qc, Summer, S1'!U20*Main!$B$3</f>
        <v>2.6000472536079999</v>
      </c>
      <c r="V20" s="2">
        <f>'[1]Qc, Summer, S1'!V20*Main!$B$3</f>
        <v>2.782238629878</v>
      </c>
      <c r="W20" s="2">
        <f>'[1]Qc, Summer, S1'!W20*Main!$B$3</f>
        <v>2.5706615477579997</v>
      </c>
      <c r="X20" s="2">
        <f>'[1]Qc, Summer, S1'!X20*Main!$B$3</f>
        <v>1.8689308920600001</v>
      </c>
      <c r="Y20" s="2">
        <f>'[1]Qc, Summer, S1'!Y20*Main!$B$3</f>
        <v>1.7231777910439998</v>
      </c>
    </row>
    <row r="21" spans="1:25" x14ac:dyDescent="0.25">
      <c r="A21">
        <v>42</v>
      </c>
      <c r="B21" s="2">
        <f>'[1]Qc, Summer, S1'!B21*Main!$B$3</f>
        <v>-0.36896222975537574</v>
      </c>
      <c r="C21" s="2">
        <f>'[1]Qc, Summer, S1'!C21*Main!$B$3</f>
        <v>-0.42563155261881952</v>
      </c>
      <c r="D21" s="2">
        <f>'[1]Qc, Summer, S1'!D21*Main!$B$3</f>
        <v>-0.74155220130076926</v>
      </c>
      <c r="E21" s="2">
        <f>'[1]Qc, Summer, S1'!E21*Main!$B$3</f>
        <v>-0.7497966431797628</v>
      </c>
      <c r="F21" s="2">
        <f>'[1]Qc, Summer, S1'!F21*Main!$B$3</f>
        <v>-0.45366820773037531</v>
      </c>
      <c r="G21" s="2">
        <f>'[1]Qc, Summer, S1'!G21*Main!$B$3</f>
        <v>-0.74367964412433285</v>
      </c>
      <c r="H21" s="2">
        <f>'[1]Qc, Summer, S1'!H21*Main!$B$3</f>
        <v>-0.60305329383231776</v>
      </c>
      <c r="I21" s="2">
        <f>'[1]Qc, Summer, S1'!I21*Main!$B$3</f>
        <v>0.57145007797032399</v>
      </c>
      <c r="J21" s="2">
        <f>'[1]Qc, Summer, S1'!J21*Main!$B$3</f>
        <v>1.6359467434438684</v>
      </c>
      <c r="K21" s="2">
        <f>'[1]Qc, Summer, S1'!K21*Main!$B$3</f>
        <v>2.1328927935433906</v>
      </c>
      <c r="L21" s="2">
        <f>'[1]Qc, Summer, S1'!L21*Main!$B$3</f>
        <v>1.4236859970001272</v>
      </c>
      <c r="M21" s="2">
        <f>'[1]Qc, Summer, S1'!M21*Main!$B$3</f>
        <v>1.7338781579822602</v>
      </c>
      <c r="N21" s="2">
        <f>'[1]Qc, Summer, S1'!N21*Main!$B$3</f>
        <v>1.9942759230359453</v>
      </c>
      <c r="O21" s="2">
        <f>'[1]Qc, Summer, S1'!O21*Main!$B$3</f>
        <v>2.0542217462245227</v>
      </c>
      <c r="P21" s="2">
        <f>'[1]Qc, Summer, S1'!P21*Main!$B$3</f>
        <v>1.8398534216943725</v>
      </c>
      <c r="Q21" s="2">
        <f>'[1]Qc, Summer, S1'!Q21*Main!$B$3</f>
        <v>1.3109554443772466</v>
      </c>
      <c r="R21" s="2">
        <f>'[1]Qc, Summer, S1'!R21*Main!$B$3</f>
        <v>1.3239390218886404</v>
      </c>
      <c r="S21" s="2">
        <f>'[1]Qc, Summer, S1'!S21*Main!$B$3</f>
        <v>1.226373935436516</v>
      </c>
      <c r="T21" s="2">
        <f>'[1]Qc, Summer, S1'!T21*Main!$B$3</f>
        <v>0.89497445435519629</v>
      </c>
      <c r="U21" s="2">
        <f>'[1]Qc, Summer, S1'!U21*Main!$B$3</f>
        <v>0.96407342829762011</v>
      </c>
      <c r="V21" s="2">
        <f>'[1]Qc, Summer, S1'!V21*Main!$B$3</f>
        <v>1.2960298742933383</v>
      </c>
      <c r="W21" s="2">
        <f>'[1]Qc, Summer, S1'!W21*Main!$B$3</f>
        <v>0.91723391495948914</v>
      </c>
      <c r="X21" s="2">
        <f>'[1]Qc, Summer, S1'!X21*Main!$B$3</f>
        <v>0.5151858928948635</v>
      </c>
      <c r="Y21" s="2">
        <f>'[1]Qc, Summer, S1'!Y21*Main!$B$3</f>
        <v>0.13779493468339701</v>
      </c>
    </row>
    <row r="22" spans="1:25" x14ac:dyDescent="0.25">
      <c r="A22">
        <v>55</v>
      </c>
      <c r="B22" s="2">
        <f>'[1]Qc, Summer, S1'!B22*Main!$B$3</f>
        <v>0.44548730068600001</v>
      </c>
      <c r="C22" s="2">
        <f>'[1]Qc, Summer, S1'!C22*Main!$B$3</f>
        <v>0.51131128178999996</v>
      </c>
      <c r="D22" s="2">
        <f>'[1]Qc, Summer, S1'!D22*Main!$B$3</f>
        <v>0.74051978742000002</v>
      </c>
      <c r="E22" s="2">
        <f>'[1]Qc, Summer, S1'!E22*Main!$B$3</f>
        <v>0.85218546964999997</v>
      </c>
      <c r="F22" s="2">
        <f>'[1]Qc, Summer, S1'!F22*Main!$B$3</f>
        <v>-0.77225634973800006</v>
      </c>
      <c r="G22" s="2">
        <f>'[1]Qc, Summer, S1'!G22*Main!$B$3</f>
        <v>-0.60887182521200001</v>
      </c>
      <c r="H22" s="2">
        <f>'[1]Qc, Summer, S1'!H22*Main!$B$3</f>
        <v>0.17748966333399999</v>
      </c>
      <c r="I22" s="2">
        <f>'[1]Qc, Summer, S1'!I22*Main!$B$3</f>
        <v>1.1883579445739998</v>
      </c>
      <c r="J22" s="2">
        <f>'[1]Qc, Summer, S1'!J22*Main!$B$3</f>
        <v>1.50454813952</v>
      </c>
      <c r="K22" s="2">
        <f>'[1]Qc, Summer, S1'!K22*Main!$B$3</f>
        <v>1.584477259432</v>
      </c>
      <c r="L22" s="2">
        <f>'[1]Qc, Summer, S1'!L22*Main!$B$3</f>
        <v>1.5174778500939998</v>
      </c>
      <c r="M22" s="2">
        <f>'[1]Qc, Summer, S1'!M22*Main!$B$3</f>
        <v>1.437548730182</v>
      </c>
      <c r="N22" s="2">
        <f>'[1]Qc, Summer, S1'!N22*Main!$B$3</f>
        <v>1.738458358086</v>
      </c>
      <c r="O22" s="2">
        <f>'[1]Qc, Summer, S1'!O22*Main!$B$3</f>
        <v>1.6608800946419999</v>
      </c>
      <c r="P22" s="2">
        <f>'[1]Qc, Summer, S1'!P22*Main!$B$3</f>
        <v>1.3834790314180001</v>
      </c>
      <c r="Q22" s="2">
        <f>'[1]Qc, Summer, S1'!Q22*Main!$B$3</f>
        <v>1.167200236362</v>
      </c>
      <c r="R22" s="2">
        <f>'[1]Qc, Summer, S1'!R22*Main!$B$3</f>
        <v>0.99676314243199993</v>
      </c>
      <c r="S22" s="2">
        <f>'[1]Qc, Summer, S1'!S22*Main!$B$3</f>
        <v>0.94034258719999997</v>
      </c>
      <c r="T22" s="2">
        <f>'[1]Qc, Summer, S1'!T22*Main!$B$3</f>
        <v>1.0179208506440001</v>
      </c>
      <c r="U22" s="2">
        <f>'[1]Qc, Summer, S1'!U22*Main!$B$3</f>
        <v>1.2518310692099999</v>
      </c>
      <c r="V22" s="2">
        <f>'[1]Qc, Summer, S1'!V22*Main!$B$3</f>
        <v>1.1695510928299999</v>
      </c>
      <c r="W22" s="2">
        <f>'[1]Qc, Summer, S1'!W22*Main!$B$3</f>
        <v>1.2083402245520001</v>
      </c>
      <c r="X22" s="2">
        <f>'[1]Qc, Summer, S1'!X22*Main!$B$3</f>
        <v>0.40434731249599998</v>
      </c>
      <c r="Y22" s="2">
        <f>'[1]Qc, Summer, S1'!Y22*Main!$B$3</f>
        <v>-0.48310100417399998</v>
      </c>
    </row>
    <row r="23" spans="1:25" x14ac:dyDescent="0.25">
      <c r="A23">
        <v>68</v>
      </c>
      <c r="B23" s="2">
        <f>'[1]Qc, Summer, S1'!B23*Main!$B$3</f>
        <v>0.43272577038372073</v>
      </c>
      <c r="C23" s="2">
        <f>'[1]Qc, Summer, S1'!C23*Main!$B$3</f>
        <v>0.43272577038372073</v>
      </c>
      <c r="D23" s="2">
        <f>'[1]Qc, Summer, S1'!D23*Main!$B$3</f>
        <v>0.43272577038372073</v>
      </c>
      <c r="E23" s="2">
        <f>'[1]Qc, Summer, S1'!E23*Main!$B$3</f>
        <v>0.43272577038372073</v>
      </c>
      <c r="F23" s="2">
        <f>'[1]Qc, Summer, S1'!F23*Main!$B$3</f>
        <v>0.43272577038372073</v>
      </c>
      <c r="G23" s="2">
        <f>'[1]Qc, Summer, S1'!G23*Main!$B$3</f>
        <v>0.43272577038372073</v>
      </c>
      <c r="H23" s="2">
        <f>'[1]Qc, Summer, S1'!H23*Main!$B$3</f>
        <v>0.43272577038372073</v>
      </c>
      <c r="I23" s="2">
        <f>'[1]Qc, Summer, S1'!I23*Main!$B$3</f>
        <v>0.15715855151899583</v>
      </c>
      <c r="J23" s="2">
        <f>'[1]Qc, Summer, S1'!J23*Main!$B$3</f>
        <v>-0.11840866734572908</v>
      </c>
      <c r="K23" s="2">
        <f>'[1]Qc, Summer, S1'!K23*Main!$B$3</f>
        <v>-0.13317023286671811</v>
      </c>
      <c r="L23" s="2">
        <f>'[1]Qc, Summer, S1'!L23*Main!$B$3</f>
        <v>-6.4277866883555176E-2</v>
      </c>
      <c r="M23" s="2">
        <f>'[1]Qc, Summer, S1'!M23*Main!$B$3</f>
        <v>-3.9673570942390962E-2</v>
      </c>
      <c r="N23" s="2">
        <f>'[1]Qc, Summer, S1'!N23*Main!$B$3</f>
        <v>-3.9673570942390962E-2</v>
      </c>
      <c r="O23" s="2">
        <f>'[1]Qc, Summer, S1'!O23*Main!$B$3</f>
        <v>-3.9673570942390962E-2</v>
      </c>
      <c r="P23" s="2">
        <f>'[1]Qc, Summer, S1'!P23*Main!$B$3</f>
        <v>-3.9673570942390962E-2</v>
      </c>
      <c r="Q23" s="2">
        <f>'[1]Qc, Summer, S1'!Q23*Main!$B$3</f>
        <v>-3.9673570942390962E-2</v>
      </c>
      <c r="R23" s="2">
        <f>'[1]Qc, Summer, S1'!R23*Main!$B$3</f>
        <v>-3.9673570942390962E-2</v>
      </c>
      <c r="S23" s="2">
        <f>'[1]Qc, Summer, S1'!S23*Main!$B$3</f>
        <v>-3.9673570942390962E-2</v>
      </c>
      <c r="T23" s="2">
        <f>'[1]Qc, Summer, S1'!T23*Main!$B$3</f>
        <v>0.43764629516262094</v>
      </c>
      <c r="U23" s="2">
        <f>'[1]Qc, Summer, S1'!U23*Main!$B$3</f>
        <v>0.21620931549308825</v>
      </c>
      <c r="V23" s="2">
        <f>'[1]Qc, Summer, S1'!V23*Main!$B$3</f>
        <v>0.21620931549308825</v>
      </c>
      <c r="W23" s="2">
        <f>'[1]Qc, Summer, S1'!W23*Main!$B$3</f>
        <v>0.21620931549308825</v>
      </c>
      <c r="X23" s="2">
        <f>'[1]Qc, Summer, S1'!X23*Main!$B$3</f>
        <v>0.21620931549308825</v>
      </c>
      <c r="Y23" s="2">
        <f>'[1]Qc, Summer, S1'!Y23*Main!$B$3</f>
        <v>0.21620931549308825</v>
      </c>
    </row>
    <row r="24" spans="1:25" x14ac:dyDescent="0.25">
      <c r="A24">
        <v>72</v>
      </c>
      <c r="B24" s="2">
        <f>'[1]Qc, Summer, S1'!B24*Main!$B$3</f>
        <v>-29.110395100760226</v>
      </c>
      <c r="C24" s="2">
        <f>'[1]Qc, Summer, S1'!C24*Main!$B$3</f>
        <v>-28.135387536357165</v>
      </c>
      <c r="D24" s="2">
        <f>'[1]Qc, Summer, S1'!D24*Main!$B$3</f>
        <v>-29.029505961592385</v>
      </c>
      <c r="E24" s="2">
        <f>'[1]Qc, Summer, S1'!E24*Main!$B$3</f>
        <v>-29.742205563702967</v>
      </c>
      <c r="F24" s="2">
        <f>'[1]Qc, Summer, S1'!F24*Main!$B$3</f>
        <v>-28.972814764009506</v>
      </c>
      <c r="G24" s="2">
        <f>'[1]Qc, Summer, S1'!G24*Main!$B$3</f>
        <v>-37.22779850344407</v>
      </c>
      <c r="H24" s="2">
        <f>'[1]Qc, Summer, S1'!H24*Main!$B$3</f>
        <v>-31.727306464204204</v>
      </c>
      <c r="I24" s="2">
        <f>'[1]Qc, Summer, S1'!I24*Main!$B$3</f>
        <v>-5.9937619434146905</v>
      </c>
      <c r="J24" s="2">
        <f>'[1]Qc, Summer, S1'!J24*Main!$B$3</f>
        <v>0.61015228971299063</v>
      </c>
      <c r="K24" s="2">
        <f>'[1]Qc, Summer, S1'!K24*Main!$B$3</f>
        <v>-5.3130034310733896</v>
      </c>
      <c r="L24" s="2">
        <f>'[1]Qc, Summer, S1'!L24*Main!$B$3</f>
        <v>-7.8647219390336289</v>
      </c>
      <c r="M24" s="2">
        <f>'[1]Qc, Summer, S1'!M24*Main!$B$3</f>
        <v>-10.767594324842889</v>
      </c>
      <c r="N24" s="2">
        <f>'[1]Qc, Summer, S1'!N24*Main!$B$3</f>
        <v>-13.007326210184701</v>
      </c>
      <c r="O24" s="2">
        <f>'[1]Qc, Summer, S1'!O24*Main!$B$3</f>
        <v>-14.119619114114586</v>
      </c>
      <c r="P24" s="2">
        <f>'[1]Qc, Summer, S1'!P24*Main!$B$3</f>
        <v>-15.489079568198308</v>
      </c>
      <c r="Q24" s="2">
        <f>'[1]Qc, Summer, S1'!Q24*Main!$B$3</f>
        <v>-11.898508183602997</v>
      </c>
      <c r="R24" s="2">
        <f>'[1]Qc, Summer, S1'!R24*Main!$B$3</f>
        <v>-10.14356288709274</v>
      </c>
      <c r="S24" s="2">
        <f>'[1]Qc, Summer, S1'!S24*Main!$B$3</f>
        <v>-11.097664996059954</v>
      </c>
      <c r="T24" s="2">
        <f>'[1]Qc, Summer, S1'!T24*Main!$B$3</f>
        <v>-9.4084028467198362</v>
      </c>
      <c r="U24" s="2">
        <f>'[1]Qc, Summer, S1'!U24*Main!$B$3</f>
        <v>-12.55322221831371</v>
      </c>
      <c r="V24" s="2">
        <f>'[1]Qc, Summer, S1'!V24*Main!$B$3</f>
        <v>-20.234900539774845</v>
      </c>
      <c r="W24" s="2">
        <f>'[1]Qc, Summer, S1'!W24*Main!$B$3</f>
        <v>-15.364358240013319</v>
      </c>
      <c r="X24" s="2">
        <f>'[1]Qc, Summer, S1'!X24*Main!$B$3</f>
        <v>-17.57072701132406</v>
      </c>
      <c r="Y24" s="2">
        <f>'[1]Qc, Summer, S1'!Y24*Main!$B$3</f>
        <v>-25.351949349642091</v>
      </c>
    </row>
    <row r="25" spans="1:25" x14ac:dyDescent="0.25">
      <c r="A25">
        <v>103</v>
      </c>
      <c r="B25" s="2">
        <f>'[1]Qc, Summer, S1'!B25*Main!$B$3</f>
        <v>-9.3352968966991181</v>
      </c>
      <c r="C25" s="2">
        <f>'[1]Qc, Summer, S1'!C25*Main!$B$3</f>
        <v>-14.987935484976767</v>
      </c>
      <c r="D25" s="2">
        <f>'[1]Qc, Summer, S1'!D25*Main!$B$3</f>
        <v>-13.372242636528645</v>
      </c>
      <c r="E25" s="2">
        <f>'[1]Qc, Summer, S1'!E25*Main!$B$3</f>
        <v>-13.166321647483525</v>
      </c>
      <c r="F25" s="2">
        <f>'[1]Qc, Summer, S1'!F25*Main!$B$3</f>
        <v>-12.55928441890487</v>
      </c>
      <c r="G25" s="2">
        <f>'[1]Qc, Summer, S1'!G25*Main!$B$3</f>
        <v>-15.312219749267785</v>
      </c>
      <c r="H25" s="2">
        <f>'[1]Qc, Summer, S1'!H25*Main!$B$3</f>
        <v>-9.7631741578532658</v>
      </c>
      <c r="I25" s="2">
        <f>'[1]Qc, Summer, S1'!I25*Main!$B$3</f>
        <v>-1.5139012600021557</v>
      </c>
      <c r="J25" s="2">
        <f>'[1]Qc, Summer, S1'!J25*Main!$B$3</f>
        <v>0.58704013820490519</v>
      </c>
      <c r="K25" s="2">
        <f>'[1]Qc, Summer, S1'!K25*Main!$B$3</f>
        <v>10.240083197097643</v>
      </c>
      <c r="L25" s="2">
        <f>'[1]Qc, Summer, S1'!L25*Main!$B$3</f>
        <v>11.657910098689731</v>
      </c>
      <c r="M25" s="2">
        <f>'[1]Qc, Summer, S1'!M25*Main!$B$3</f>
        <v>10.701558073154111</v>
      </c>
      <c r="N25" s="2">
        <f>'[1]Qc, Summer, S1'!N25*Main!$B$3</f>
        <v>12.874552413998465</v>
      </c>
      <c r="O25" s="2">
        <f>'[1]Qc, Summer, S1'!O25*Main!$B$3</f>
        <v>14.193759517384059</v>
      </c>
      <c r="P25" s="2">
        <f>'[1]Qc, Summer, S1'!P25*Main!$B$3</f>
        <v>11.221779359552043</v>
      </c>
      <c r="Q25" s="2">
        <f>'[1]Qc, Summer, S1'!Q25*Main!$B$3</f>
        <v>6.4777204430553894</v>
      </c>
      <c r="R25" s="2">
        <f>'[1]Qc, Summer, S1'!R25*Main!$B$3</f>
        <v>-0.91618774269123993</v>
      </c>
      <c r="S25" s="2">
        <f>'[1]Qc, Summer, S1'!S25*Main!$B$3</f>
        <v>-1.7295380244024612</v>
      </c>
      <c r="T25" s="2">
        <f>'[1]Qc, Summer, S1'!T25*Main!$B$3</f>
        <v>-1.9257693179063258</v>
      </c>
      <c r="U25" s="2">
        <f>'[1]Qc, Summer, S1'!U25*Main!$B$3</f>
        <v>-4.28782656202951</v>
      </c>
      <c r="V25" s="2">
        <f>'[1]Qc, Summer, S1'!V25*Main!$B$3</f>
        <v>-5.3780323378270598</v>
      </c>
      <c r="W25" s="2">
        <f>'[1]Qc, Summer, S1'!W25*Main!$B$3</f>
        <v>-1.8125218971646793</v>
      </c>
      <c r="X25" s="2">
        <f>'[1]Qc, Summer, S1'!X25*Main!$B$3</f>
        <v>-7.7973383791787612</v>
      </c>
      <c r="Y25" s="2">
        <f>'[1]Qc, Summer, S1'!Y25*Main!$B$3</f>
        <v>-11.095634003000132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0C14-3D1E-480D-B260-8723B213BC6A}">
  <dimension ref="A1:B32"/>
  <sheetViews>
    <sheetView workbookViewId="0">
      <selection sqref="A1:B32"/>
    </sheetView>
  </sheetViews>
  <sheetFormatPr defaultRowHeight="15" x14ac:dyDescent="0.25"/>
  <sheetData>
    <row r="1" spans="1:2" x14ac:dyDescent="0.25">
      <c r="A1" t="s">
        <v>5</v>
      </c>
      <c r="B1" t="s">
        <v>38</v>
      </c>
    </row>
    <row r="2" spans="1:2" x14ac:dyDescent="0.25">
      <c r="A2" s="6">
        <v>1</v>
      </c>
      <c r="B2" s="1">
        <v>8.3000000000000001E-3</v>
      </c>
    </row>
    <row r="3" spans="1:2" x14ac:dyDescent="0.25">
      <c r="A3" s="6">
        <v>2</v>
      </c>
      <c r="B3" s="1">
        <v>3.5400000000000001E-2</v>
      </c>
    </row>
    <row r="4" spans="1:2" x14ac:dyDescent="0.25">
      <c r="A4" s="6">
        <v>3</v>
      </c>
      <c r="B4" s="1">
        <v>5.04E-2</v>
      </c>
    </row>
    <row r="5" spans="1:2" x14ac:dyDescent="0.25">
      <c r="A5" s="6">
        <v>4</v>
      </c>
      <c r="B5" s="1">
        <v>7.3499999999999996E-2</v>
      </c>
    </row>
    <row r="6" spans="1:2" x14ac:dyDescent="0.25">
      <c r="A6" s="6">
        <v>5</v>
      </c>
      <c r="B6" s="1">
        <v>1.7299999999999999E-2</v>
      </c>
    </row>
    <row r="7" spans="1:2" x14ac:dyDescent="0.25">
      <c r="A7" s="6">
        <v>7</v>
      </c>
      <c r="B7" s="1">
        <v>0</v>
      </c>
    </row>
    <row r="8" spans="1:2" x14ac:dyDescent="0.25">
      <c r="A8" s="6">
        <v>8</v>
      </c>
      <c r="B8" s="1">
        <v>0</v>
      </c>
    </row>
    <row r="9" spans="1:2" x14ac:dyDescent="0.25">
      <c r="A9" s="6">
        <v>9</v>
      </c>
      <c r="B9" s="1">
        <v>9.6299999999999997E-2</v>
      </c>
    </row>
    <row r="10" spans="1:2" x14ac:dyDescent="0.25">
      <c r="A10" s="6">
        <v>10</v>
      </c>
      <c r="B10" s="1">
        <v>4.4900000000000002E-2</v>
      </c>
    </row>
    <row r="11" spans="1:2" x14ac:dyDescent="0.25">
      <c r="A11" s="6">
        <v>11</v>
      </c>
      <c r="B11" s="1">
        <v>0</v>
      </c>
    </row>
    <row r="12" spans="1:2" x14ac:dyDescent="0.25">
      <c r="A12" s="6">
        <v>12</v>
      </c>
      <c r="B12" s="1">
        <v>0.2586</v>
      </c>
    </row>
    <row r="13" spans="1:2" x14ac:dyDescent="0.25">
      <c r="A13" s="6">
        <v>13</v>
      </c>
      <c r="B13" s="1">
        <v>0</v>
      </c>
    </row>
    <row r="14" spans="1:2" x14ac:dyDescent="0.25">
      <c r="A14" s="6">
        <v>14</v>
      </c>
      <c r="B14" s="1">
        <v>0</v>
      </c>
    </row>
    <row r="15" spans="1:2" x14ac:dyDescent="0.25">
      <c r="A15" s="6">
        <v>15</v>
      </c>
      <c r="B15" s="1">
        <v>9.7000000000000003E-3</v>
      </c>
    </row>
    <row r="16" spans="1:2" x14ac:dyDescent="0.25">
      <c r="A16" s="6">
        <v>16</v>
      </c>
      <c r="B16" s="1">
        <v>4.7500000000000001E-2</v>
      </c>
    </row>
    <row r="17" spans="1:2" x14ac:dyDescent="0.25">
      <c r="A17" s="6">
        <v>17</v>
      </c>
      <c r="B17" s="1">
        <v>1.2800000000000001E-2</v>
      </c>
    </row>
    <row r="18" spans="1:2" x14ac:dyDescent="0.25">
      <c r="A18" s="6">
        <v>18</v>
      </c>
      <c r="B18" s="1">
        <v>8.9999999999999998E-4</v>
      </c>
    </row>
    <row r="19" spans="1:2" x14ac:dyDescent="0.25">
      <c r="A19" s="6">
        <v>19</v>
      </c>
      <c r="B19" s="1">
        <v>0</v>
      </c>
    </row>
    <row r="20" spans="1:2" x14ac:dyDescent="0.25">
      <c r="A20" s="6">
        <v>20</v>
      </c>
      <c r="B20" s="1">
        <v>7.9000000000000008E-3</v>
      </c>
    </row>
    <row r="21" spans="1:2" x14ac:dyDescent="0.25">
      <c r="A21" s="6">
        <v>21</v>
      </c>
      <c r="B21" s="1">
        <v>1.3299999999999999E-2</v>
      </c>
    </row>
    <row r="22" spans="1:2" x14ac:dyDescent="0.25">
      <c r="A22" s="6">
        <v>26</v>
      </c>
      <c r="B22" s="1">
        <v>4.1399999999999999E-2</v>
      </c>
    </row>
    <row r="23" spans="1:2" x14ac:dyDescent="0.25">
      <c r="A23" s="6">
        <v>29</v>
      </c>
      <c r="B23" s="1">
        <v>0</v>
      </c>
    </row>
    <row r="24" spans="1:2" x14ac:dyDescent="0.25">
      <c r="A24" s="6">
        <v>30</v>
      </c>
      <c r="B24" s="1">
        <v>2.2200000000000001E-2</v>
      </c>
    </row>
    <row r="25" spans="1:2" x14ac:dyDescent="0.25">
      <c r="A25" s="6">
        <v>34</v>
      </c>
      <c r="B25" s="1">
        <v>0</v>
      </c>
    </row>
    <row r="26" spans="1:2" x14ac:dyDescent="0.25">
      <c r="A26" s="6">
        <v>35</v>
      </c>
      <c r="B26" s="1">
        <v>2.0899999999999998E-2</v>
      </c>
    </row>
    <row r="27" spans="1:2" x14ac:dyDescent="0.25">
      <c r="A27" s="6">
        <v>36</v>
      </c>
      <c r="B27" s="1">
        <v>5.9999999999999995E-4</v>
      </c>
    </row>
    <row r="28" spans="1:2" x14ac:dyDescent="0.25">
      <c r="A28" s="6">
        <v>42</v>
      </c>
      <c r="B28" s="1">
        <v>3.3000000000000002E-2</v>
      </c>
    </row>
    <row r="29" spans="1:2" x14ac:dyDescent="0.25">
      <c r="A29" s="6">
        <v>55</v>
      </c>
      <c r="B29" s="1">
        <v>1.01E-2</v>
      </c>
    </row>
    <row r="30" spans="1:2" x14ac:dyDescent="0.25">
      <c r="A30" s="6">
        <v>68</v>
      </c>
      <c r="B30" s="1">
        <v>9.1000000000000004E-3</v>
      </c>
    </row>
    <row r="31" spans="1:2" x14ac:dyDescent="0.25">
      <c r="A31" s="6">
        <v>72</v>
      </c>
      <c r="B31" s="1">
        <v>9.2299999999999993E-2</v>
      </c>
    </row>
    <row r="32" spans="1:2" x14ac:dyDescent="0.25">
      <c r="A32" s="6">
        <v>103</v>
      </c>
      <c r="B32" s="1">
        <v>9.35E-2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D823-9C4A-4353-A6B0-5635DA0E9BFC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6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6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049-DDF2-48D1-9DD8-0FA68AB40AE2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6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6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0A7E-42CE-4D6D-9A3F-B367D14061D0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0">
        <v>1</v>
      </c>
      <c r="B2" s="5">
        <f>AVERAGE('[2]Csr, Summer'!B$2:B$6)</f>
        <v>9.3539401579820822</v>
      </c>
      <c r="C2" s="5">
        <f>AVERAGE('[2]Csr, Summer'!C$2:C$6)</f>
        <v>13.304068878452551</v>
      </c>
      <c r="D2" s="5">
        <f>AVERAGE('[2]Csr, Summer'!D$2:D$6)</f>
        <v>8.5895416471975281</v>
      </c>
      <c r="E2" s="5">
        <f>AVERAGE('[2]Csr, Summer'!E$2:E$6)</f>
        <v>8.7994198510256556</v>
      </c>
      <c r="F2" s="5">
        <f>AVERAGE('[2]Csr, Summer'!F$2:F$6)</f>
        <v>8.9894148565963832</v>
      </c>
      <c r="G2" s="5">
        <f>AVERAGE('[2]Csr, Summer'!G$2:G$6)</f>
        <v>8.8745341555536204</v>
      </c>
      <c r="H2" s="5">
        <f>AVERAGE('[2]Csr, Summer'!H$2:H$6)</f>
        <v>12.007242503219796</v>
      </c>
      <c r="I2" s="5">
        <f>AVERAGE('[2]Csr, Summer'!I$2:I$6)</f>
        <v>10.858435492792143</v>
      </c>
      <c r="J2" s="5">
        <f>AVERAGE('[2]Csr, Summer'!J$2:J$6)</f>
        <v>9.3981250429985295</v>
      </c>
      <c r="K2" s="5">
        <f>AVERAGE('[2]Csr, Summer'!K$2:K$6)</f>
        <v>8.9076728193159553</v>
      </c>
      <c r="L2" s="5">
        <f>AVERAGE('[2]Csr, Summer'!L$2:L$6)</f>
        <v>8.7684904315141416</v>
      </c>
      <c r="M2" s="5">
        <f>AVERAGE('[2]Csr, Summer'!M$2:M$6)</f>
        <v>8.5586122276860159</v>
      </c>
      <c r="N2" s="5">
        <f>AVERAGE('[2]Csr, Summer'!N$2:N$6)</f>
        <v>7.9090944179442264</v>
      </c>
      <c r="O2" s="5">
        <f>AVERAGE('[2]Csr, Summer'!O$2:O$6)</f>
        <v>7.2087639904335221</v>
      </c>
      <c r="P2" s="5">
        <f>AVERAGE('[2]Csr, Summer'!P$2:P$6)</f>
        <v>7.8030506939047513</v>
      </c>
      <c r="Q2" s="5">
        <f>AVERAGE('[2]Csr, Summer'!Q$2:Q$6)</f>
        <v>8.7309332792501628</v>
      </c>
      <c r="R2" s="5">
        <f>AVERAGE('[2]Csr, Summer'!R$2:R$6)</f>
        <v>8.4437315266432478</v>
      </c>
      <c r="S2" s="5">
        <f>AVERAGE('[2]Csr, Summer'!S$2:S$6)</f>
        <v>7.9554885472114965</v>
      </c>
      <c r="T2" s="5">
        <f>AVERAGE('[2]Csr, Summer'!T$2:T$6)</f>
        <v>7.056326137126776</v>
      </c>
      <c r="U2" s="5">
        <f>AVERAGE('[2]Csr, Summer'!U$2:U$6)</f>
        <v>6.7293579880050585</v>
      </c>
      <c r="V2" s="5">
        <f>AVERAGE('[2]Csr, Summer'!V$2:V$6)</f>
        <v>5.0238214263701595</v>
      </c>
      <c r="W2" s="5">
        <f>AVERAGE('[2]Csr, Summer'!W$2:W$6)</f>
        <v>5.1166096849047005</v>
      </c>
      <c r="X2" s="5">
        <f>AVERAGE('[2]Csr, Summer'!X$2:X$6)</f>
        <v>4.924405435083151</v>
      </c>
      <c r="Y2" s="5">
        <f>AVERAGE('[2]Csr, Summer'!Y$2:Y$6)</f>
        <v>10.272985766324204</v>
      </c>
    </row>
    <row r="3" spans="1:25" x14ac:dyDescent="0.25">
      <c r="A3" s="10">
        <v>2</v>
      </c>
      <c r="B3" s="5">
        <f>AVERAGE('[2]Csr, Summer'!B$2:B$6)</f>
        <v>9.3539401579820822</v>
      </c>
      <c r="C3" s="5">
        <f>AVERAGE('[2]Csr, Summer'!C$2:C$6)</f>
        <v>13.304068878452551</v>
      </c>
      <c r="D3" s="5">
        <f>AVERAGE('[2]Csr, Summer'!D$2:D$6)</f>
        <v>8.5895416471975281</v>
      </c>
      <c r="E3" s="5">
        <f>AVERAGE('[2]Csr, Summer'!E$2:E$6)</f>
        <v>8.7994198510256556</v>
      </c>
      <c r="F3" s="5">
        <f>AVERAGE('[2]Csr, Summer'!F$2:F$6)</f>
        <v>8.9894148565963832</v>
      </c>
      <c r="G3" s="5">
        <f>AVERAGE('[2]Csr, Summer'!G$2:G$6)</f>
        <v>8.8745341555536204</v>
      </c>
      <c r="H3" s="5">
        <f>AVERAGE('[2]Csr, Summer'!H$2:H$6)</f>
        <v>12.007242503219796</v>
      </c>
      <c r="I3" s="5">
        <f>AVERAGE('[2]Csr, Summer'!I$2:I$6)</f>
        <v>10.858435492792143</v>
      </c>
      <c r="J3" s="5">
        <f>AVERAGE('[2]Csr, Summer'!J$2:J$6)</f>
        <v>9.3981250429985295</v>
      </c>
      <c r="K3" s="5">
        <f>AVERAGE('[2]Csr, Summer'!K$2:K$6)</f>
        <v>8.9076728193159553</v>
      </c>
      <c r="L3" s="5">
        <f>AVERAGE('[2]Csr, Summer'!L$2:L$6)</f>
        <v>8.7684904315141416</v>
      </c>
      <c r="M3" s="5">
        <f>AVERAGE('[2]Csr, Summer'!M$2:M$6)</f>
        <v>8.5586122276860159</v>
      </c>
      <c r="N3" s="5">
        <f>AVERAGE('[2]Csr, Summer'!N$2:N$6)</f>
        <v>7.9090944179442264</v>
      </c>
      <c r="O3" s="5">
        <f>AVERAGE('[2]Csr, Summer'!O$2:O$6)</f>
        <v>7.2087639904335221</v>
      </c>
      <c r="P3" s="5">
        <f>AVERAGE('[2]Csr, Summer'!P$2:P$6)</f>
        <v>7.8030506939047513</v>
      </c>
      <c r="Q3" s="5">
        <f>AVERAGE('[2]Csr, Summer'!Q$2:Q$6)</f>
        <v>8.7309332792501628</v>
      </c>
      <c r="R3" s="5">
        <f>AVERAGE('[2]Csr, Summer'!R$2:R$6)</f>
        <v>8.4437315266432478</v>
      </c>
      <c r="S3" s="5">
        <f>AVERAGE('[2]Csr, Summer'!S$2:S$6)</f>
        <v>7.9554885472114965</v>
      </c>
      <c r="T3" s="5">
        <f>AVERAGE('[2]Csr, Summer'!T$2:T$6)</f>
        <v>7.056326137126776</v>
      </c>
      <c r="U3" s="5">
        <f>AVERAGE('[2]Csr, Summer'!U$2:U$6)</f>
        <v>6.7293579880050585</v>
      </c>
      <c r="V3" s="5">
        <f>AVERAGE('[2]Csr, Summer'!V$2:V$6)</f>
        <v>5.0238214263701595</v>
      </c>
      <c r="W3" s="5">
        <f>AVERAGE('[2]Csr, Summer'!W$2:W$6)</f>
        <v>5.1166096849047005</v>
      </c>
      <c r="X3" s="5">
        <f>AVERAGE('[2]Csr, Summer'!X$2:X$6)</f>
        <v>4.924405435083151</v>
      </c>
      <c r="Y3" s="5">
        <f>AVERAGE('[2]Csr, Summer'!Y$2:Y$6)</f>
        <v>10.272985766324204</v>
      </c>
    </row>
    <row r="4" spans="1:25" x14ac:dyDescent="0.25">
      <c r="A4" s="10">
        <v>3</v>
      </c>
      <c r="B4" s="5">
        <f>AVERAGE('[2]Csr, Summer'!B$2:B$6)</f>
        <v>9.3539401579820822</v>
      </c>
      <c r="C4" s="5">
        <f>AVERAGE('[2]Csr, Summer'!C$2:C$6)</f>
        <v>13.304068878452551</v>
      </c>
      <c r="D4" s="5">
        <f>AVERAGE('[2]Csr, Summer'!D$2:D$6)</f>
        <v>8.5895416471975281</v>
      </c>
      <c r="E4" s="5">
        <f>AVERAGE('[2]Csr, Summer'!E$2:E$6)</f>
        <v>8.7994198510256556</v>
      </c>
      <c r="F4" s="5">
        <f>AVERAGE('[2]Csr, Summer'!F$2:F$6)</f>
        <v>8.9894148565963832</v>
      </c>
      <c r="G4" s="5">
        <f>AVERAGE('[2]Csr, Summer'!G$2:G$6)</f>
        <v>8.8745341555536204</v>
      </c>
      <c r="H4" s="5">
        <f>AVERAGE('[2]Csr, Summer'!H$2:H$6)</f>
        <v>12.007242503219796</v>
      </c>
      <c r="I4" s="5">
        <f>AVERAGE('[2]Csr, Summer'!I$2:I$6)</f>
        <v>10.858435492792143</v>
      </c>
      <c r="J4" s="5">
        <f>AVERAGE('[2]Csr, Summer'!J$2:J$6)</f>
        <v>9.3981250429985295</v>
      </c>
      <c r="K4" s="5">
        <f>AVERAGE('[2]Csr, Summer'!K$2:K$6)</f>
        <v>8.9076728193159553</v>
      </c>
      <c r="L4" s="5">
        <f>AVERAGE('[2]Csr, Summer'!L$2:L$6)</f>
        <v>8.7684904315141416</v>
      </c>
      <c r="M4" s="5">
        <f>AVERAGE('[2]Csr, Summer'!M$2:M$6)</f>
        <v>8.5586122276860159</v>
      </c>
      <c r="N4" s="5">
        <f>AVERAGE('[2]Csr, Summer'!N$2:N$6)</f>
        <v>7.9090944179442264</v>
      </c>
      <c r="O4" s="5">
        <f>AVERAGE('[2]Csr, Summer'!O$2:O$6)</f>
        <v>7.2087639904335221</v>
      </c>
      <c r="P4" s="5">
        <f>AVERAGE('[2]Csr, Summer'!P$2:P$6)</f>
        <v>7.8030506939047513</v>
      </c>
      <c r="Q4" s="5">
        <f>AVERAGE('[2]Csr, Summer'!Q$2:Q$6)</f>
        <v>8.7309332792501628</v>
      </c>
      <c r="R4" s="5">
        <f>AVERAGE('[2]Csr, Summer'!R$2:R$6)</f>
        <v>8.4437315266432478</v>
      </c>
      <c r="S4" s="5">
        <f>AVERAGE('[2]Csr, Summer'!S$2:S$6)</f>
        <v>7.9554885472114965</v>
      </c>
      <c r="T4" s="5">
        <f>AVERAGE('[2]Csr, Summer'!T$2:T$6)</f>
        <v>7.056326137126776</v>
      </c>
      <c r="U4" s="5">
        <f>AVERAGE('[2]Csr, Summer'!U$2:U$6)</f>
        <v>6.7293579880050585</v>
      </c>
      <c r="V4" s="5">
        <f>AVERAGE('[2]Csr, Summer'!V$2:V$6)</f>
        <v>5.0238214263701595</v>
      </c>
      <c r="W4" s="5">
        <f>AVERAGE('[2]Csr, Summer'!W$2:W$6)</f>
        <v>5.1166096849047005</v>
      </c>
      <c r="X4" s="5">
        <f>AVERAGE('[2]Csr, Summer'!X$2:X$6)</f>
        <v>4.924405435083151</v>
      </c>
      <c r="Y4" s="5">
        <f>AVERAGE('[2]Csr, Summer'!Y$2:Y$6)</f>
        <v>10.272985766324204</v>
      </c>
    </row>
    <row r="5" spans="1:25" x14ac:dyDescent="0.25">
      <c r="A5" s="3">
        <v>4</v>
      </c>
      <c r="B5" s="5">
        <f>AVERAGE('[2]Csr, Summer'!B$2:B$6)</f>
        <v>9.3539401579820822</v>
      </c>
      <c r="C5" s="5">
        <f>AVERAGE('[2]Csr, Summer'!C$2:C$6)</f>
        <v>13.304068878452551</v>
      </c>
      <c r="D5" s="5">
        <f>AVERAGE('[2]Csr, Summer'!D$2:D$6)</f>
        <v>8.5895416471975281</v>
      </c>
      <c r="E5" s="5">
        <f>AVERAGE('[2]Csr, Summer'!E$2:E$6)</f>
        <v>8.7994198510256556</v>
      </c>
      <c r="F5" s="5">
        <f>AVERAGE('[2]Csr, Summer'!F$2:F$6)</f>
        <v>8.9894148565963832</v>
      </c>
      <c r="G5" s="5">
        <f>AVERAGE('[2]Csr, Summer'!G$2:G$6)</f>
        <v>8.8745341555536204</v>
      </c>
      <c r="H5" s="5">
        <f>AVERAGE('[2]Csr, Summer'!H$2:H$6)</f>
        <v>12.007242503219796</v>
      </c>
      <c r="I5" s="5">
        <f>AVERAGE('[2]Csr, Summer'!I$2:I$6)</f>
        <v>10.858435492792143</v>
      </c>
      <c r="J5" s="5">
        <f>AVERAGE('[2]Csr, Summer'!J$2:J$6)</f>
        <v>9.3981250429985295</v>
      </c>
      <c r="K5" s="5">
        <f>AVERAGE('[2]Csr, Summer'!K$2:K$6)</f>
        <v>8.9076728193159553</v>
      </c>
      <c r="L5" s="5">
        <f>AVERAGE('[2]Csr, Summer'!L$2:L$6)</f>
        <v>8.7684904315141416</v>
      </c>
      <c r="M5" s="5">
        <f>AVERAGE('[2]Csr, Summer'!M$2:M$6)</f>
        <v>8.5586122276860159</v>
      </c>
      <c r="N5" s="5">
        <f>AVERAGE('[2]Csr, Summer'!N$2:N$6)</f>
        <v>7.9090944179442264</v>
      </c>
      <c r="O5" s="5">
        <f>AVERAGE('[2]Csr, Summer'!O$2:O$6)</f>
        <v>7.2087639904335221</v>
      </c>
      <c r="P5" s="5">
        <f>AVERAGE('[2]Csr, Summer'!P$2:P$6)</f>
        <v>7.8030506939047513</v>
      </c>
      <c r="Q5" s="5">
        <f>AVERAGE('[2]Csr, Summer'!Q$2:Q$6)</f>
        <v>8.7309332792501628</v>
      </c>
      <c r="R5" s="5">
        <f>AVERAGE('[2]Csr, Summer'!R$2:R$6)</f>
        <v>8.4437315266432478</v>
      </c>
      <c r="S5" s="5">
        <f>AVERAGE('[2]Csr, Summer'!S$2:S$6)</f>
        <v>7.9554885472114965</v>
      </c>
      <c r="T5" s="5">
        <f>AVERAGE('[2]Csr, Summer'!T$2:T$6)</f>
        <v>7.056326137126776</v>
      </c>
      <c r="U5" s="5">
        <f>AVERAGE('[2]Csr, Summer'!U$2:U$6)</f>
        <v>6.7293579880050585</v>
      </c>
      <c r="V5" s="5">
        <f>AVERAGE('[2]Csr, Summer'!V$2:V$6)</f>
        <v>5.0238214263701595</v>
      </c>
      <c r="W5" s="5">
        <f>AVERAGE('[2]Csr, Summer'!W$2:W$6)</f>
        <v>5.1166096849047005</v>
      </c>
      <c r="X5" s="5">
        <f>AVERAGE('[2]Csr, Summer'!X$2:X$6)</f>
        <v>4.924405435083151</v>
      </c>
      <c r="Y5" s="5">
        <f>AVERAGE('[2]Csr, Summer'!Y$2:Y$6)</f>
        <v>10.272985766324204</v>
      </c>
    </row>
    <row r="6" spans="1:25" x14ac:dyDescent="0.25">
      <c r="A6" s="3">
        <v>5</v>
      </c>
      <c r="B6" s="5">
        <f>AVERAGE('[2]Csr, Summer'!B$2:B$6)</f>
        <v>9.3539401579820822</v>
      </c>
      <c r="C6" s="5">
        <f>AVERAGE('[2]Csr, Summer'!C$2:C$6)</f>
        <v>13.304068878452551</v>
      </c>
      <c r="D6" s="5">
        <f>AVERAGE('[2]Csr, Summer'!D$2:D$6)</f>
        <v>8.5895416471975281</v>
      </c>
      <c r="E6" s="5">
        <f>AVERAGE('[2]Csr, Summer'!E$2:E$6)</f>
        <v>8.7994198510256556</v>
      </c>
      <c r="F6" s="5">
        <f>AVERAGE('[2]Csr, Summer'!F$2:F$6)</f>
        <v>8.9894148565963832</v>
      </c>
      <c r="G6" s="5">
        <f>AVERAGE('[2]Csr, Summer'!G$2:G$6)</f>
        <v>8.8745341555536204</v>
      </c>
      <c r="H6" s="5">
        <f>AVERAGE('[2]Csr, Summer'!H$2:H$6)</f>
        <v>12.007242503219796</v>
      </c>
      <c r="I6" s="5">
        <f>AVERAGE('[2]Csr, Summer'!I$2:I$6)</f>
        <v>10.858435492792143</v>
      </c>
      <c r="J6" s="5">
        <f>AVERAGE('[2]Csr, Summer'!J$2:J$6)</f>
        <v>9.3981250429985295</v>
      </c>
      <c r="K6" s="5">
        <f>AVERAGE('[2]Csr, Summer'!K$2:K$6)</f>
        <v>8.9076728193159553</v>
      </c>
      <c r="L6" s="5">
        <f>AVERAGE('[2]Csr, Summer'!L$2:L$6)</f>
        <v>8.7684904315141416</v>
      </c>
      <c r="M6" s="5">
        <f>AVERAGE('[2]Csr, Summer'!M$2:M$6)</f>
        <v>8.5586122276860159</v>
      </c>
      <c r="N6" s="5">
        <f>AVERAGE('[2]Csr, Summer'!N$2:N$6)</f>
        <v>7.9090944179442264</v>
      </c>
      <c r="O6" s="5">
        <f>AVERAGE('[2]Csr, Summer'!O$2:O$6)</f>
        <v>7.2087639904335221</v>
      </c>
      <c r="P6" s="5">
        <f>AVERAGE('[2]Csr, Summer'!P$2:P$6)</f>
        <v>7.8030506939047513</v>
      </c>
      <c r="Q6" s="5">
        <f>AVERAGE('[2]Csr, Summer'!Q$2:Q$6)</f>
        <v>8.7309332792501628</v>
      </c>
      <c r="R6" s="5">
        <f>AVERAGE('[2]Csr, Summer'!R$2:R$6)</f>
        <v>8.4437315266432478</v>
      </c>
      <c r="S6" s="5">
        <f>AVERAGE('[2]Csr, Summer'!S$2:S$6)</f>
        <v>7.9554885472114965</v>
      </c>
      <c r="T6" s="5">
        <f>AVERAGE('[2]Csr, Summer'!T$2:T$6)</f>
        <v>7.056326137126776</v>
      </c>
      <c r="U6" s="5">
        <f>AVERAGE('[2]Csr, Summer'!U$2:U$6)</f>
        <v>6.7293579880050585</v>
      </c>
      <c r="V6" s="5">
        <f>AVERAGE('[2]Csr, Summer'!V$2:V$6)</f>
        <v>5.0238214263701595</v>
      </c>
      <c r="W6" s="5">
        <f>AVERAGE('[2]Csr, Summer'!W$2:W$6)</f>
        <v>5.1166096849047005</v>
      </c>
      <c r="X6" s="5">
        <f>AVERAGE('[2]Csr, Summer'!X$2:X$6)</f>
        <v>4.924405435083151</v>
      </c>
      <c r="Y6" s="5">
        <f>AVERAGE('[2]Csr, Summer'!Y$2:Y$6)</f>
        <v>10.272985766324204</v>
      </c>
    </row>
    <row r="7" spans="1:25" x14ac:dyDescent="0.25">
      <c r="A7" s="3">
        <v>9</v>
      </c>
      <c r="B7" s="5">
        <f>AVERAGE('[2]Csr, Summer'!B$2:B$6)</f>
        <v>9.3539401579820822</v>
      </c>
      <c r="C7" s="5">
        <f>AVERAGE('[2]Csr, Summer'!C$2:C$6)</f>
        <v>13.304068878452551</v>
      </c>
      <c r="D7" s="5">
        <f>AVERAGE('[2]Csr, Summer'!D$2:D$6)</f>
        <v>8.5895416471975281</v>
      </c>
      <c r="E7" s="5">
        <f>AVERAGE('[2]Csr, Summer'!E$2:E$6)</f>
        <v>8.7994198510256556</v>
      </c>
      <c r="F7" s="5">
        <f>AVERAGE('[2]Csr, Summer'!F$2:F$6)</f>
        <v>8.9894148565963832</v>
      </c>
      <c r="G7" s="5">
        <f>AVERAGE('[2]Csr, Summer'!G$2:G$6)</f>
        <v>8.8745341555536204</v>
      </c>
      <c r="H7" s="5">
        <f>AVERAGE('[2]Csr, Summer'!H$2:H$6)</f>
        <v>12.007242503219796</v>
      </c>
      <c r="I7" s="5">
        <f>AVERAGE('[2]Csr, Summer'!I$2:I$6)</f>
        <v>10.858435492792143</v>
      </c>
      <c r="J7" s="5">
        <f>AVERAGE('[2]Csr, Summer'!J$2:J$6)</f>
        <v>9.3981250429985295</v>
      </c>
      <c r="K7" s="5">
        <f>AVERAGE('[2]Csr, Summer'!K$2:K$6)</f>
        <v>8.9076728193159553</v>
      </c>
      <c r="L7" s="5">
        <f>AVERAGE('[2]Csr, Summer'!L$2:L$6)</f>
        <v>8.7684904315141416</v>
      </c>
      <c r="M7" s="5">
        <f>AVERAGE('[2]Csr, Summer'!M$2:M$6)</f>
        <v>8.5586122276860159</v>
      </c>
      <c r="N7" s="5">
        <f>AVERAGE('[2]Csr, Summer'!N$2:N$6)</f>
        <v>7.9090944179442264</v>
      </c>
      <c r="O7" s="5">
        <f>AVERAGE('[2]Csr, Summer'!O$2:O$6)</f>
        <v>7.2087639904335221</v>
      </c>
      <c r="P7" s="5">
        <f>AVERAGE('[2]Csr, Summer'!P$2:P$6)</f>
        <v>7.8030506939047513</v>
      </c>
      <c r="Q7" s="5">
        <f>AVERAGE('[2]Csr, Summer'!Q$2:Q$6)</f>
        <v>8.7309332792501628</v>
      </c>
      <c r="R7" s="5">
        <f>AVERAGE('[2]Csr, Summer'!R$2:R$6)</f>
        <v>8.4437315266432478</v>
      </c>
      <c r="S7" s="5">
        <f>AVERAGE('[2]Csr, Summer'!S$2:S$6)</f>
        <v>7.9554885472114965</v>
      </c>
      <c r="T7" s="5">
        <f>AVERAGE('[2]Csr, Summer'!T$2:T$6)</f>
        <v>7.056326137126776</v>
      </c>
      <c r="U7" s="5">
        <f>AVERAGE('[2]Csr, Summer'!U$2:U$6)</f>
        <v>6.7293579880050585</v>
      </c>
      <c r="V7" s="5">
        <f>AVERAGE('[2]Csr, Summer'!V$2:V$6)</f>
        <v>5.0238214263701595</v>
      </c>
      <c r="W7" s="5">
        <f>AVERAGE('[2]Csr, Summer'!W$2:W$6)</f>
        <v>5.1166096849047005</v>
      </c>
      <c r="X7" s="5">
        <f>AVERAGE('[2]Csr, Summer'!X$2:X$6)</f>
        <v>4.924405435083151</v>
      </c>
      <c r="Y7" s="5">
        <f>AVERAGE('[2]Csr, Summer'!Y$2:Y$6)</f>
        <v>10.272985766324204</v>
      </c>
    </row>
    <row r="8" spans="1:25" x14ac:dyDescent="0.25">
      <c r="A8" s="3">
        <v>10</v>
      </c>
      <c r="B8" s="5">
        <f>AVERAGE('[2]Csr, Summer'!B$2:B$6)</f>
        <v>9.3539401579820822</v>
      </c>
      <c r="C8" s="5">
        <f>AVERAGE('[2]Csr, Summer'!C$2:C$6)</f>
        <v>13.304068878452551</v>
      </c>
      <c r="D8" s="5">
        <f>AVERAGE('[2]Csr, Summer'!D$2:D$6)</f>
        <v>8.5895416471975281</v>
      </c>
      <c r="E8" s="5">
        <f>AVERAGE('[2]Csr, Summer'!E$2:E$6)</f>
        <v>8.7994198510256556</v>
      </c>
      <c r="F8" s="5">
        <f>AVERAGE('[2]Csr, Summer'!F$2:F$6)</f>
        <v>8.9894148565963832</v>
      </c>
      <c r="G8" s="5">
        <f>AVERAGE('[2]Csr, Summer'!G$2:G$6)</f>
        <v>8.8745341555536204</v>
      </c>
      <c r="H8" s="5">
        <f>AVERAGE('[2]Csr, Summer'!H$2:H$6)</f>
        <v>12.007242503219796</v>
      </c>
      <c r="I8" s="5">
        <f>AVERAGE('[2]Csr, Summer'!I$2:I$6)</f>
        <v>10.858435492792143</v>
      </c>
      <c r="J8" s="5">
        <f>AVERAGE('[2]Csr, Summer'!J$2:J$6)</f>
        <v>9.3981250429985295</v>
      </c>
      <c r="K8" s="5">
        <f>AVERAGE('[2]Csr, Summer'!K$2:K$6)</f>
        <v>8.9076728193159553</v>
      </c>
      <c r="L8" s="5">
        <f>AVERAGE('[2]Csr, Summer'!L$2:L$6)</f>
        <v>8.7684904315141416</v>
      </c>
      <c r="M8" s="5">
        <f>AVERAGE('[2]Csr, Summer'!M$2:M$6)</f>
        <v>8.5586122276860159</v>
      </c>
      <c r="N8" s="5">
        <f>AVERAGE('[2]Csr, Summer'!N$2:N$6)</f>
        <v>7.9090944179442264</v>
      </c>
      <c r="O8" s="5">
        <f>AVERAGE('[2]Csr, Summer'!O$2:O$6)</f>
        <v>7.2087639904335221</v>
      </c>
      <c r="P8" s="5">
        <f>AVERAGE('[2]Csr, Summer'!P$2:P$6)</f>
        <v>7.8030506939047513</v>
      </c>
      <c r="Q8" s="5">
        <f>AVERAGE('[2]Csr, Summer'!Q$2:Q$6)</f>
        <v>8.7309332792501628</v>
      </c>
      <c r="R8" s="5">
        <f>AVERAGE('[2]Csr, Summer'!R$2:R$6)</f>
        <v>8.4437315266432478</v>
      </c>
      <c r="S8" s="5">
        <f>AVERAGE('[2]Csr, Summer'!S$2:S$6)</f>
        <v>7.9554885472114965</v>
      </c>
      <c r="T8" s="5">
        <f>AVERAGE('[2]Csr, Summer'!T$2:T$6)</f>
        <v>7.056326137126776</v>
      </c>
      <c r="U8" s="5">
        <f>AVERAGE('[2]Csr, Summer'!U$2:U$6)</f>
        <v>6.7293579880050585</v>
      </c>
      <c r="V8" s="5">
        <f>AVERAGE('[2]Csr, Summer'!V$2:V$6)</f>
        <v>5.0238214263701595</v>
      </c>
      <c r="W8" s="5">
        <f>AVERAGE('[2]Csr, Summer'!W$2:W$6)</f>
        <v>5.1166096849047005</v>
      </c>
      <c r="X8" s="5">
        <f>AVERAGE('[2]Csr, Summer'!X$2:X$6)</f>
        <v>4.924405435083151</v>
      </c>
      <c r="Y8" s="5">
        <f>AVERAGE('[2]Csr, Summer'!Y$2:Y$6)</f>
        <v>10.272985766324204</v>
      </c>
    </row>
    <row r="9" spans="1:25" x14ac:dyDescent="0.25">
      <c r="A9" s="3">
        <v>12</v>
      </c>
      <c r="B9" s="5">
        <f>AVERAGE('[2]Csr, Summer'!B$2:B$6)</f>
        <v>9.3539401579820822</v>
      </c>
      <c r="C9" s="5">
        <f>AVERAGE('[2]Csr, Summer'!C$2:C$6)</f>
        <v>13.304068878452551</v>
      </c>
      <c r="D9" s="5">
        <f>AVERAGE('[2]Csr, Summer'!D$2:D$6)</f>
        <v>8.5895416471975281</v>
      </c>
      <c r="E9" s="5">
        <f>AVERAGE('[2]Csr, Summer'!E$2:E$6)</f>
        <v>8.7994198510256556</v>
      </c>
      <c r="F9" s="5">
        <f>AVERAGE('[2]Csr, Summer'!F$2:F$6)</f>
        <v>8.9894148565963832</v>
      </c>
      <c r="G9" s="5">
        <f>AVERAGE('[2]Csr, Summer'!G$2:G$6)</f>
        <v>8.8745341555536204</v>
      </c>
      <c r="H9" s="5">
        <f>AVERAGE('[2]Csr, Summer'!H$2:H$6)</f>
        <v>12.007242503219796</v>
      </c>
      <c r="I9" s="5">
        <f>AVERAGE('[2]Csr, Summer'!I$2:I$6)</f>
        <v>10.858435492792143</v>
      </c>
      <c r="J9" s="5">
        <f>AVERAGE('[2]Csr, Summer'!J$2:J$6)</f>
        <v>9.3981250429985295</v>
      </c>
      <c r="K9" s="5">
        <f>AVERAGE('[2]Csr, Summer'!K$2:K$6)</f>
        <v>8.9076728193159553</v>
      </c>
      <c r="L9" s="5">
        <f>AVERAGE('[2]Csr, Summer'!L$2:L$6)</f>
        <v>8.7684904315141416</v>
      </c>
      <c r="M9" s="5">
        <f>AVERAGE('[2]Csr, Summer'!M$2:M$6)</f>
        <v>8.5586122276860159</v>
      </c>
      <c r="N9" s="5">
        <f>AVERAGE('[2]Csr, Summer'!N$2:N$6)</f>
        <v>7.9090944179442264</v>
      </c>
      <c r="O9" s="5">
        <f>AVERAGE('[2]Csr, Summer'!O$2:O$6)</f>
        <v>7.2087639904335221</v>
      </c>
      <c r="P9" s="5">
        <f>AVERAGE('[2]Csr, Summer'!P$2:P$6)</f>
        <v>7.8030506939047513</v>
      </c>
      <c r="Q9" s="5">
        <f>AVERAGE('[2]Csr, Summer'!Q$2:Q$6)</f>
        <v>8.7309332792501628</v>
      </c>
      <c r="R9" s="5">
        <f>AVERAGE('[2]Csr, Summer'!R$2:R$6)</f>
        <v>8.4437315266432478</v>
      </c>
      <c r="S9" s="5">
        <f>AVERAGE('[2]Csr, Summer'!S$2:S$6)</f>
        <v>7.9554885472114965</v>
      </c>
      <c r="T9" s="5">
        <f>AVERAGE('[2]Csr, Summer'!T$2:T$6)</f>
        <v>7.056326137126776</v>
      </c>
      <c r="U9" s="5">
        <f>AVERAGE('[2]Csr, Summer'!U$2:U$6)</f>
        <v>6.7293579880050585</v>
      </c>
      <c r="V9" s="5">
        <f>AVERAGE('[2]Csr, Summer'!V$2:V$6)</f>
        <v>5.0238214263701595</v>
      </c>
      <c r="W9" s="5">
        <f>AVERAGE('[2]Csr, Summer'!W$2:W$6)</f>
        <v>5.1166096849047005</v>
      </c>
      <c r="X9" s="5">
        <f>AVERAGE('[2]Csr, Summer'!X$2:X$6)</f>
        <v>4.924405435083151</v>
      </c>
      <c r="Y9" s="5">
        <f>AVERAGE('[2]Csr, Summer'!Y$2:Y$6)</f>
        <v>10.272985766324204</v>
      </c>
    </row>
    <row r="10" spans="1:25" x14ac:dyDescent="0.25">
      <c r="A10" s="3">
        <v>15</v>
      </c>
      <c r="B10" s="5">
        <f>AVERAGE('[2]Csr, Summer'!B$2:B$6)</f>
        <v>9.3539401579820822</v>
      </c>
      <c r="C10" s="5">
        <f>AVERAGE('[2]Csr, Summer'!C$2:C$6)</f>
        <v>13.304068878452551</v>
      </c>
      <c r="D10" s="5">
        <f>AVERAGE('[2]Csr, Summer'!D$2:D$6)</f>
        <v>8.5895416471975281</v>
      </c>
      <c r="E10" s="5">
        <f>AVERAGE('[2]Csr, Summer'!E$2:E$6)</f>
        <v>8.7994198510256556</v>
      </c>
      <c r="F10" s="5">
        <f>AVERAGE('[2]Csr, Summer'!F$2:F$6)</f>
        <v>8.9894148565963832</v>
      </c>
      <c r="G10" s="5">
        <f>AVERAGE('[2]Csr, Summer'!G$2:G$6)</f>
        <v>8.8745341555536204</v>
      </c>
      <c r="H10" s="5">
        <f>AVERAGE('[2]Csr, Summer'!H$2:H$6)</f>
        <v>12.007242503219796</v>
      </c>
      <c r="I10" s="5">
        <f>AVERAGE('[2]Csr, Summer'!I$2:I$6)</f>
        <v>10.858435492792143</v>
      </c>
      <c r="J10" s="5">
        <f>AVERAGE('[2]Csr, Summer'!J$2:J$6)</f>
        <v>9.3981250429985295</v>
      </c>
      <c r="K10" s="5">
        <f>AVERAGE('[2]Csr, Summer'!K$2:K$6)</f>
        <v>8.9076728193159553</v>
      </c>
      <c r="L10" s="5">
        <f>AVERAGE('[2]Csr, Summer'!L$2:L$6)</f>
        <v>8.7684904315141416</v>
      </c>
      <c r="M10" s="5">
        <f>AVERAGE('[2]Csr, Summer'!M$2:M$6)</f>
        <v>8.5586122276860159</v>
      </c>
      <c r="N10" s="5">
        <f>AVERAGE('[2]Csr, Summer'!N$2:N$6)</f>
        <v>7.9090944179442264</v>
      </c>
      <c r="O10" s="5">
        <f>AVERAGE('[2]Csr, Summer'!O$2:O$6)</f>
        <v>7.2087639904335221</v>
      </c>
      <c r="P10" s="5">
        <f>AVERAGE('[2]Csr, Summer'!P$2:P$6)</f>
        <v>7.8030506939047513</v>
      </c>
      <c r="Q10" s="5">
        <f>AVERAGE('[2]Csr, Summer'!Q$2:Q$6)</f>
        <v>8.7309332792501628</v>
      </c>
      <c r="R10" s="5">
        <f>AVERAGE('[2]Csr, Summer'!R$2:R$6)</f>
        <v>8.4437315266432478</v>
      </c>
      <c r="S10" s="5">
        <f>AVERAGE('[2]Csr, Summer'!S$2:S$6)</f>
        <v>7.9554885472114965</v>
      </c>
      <c r="T10" s="5">
        <f>AVERAGE('[2]Csr, Summer'!T$2:T$6)</f>
        <v>7.056326137126776</v>
      </c>
      <c r="U10" s="5">
        <f>AVERAGE('[2]Csr, Summer'!U$2:U$6)</f>
        <v>6.7293579880050585</v>
      </c>
      <c r="V10" s="5">
        <f>AVERAGE('[2]Csr, Summer'!V$2:V$6)</f>
        <v>5.0238214263701595</v>
      </c>
      <c r="W10" s="5">
        <f>AVERAGE('[2]Csr, Summer'!W$2:W$6)</f>
        <v>5.1166096849047005</v>
      </c>
      <c r="X10" s="5">
        <f>AVERAGE('[2]Csr, Summer'!X$2:X$6)</f>
        <v>4.924405435083151</v>
      </c>
      <c r="Y10" s="5">
        <f>AVERAGE('[2]Csr, Summer'!Y$2:Y$6)</f>
        <v>10.272985766324204</v>
      </c>
    </row>
    <row r="11" spans="1:25" x14ac:dyDescent="0.25">
      <c r="A11" s="3">
        <v>16</v>
      </c>
      <c r="B11" s="5">
        <f>AVERAGE('[2]Csr, Summer'!B$2:B$6)</f>
        <v>9.3539401579820822</v>
      </c>
      <c r="C11" s="5">
        <f>AVERAGE('[2]Csr, Summer'!C$2:C$6)</f>
        <v>13.304068878452551</v>
      </c>
      <c r="D11" s="5">
        <f>AVERAGE('[2]Csr, Summer'!D$2:D$6)</f>
        <v>8.5895416471975281</v>
      </c>
      <c r="E11" s="5">
        <f>AVERAGE('[2]Csr, Summer'!E$2:E$6)</f>
        <v>8.7994198510256556</v>
      </c>
      <c r="F11" s="5">
        <f>AVERAGE('[2]Csr, Summer'!F$2:F$6)</f>
        <v>8.9894148565963832</v>
      </c>
      <c r="G11" s="5">
        <f>AVERAGE('[2]Csr, Summer'!G$2:G$6)</f>
        <v>8.8745341555536204</v>
      </c>
      <c r="H11" s="5">
        <f>AVERAGE('[2]Csr, Summer'!H$2:H$6)</f>
        <v>12.007242503219796</v>
      </c>
      <c r="I11" s="5">
        <f>AVERAGE('[2]Csr, Summer'!I$2:I$6)</f>
        <v>10.858435492792143</v>
      </c>
      <c r="J11" s="5">
        <f>AVERAGE('[2]Csr, Summer'!J$2:J$6)</f>
        <v>9.3981250429985295</v>
      </c>
      <c r="K11" s="5">
        <f>AVERAGE('[2]Csr, Summer'!K$2:K$6)</f>
        <v>8.9076728193159553</v>
      </c>
      <c r="L11" s="5">
        <f>AVERAGE('[2]Csr, Summer'!L$2:L$6)</f>
        <v>8.7684904315141416</v>
      </c>
      <c r="M11" s="5">
        <f>AVERAGE('[2]Csr, Summer'!M$2:M$6)</f>
        <v>8.5586122276860159</v>
      </c>
      <c r="N11" s="5">
        <f>AVERAGE('[2]Csr, Summer'!N$2:N$6)</f>
        <v>7.9090944179442264</v>
      </c>
      <c r="O11" s="5">
        <f>AVERAGE('[2]Csr, Summer'!O$2:O$6)</f>
        <v>7.2087639904335221</v>
      </c>
      <c r="P11" s="5">
        <f>AVERAGE('[2]Csr, Summer'!P$2:P$6)</f>
        <v>7.8030506939047513</v>
      </c>
      <c r="Q11" s="5">
        <f>AVERAGE('[2]Csr, Summer'!Q$2:Q$6)</f>
        <v>8.7309332792501628</v>
      </c>
      <c r="R11" s="5">
        <f>AVERAGE('[2]Csr, Summer'!R$2:R$6)</f>
        <v>8.4437315266432478</v>
      </c>
      <c r="S11" s="5">
        <f>AVERAGE('[2]Csr, Summer'!S$2:S$6)</f>
        <v>7.9554885472114965</v>
      </c>
      <c r="T11" s="5">
        <f>AVERAGE('[2]Csr, Summer'!T$2:T$6)</f>
        <v>7.056326137126776</v>
      </c>
      <c r="U11" s="5">
        <f>AVERAGE('[2]Csr, Summer'!U$2:U$6)</f>
        <v>6.7293579880050585</v>
      </c>
      <c r="V11" s="5">
        <f>AVERAGE('[2]Csr, Summer'!V$2:V$6)</f>
        <v>5.0238214263701595</v>
      </c>
      <c r="W11" s="5">
        <f>AVERAGE('[2]Csr, Summer'!W$2:W$6)</f>
        <v>5.1166096849047005</v>
      </c>
      <c r="X11" s="5">
        <f>AVERAGE('[2]Csr, Summer'!X$2:X$6)</f>
        <v>4.924405435083151</v>
      </c>
      <c r="Y11" s="5">
        <f>AVERAGE('[2]Csr, Summer'!Y$2:Y$6)</f>
        <v>10.272985766324204</v>
      </c>
    </row>
    <row r="12" spans="1:25" x14ac:dyDescent="0.25">
      <c r="A12" s="3">
        <v>17</v>
      </c>
      <c r="B12" s="5">
        <f>AVERAGE('[2]Csr, Summer'!B$2:B$6)</f>
        <v>9.3539401579820822</v>
      </c>
      <c r="C12" s="5">
        <f>AVERAGE('[2]Csr, Summer'!C$2:C$6)</f>
        <v>13.304068878452551</v>
      </c>
      <c r="D12" s="5">
        <f>AVERAGE('[2]Csr, Summer'!D$2:D$6)</f>
        <v>8.5895416471975281</v>
      </c>
      <c r="E12" s="5">
        <f>AVERAGE('[2]Csr, Summer'!E$2:E$6)</f>
        <v>8.7994198510256556</v>
      </c>
      <c r="F12" s="5">
        <f>AVERAGE('[2]Csr, Summer'!F$2:F$6)</f>
        <v>8.9894148565963832</v>
      </c>
      <c r="G12" s="5">
        <f>AVERAGE('[2]Csr, Summer'!G$2:G$6)</f>
        <v>8.8745341555536204</v>
      </c>
      <c r="H12" s="5">
        <f>AVERAGE('[2]Csr, Summer'!H$2:H$6)</f>
        <v>12.007242503219796</v>
      </c>
      <c r="I12" s="5">
        <f>AVERAGE('[2]Csr, Summer'!I$2:I$6)</f>
        <v>10.858435492792143</v>
      </c>
      <c r="J12" s="5">
        <f>AVERAGE('[2]Csr, Summer'!J$2:J$6)</f>
        <v>9.3981250429985295</v>
      </c>
      <c r="K12" s="5">
        <f>AVERAGE('[2]Csr, Summer'!K$2:K$6)</f>
        <v>8.9076728193159553</v>
      </c>
      <c r="L12" s="5">
        <f>AVERAGE('[2]Csr, Summer'!L$2:L$6)</f>
        <v>8.7684904315141416</v>
      </c>
      <c r="M12" s="5">
        <f>AVERAGE('[2]Csr, Summer'!M$2:M$6)</f>
        <v>8.5586122276860159</v>
      </c>
      <c r="N12" s="5">
        <f>AVERAGE('[2]Csr, Summer'!N$2:N$6)</f>
        <v>7.9090944179442264</v>
      </c>
      <c r="O12" s="5">
        <f>AVERAGE('[2]Csr, Summer'!O$2:O$6)</f>
        <v>7.2087639904335221</v>
      </c>
      <c r="P12" s="5">
        <f>AVERAGE('[2]Csr, Summer'!P$2:P$6)</f>
        <v>7.8030506939047513</v>
      </c>
      <c r="Q12" s="5">
        <f>AVERAGE('[2]Csr, Summer'!Q$2:Q$6)</f>
        <v>8.7309332792501628</v>
      </c>
      <c r="R12" s="5">
        <f>AVERAGE('[2]Csr, Summer'!R$2:R$6)</f>
        <v>8.4437315266432478</v>
      </c>
      <c r="S12" s="5">
        <f>AVERAGE('[2]Csr, Summer'!S$2:S$6)</f>
        <v>7.9554885472114965</v>
      </c>
      <c r="T12" s="5">
        <f>AVERAGE('[2]Csr, Summer'!T$2:T$6)</f>
        <v>7.056326137126776</v>
      </c>
      <c r="U12" s="5">
        <f>AVERAGE('[2]Csr, Summer'!U$2:U$6)</f>
        <v>6.7293579880050585</v>
      </c>
      <c r="V12" s="5">
        <f>AVERAGE('[2]Csr, Summer'!V$2:V$6)</f>
        <v>5.0238214263701595</v>
      </c>
      <c r="W12" s="5">
        <f>AVERAGE('[2]Csr, Summer'!W$2:W$6)</f>
        <v>5.1166096849047005</v>
      </c>
      <c r="X12" s="5">
        <f>AVERAGE('[2]Csr, Summer'!X$2:X$6)</f>
        <v>4.924405435083151</v>
      </c>
      <c r="Y12" s="5">
        <f>AVERAGE('[2]Csr, Summer'!Y$2:Y$6)</f>
        <v>10.272985766324204</v>
      </c>
    </row>
    <row r="13" spans="1:25" x14ac:dyDescent="0.25">
      <c r="A13" s="3">
        <v>18</v>
      </c>
      <c r="B13" s="5">
        <f>AVERAGE('[2]Csr, Summer'!B$2:B$6)</f>
        <v>9.3539401579820822</v>
      </c>
      <c r="C13" s="5">
        <f>AVERAGE('[2]Csr, Summer'!C$2:C$6)</f>
        <v>13.304068878452551</v>
      </c>
      <c r="D13" s="5">
        <f>AVERAGE('[2]Csr, Summer'!D$2:D$6)</f>
        <v>8.5895416471975281</v>
      </c>
      <c r="E13" s="5">
        <f>AVERAGE('[2]Csr, Summer'!E$2:E$6)</f>
        <v>8.7994198510256556</v>
      </c>
      <c r="F13" s="5">
        <f>AVERAGE('[2]Csr, Summer'!F$2:F$6)</f>
        <v>8.9894148565963832</v>
      </c>
      <c r="G13" s="5">
        <f>AVERAGE('[2]Csr, Summer'!G$2:G$6)</f>
        <v>8.8745341555536204</v>
      </c>
      <c r="H13" s="5">
        <f>AVERAGE('[2]Csr, Summer'!H$2:H$6)</f>
        <v>12.007242503219796</v>
      </c>
      <c r="I13" s="5">
        <f>AVERAGE('[2]Csr, Summer'!I$2:I$6)</f>
        <v>10.858435492792143</v>
      </c>
      <c r="J13" s="5">
        <f>AVERAGE('[2]Csr, Summer'!J$2:J$6)</f>
        <v>9.3981250429985295</v>
      </c>
      <c r="K13" s="5">
        <f>AVERAGE('[2]Csr, Summer'!K$2:K$6)</f>
        <v>8.9076728193159553</v>
      </c>
      <c r="L13" s="5">
        <f>AVERAGE('[2]Csr, Summer'!L$2:L$6)</f>
        <v>8.7684904315141416</v>
      </c>
      <c r="M13" s="5">
        <f>AVERAGE('[2]Csr, Summer'!M$2:M$6)</f>
        <v>8.5586122276860159</v>
      </c>
      <c r="N13" s="5">
        <f>AVERAGE('[2]Csr, Summer'!N$2:N$6)</f>
        <v>7.9090944179442264</v>
      </c>
      <c r="O13" s="5">
        <f>AVERAGE('[2]Csr, Summer'!O$2:O$6)</f>
        <v>7.2087639904335221</v>
      </c>
      <c r="P13" s="5">
        <f>AVERAGE('[2]Csr, Summer'!P$2:P$6)</f>
        <v>7.8030506939047513</v>
      </c>
      <c r="Q13" s="5">
        <f>AVERAGE('[2]Csr, Summer'!Q$2:Q$6)</f>
        <v>8.7309332792501628</v>
      </c>
      <c r="R13" s="5">
        <f>AVERAGE('[2]Csr, Summer'!R$2:R$6)</f>
        <v>8.4437315266432478</v>
      </c>
      <c r="S13" s="5">
        <f>AVERAGE('[2]Csr, Summer'!S$2:S$6)</f>
        <v>7.9554885472114965</v>
      </c>
      <c r="T13" s="5">
        <f>AVERAGE('[2]Csr, Summer'!T$2:T$6)</f>
        <v>7.056326137126776</v>
      </c>
      <c r="U13" s="5">
        <f>AVERAGE('[2]Csr, Summer'!U$2:U$6)</f>
        <v>6.7293579880050585</v>
      </c>
      <c r="V13" s="5">
        <f>AVERAGE('[2]Csr, Summer'!V$2:V$6)</f>
        <v>5.0238214263701595</v>
      </c>
      <c r="W13" s="5">
        <f>AVERAGE('[2]Csr, Summer'!W$2:W$6)</f>
        <v>5.1166096849047005</v>
      </c>
      <c r="X13" s="5">
        <f>AVERAGE('[2]Csr, Summer'!X$2:X$6)</f>
        <v>4.924405435083151</v>
      </c>
      <c r="Y13" s="5">
        <f>AVERAGE('[2]Csr, Summer'!Y$2:Y$6)</f>
        <v>10.272985766324204</v>
      </c>
    </row>
    <row r="14" spans="1:25" x14ac:dyDescent="0.25">
      <c r="A14" s="3">
        <v>20</v>
      </c>
      <c r="B14" s="5">
        <f>AVERAGE('[2]Csr, Summer'!B$2:B$6)</f>
        <v>9.3539401579820822</v>
      </c>
      <c r="C14" s="5">
        <f>AVERAGE('[2]Csr, Summer'!C$2:C$6)</f>
        <v>13.304068878452551</v>
      </c>
      <c r="D14" s="5">
        <f>AVERAGE('[2]Csr, Summer'!D$2:D$6)</f>
        <v>8.5895416471975281</v>
      </c>
      <c r="E14" s="5">
        <f>AVERAGE('[2]Csr, Summer'!E$2:E$6)</f>
        <v>8.7994198510256556</v>
      </c>
      <c r="F14" s="5">
        <f>AVERAGE('[2]Csr, Summer'!F$2:F$6)</f>
        <v>8.9894148565963832</v>
      </c>
      <c r="G14" s="5">
        <f>AVERAGE('[2]Csr, Summer'!G$2:G$6)</f>
        <v>8.8745341555536204</v>
      </c>
      <c r="H14" s="5">
        <f>AVERAGE('[2]Csr, Summer'!H$2:H$6)</f>
        <v>12.007242503219796</v>
      </c>
      <c r="I14" s="5">
        <f>AVERAGE('[2]Csr, Summer'!I$2:I$6)</f>
        <v>10.858435492792143</v>
      </c>
      <c r="J14" s="5">
        <f>AVERAGE('[2]Csr, Summer'!J$2:J$6)</f>
        <v>9.3981250429985295</v>
      </c>
      <c r="K14" s="5">
        <f>AVERAGE('[2]Csr, Summer'!K$2:K$6)</f>
        <v>8.9076728193159553</v>
      </c>
      <c r="L14" s="5">
        <f>AVERAGE('[2]Csr, Summer'!L$2:L$6)</f>
        <v>8.7684904315141416</v>
      </c>
      <c r="M14" s="5">
        <f>AVERAGE('[2]Csr, Summer'!M$2:M$6)</f>
        <v>8.5586122276860159</v>
      </c>
      <c r="N14" s="5">
        <f>AVERAGE('[2]Csr, Summer'!N$2:N$6)</f>
        <v>7.9090944179442264</v>
      </c>
      <c r="O14" s="5">
        <f>AVERAGE('[2]Csr, Summer'!O$2:O$6)</f>
        <v>7.2087639904335221</v>
      </c>
      <c r="P14" s="5">
        <f>AVERAGE('[2]Csr, Summer'!P$2:P$6)</f>
        <v>7.8030506939047513</v>
      </c>
      <c r="Q14" s="5">
        <f>AVERAGE('[2]Csr, Summer'!Q$2:Q$6)</f>
        <v>8.7309332792501628</v>
      </c>
      <c r="R14" s="5">
        <f>AVERAGE('[2]Csr, Summer'!R$2:R$6)</f>
        <v>8.4437315266432478</v>
      </c>
      <c r="S14" s="5">
        <f>AVERAGE('[2]Csr, Summer'!S$2:S$6)</f>
        <v>7.9554885472114965</v>
      </c>
      <c r="T14" s="5">
        <f>AVERAGE('[2]Csr, Summer'!T$2:T$6)</f>
        <v>7.056326137126776</v>
      </c>
      <c r="U14" s="5">
        <f>AVERAGE('[2]Csr, Summer'!U$2:U$6)</f>
        <v>6.7293579880050585</v>
      </c>
      <c r="V14" s="5">
        <f>AVERAGE('[2]Csr, Summer'!V$2:V$6)</f>
        <v>5.0238214263701595</v>
      </c>
      <c r="W14" s="5">
        <f>AVERAGE('[2]Csr, Summer'!W$2:W$6)</f>
        <v>5.1166096849047005</v>
      </c>
      <c r="X14" s="5">
        <f>AVERAGE('[2]Csr, Summer'!X$2:X$6)</f>
        <v>4.924405435083151</v>
      </c>
      <c r="Y14" s="5">
        <f>AVERAGE('[2]Csr, Summer'!Y$2:Y$6)</f>
        <v>10.272985766324204</v>
      </c>
    </row>
    <row r="15" spans="1:25" x14ac:dyDescent="0.25">
      <c r="A15" s="3">
        <v>21</v>
      </c>
      <c r="B15" s="5">
        <f>AVERAGE('[2]Csr, Summer'!B$2:B$6)</f>
        <v>9.3539401579820822</v>
      </c>
      <c r="C15" s="5">
        <f>AVERAGE('[2]Csr, Summer'!C$2:C$6)</f>
        <v>13.304068878452551</v>
      </c>
      <c r="D15" s="5">
        <f>AVERAGE('[2]Csr, Summer'!D$2:D$6)</f>
        <v>8.5895416471975281</v>
      </c>
      <c r="E15" s="5">
        <f>AVERAGE('[2]Csr, Summer'!E$2:E$6)</f>
        <v>8.7994198510256556</v>
      </c>
      <c r="F15" s="5">
        <f>AVERAGE('[2]Csr, Summer'!F$2:F$6)</f>
        <v>8.9894148565963832</v>
      </c>
      <c r="G15" s="5">
        <f>AVERAGE('[2]Csr, Summer'!G$2:G$6)</f>
        <v>8.8745341555536204</v>
      </c>
      <c r="H15" s="5">
        <f>AVERAGE('[2]Csr, Summer'!H$2:H$6)</f>
        <v>12.007242503219796</v>
      </c>
      <c r="I15" s="5">
        <f>AVERAGE('[2]Csr, Summer'!I$2:I$6)</f>
        <v>10.858435492792143</v>
      </c>
      <c r="J15" s="5">
        <f>AVERAGE('[2]Csr, Summer'!J$2:J$6)</f>
        <v>9.3981250429985295</v>
      </c>
      <c r="K15" s="5">
        <f>AVERAGE('[2]Csr, Summer'!K$2:K$6)</f>
        <v>8.9076728193159553</v>
      </c>
      <c r="L15" s="5">
        <f>AVERAGE('[2]Csr, Summer'!L$2:L$6)</f>
        <v>8.7684904315141416</v>
      </c>
      <c r="M15" s="5">
        <f>AVERAGE('[2]Csr, Summer'!M$2:M$6)</f>
        <v>8.5586122276860159</v>
      </c>
      <c r="N15" s="5">
        <f>AVERAGE('[2]Csr, Summer'!N$2:N$6)</f>
        <v>7.9090944179442264</v>
      </c>
      <c r="O15" s="5">
        <f>AVERAGE('[2]Csr, Summer'!O$2:O$6)</f>
        <v>7.2087639904335221</v>
      </c>
      <c r="P15" s="5">
        <f>AVERAGE('[2]Csr, Summer'!P$2:P$6)</f>
        <v>7.8030506939047513</v>
      </c>
      <c r="Q15" s="5">
        <f>AVERAGE('[2]Csr, Summer'!Q$2:Q$6)</f>
        <v>8.7309332792501628</v>
      </c>
      <c r="R15" s="5">
        <f>AVERAGE('[2]Csr, Summer'!R$2:R$6)</f>
        <v>8.4437315266432478</v>
      </c>
      <c r="S15" s="5">
        <f>AVERAGE('[2]Csr, Summer'!S$2:S$6)</f>
        <v>7.9554885472114965</v>
      </c>
      <c r="T15" s="5">
        <f>AVERAGE('[2]Csr, Summer'!T$2:T$6)</f>
        <v>7.056326137126776</v>
      </c>
      <c r="U15" s="5">
        <f>AVERAGE('[2]Csr, Summer'!U$2:U$6)</f>
        <v>6.7293579880050585</v>
      </c>
      <c r="V15" s="5">
        <f>AVERAGE('[2]Csr, Summer'!V$2:V$6)</f>
        <v>5.0238214263701595</v>
      </c>
      <c r="W15" s="5">
        <f>AVERAGE('[2]Csr, Summer'!W$2:W$6)</f>
        <v>5.1166096849047005</v>
      </c>
      <c r="X15" s="5">
        <f>AVERAGE('[2]Csr, Summer'!X$2:X$6)</f>
        <v>4.924405435083151</v>
      </c>
      <c r="Y15" s="5">
        <f>AVERAGE('[2]Csr, Summer'!Y$2:Y$6)</f>
        <v>10.272985766324204</v>
      </c>
    </row>
    <row r="16" spans="1:25" x14ac:dyDescent="0.25">
      <c r="A16" s="3">
        <v>26</v>
      </c>
      <c r="B16" s="5">
        <f>AVERAGE('[2]Csr, Summer'!B$2:B$6)</f>
        <v>9.3539401579820822</v>
      </c>
      <c r="C16" s="5">
        <f>AVERAGE('[2]Csr, Summer'!C$2:C$6)</f>
        <v>13.304068878452551</v>
      </c>
      <c r="D16" s="5">
        <f>AVERAGE('[2]Csr, Summer'!D$2:D$6)</f>
        <v>8.5895416471975281</v>
      </c>
      <c r="E16" s="5">
        <f>AVERAGE('[2]Csr, Summer'!E$2:E$6)</f>
        <v>8.7994198510256556</v>
      </c>
      <c r="F16" s="5">
        <f>AVERAGE('[2]Csr, Summer'!F$2:F$6)</f>
        <v>8.9894148565963832</v>
      </c>
      <c r="G16" s="5">
        <f>AVERAGE('[2]Csr, Summer'!G$2:G$6)</f>
        <v>8.8745341555536204</v>
      </c>
      <c r="H16" s="5">
        <f>AVERAGE('[2]Csr, Summer'!H$2:H$6)</f>
        <v>12.007242503219796</v>
      </c>
      <c r="I16" s="5">
        <f>AVERAGE('[2]Csr, Summer'!I$2:I$6)</f>
        <v>10.858435492792143</v>
      </c>
      <c r="J16" s="5">
        <f>AVERAGE('[2]Csr, Summer'!J$2:J$6)</f>
        <v>9.3981250429985295</v>
      </c>
      <c r="K16" s="5">
        <f>AVERAGE('[2]Csr, Summer'!K$2:K$6)</f>
        <v>8.9076728193159553</v>
      </c>
      <c r="L16" s="5">
        <f>AVERAGE('[2]Csr, Summer'!L$2:L$6)</f>
        <v>8.7684904315141416</v>
      </c>
      <c r="M16" s="5">
        <f>AVERAGE('[2]Csr, Summer'!M$2:M$6)</f>
        <v>8.5586122276860159</v>
      </c>
      <c r="N16" s="5">
        <f>AVERAGE('[2]Csr, Summer'!N$2:N$6)</f>
        <v>7.9090944179442264</v>
      </c>
      <c r="O16" s="5">
        <f>AVERAGE('[2]Csr, Summer'!O$2:O$6)</f>
        <v>7.2087639904335221</v>
      </c>
      <c r="P16" s="5">
        <f>AVERAGE('[2]Csr, Summer'!P$2:P$6)</f>
        <v>7.8030506939047513</v>
      </c>
      <c r="Q16" s="5">
        <f>AVERAGE('[2]Csr, Summer'!Q$2:Q$6)</f>
        <v>8.7309332792501628</v>
      </c>
      <c r="R16" s="5">
        <f>AVERAGE('[2]Csr, Summer'!R$2:R$6)</f>
        <v>8.4437315266432478</v>
      </c>
      <c r="S16" s="5">
        <f>AVERAGE('[2]Csr, Summer'!S$2:S$6)</f>
        <v>7.9554885472114965</v>
      </c>
      <c r="T16" s="5">
        <f>AVERAGE('[2]Csr, Summer'!T$2:T$6)</f>
        <v>7.056326137126776</v>
      </c>
      <c r="U16" s="5">
        <f>AVERAGE('[2]Csr, Summer'!U$2:U$6)</f>
        <v>6.7293579880050585</v>
      </c>
      <c r="V16" s="5">
        <f>AVERAGE('[2]Csr, Summer'!V$2:V$6)</f>
        <v>5.0238214263701595</v>
      </c>
      <c r="W16" s="5">
        <f>AVERAGE('[2]Csr, Summer'!W$2:W$6)</f>
        <v>5.1166096849047005</v>
      </c>
      <c r="X16" s="5">
        <f>AVERAGE('[2]Csr, Summer'!X$2:X$6)</f>
        <v>4.924405435083151</v>
      </c>
      <c r="Y16" s="5">
        <f>AVERAGE('[2]Csr, Summer'!Y$2:Y$6)</f>
        <v>10.272985766324204</v>
      </c>
    </row>
    <row r="17" spans="1:25" x14ac:dyDescent="0.25">
      <c r="A17" s="3">
        <v>30</v>
      </c>
      <c r="B17" s="5">
        <f>AVERAGE('[2]Csr, Summer'!B$2:B$6)</f>
        <v>9.3539401579820822</v>
      </c>
      <c r="C17" s="5">
        <f>AVERAGE('[2]Csr, Summer'!C$2:C$6)</f>
        <v>13.304068878452551</v>
      </c>
      <c r="D17" s="5">
        <f>AVERAGE('[2]Csr, Summer'!D$2:D$6)</f>
        <v>8.5895416471975281</v>
      </c>
      <c r="E17" s="5">
        <f>AVERAGE('[2]Csr, Summer'!E$2:E$6)</f>
        <v>8.7994198510256556</v>
      </c>
      <c r="F17" s="5">
        <f>AVERAGE('[2]Csr, Summer'!F$2:F$6)</f>
        <v>8.9894148565963832</v>
      </c>
      <c r="G17" s="5">
        <f>AVERAGE('[2]Csr, Summer'!G$2:G$6)</f>
        <v>8.8745341555536204</v>
      </c>
      <c r="H17" s="5">
        <f>AVERAGE('[2]Csr, Summer'!H$2:H$6)</f>
        <v>12.007242503219796</v>
      </c>
      <c r="I17" s="5">
        <f>AVERAGE('[2]Csr, Summer'!I$2:I$6)</f>
        <v>10.858435492792143</v>
      </c>
      <c r="J17" s="5">
        <f>AVERAGE('[2]Csr, Summer'!J$2:J$6)</f>
        <v>9.3981250429985295</v>
      </c>
      <c r="K17" s="5">
        <f>AVERAGE('[2]Csr, Summer'!K$2:K$6)</f>
        <v>8.9076728193159553</v>
      </c>
      <c r="L17" s="5">
        <f>AVERAGE('[2]Csr, Summer'!L$2:L$6)</f>
        <v>8.7684904315141416</v>
      </c>
      <c r="M17" s="5">
        <f>AVERAGE('[2]Csr, Summer'!M$2:M$6)</f>
        <v>8.5586122276860159</v>
      </c>
      <c r="N17" s="5">
        <f>AVERAGE('[2]Csr, Summer'!N$2:N$6)</f>
        <v>7.9090944179442264</v>
      </c>
      <c r="O17" s="5">
        <f>AVERAGE('[2]Csr, Summer'!O$2:O$6)</f>
        <v>7.2087639904335221</v>
      </c>
      <c r="P17" s="5">
        <f>AVERAGE('[2]Csr, Summer'!P$2:P$6)</f>
        <v>7.8030506939047513</v>
      </c>
      <c r="Q17" s="5">
        <f>AVERAGE('[2]Csr, Summer'!Q$2:Q$6)</f>
        <v>8.7309332792501628</v>
      </c>
      <c r="R17" s="5">
        <f>AVERAGE('[2]Csr, Summer'!R$2:R$6)</f>
        <v>8.4437315266432478</v>
      </c>
      <c r="S17" s="5">
        <f>AVERAGE('[2]Csr, Summer'!S$2:S$6)</f>
        <v>7.9554885472114965</v>
      </c>
      <c r="T17" s="5">
        <f>AVERAGE('[2]Csr, Summer'!T$2:T$6)</f>
        <v>7.056326137126776</v>
      </c>
      <c r="U17" s="5">
        <f>AVERAGE('[2]Csr, Summer'!U$2:U$6)</f>
        <v>6.7293579880050585</v>
      </c>
      <c r="V17" s="5">
        <f>AVERAGE('[2]Csr, Summer'!V$2:V$6)</f>
        <v>5.0238214263701595</v>
      </c>
      <c r="W17" s="5">
        <f>AVERAGE('[2]Csr, Summer'!W$2:W$6)</f>
        <v>5.1166096849047005</v>
      </c>
      <c r="X17" s="5">
        <f>AVERAGE('[2]Csr, Summer'!X$2:X$6)</f>
        <v>4.924405435083151</v>
      </c>
      <c r="Y17" s="5">
        <f>AVERAGE('[2]Csr, Summer'!Y$2:Y$6)</f>
        <v>10.272985766324204</v>
      </c>
    </row>
    <row r="18" spans="1:25" x14ac:dyDescent="0.25">
      <c r="A18" s="3">
        <v>35</v>
      </c>
      <c r="B18" s="5">
        <f>AVERAGE('[2]Csr, Summer'!B$2:B$6)</f>
        <v>9.3539401579820822</v>
      </c>
      <c r="C18" s="5">
        <f>AVERAGE('[2]Csr, Summer'!C$2:C$6)</f>
        <v>13.304068878452551</v>
      </c>
      <c r="D18" s="5">
        <f>AVERAGE('[2]Csr, Summer'!D$2:D$6)</f>
        <v>8.5895416471975281</v>
      </c>
      <c r="E18" s="5">
        <f>AVERAGE('[2]Csr, Summer'!E$2:E$6)</f>
        <v>8.7994198510256556</v>
      </c>
      <c r="F18" s="5">
        <f>AVERAGE('[2]Csr, Summer'!F$2:F$6)</f>
        <v>8.9894148565963832</v>
      </c>
      <c r="G18" s="5">
        <f>AVERAGE('[2]Csr, Summer'!G$2:G$6)</f>
        <v>8.8745341555536204</v>
      </c>
      <c r="H18" s="5">
        <f>AVERAGE('[2]Csr, Summer'!H$2:H$6)</f>
        <v>12.007242503219796</v>
      </c>
      <c r="I18" s="5">
        <f>AVERAGE('[2]Csr, Summer'!I$2:I$6)</f>
        <v>10.858435492792143</v>
      </c>
      <c r="J18" s="5">
        <f>AVERAGE('[2]Csr, Summer'!J$2:J$6)</f>
        <v>9.3981250429985295</v>
      </c>
      <c r="K18" s="5">
        <f>AVERAGE('[2]Csr, Summer'!K$2:K$6)</f>
        <v>8.9076728193159553</v>
      </c>
      <c r="L18" s="5">
        <f>AVERAGE('[2]Csr, Summer'!L$2:L$6)</f>
        <v>8.7684904315141416</v>
      </c>
      <c r="M18" s="5">
        <f>AVERAGE('[2]Csr, Summer'!M$2:M$6)</f>
        <v>8.5586122276860159</v>
      </c>
      <c r="N18" s="5">
        <f>AVERAGE('[2]Csr, Summer'!N$2:N$6)</f>
        <v>7.9090944179442264</v>
      </c>
      <c r="O18" s="5">
        <f>AVERAGE('[2]Csr, Summer'!O$2:O$6)</f>
        <v>7.2087639904335221</v>
      </c>
      <c r="P18" s="5">
        <f>AVERAGE('[2]Csr, Summer'!P$2:P$6)</f>
        <v>7.8030506939047513</v>
      </c>
      <c r="Q18" s="5">
        <f>AVERAGE('[2]Csr, Summer'!Q$2:Q$6)</f>
        <v>8.7309332792501628</v>
      </c>
      <c r="R18" s="5">
        <f>AVERAGE('[2]Csr, Summer'!R$2:R$6)</f>
        <v>8.4437315266432478</v>
      </c>
      <c r="S18" s="5">
        <f>AVERAGE('[2]Csr, Summer'!S$2:S$6)</f>
        <v>7.9554885472114965</v>
      </c>
      <c r="T18" s="5">
        <f>AVERAGE('[2]Csr, Summer'!T$2:T$6)</f>
        <v>7.056326137126776</v>
      </c>
      <c r="U18" s="5">
        <f>AVERAGE('[2]Csr, Summer'!U$2:U$6)</f>
        <v>6.7293579880050585</v>
      </c>
      <c r="V18" s="5">
        <f>AVERAGE('[2]Csr, Summer'!V$2:V$6)</f>
        <v>5.0238214263701595</v>
      </c>
      <c r="W18" s="5">
        <f>AVERAGE('[2]Csr, Summer'!W$2:W$6)</f>
        <v>5.1166096849047005</v>
      </c>
      <c r="X18" s="5">
        <f>AVERAGE('[2]Csr, Summer'!X$2:X$6)</f>
        <v>4.924405435083151</v>
      </c>
      <c r="Y18" s="5">
        <f>AVERAGE('[2]Csr, Summer'!Y$2:Y$6)</f>
        <v>10.272985766324204</v>
      </c>
    </row>
    <row r="19" spans="1:25" x14ac:dyDescent="0.25">
      <c r="A19" s="3">
        <v>36</v>
      </c>
      <c r="B19" s="5">
        <f>AVERAGE('[2]Csr, Summer'!B$2:B$6)</f>
        <v>9.3539401579820822</v>
      </c>
      <c r="C19" s="5">
        <f>AVERAGE('[2]Csr, Summer'!C$2:C$6)</f>
        <v>13.304068878452551</v>
      </c>
      <c r="D19" s="5">
        <f>AVERAGE('[2]Csr, Summer'!D$2:D$6)</f>
        <v>8.5895416471975281</v>
      </c>
      <c r="E19" s="5">
        <f>AVERAGE('[2]Csr, Summer'!E$2:E$6)</f>
        <v>8.7994198510256556</v>
      </c>
      <c r="F19" s="5">
        <f>AVERAGE('[2]Csr, Summer'!F$2:F$6)</f>
        <v>8.9894148565963832</v>
      </c>
      <c r="G19" s="5">
        <f>AVERAGE('[2]Csr, Summer'!G$2:G$6)</f>
        <v>8.8745341555536204</v>
      </c>
      <c r="H19" s="5">
        <f>AVERAGE('[2]Csr, Summer'!H$2:H$6)</f>
        <v>12.007242503219796</v>
      </c>
      <c r="I19" s="5">
        <f>AVERAGE('[2]Csr, Summer'!I$2:I$6)</f>
        <v>10.858435492792143</v>
      </c>
      <c r="J19" s="5">
        <f>AVERAGE('[2]Csr, Summer'!J$2:J$6)</f>
        <v>9.3981250429985295</v>
      </c>
      <c r="K19" s="5">
        <f>AVERAGE('[2]Csr, Summer'!K$2:K$6)</f>
        <v>8.9076728193159553</v>
      </c>
      <c r="L19" s="5">
        <f>AVERAGE('[2]Csr, Summer'!L$2:L$6)</f>
        <v>8.7684904315141416</v>
      </c>
      <c r="M19" s="5">
        <f>AVERAGE('[2]Csr, Summer'!M$2:M$6)</f>
        <v>8.5586122276860159</v>
      </c>
      <c r="N19" s="5">
        <f>AVERAGE('[2]Csr, Summer'!N$2:N$6)</f>
        <v>7.9090944179442264</v>
      </c>
      <c r="O19" s="5">
        <f>AVERAGE('[2]Csr, Summer'!O$2:O$6)</f>
        <v>7.2087639904335221</v>
      </c>
      <c r="P19" s="5">
        <f>AVERAGE('[2]Csr, Summer'!P$2:P$6)</f>
        <v>7.8030506939047513</v>
      </c>
      <c r="Q19" s="5">
        <f>AVERAGE('[2]Csr, Summer'!Q$2:Q$6)</f>
        <v>8.7309332792501628</v>
      </c>
      <c r="R19" s="5">
        <f>AVERAGE('[2]Csr, Summer'!R$2:R$6)</f>
        <v>8.4437315266432478</v>
      </c>
      <c r="S19" s="5">
        <f>AVERAGE('[2]Csr, Summer'!S$2:S$6)</f>
        <v>7.9554885472114965</v>
      </c>
      <c r="T19" s="5">
        <f>AVERAGE('[2]Csr, Summer'!T$2:T$6)</f>
        <v>7.056326137126776</v>
      </c>
      <c r="U19" s="5">
        <f>AVERAGE('[2]Csr, Summer'!U$2:U$6)</f>
        <v>6.7293579880050585</v>
      </c>
      <c r="V19" s="5">
        <f>AVERAGE('[2]Csr, Summer'!V$2:V$6)</f>
        <v>5.0238214263701595</v>
      </c>
      <c r="W19" s="5">
        <f>AVERAGE('[2]Csr, Summer'!W$2:W$6)</f>
        <v>5.1166096849047005</v>
      </c>
      <c r="X19" s="5">
        <f>AVERAGE('[2]Csr, Summer'!X$2:X$6)</f>
        <v>4.924405435083151</v>
      </c>
      <c r="Y19" s="5">
        <f>AVERAGE('[2]Csr, Summer'!Y$2:Y$6)</f>
        <v>10.272985766324204</v>
      </c>
    </row>
    <row r="20" spans="1:25" x14ac:dyDescent="0.25">
      <c r="A20" s="3">
        <v>42</v>
      </c>
      <c r="B20" s="5">
        <f>AVERAGE('[2]Csr, Summer'!B$2:B$6)</f>
        <v>9.3539401579820822</v>
      </c>
      <c r="C20" s="5">
        <f>AVERAGE('[2]Csr, Summer'!C$2:C$6)</f>
        <v>13.304068878452551</v>
      </c>
      <c r="D20" s="5">
        <f>AVERAGE('[2]Csr, Summer'!D$2:D$6)</f>
        <v>8.5895416471975281</v>
      </c>
      <c r="E20" s="5">
        <f>AVERAGE('[2]Csr, Summer'!E$2:E$6)</f>
        <v>8.7994198510256556</v>
      </c>
      <c r="F20" s="5">
        <f>AVERAGE('[2]Csr, Summer'!F$2:F$6)</f>
        <v>8.9894148565963832</v>
      </c>
      <c r="G20" s="5">
        <f>AVERAGE('[2]Csr, Summer'!G$2:G$6)</f>
        <v>8.8745341555536204</v>
      </c>
      <c r="H20" s="5">
        <f>AVERAGE('[2]Csr, Summer'!H$2:H$6)</f>
        <v>12.007242503219796</v>
      </c>
      <c r="I20" s="5">
        <f>AVERAGE('[2]Csr, Summer'!I$2:I$6)</f>
        <v>10.858435492792143</v>
      </c>
      <c r="J20" s="5">
        <f>AVERAGE('[2]Csr, Summer'!J$2:J$6)</f>
        <v>9.3981250429985295</v>
      </c>
      <c r="K20" s="5">
        <f>AVERAGE('[2]Csr, Summer'!K$2:K$6)</f>
        <v>8.9076728193159553</v>
      </c>
      <c r="L20" s="5">
        <f>AVERAGE('[2]Csr, Summer'!L$2:L$6)</f>
        <v>8.7684904315141416</v>
      </c>
      <c r="M20" s="5">
        <f>AVERAGE('[2]Csr, Summer'!M$2:M$6)</f>
        <v>8.5586122276860159</v>
      </c>
      <c r="N20" s="5">
        <f>AVERAGE('[2]Csr, Summer'!N$2:N$6)</f>
        <v>7.9090944179442264</v>
      </c>
      <c r="O20" s="5">
        <f>AVERAGE('[2]Csr, Summer'!O$2:O$6)</f>
        <v>7.2087639904335221</v>
      </c>
      <c r="P20" s="5">
        <f>AVERAGE('[2]Csr, Summer'!P$2:P$6)</f>
        <v>7.8030506939047513</v>
      </c>
      <c r="Q20" s="5">
        <f>AVERAGE('[2]Csr, Summer'!Q$2:Q$6)</f>
        <v>8.7309332792501628</v>
      </c>
      <c r="R20" s="5">
        <f>AVERAGE('[2]Csr, Summer'!R$2:R$6)</f>
        <v>8.4437315266432478</v>
      </c>
      <c r="S20" s="5">
        <f>AVERAGE('[2]Csr, Summer'!S$2:S$6)</f>
        <v>7.9554885472114965</v>
      </c>
      <c r="T20" s="5">
        <f>AVERAGE('[2]Csr, Summer'!T$2:T$6)</f>
        <v>7.056326137126776</v>
      </c>
      <c r="U20" s="5">
        <f>AVERAGE('[2]Csr, Summer'!U$2:U$6)</f>
        <v>6.7293579880050585</v>
      </c>
      <c r="V20" s="5">
        <f>AVERAGE('[2]Csr, Summer'!V$2:V$6)</f>
        <v>5.0238214263701595</v>
      </c>
      <c r="W20" s="5">
        <f>AVERAGE('[2]Csr, Summer'!W$2:W$6)</f>
        <v>5.1166096849047005</v>
      </c>
      <c r="X20" s="5">
        <f>AVERAGE('[2]Csr, Summer'!X$2:X$6)</f>
        <v>4.924405435083151</v>
      </c>
      <c r="Y20" s="5">
        <f>AVERAGE('[2]Csr, Summer'!Y$2:Y$6)</f>
        <v>10.272985766324204</v>
      </c>
    </row>
    <row r="21" spans="1:25" x14ac:dyDescent="0.25">
      <c r="A21" s="3">
        <v>55</v>
      </c>
      <c r="B21" s="5">
        <f>AVERAGE('[2]Csr, Summer'!B$2:B$6)</f>
        <v>9.3539401579820822</v>
      </c>
      <c r="C21" s="5">
        <f>AVERAGE('[2]Csr, Summer'!C$2:C$6)</f>
        <v>13.304068878452551</v>
      </c>
      <c r="D21" s="5">
        <f>AVERAGE('[2]Csr, Summer'!D$2:D$6)</f>
        <v>8.5895416471975281</v>
      </c>
      <c r="E21" s="5">
        <f>AVERAGE('[2]Csr, Summer'!E$2:E$6)</f>
        <v>8.7994198510256556</v>
      </c>
      <c r="F21" s="5">
        <f>AVERAGE('[2]Csr, Summer'!F$2:F$6)</f>
        <v>8.9894148565963832</v>
      </c>
      <c r="G21" s="5">
        <f>AVERAGE('[2]Csr, Summer'!G$2:G$6)</f>
        <v>8.8745341555536204</v>
      </c>
      <c r="H21" s="5">
        <f>AVERAGE('[2]Csr, Summer'!H$2:H$6)</f>
        <v>12.007242503219796</v>
      </c>
      <c r="I21" s="5">
        <f>AVERAGE('[2]Csr, Summer'!I$2:I$6)</f>
        <v>10.858435492792143</v>
      </c>
      <c r="J21" s="5">
        <f>AVERAGE('[2]Csr, Summer'!J$2:J$6)</f>
        <v>9.3981250429985295</v>
      </c>
      <c r="K21" s="5">
        <f>AVERAGE('[2]Csr, Summer'!K$2:K$6)</f>
        <v>8.9076728193159553</v>
      </c>
      <c r="L21" s="5">
        <f>AVERAGE('[2]Csr, Summer'!L$2:L$6)</f>
        <v>8.7684904315141416</v>
      </c>
      <c r="M21" s="5">
        <f>AVERAGE('[2]Csr, Summer'!M$2:M$6)</f>
        <v>8.5586122276860159</v>
      </c>
      <c r="N21" s="5">
        <f>AVERAGE('[2]Csr, Summer'!N$2:N$6)</f>
        <v>7.9090944179442264</v>
      </c>
      <c r="O21" s="5">
        <f>AVERAGE('[2]Csr, Summer'!O$2:O$6)</f>
        <v>7.2087639904335221</v>
      </c>
      <c r="P21" s="5">
        <f>AVERAGE('[2]Csr, Summer'!P$2:P$6)</f>
        <v>7.8030506939047513</v>
      </c>
      <c r="Q21" s="5">
        <f>AVERAGE('[2]Csr, Summer'!Q$2:Q$6)</f>
        <v>8.7309332792501628</v>
      </c>
      <c r="R21" s="5">
        <f>AVERAGE('[2]Csr, Summer'!R$2:R$6)</f>
        <v>8.4437315266432478</v>
      </c>
      <c r="S21" s="5">
        <f>AVERAGE('[2]Csr, Summer'!S$2:S$6)</f>
        <v>7.9554885472114965</v>
      </c>
      <c r="T21" s="5">
        <f>AVERAGE('[2]Csr, Summer'!T$2:T$6)</f>
        <v>7.056326137126776</v>
      </c>
      <c r="U21" s="5">
        <f>AVERAGE('[2]Csr, Summer'!U$2:U$6)</f>
        <v>6.7293579880050585</v>
      </c>
      <c r="V21" s="5">
        <f>AVERAGE('[2]Csr, Summer'!V$2:V$6)</f>
        <v>5.0238214263701595</v>
      </c>
      <c r="W21" s="5">
        <f>AVERAGE('[2]Csr, Summer'!W$2:W$6)</f>
        <v>5.1166096849047005</v>
      </c>
      <c r="X21" s="5">
        <f>AVERAGE('[2]Csr, Summer'!X$2:X$6)</f>
        <v>4.924405435083151</v>
      </c>
      <c r="Y21" s="5">
        <f>AVERAGE('[2]Csr, Summer'!Y$2:Y$6)</f>
        <v>10.272985766324204</v>
      </c>
    </row>
    <row r="22" spans="1:25" x14ac:dyDescent="0.25">
      <c r="A22" s="3">
        <v>68</v>
      </c>
      <c r="B22" s="5">
        <f>AVERAGE('[2]Csr, Summer'!B$2:B$6)</f>
        <v>9.3539401579820822</v>
      </c>
      <c r="C22" s="5">
        <f>AVERAGE('[2]Csr, Summer'!C$2:C$6)</f>
        <v>13.304068878452551</v>
      </c>
      <c r="D22" s="5">
        <f>AVERAGE('[2]Csr, Summer'!D$2:D$6)</f>
        <v>8.5895416471975281</v>
      </c>
      <c r="E22" s="5">
        <f>AVERAGE('[2]Csr, Summer'!E$2:E$6)</f>
        <v>8.7994198510256556</v>
      </c>
      <c r="F22" s="5">
        <f>AVERAGE('[2]Csr, Summer'!F$2:F$6)</f>
        <v>8.9894148565963832</v>
      </c>
      <c r="G22" s="5">
        <f>AVERAGE('[2]Csr, Summer'!G$2:G$6)</f>
        <v>8.8745341555536204</v>
      </c>
      <c r="H22" s="5">
        <f>AVERAGE('[2]Csr, Summer'!H$2:H$6)</f>
        <v>12.007242503219796</v>
      </c>
      <c r="I22" s="5">
        <f>AVERAGE('[2]Csr, Summer'!I$2:I$6)</f>
        <v>10.858435492792143</v>
      </c>
      <c r="J22" s="5">
        <f>AVERAGE('[2]Csr, Summer'!J$2:J$6)</f>
        <v>9.3981250429985295</v>
      </c>
      <c r="K22" s="5">
        <f>AVERAGE('[2]Csr, Summer'!K$2:K$6)</f>
        <v>8.9076728193159553</v>
      </c>
      <c r="L22" s="5">
        <f>AVERAGE('[2]Csr, Summer'!L$2:L$6)</f>
        <v>8.7684904315141416</v>
      </c>
      <c r="M22" s="5">
        <f>AVERAGE('[2]Csr, Summer'!M$2:M$6)</f>
        <v>8.5586122276860159</v>
      </c>
      <c r="N22" s="5">
        <f>AVERAGE('[2]Csr, Summer'!N$2:N$6)</f>
        <v>7.9090944179442264</v>
      </c>
      <c r="O22" s="5">
        <f>AVERAGE('[2]Csr, Summer'!O$2:O$6)</f>
        <v>7.2087639904335221</v>
      </c>
      <c r="P22" s="5">
        <f>AVERAGE('[2]Csr, Summer'!P$2:P$6)</f>
        <v>7.8030506939047513</v>
      </c>
      <c r="Q22" s="5">
        <f>AVERAGE('[2]Csr, Summer'!Q$2:Q$6)</f>
        <v>8.7309332792501628</v>
      </c>
      <c r="R22" s="5">
        <f>AVERAGE('[2]Csr, Summer'!R$2:R$6)</f>
        <v>8.4437315266432478</v>
      </c>
      <c r="S22" s="5">
        <f>AVERAGE('[2]Csr, Summer'!S$2:S$6)</f>
        <v>7.9554885472114965</v>
      </c>
      <c r="T22" s="5">
        <f>AVERAGE('[2]Csr, Summer'!T$2:T$6)</f>
        <v>7.056326137126776</v>
      </c>
      <c r="U22" s="5">
        <f>AVERAGE('[2]Csr, Summer'!U$2:U$6)</f>
        <v>6.7293579880050585</v>
      </c>
      <c r="V22" s="5">
        <f>AVERAGE('[2]Csr, Summer'!V$2:V$6)</f>
        <v>5.0238214263701595</v>
      </c>
      <c r="W22" s="5">
        <f>AVERAGE('[2]Csr, Summer'!W$2:W$6)</f>
        <v>5.1166096849047005</v>
      </c>
      <c r="X22" s="5">
        <f>AVERAGE('[2]Csr, Summer'!X$2:X$6)</f>
        <v>4.924405435083151</v>
      </c>
      <c r="Y22" s="5">
        <f>AVERAGE('[2]Csr, Summer'!Y$2:Y$6)</f>
        <v>10.272985766324204</v>
      </c>
    </row>
    <row r="23" spans="1:25" x14ac:dyDescent="0.25">
      <c r="A23" s="3">
        <v>72</v>
      </c>
      <c r="B23" s="5">
        <f>AVERAGE('[2]Csr, Summer'!B$2:B$6)</f>
        <v>9.3539401579820822</v>
      </c>
      <c r="C23" s="5">
        <f>AVERAGE('[2]Csr, Summer'!C$2:C$6)</f>
        <v>13.304068878452551</v>
      </c>
      <c r="D23" s="5">
        <f>AVERAGE('[2]Csr, Summer'!D$2:D$6)</f>
        <v>8.5895416471975281</v>
      </c>
      <c r="E23" s="5">
        <f>AVERAGE('[2]Csr, Summer'!E$2:E$6)</f>
        <v>8.7994198510256556</v>
      </c>
      <c r="F23" s="5">
        <f>AVERAGE('[2]Csr, Summer'!F$2:F$6)</f>
        <v>8.9894148565963832</v>
      </c>
      <c r="G23" s="5">
        <f>AVERAGE('[2]Csr, Summer'!G$2:G$6)</f>
        <v>8.8745341555536204</v>
      </c>
      <c r="H23" s="5">
        <f>AVERAGE('[2]Csr, Summer'!H$2:H$6)</f>
        <v>12.007242503219796</v>
      </c>
      <c r="I23" s="5">
        <f>AVERAGE('[2]Csr, Summer'!I$2:I$6)</f>
        <v>10.858435492792143</v>
      </c>
      <c r="J23" s="5">
        <f>AVERAGE('[2]Csr, Summer'!J$2:J$6)</f>
        <v>9.3981250429985295</v>
      </c>
      <c r="K23" s="5">
        <f>AVERAGE('[2]Csr, Summer'!K$2:K$6)</f>
        <v>8.9076728193159553</v>
      </c>
      <c r="L23" s="5">
        <f>AVERAGE('[2]Csr, Summer'!L$2:L$6)</f>
        <v>8.7684904315141416</v>
      </c>
      <c r="M23" s="5">
        <f>AVERAGE('[2]Csr, Summer'!M$2:M$6)</f>
        <v>8.5586122276860159</v>
      </c>
      <c r="N23" s="5">
        <f>AVERAGE('[2]Csr, Summer'!N$2:N$6)</f>
        <v>7.9090944179442264</v>
      </c>
      <c r="O23" s="5">
        <f>AVERAGE('[2]Csr, Summer'!O$2:O$6)</f>
        <v>7.2087639904335221</v>
      </c>
      <c r="P23" s="5">
        <f>AVERAGE('[2]Csr, Summer'!P$2:P$6)</f>
        <v>7.8030506939047513</v>
      </c>
      <c r="Q23" s="5">
        <f>AVERAGE('[2]Csr, Summer'!Q$2:Q$6)</f>
        <v>8.7309332792501628</v>
      </c>
      <c r="R23" s="5">
        <f>AVERAGE('[2]Csr, Summer'!R$2:R$6)</f>
        <v>8.4437315266432478</v>
      </c>
      <c r="S23" s="5">
        <f>AVERAGE('[2]Csr, Summer'!S$2:S$6)</f>
        <v>7.9554885472114965</v>
      </c>
      <c r="T23" s="5">
        <f>AVERAGE('[2]Csr, Summer'!T$2:T$6)</f>
        <v>7.056326137126776</v>
      </c>
      <c r="U23" s="5">
        <f>AVERAGE('[2]Csr, Summer'!U$2:U$6)</f>
        <v>6.7293579880050585</v>
      </c>
      <c r="V23" s="5">
        <f>AVERAGE('[2]Csr, Summer'!V$2:V$6)</f>
        <v>5.0238214263701595</v>
      </c>
      <c r="W23" s="5">
        <f>AVERAGE('[2]Csr, Summer'!W$2:W$6)</f>
        <v>5.1166096849047005</v>
      </c>
      <c r="X23" s="5">
        <f>AVERAGE('[2]Csr, Summer'!X$2:X$6)</f>
        <v>4.924405435083151</v>
      </c>
      <c r="Y23" s="5">
        <f>AVERAGE('[2]Csr, Summer'!Y$2:Y$6)</f>
        <v>10.272985766324204</v>
      </c>
    </row>
    <row r="24" spans="1:25" x14ac:dyDescent="0.25">
      <c r="A24" s="3">
        <v>103</v>
      </c>
      <c r="B24" s="5">
        <f>AVERAGE('[2]Csr, Summer'!B$2:B$6)</f>
        <v>9.3539401579820822</v>
      </c>
      <c r="C24" s="5">
        <f>AVERAGE('[2]Csr, Summer'!C$2:C$6)</f>
        <v>13.304068878452551</v>
      </c>
      <c r="D24" s="5">
        <f>AVERAGE('[2]Csr, Summer'!D$2:D$6)</f>
        <v>8.5895416471975281</v>
      </c>
      <c r="E24" s="5">
        <f>AVERAGE('[2]Csr, Summer'!E$2:E$6)</f>
        <v>8.7994198510256556</v>
      </c>
      <c r="F24" s="5">
        <f>AVERAGE('[2]Csr, Summer'!F$2:F$6)</f>
        <v>8.9894148565963832</v>
      </c>
      <c r="G24" s="5">
        <f>AVERAGE('[2]Csr, Summer'!G$2:G$6)</f>
        <v>8.8745341555536204</v>
      </c>
      <c r="H24" s="5">
        <f>AVERAGE('[2]Csr, Summer'!H$2:H$6)</f>
        <v>12.007242503219796</v>
      </c>
      <c r="I24" s="5">
        <f>AVERAGE('[2]Csr, Summer'!I$2:I$6)</f>
        <v>10.858435492792143</v>
      </c>
      <c r="J24" s="5">
        <f>AVERAGE('[2]Csr, Summer'!J$2:J$6)</f>
        <v>9.3981250429985295</v>
      </c>
      <c r="K24" s="5">
        <f>AVERAGE('[2]Csr, Summer'!K$2:K$6)</f>
        <v>8.9076728193159553</v>
      </c>
      <c r="L24" s="5">
        <f>AVERAGE('[2]Csr, Summer'!L$2:L$6)</f>
        <v>8.7684904315141416</v>
      </c>
      <c r="M24" s="5">
        <f>AVERAGE('[2]Csr, Summer'!M$2:M$6)</f>
        <v>8.5586122276860159</v>
      </c>
      <c r="N24" s="5">
        <f>AVERAGE('[2]Csr, Summer'!N$2:N$6)</f>
        <v>7.9090944179442264</v>
      </c>
      <c r="O24" s="5">
        <f>AVERAGE('[2]Csr, Summer'!O$2:O$6)</f>
        <v>7.2087639904335221</v>
      </c>
      <c r="P24" s="5">
        <f>AVERAGE('[2]Csr, Summer'!P$2:P$6)</f>
        <v>7.8030506939047513</v>
      </c>
      <c r="Q24" s="5">
        <f>AVERAGE('[2]Csr, Summer'!Q$2:Q$6)</f>
        <v>8.7309332792501628</v>
      </c>
      <c r="R24" s="5">
        <f>AVERAGE('[2]Csr, Summer'!R$2:R$6)</f>
        <v>8.4437315266432478</v>
      </c>
      <c r="S24" s="5">
        <f>AVERAGE('[2]Csr, Summer'!S$2:S$6)</f>
        <v>7.9554885472114965</v>
      </c>
      <c r="T24" s="5">
        <f>AVERAGE('[2]Csr, Summer'!T$2:T$6)</f>
        <v>7.056326137126776</v>
      </c>
      <c r="U24" s="5">
        <f>AVERAGE('[2]Csr, Summer'!U$2:U$6)</f>
        <v>6.7293579880050585</v>
      </c>
      <c r="V24" s="5">
        <f>AVERAGE('[2]Csr, Summer'!V$2:V$6)</f>
        <v>5.0238214263701595</v>
      </c>
      <c r="W24" s="5">
        <f>AVERAGE('[2]Csr, Summer'!W$2:W$6)</f>
        <v>5.1166096849047005</v>
      </c>
      <c r="X24" s="5">
        <f>AVERAGE('[2]Csr, Summer'!X$2:X$6)</f>
        <v>4.924405435083151</v>
      </c>
      <c r="Y24" s="5">
        <f>AVERAGE('[2]Csr, Summer'!Y$2:Y$6)</f>
        <v>10.272985766324204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B87-7E36-43ED-AF3A-C5A1CCE1FFA0}">
  <dimension ref="A1:Y38"/>
  <sheetViews>
    <sheetView zoomScale="85" zoomScaleNormal="85"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f>VLOOKUP($A16,'PV installed'!$A$2:$B$1048576,2,FALSE)*'PV Profile'!B$2</f>
        <v>1.0167500000000001E-2</v>
      </c>
      <c r="C16" s="9">
        <f>VLOOKUP($A16,'PV installed'!$A$2:$B$1048576,2,FALSE)*'PV Profile'!C$2</f>
        <v>1.0167500000000001E-2</v>
      </c>
      <c r="D16" s="9">
        <f>VLOOKUP($A16,'PV installed'!$A$2:$B$1048576,2,FALSE)*'PV Profile'!D$2</f>
        <v>1.0167500000000001E-2</v>
      </c>
      <c r="E16" s="9">
        <f>VLOOKUP($A16,'PV installed'!$A$2:$B$1048576,2,FALSE)*'PV Profile'!E$2</f>
        <v>1.0167500000000001E-2</v>
      </c>
      <c r="F16" s="9">
        <f>VLOOKUP($A16,'PV installed'!$A$2:$B$1048576,2,FALSE)*'PV Profile'!F$2</f>
        <v>1.0167500000000001E-2</v>
      </c>
      <c r="G16" s="9">
        <f>VLOOKUP($A16,'PV installed'!$A$2:$B$1048576,2,FALSE)*'PV Profile'!G$2</f>
        <v>1.0167500000000001E-2</v>
      </c>
      <c r="H16" s="9">
        <f>VLOOKUP($A16,'PV installed'!$A$2:$B$1048576,2,FALSE)*'PV Profile'!H$2</f>
        <v>0.1366512</v>
      </c>
      <c r="I16" s="9">
        <f>VLOOKUP($A16,'PV installed'!$A$2:$B$1048576,2,FALSE)*'PV Profile'!I$2</f>
        <v>0.36440320000000009</v>
      </c>
      <c r="J16" s="9">
        <f>VLOOKUP($A16,'PV installed'!$A$2:$B$1048576,2,FALSE)*'PV Profile'!J$2</f>
        <v>0.62387780000000004</v>
      </c>
      <c r="K16" s="9">
        <f>VLOOKUP($A16,'PV installed'!$A$2:$B$1048576,2,FALSE)*'PV Profile'!K$2</f>
        <v>0.88985959999999997</v>
      </c>
      <c r="L16" s="9">
        <f>VLOOKUP($A16,'PV installed'!$A$2:$B$1048576,2,FALSE)*'PV Profile'!L$2</f>
        <v>1.1314394000000001</v>
      </c>
      <c r="M16" s="9">
        <f>VLOOKUP($A16,'PV installed'!$A$2:$B$1048576,2,FALSE)*'PV Profile'!M$2</f>
        <v>1.31628455</v>
      </c>
      <c r="N16" s="9">
        <f>VLOOKUP($A16,'PV installed'!$A$2:$B$1048576,2,FALSE)*'PV Profile'!N$2</f>
        <v>1.4187729500000001</v>
      </c>
      <c r="O16" s="9">
        <f>VLOOKUP($A16,'PV installed'!$A$2:$B$1048576,2,FALSE)*'PV Profile'!O$2</f>
        <v>1.4234499999999999</v>
      </c>
      <c r="P16" s="9">
        <f>VLOOKUP($A16,'PV installed'!$A$2:$B$1048576,2,FALSE)*'PV Profile'!P$2</f>
        <v>1.329909</v>
      </c>
      <c r="Q16" s="9">
        <f>VLOOKUP($A16,'PV installed'!$A$2:$B$1048576,2,FALSE)*'PV Profile'!Q$2</f>
        <v>1.1517744000000001</v>
      </c>
      <c r="R16" s="9">
        <f>VLOOKUP($A16,'PV installed'!$A$2:$B$1048576,2,FALSE)*'PV Profile'!R$2</f>
        <v>0.91426160000000001</v>
      </c>
      <c r="S16" s="9">
        <f>VLOOKUP($A16,'PV installed'!$A$2:$B$1048576,2,FALSE)*'PV Profile'!S$2</f>
        <v>0.64929654999999997</v>
      </c>
      <c r="T16" s="9">
        <f>VLOOKUP($A16,'PV installed'!$A$2:$B$1048576,2,FALSE)*'PV Profile'!T$2</f>
        <v>0.38799179999999994</v>
      </c>
      <c r="U16" s="9">
        <f>VLOOKUP($A16,'PV installed'!$A$2:$B$1048576,2,FALSE)*'PV Profile'!U$2</f>
        <v>0.15637615000000002</v>
      </c>
      <c r="V16" s="9">
        <f>VLOOKUP($A16,'PV installed'!$A$2:$B$1048576,2,FALSE)*'PV Profile'!V$2</f>
        <v>1.0167500000000001E-2</v>
      </c>
      <c r="W16" s="9">
        <f>VLOOKUP($A16,'PV installed'!$A$2:$B$1048576,2,FALSE)*'PV Profile'!W$2</f>
        <v>1.0167500000000001E-2</v>
      </c>
      <c r="X16" s="9">
        <f>VLOOKUP($A16,'PV installed'!$A$2:$B$1048576,2,FALSE)*'PV Profile'!X$2</f>
        <v>1.0167500000000001E-2</v>
      </c>
      <c r="Y16" s="9">
        <f>VLOOKUP($A16,'PV installed'!$A$2:$B$1048576,2,FALSE)*'PV Profile'!Y$2</f>
        <v>1.0167500000000001E-2</v>
      </c>
    </row>
    <row r="17" spans="1:25" x14ac:dyDescent="0.25">
      <c r="A17" s="8">
        <v>2</v>
      </c>
      <c r="B17" s="9">
        <f>VLOOKUP($A17,'PV installed'!$A$2:$B$1048576,2,FALSE)*'PV Profile'!B$2</f>
        <v>4.3365000000000001E-2</v>
      </c>
      <c r="C17" s="9">
        <f>VLOOKUP($A17,'PV installed'!$A$2:$B$1048576,2,FALSE)*'PV Profile'!C$2</f>
        <v>4.3365000000000001E-2</v>
      </c>
      <c r="D17" s="9">
        <f>VLOOKUP($A17,'PV installed'!$A$2:$B$1048576,2,FALSE)*'PV Profile'!D$2</f>
        <v>4.3365000000000001E-2</v>
      </c>
      <c r="E17" s="9">
        <f>VLOOKUP($A17,'PV installed'!$A$2:$B$1048576,2,FALSE)*'PV Profile'!E$2</f>
        <v>4.3365000000000001E-2</v>
      </c>
      <c r="F17" s="9">
        <f>VLOOKUP($A17,'PV installed'!$A$2:$B$1048576,2,FALSE)*'PV Profile'!F$2</f>
        <v>4.3365000000000001E-2</v>
      </c>
      <c r="G17" s="9">
        <f>VLOOKUP($A17,'PV installed'!$A$2:$B$1048576,2,FALSE)*'PV Profile'!G$2</f>
        <v>4.3365000000000001E-2</v>
      </c>
      <c r="H17" s="9">
        <f>VLOOKUP($A17,'PV installed'!$A$2:$B$1048576,2,FALSE)*'PV Profile'!H$2</f>
        <v>0.58282559999999994</v>
      </c>
      <c r="I17" s="9">
        <f>VLOOKUP($A17,'PV installed'!$A$2:$B$1048576,2,FALSE)*'PV Profile'!I$2</f>
        <v>1.5542016000000003</v>
      </c>
      <c r="J17" s="9">
        <f>VLOOKUP($A17,'PV installed'!$A$2:$B$1048576,2,FALSE)*'PV Profile'!J$2</f>
        <v>2.6608764000000003</v>
      </c>
      <c r="K17" s="9">
        <f>VLOOKUP($A17,'PV installed'!$A$2:$B$1048576,2,FALSE)*'PV Profile'!K$2</f>
        <v>3.7953047999999998</v>
      </c>
      <c r="L17" s="9">
        <f>VLOOKUP($A17,'PV installed'!$A$2:$B$1048576,2,FALSE)*'PV Profile'!L$2</f>
        <v>4.8256572000000002</v>
      </c>
      <c r="M17" s="9">
        <f>VLOOKUP($A17,'PV installed'!$A$2:$B$1048576,2,FALSE)*'PV Profile'!M$2</f>
        <v>5.6140328999999998</v>
      </c>
      <c r="N17" s="9">
        <f>VLOOKUP($A17,'PV installed'!$A$2:$B$1048576,2,FALSE)*'PV Profile'!N$2</f>
        <v>6.0511520999999995</v>
      </c>
      <c r="O17" s="9">
        <f>VLOOKUP($A17,'PV installed'!$A$2:$B$1048576,2,FALSE)*'PV Profile'!O$2</f>
        <v>6.0710999999999995</v>
      </c>
      <c r="P17" s="9">
        <f>VLOOKUP($A17,'PV installed'!$A$2:$B$1048576,2,FALSE)*'PV Profile'!P$2</f>
        <v>5.672142</v>
      </c>
      <c r="Q17" s="9">
        <f>VLOOKUP($A17,'PV installed'!$A$2:$B$1048576,2,FALSE)*'PV Profile'!Q$2</f>
        <v>4.9123872000000004</v>
      </c>
      <c r="R17" s="9">
        <f>VLOOKUP($A17,'PV installed'!$A$2:$B$1048576,2,FALSE)*'PV Profile'!R$2</f>
        <v>3.8993807999999999</v>
      </c>
      <c r="S17" s="9">
        <f>VLOOKUP($A17,'PV installed'!$A$2:$B$1048576,2,FALSE)*'PV Profile'!S$2</f>
        <v>2.7692888999999998</v>
      </c>
      <c r="T17" s="9">
        <f>VLOOKUP($A17,'PV installed'!$A$2:$B$1048576,2,FALSE)*'PV Profile'!T$2</f>
        <v>1.6548083999999998</v>
      </c>
      <c r="U17" s="9">
        <f>VLOOKUP($A17,'PV installed'!$A$2:$B$1048576,2,FALSE)*'PV Profile'!U$2</f>
        <v>0.66695370000000009</v>
      </c>
      <c r="V17" s="9">
        <f>VLOOKUP($A17,'PV installed'!$A$2:$B$1048576,2,FALSE)*'PV Profile'!V$2</f>
        <v>4.3365000000000001E-2</v>
      </c>
      <c r="W17" s="9">
        <f>VLOOKUP($A17,'PV installed'!$A$2:$B$1048576,2,FALSE)*'PV Profile'!W$2</f>
        <v>4.3365000000000001E-2</v>
      </c>
      <c r="X17" s="9">
        <f>VLOOKUP($A17,'PV installed'!$A$2:$B$1048576,2,FALSE)*'PV Profile'!X$2</f>
        <v>4.3365000000000001E-2</v>
      </c>
      <c r="Y17" s="9">
        <f>VLOOKUP($A17,'PV installed'!$A$2:$B$1048576,2,FALSE)*'PV Profile'!Y$2</f>
        <v>4.3365000000000001E-2</v>
      </c>
    </row>
    <row r="18" spans="1:25" x14ac:dyDescent="0.25">
      <c r="A18" s="8">
        <v>3</v>
      </c>
      <c r="B18" s="9">
        <f>VLOOKUP($A18,'PV installed'!$A$2:$B$1048576,2,FALSE)*'PV Profile'!B$2</f>
        <v>6.1740000000000003E-2</v>
      </c>
      <c r="C18" s="9">
        <f>VLOOKUP($A18,'PV installed'!$A$2:$B$1048576,2,FALSE)*'PV Profile'!C$2</f>
        <v>6.1740000000000003E-2</v>
      </c>
      <c r="D18" s="9">
        <f>VLOOKUP($A18,'PV installed'!$A$2:$B$1048576,2,FALSE)*'PV Profile'!D$2</f>
        <v>6.1740000000000003E-2</v>
      </c>
      <c r="E18" s="9">
        <f>VLOOKUP($A18,'PV installed'!$A$2:$B$1048576,2,FALSE)*'PV Profile'!E$2</f>
        <v>6.1740000000000003E-2</v>
      </c>
      <c r="F18" s="9">
        <f>VLOOKUP($A18,'PV installed'!$A$2:$B$1048576,2,FALSE)*'PV Profile'!F$2</f>
        <v>6.1740000000000003E-2</v>
      </c>
      <c r="G18" s="9">
        <f>VLOOKUP($A18,'PV installed'!$A$2:$B$1048576,2,FALSE)*'PV Profile'!G$2</f>
        <v>6.1740000000000003E-2</v>
      </c>
      <c r="H18" s="9">
        <f>VLOOKUP($A18,'PV installed'!$A$2:$B$1048576,2,FALSE)*'PV Profile'!H$2</f>
        <v>0.82978560000000001</v>
      </c>
      <c r="I18" s="9">
        <f>VLOOKUP($A18,'PV installed'!$A$2:$B$1048576,2,FALSE)*'PV Profile'!I$2</f>
        <v>2.2127616000000003</v>
      </c>
      <c r="J18" s="9">
        <f>VLOOKUP($A18,'PV installed'!$A$2:$B$1048576,2,FALSE)*'PV Profile'!J$2</f>
        <v>3.7883664000000006</v>
      </c>
      <c r="K18" s="9">
        <f>VLOOKUP($A18,'PV installed'!$A$2:$B$1048576,2,FALSE)*'PV Profile'!K$2</f>
        <v>5.4034848000000002</v>
      </c>
      <c r="L18" s="9">
        <f>VLOOKUP($A18,'PV installed'!$A$2:$B$1048576,2,FALSE)*'PV Profile'!L$2</f>
        <v>6.8704272000000008</v>
      </c>
      <c r="M18" s="9">
        <f>VLOOKUP($A18,'PV installed'!$A$2:$B$1048576,2,FALSE)*'PV Profile'!M$2</f>
        <v>7.9928604000000005</v>
      </c>
      <c r="N18" s="9">
        <f>VLOOKUP($A18,'PV installed'!$A$2:$B$1048576,2,FALSE)*'PV Profile'!N$2</f>
        <v>8.6151996000000004</v>
      </c>
      <c r="O18" s="9">
        <f>VLOOKUP($A18,'PV installed'!$A$2:$B$1048576,2,FALSE)*'PV Profile'!O$2</f>
        <v>8.6435999999999993</v>
      </c>
      <c r="P18" s="9">
        <f>VLOOKUP($A18,'PV installed'!$A$2:$B$1048576,2,FALSE)*'PV Profile'!P$2</f>
        <v>8.0755920000000003</v>
      </c>
      <c r="Q18" s="9">
        <f>VLOOKUP($A18,'PV installed'!$A$2:$B$1048576,2,FALSE)*'PV Profile'!Q$2</f>
        <v>6.9939072000000007</v>
      </c>
      <c r="R18" s="9">
        <f>VLOOKUP($A18,'PV installed'!$A$2:$B$1048576,2,FALSE)*'PV Profile'!R$2</f>
        <v>5.5516608000000005</v>
      </c>
      <c r="S18" s="9">
        <f>VLOOKUP($A18,'PV installed'!$A$2:$B$1048576,2,FALSE)*'PV Profile'!S$2</f>
        <v>3.9427164000000001</v>
      </c>
      <c r="T18" s="9">
        <f>VLOOKUP($A18,'PV installed'!$A$2:$B$1048576,2,FALSE)*'PV Profile'!T$2</f>
        <v>2.3559983999999998</v>
      </c>
      <c r="U18" s="9">
        <f>VLOOKUP($A18,'PV installed'!$A$2:$B$1048576,2,FALSE)*'PV Profile'!U$2</f>
        <v>0.94956120000000022</v>
      </c>
      <c r="V18" s="9">
        <f>VLOOKUP($A18,'PV installed'!$A$2:$B$1048576,2,FALSE)*'PV Profile'!V$2</f>
        <v>6.1740000000000003E-2</v>
      </c>
      <c r="W18" s="9">
        <f>VLOOKUP($A18,'PV installed'!$A$2:$B$1048576,2,FALSE)*'PV Profile'!W$2</f>
        <v>6.1740000000000003E-2</v>
      </c>
      <c r="X18" s="9">
        <f>VLOOKUP($A18,'PV installed'!$A$2:$B$1048576,2,FALSE)*'PV Profile'!X$2</f>
        <v>6.1740000000000003E-2</v>
      </c>
      <c r="Y18" s="9">
        <f>VLOOKUP($A18,'PV installed'!$A$2:$B$1048576,2,FALSE)*'PV Profile'!Y$2</f>
        <v>6.1740000000000003E-2</v>
      </c>
    </row>
    <row r="19" spans="1:25" x14ac:dyDescent="0.25">
      <c r="A19" s="8">
        <v>4</v>
      </c>
      <c r="B19" s="9">
        <f>VLOOKUP($A19,'PV installed'!$A$2:$B$1048576,2,FALSE)*'PV Profile'!B$2</f>
        <v>9.0037500000000006E-2</v>
      </c>
      <c r="C19" s="9">
        <f>VLOOKUP($A19,'PV installed'!$A$2:$B$1048576,2,FALSE)*'PV Profile'!C$2</f>
        <v>9.0037500000000006E-2</v>
      </c>
      <c r="D19" s="9">
        <f>VLOOKUP($A19,'PV installed'!$A$2:$B$1048576,2,FALSE)*'PV Profile'!D$2</f>
        <v>9.0037500000000006E-2</v>
      </c>
      <c r="E19" s="9">
        <f>VLOOKUP($A19,'PV installed'!$A$2:$B$1048576,2,FALSE)*'PV Profile'!E$2</f>
        <v>9.0037500000000006E-2</v>
      </c>
      <c r="F19" s="9">
        <f>VLOOKUP($A19,'PV installed'!$A$2:$B$1048576,2,FALSE)*'PV Profile'!F$2</f>
        <v>9.0037500000000006E-2</v>
      </c>
      <c r="G19" s="9">
        <f>VLOOKUP($A19,'PV installed'!$A$2:$B$1048576,2,FALSE)*'PV Profile'!G$2</f>
        <v>9.0037500000000006E-2</v>
      </c>
      <c r="H19" s="9">
        <f>VLOOKUP($A19,'PV installed'!$A$2:$B$1048576,2,FALSE)*'PV Profile'!H$2</f>
        <v>1.2101039999999998</v>
      </c>
      <c r="I19" s="9">
        <f>VLOOKUP($A19,'PV installed'!$A$2:$B$1048576,2,FALSE)*'PV Profile'!I$2</f>
        <v>3.2269440000000005</v>
      </c>
      <c r="J19" s="9">
        <f>VLOOKUP($A19,'PV installed'!$A$2:$B$1048576,2,FALSE)*'PV Profile'!J$2</f>
        <v>5.5247010000000003</v>
      </c>
      <c r="K19" s="9">
        <f>VLOOKUP($A19,'PV installed'!$A$2:$B$1048576,2,FALSE)*'PV Profile'!K$2</f>
        <v>7.8800819999999998</v>
      </c>
      <c r="L19" s="9">
        <f>VLOOKUP($A19,'PV installed'!$A$2:$B$1048576,2,FALSE)*'PV Profile'!L$2</f>
        <v>10.019373</v>
      </c>
      <c r="M19" s="9">
        <f>VLOOKUP($A19,'PV installed'!$A$2:$B$1048576,2,FALSE)*'PV Profile'!M$2</f>
        <v>11.65625475</v>
      </c>
      <c r="N19" s="9">
        <f>VLOOKUP($A19,'PV installed'!$A$2:$B$1048576,2,FALSE)*'PV Profile'!N$2</f>
        <v>12.56383275</v>
      </c>
      <c r="O19" s="9">
        <f>VLOOKUP($A19,'PV installed'!$A$2:$B$1048576,2,FALSE)*'PV Profile'!O$2</f>
        <v>12.60525</v>
      </c>
      <c r="P19" s="9">
        <f>VLOOKUP($A19,'PV installed'!$A$2:$B$1048576,2,FALSE)*'PV Profile'!P$2</f>
        <v>11.776905000000001</v>
      </c>
      <c r="Q19" s="9">
        <f>VLOOKUP($A19,'PV installed'!$A$2:$B$1048576,2,FALSE)*'PV Profile'!Q$2</f>
        <v>10.199448</v>
      </c>
      <c r="R19" s="9">
        <f>VLOOKUP($A19,'PV installed'!$A$2:$B$1048576,2,FALSE)*'PV Profile'!R$2</f>
        <v>8.0961719999999993</v>
      </c>
      <c r="S19" s="9">
        <f>VLOOKUP($A19,'PV installed'!$A$2:$B$1048576,2,FALSE)*'PV Profile'!S$2</f>
        <v>5.7497947499999995</v>
      </c>
      <c r="T19" s="9">
        <f>VLOOKUP($A19,'PV installed'!$A$2:$B$1048576,2,FALSE)*'PV Profile'!T$2</f>
        <v>3.4358309999999994</v>
      </c>
      <c r="U19" s="9">
        <f>VLOOKUP($A19,'PV installed'!$A$2:$B$1048576,2,FALSE)*'PV Profile'!U$2</f>
        <v>1.3847767500000001</v>
      </c>
      <c r="V19" s="9">
        <f>VLOOKUP($A19,'PV installed'!$A$2:$B$1048576,2,FALSE)*'PV Profile'!V$2</f>
        <v>9.0037500000000006E-2</v>
      </c>
      <c r="W19" s="9">
        <f>VLOOKUP($A19,'PV installed'!$A$2:$B$1048576,2,FALSE)*'PV Profile'!W$2</f>
        <v>9.0037500000000006E-2</v>
      </c>
      <c r="X19" s="9">
        <f>VLOOKUP($A19,'PV installed'!$A$2:$B$1048576,2,FALSE)*'PV Profile'!X$2</f>
        <v>9.0037500000000006E-2</v>
      </c>
      <c r="Y19" s="9">
        <f>VLOOKUP($A19,'PV installed'!$A$2:$B$1048576,2,FALSE)*'PV Profile'!Y$2</f>
        <v>9.0037500000000006E-2</v>
      </c>
    </row>
    <row r="20" spans="1:25" x14ac:dyDescent="0.25">
      <c r="A20" s="8">
        <v>5</v>
      </c>
      <c r="B20" s="9">
        <f>VLOOKUP($A20,'PV installed'!$A$2:$B$1048576,2,FALSE)*'PV Profile'!B$2</f>
        <v>2.11925E-2</v>
      </c>
      <c r="C20" s="9">
        <f>VLOOKUP($A20,'PV installed'!$A$2:$B$1048576,2,FALSE)*'PV Profile'!C$2</f>
        <v>2.11925E-2</v>
      </c>
      <c r="D20" s="9">
        <f>VLOOKUP($A20,'PV installed'!$A$2:$B$1048576,2,FALSE)*'PV Profile'!D$2</f>
        <v>2.11925E-2</v>
      </c>
      <c r="E20" s="9">
        <f>VLOOKUP($A20,'PV installed'!$A$2:$B$1048576,2,FALSE)*'PV Profile'!E$2</f>
        <v>2.11925E-2</v>
      </c>
      <c r="F20" s="9">
        <f>VLOOKUP($A20,'PV installed'!$A$2:$B$1048576,2,FALSE)*'PV Profile'!F$2</f>
        <v>2.11925E-2</v>
      </c>
      <c r="G20" s="9">
        <f>VLOOKUP($A20,'PV installed'!$A$2:$B$1048576,2,FALSE)*'PV Profile'!G$2</f>
        <v>2.11925E-2</v>
      </c>
      <c r="H20" s="9">
        <f>VLOOKUP($A20,'PV installed'!$A$2:$B$1048576,2,FALSE)*'PV Profile'!H$2</f>
        <v>0.2848272</v>
      </c>
      <c r="I20" s="9">
        <f>VLOOKUP($A20,'PV installed'!$A$2:$B$1048576,2,FALSE)*'PV Profile'!I$2</f>
        <v>0.75953920000000019</v>
      </c>
      <c r="J20" s="9">
        <f>VLOOKUP($A20,'PV installed'!$A$2:$B$1048576,2,FALSE)*'PV Profile'!J$2</f>
        <v>1.3003718000000002</v>
      </c>
      <c r="K20" s="9">
        <f>VLOOKUP($A20,'PV installed'!$A$2:$B$1048576,2,FALSE)*'PV Profile'!K$2</f>
        <v>1.8547676</v>
      </c>
      <c r="L20" s="9">
        <f>VLOOKUP($A20,'PV installed'!$A$2:$B$1048576,2,FALSE)*'PV Profile'!L$2</f>
        <v>2.3583014000000002</v>
      </c>
      <c r="M20" s="9">
        <f>VLOOKUP($A20,'PV installed'!$A$2:$B$1048576,2,FALSE)*'PV Profile'!M$2</f>
        <v>2.74358105</v>
      </c>
      <c r="N20" s="9">
        <f>VLOOKUP($A20,'PV installed'!$A$2:$B$1048576,2,FALSE)*'PV Profile'!N$2</f>
        <v>2.9572014499999999</v>
      </c>
      <c r="O20" s="9">
        <f>VLOOKUP($A20,'PV installed'!$A$2:$B$1048576,2,FALSE)*'PV Profile'!O$2</f>
        <v>2.9669499999999998</v>
      </c>
      <c r="P20" s="9">
        <f>VLOOKUP($A20,'PV installed'!$A$2:$B$1048576,2,FALSE)*'PV Profile'!P$2</f>
        <v>2.7719790000000004</v>
      </c>
      <c r="Q20" s="9">
        <f>VLOOKUP($A20,'PV installed'!$A$2:$B$1048576,2,FALSE)*'PV Profile'!Q$2</f>
        <v>2.4006864000000001</v>
      </c>
      <c r="R20" s="9">
        <f>VLOOKUP($A20,'PV installed'!$A$2:$B$1048576,2,FALSE)*'PV Profile'!R$2</f>
        <v>1.9056296000000001</v>
      </c>
      <c r="S20" s="9">
        <f>VLOOKUP($A20,'PV installed'!$A$2:$B$1048576,2,FALSE)*'PV Profile'!S$2</f>
        <v>1.3533530499999999</v>
      </c>
      <c r="T20" s="9">
        <f>VLOOKUP($A20,'PV installed'!$A$2:$B$1048576,2,FALSE)*'PV Profile'!T$2</f>
        <v>0.80870579999999992</v>
      </c>
      <c r="U20" s="9">
        <f>VLOOKUP($A20,'PV installed'!$A$2:$B$1048576,2,FALSE)*'PV Profile'!U$2</f>
        <v>0.32594065000000005</v>
      </c>
      <c r="V20" s="9">
        <f>VLOOKUP($A20,'PV installed'!$A$2:$B$1048576,2,FALSE)*'PV Profile'!V$2</f>
        <v>2.11925E-2</v>
      </c>
      <c r="W20" s="9">
        <f>VLOOKUP($A20,'PV installed'!$A$2:$B$1048576,2,FALSE)*'PV Profile'!W$2</f>
        <v>2.11925E-2</v>
      </c>
      <c r="X20" s="9">
        <f>VLOOKUP($A20,'PV installed'!$A$2:$B$1048576,2,FALSE)*'PV Profile'!X$2</f>
        <v>2.11925E-2</v>
      </c>
      <c r="Y20" s="9">
        <f>VLOOKUP($A20,'PV installed'!$A$2:$B$1048576,2,FALSE)*'PV Profile'!Y$2</f>
        <v>2.11925E-2</v>
      </c>
    </row>
    <row r="21" spans="1:25" x14ac:dyDescent="0.25">
      <c r="A21" s="8">
        <v>9</v>
      </c>
      <c r="B21" s="9">
        <f>VLOOKUP($A21,'PV installed'!$A$2:$B$1048576,2,FALSE)*'PV Profile'!B$2</f>
        <v>0.1179675</v>
      </c>
      <c r="C21" s="9">
        <f>VLOOKUP($A21,'PV installed'!$A$2:$B$1048576,2,FALSE)*'PV Profile'!C$2</f>
        <v>0.1179675</v>
      </c>
      <c r="D21" s="9">
        <f>VLOOKUP($A21,'PV installed'!$A$2:$B$1048576,2,FALSE)*'PV Profile'!D$2</f>
        <v>0.1179675</v>
      </c>
      <c r="E21" s="9">
        <f>VLOOKUP($A21,'PV installed'!$A$2:$B$1048576,2,FALSE)*'PV Profile'!E$2</f>
        <v>0.1179675</v>
      </c>
      <c r="F21" s="9">
        <f>VLOOKUP($A21,'PV installed'!$A$2:$B$1048576,2,FALSE)*'PV Profile'!F$2</f>
        <v>0.1179675</v>
      </c>
      <c r="G21" s="9">
        <f>VLOOKUP($A21,'PV installed'!$A$2:$B$1048576,2,FALSE)*'PV Profile'!G$2</f>
        <v>0.1179675</v>
      </c>
      <c r="H21" s="9">
        <f>VLOOKUP($A21,'PV installed'!$A$2:$B$1048576,2,FALSE)*'PV Profile'!H$2</f>
        <v>1.5854831999999999</v>
      </c>
      <c r="I21" s="9">
        <f>VLOOKUP($A21,'PV installed'!$A$2:$B$1048576,2,FALSE)*'PV Profile'!I$2</f>
        <v>4.2279552000000002</v>
      </c>
      <c r="J21" s="9">
        <f>VLOOKUP($A21,'PV installed'!$A$2:$B$1048576,2,FALSE)*'PV Profile'!J$2</f>
        <v>7.2384858000000003</v>
      </c>
      <c r="K21" s="9">
        <f>VLOOKUP($A21,'PV installed'!$A$2:$B$1048576,2,FALSE)*'PV Profile'!K$2</f>
        <v>10.3245156</v>
      </c>
      <c r="L21" s="9">
        <f>VLOOKUP($A21,'PV installed'!$A$2:$B$1048576,2,FALSE)*'PV Profile'!L$2</f>
        <v>13.1274234</v>
      </c>
      <c r="M21" s="9">
        <f>VLOOKUP($A21,'PV installed'!$A$2:$B$1048576,2,FALSE)*'PV Profile'!M$2</f>
        <v>15.272072549999999</v>
      </c>
      <c r="N21" s="9">
        <f>VLOOKUP($A21,'PV installed'!$A$2:$B$1048576,2,FALSE)*'PV Profile'!N$2</f>
        <v>16.46118495</v>
      </c>
      <c r="O21" s="9">
        <f>VLOOKUP($A21,'PV installed'!$A$2:$B$1048576,2,FALSE)*'PV Profile'!O$2</f>
        <v>16.515449999999998</v>
      </c>
      <c r="P21" s="9">
        <f>VLOOKUP($A21,'PV installed'!$A$2:$B$1048576,2,FALSE)*'PV Profile'!P$2</f>
        <v>15.430149</v>
      </c>
      <c r="Q21" s="9">
        <f>VLOOKUP($A21,'PV installed'!$A$2:$B$1048576,2,FALSE)*'PV Profile'!Q$2</f>
        <v>13.363358399999999</v>
      </c>
      <c r="R21" s="9">
        <f>VLOOKUP($A21,'PV installed'!$A$2:$B$1048576,2,FALSE)*'PV Profile'!R$2</f>
        <v>10.6076376</v>
      </c>
      <c r="S21" s="9">
        <f>VLOOKUP($A21,'PV installed'!$A$2:$B$1048576,2,FALSE)*'PV Profile'!S$2</f>
        <v>7.5334045499999993</v>
      </c>
      <c r="T21" s="9">
        <f>VLOOKUP($A21,'PV installed'!$A$2:$B$1048576,2,FALSE)*'PV Profile'!T$2</f>
        <v>4.5016397999999986</v>
      </c>
      <c r="U21" s="9">
        <f>VLOOKUP($A21,'PV installed'!$A$2:$B$1048576,2,FALSE)*'PV Profile'!U$2</f>
        <v>1.81434015</v>
      </c>
      <c r="V21" s="9">
        <f>VLOOKUP($A21,'PV installed'!$A$2:$B$1048576,2,FALSE)*'PV Profile'!V$2</f>
        <v>0.1179675</v>
      </c>
      <c r="W21" s="9">
        <f>VLOOKUP($A21,'PV installed'!$A$2:$B$1048576,2,FALSE)*'PV Profile'!W$2</f>
        <v>0.1179675</v>
      </c>
      <c r="X21" s="9">
        <f>VLOOKUP($A21,'PV installed'!$A$2:$B$1048576,2,FALSE)*'PV Profile'!X$2</f>
        <v>0.1179675</v>
      </c>
      <c r="Y21" s="9">
        <f>VLOOKUP($A21,'PV installed'!$A$2:$B$1048576,2,FALSE)*'PV Profile'!Y$2</f>
        <v>0.1179675</v>
      </c>
    </row>
    <row r="22" spans="1:25" x14ac:dyDescent="0.25">
      <c r="A22" s="8">
        <v>10</v>
      </c>
      <c r="B22" s="9">
        <f>VLOOKUP($A22,'PV installed'!$A$2:$B$1048576,2,FALSE)*'PV Profile'!B$2</f>
        <v>5.5002500000000003E-2</v>
      </c>
      <c r="C22" s="9">
        <f>VLOOKUP($A22,'PV installed'!$A$2:$B$1048576,2,FALSE)*'PV Profile'!C$2</f>
        <v>5.5002500000000003E-2</v>
      </c>
      <c r="D22" s="9">
        <f>VLOOKUP($A22,'PV installed'!$A$2:$B$1048576,2,FALSE)*'PV Profile'!D$2</f>
        <v>5.5002500000000003E-2</v>
      </c>
      <c r="E22" s="9">
        <f>VLOOKUP($A22,'PV installed'!$A$2:$B$1048576,2,FALSE)*'PV Profile'!E$2</f>
        <v>5.5002500000000003E-2</v>
      </c>
      <c r="F22" s="9">
        <f>VLOOKUP($A22,'PV installed'!$A$2:$B$1048576,2,FALSE)*'PV Profile'!F$2</f>
        <v>5.5002500000000003E-2</v>
      </c>
      <c r="G22" s="9">
        <f>VLOOKUP($A22,'PV installed'!$A$2:$B$1048576,2,FALSE)*'PV Profile'!G$2</f>
        <v>5.5002500000000003E-2</v>
      </c>
      <c r="H22" s="9">
        <f>VLOOKUP($A22,'PV installed'!$A$2:$B$1048576,2,FALSE)*'PV Profile'!H$2</f>
        <v>0.73923360000000005</v>
      </c>
      <c r="I22" s="9">
        <f>VLOOKUP($A22,'PV installed'!$A$2:$B$1048576,2,FALSE)*'PV Profile'!I$2</f>
        <v>1.9712896000000004</v>
      </c>
      <c r="J22" s="9">
        <f>VLOOKUP($A22,'PV installed'!$A$2:$B$1048576,2,FALSE)*'PV Profile'!J$2</f>
        <v>3.3749534000000003</v>
      </c>
      <c r="K22" s="9">
        <f>VLOOKUP($A22,'PV installed'!$A$2:$B$1048576,2,FALSE)*'PV Profile'!K$2</f>
        <v>4.8138188</v>
      </c>
      <c r="L22" s="9">
        <f>VLOOKUP($A22,'PV installed'!$A$2:$B$1048576,2,FALSE)*'PV Profile'!L$2</f>
        <v>6.1206782000000004</v>
      </c>
      <c r="M22" s="9">
        <f>VLOOKUP($A22,'PV installed'!$A$2:$B$1048576,2,FALSE)*'PV Profile'!M$2</f>
        <v>7.1206236500000006</v>
      </c>
      <c r="N22" s="9">
        <f>VLOOKUP($A22,'PV installed'!$A$2:$B$1048576,2,FALSE)*'PV Profile'!N$2</f>
        <v>7.6750488500000005</v>
      </c>
      <c r="O22" s="9">
        <f>VLOOKUP($A22,'PV installed'!$A$2:$B$1048576,2,FALSE)*'PV Profile'!O$2</f>
        <v>7.7003500000000003</v>
      </c>
      <c r="P22" s="9">
        <f>VLOOKUP($A22,'PV installed'!$A$2:$B$1048576,2,FALSE)*'PV Profile'!P$2</f>
        <v>7.1943270000000004</v>
      </c>
      <c r="Q22" s="9">
        <f>VLOOKUP($A22,'PV installed'!$A$2:$B$1048576,2,FALSE)*'PV Profile'!Q$2</f>
        <v>6.2306832000000005</v>
      </c>
      <c r="R22" s="9">
        <f>VLOOKUP($A22,'PV installed'!$A$2:$B$1048576,2,FALSE)*'PV Profile'!R$2</f>
        <v>4.9458248000000005</v>
      </c>
      <c r="S22" s="9">
        <f>VLOOKUP($A22,'PV installed'!$A$2:$B$1048576,2,FALSE)*'PV Profile'!S$2</f>
        <v>3.5124596499999998</v>
      </c>
      <c r="T22" s="9">
        <f>VLOOKUP($A22,'PV installed'!$A$2:$B$1048576,2,FALSE)*'PV Profile'!T$2</f>
        <v>2.0988954</v>
      </c>
      <c r="U22" s="9">
        <f>VLOOKUP($A22,'PV installed'!$A$2:$B$1048576,2,FALSE)*'PV Profile'!U$2</f>
        <v>0.84593845000000012</v>
      </c>
      <c r="V22" s="9">
        <f>VLOOKUP($A22,'PV installed'!$A$2:$B$1048576,2,FALSE)*'PV Profile'!V$2</f>
        <v>5.5002500000000003E-2</v>
      </c>
      <c r="W22" s="9">
        <f>VLOOKUP($A22,'PV installed'!$A$2:$B$1048576,2,FALSE)*'PV Profile'!W$2</f>
        <v>5.5002500000000003E-2</v>
      </c>
      <c r="X22" s="9">
        <f>VLOOKUP($A22,'PV installed'!$A$2:$B$1048576,2,FALSE)*'PV Profile'!X$2</f>
        <v>5.5002500000000003E-2</v>
      </c>
      <c r="Y22" s="9">
        <f>VLOOKUP($A22,'PV installed'!$A$2:$B$1048576,2,FALSE)*'PV Profile'!Y$2</f>
        <v>5.5002500000000003E-2</v>
      </c>
    </row>
    <row r="23" spans="1:25" x14ac:dyDescent="0.25">
      <c r="A23" s="8">
        <v>12</v>
      </c>
      <c r="B23" s="9">
        <f>VLOOKUP($A23,'PV installed'!$A$2:$B$1048576,2,FALSE)*'PV Profile'!B$2</f>
        <v>0.31678499999999998</v>
      </c>
      <c r="C23" s="9">
        <f>VLOOKUP($A23,'PV installed'!$A$2:$B$1048576,2,FALSE)*'PV Profile'!C$2</f>
        <v>0.31678499999999998</v>
      </c>
      <c r="D23" s="9">
        <f>VLOOKUP($A23,'PV installed'!$A$2:$B$1048576,2,FALSE)*'PV Profile'!D$2</f>
        <v>0.31678499999999998</v>
      </c>
      <c r="E23" s="9">
        <f>VLOOKUP($A23,'PV installed'!$A$2:$B$1048576,2,FALSE)*'PV Profile'!E$2</f>
        <v>0.31678499999999998</v>
      </c>
      <c r="F23" s="9">
        <f>VLOOKUP($A23,'PV installed'!$A$2:$B$1048576,2,FALSE)*'PV Profile'!F$2</f>
        <v>0.31678499999999998</v>
      </c>
      <c r="G23" s="9">
        <f>VLOOKUP($A23,'PV installed'!$A$2:$B$1048576,2,FALSE)*'PV Profile'!G$2</f>
        <v>0.31678499999999998</v>
      </c>
      <c r="H23" s="9">
        <f>VLOOKUP($A23,'PV installed'!$A$2:$B$1048576,2,FALSE)*'PV Profile'!H$2</f>
        <v>4.2575903999999998</v>
      </c>
      <c r="I23" s="9">
        <f>VLOOKUP($A23,'PV installed'!$A$2:$B$1048576,2,FALSE)*'PV Profile'!I$2</f>
        <v>11.353574400000001</v>
      </c>
      <c r="J23" s="9">
        <f>VLOOKUP($A23,'PV installed'!$A$2:$B$1048576,2,FALSE)*'PV Profile'!J$2</f>
        <v>19.437927600000002</v>
      </c>
      <c r="K23" s="9">
        <f>VLOOKUP($A23,'PV installed'!$A$2:$B$1048576,2,FALSE)*'PV Profile'!K$2</f>
        <v>27.725023199999999</v>
      </c>
      <c r="L23" s="9">
        <f>VLOOKUP($A23,'PV installed'!$A$2:$B$1048576,2,FALSE)*'PV Profile'!L$2</f>
        <v>35.251834799999997</v>
      </c>
      <c r="M23" s="9">
        <f>VLOOKUP($A23,'PV installed'!$A$2:$B$1048576,2,FALSE)*'PV Profile'!M$2</f>
        <v>41.010986099999997</v>
      </c>
      <c r="N23" s="9">
        <f>VLOOKUP($A23,'PV installed'!$A$2:$B$1048576,2,FALSE)*'PV Profile'!N$2</f>
        <v>44.204178899999995</v>
      </c>
      <c r="O23" s="9">
        <f>VLOOKUP($A23,'PV installed'!$A$2:$B$1048576,2,FALSE)*'PV Profile'!O$2</f>
        <v>44.349899999999998</v>
      </c>
      <c r="P23" s="9">
        <f>VLOOKUP($A23,'PV installed'!$A$2:$B$1048576,2,FALSE)*'PV Profile'!P$2</f>
        <v>41.435478000000003</v>
      </c>
      <c r="Q23" s="9">
        <f>VLOOKUP($A23,'PV installed'!$A$2:$B$1048576,2,FALSE)*'PV Profile'!Q$2</f>
        <v>35.885404800000003</v>
      </c>
      <c r="R23" s="9">
        <f>VLOOKUP($A23,'PV installed'!$A$2:$B$1048576,2,FALSE)*'PV Profile'!R$2</f>
        <v>28.485307200000001</v>
      </c>
      <c r="S23" s="9">
        <f>VLOOKUP($A23,'PV installed'!$A$2:$B$1048576,2,FALSE)*'PV Profile'!S$2</f>
        <v>20.229890099999999</v>
      </c>
      <c r="T23" s="9">
        <f>VLOOKUP($A23,'PV installed'!$A$2:$B$1048576,2,FALSE)*'PV Profile'!T$2</f>
        <v>12.088515599999997</v>
      </c>
      <c r="U23" s="9">
        <f>VLOOKUP($A23,'PV installed'!$A$2:$B$1048576,2,FALSE)*'PV Profile'!U$2</f>
        <v>4.8721533000000008</v>
      </c>
      <c r="V23" s="9">
        <f>VLOOKUP($A23,'PV installed'!$A$2:$B$1048576,2,FALSE)*'PV Profile'!V$2</f>
        <v>0.31678499999999998</v>
      </c>
      <c r="W23" s="9">
        <f>VLOOKUP($A23,'PV installed'!$A$2:$B$1048576,2,FALSE)*'PV Profile'!W$2</f>
        <v>0.31678499999999998</v>
      </c>
      <c r="X23" s="9">
        <f>VLOOKUP($A23,'PV installed'!$A$2:$B$1048576,2,FALSE)*'PV Profile'!X$2</f>
        <v>0.31678499999999998</v>
      </c>
      <c r="Y23" s="9">
        <f>VLOOKUP($A23,'PV installed'!$A$2:$B$1048576,2,FALSE)*'PV Profile'!Y$2</f>
        <v>0.31678499999999998</v>
      </c>
    </row>
    <row r="24" spans="1:25" x14ac:dyDescent="0.25">
      <c r="A24" s="8">
        <v>15</v>
      </c>
      <c r="B24" s="9">
        <f>VLOOKUP($A24,'PV installed'!$A$2:$B$1048576,2,FALSE)*'PV Profile'!B$2</f>
        <v>1.1882500000000001E-2</v>
      </c>
      <c r="C24" s="9">
        <f>VLOOKUP($A24,'PV installed'!$A$2:$B$1048576,2,FALSE)*'PV Profile'!C$2</f>
        <v>1.1882500000000001E-2</v>
      </c>
      <c r="D24" s="9">
        <f>VLOOKUP($A24,'PV installed'!$A$2:$B$1048576,2,FALSE)*'PV Profile'!D$2</f>
        <v>1.1882500000000001E-2</v>
      </c>
      <c r="E24" s="9">
        <f>VLOOKUP($A24,'PV installed'!$A$2:$B$1048576,2,FALSE)*'PV Profile'!E$2</f>
        <v>1.1882500000000001E-2</v>
      </c>
      <c r="F24" s="9">
        <f>VLOOKUP($A24,'PV installed'!$A$2:$B$1048576,2,FALSE)*'PV Profile'!F$2</f>
        <v>1.1882500000000001E-2</v>
      </c>
      <c r="G24" s="9">
        <f>VLOOKUP($A24,'PV installed'!$A$2:$B$1048576,2,FALSE)*'PV Profile'!G$2</f>
        <v>1.1882500000000001E-2</v>
      </c>
      <c r="H24" s="9">
        <f>VLOOKUP($A24,'PV installed'!$A$2:$B$1048576,2,FALSE)*'PV Profile'!H$2</f>
        <v>0.1597008</v>
      </c>
      <c r="I24" s="9">
        <f>VLOOKUP($A24,'PV installed'!$A$2:$B$1048576,2,FALSE)*'PV Profile'!I$2</f>
        <v>0.42586880000000005</v>
      </c>
      <c r="J24" s="9">
        <f>VLOOKUP($A24,'PV installed'!$A$2:$B$1048576,2,FALSE)*'PV Profile'!J$2</f>
        <v>0.72911020000000004</v>
      </c>
      <c r="K24" s="9">
        <f>VLOOKUP($A24,'PV installed'!$A$2:$B$1048576,2,FALSE)*'PV Profile'!K$2</f>
        <v>1.0399563999999999</v>
      </c>
      <c r="L24" s="9">
        <f>VLOOKUP($A24,'PV installed'!$A$2:$B$1048576,2,FALSE)*'PV Profile'!L$2</f>
        <v>1.3222846000000001</v>
      </c>
      <c r="M24" s="9">
        <f>VLOOKUP($A24,'PV installed'!$A$2:$B$1048576,2,FALSE)*'PV Profile'!M$2</f>
        <v>1.5383084499999999</v>
      </c>
      <c r="N24" s="9">
        <f>VLOOKUP($A24,'PV installed'!$A$2:$B$1048576,2,FALSE)*'PV Profile'!N$2</f>
        <v>1.65808405</v>
      </c>
      <c r="O24" s="9">
        <f>VLOOKUP($A24,'PV installed'!$A$2:$B$1048576,2,FALSE)*'PV Profile'!O$2</f>
        <v>1.6635499999999999</v>
      </c>
      <c r="P24" s="9">
        <f>VLOOKUP($A24,'PV installed'!$A$2:$B$1048576,2,FALSE)*'PV Profile'!P$2</f>
        <v>1.5542310000000001</v>
      </c>
      <c r="Q24" s="9">
        <f>VLOOKUP($A24,'PV installed'!$A$2:$B$1048576,2,FALSE)*'PV Profile'!Q$2</f>
        <v>1.3460496</v>
      </c>
      <c r="R24" s="9">
        <f>VLOOKUP($A24,'PV installed'!$A$2:$B$1048576,2,FALSE)*'PV Profile'!R$2</f>
        <v>1.0684743999999999</v>
      </c>
      <c r="S24" s="9">
        <f>VLOOKUP($A24,'PV installed'!$A$2:$B$1048576,2,FALSE)*'PV Profile'!S$2</f>
        <v>0.75881644999999998</v>
      </c>
      <c r="T24" s="9">
        <f>VLOOKUP($A24,'PV installed'!$A$2:$B$1048576,2,FALSE)*'PV Profile'!T$2</f>
        <v>0.45343619999999996</v>
      </c>
      <c r="U24" s="9">
        <f>VLOOKUP($A24,'PV installed'!$A$2:$B$1048576,2,FALSE)*'PV Profile'!U$2</f>
        <v>0.18275285000000002</v>
      </c>
      <c r="V24" s="9">
        <f>VLOOKUP($A24,'PV installed'!$A$2:$B$1048576,2,FALSE)*'PV Profile'!V$2</f>
        <v>1.1882500000000001E-2</v>
      </c>
      <c r="W24" s="9">
        <f>VLOOKUP($A24,'PV installed'!$A$2:$B$1048576,2,FALSE)*'PV Profile'!W$2</f>
        <v>1.1882500000000001E-2</v>
      </c>
      <c r="X24" s="9">
        <f>VLOOKUP($A24,'PV installed'!$A$2:$B$1048576,2,FALSE)*'PV Profile'!X$2</f>
        <v>1.1882500000000001E-2</v>
      </c>
      <c r="Y24" s="9">
        <f>VLOOKUP($A24,'PV installed'!$A$2:$B$1048576,2,FALSE)*'PV Profile'!Y$2</f>
        <v>1.1882500000000001E-2</v>
      </c>
    </row>
    <row r="25" spans="1:25" x14ac:dyDescent="0.25">
      <c r="A25" s="8">
        <v>16</v>
      </c>
      <c r="B25" s="9">
        <f>VLOOKUP($A25,'PV installed'!$A$2:$B$1048576,2,FALSE)*'PV Profile'!B$2</f>
        <v>5.8187499999999996E-2</v>
      </c>
      <c r="C25" s="9">
        <f>VLOOKUP($A25,'PV installed'!$A$2:$B$1048576,2,FALSE)*'PV Profile'!C$2</f>
        <v>5.8187499999999996E-2</v>
      </c>
      <c r="D25" s="9">
        <f>VLOOKUP($A25,'PV installed'!$A$2:$B$1048576,2,FALSE)*'PV Profile'!D$2</f>
        <v>5.8187499999999996E-2</v>
      </c>
      <c r="E25" s="9">
        <f>VLOOKUP($A25,'PV installed'!$A$2:$B$1048576,2,FALSE)*'PV Profile'!E$2</f>
        <v>5.8187499999999996E-2</v>
      </c>
      <c r="F25" s="9">
        <f>VLOOKUP($A25,'PV installed'!$A$2:$B$1048576,2,FALSE)*'PV Profile'!F$2</f>
        <v>5.8187499999999996E-2</v>
      </c>
      <c r="G25" s="9">
        <f>VLOOKUP($A25,'PV installed'!$A$2:$B$1048576,2,FALSE)*'PV Profile'!G$2</f>
        <v>5.8187499999999996E-2</v>
      </c>
      <c r="H25" s="9">
        <f>VLOOKUP($A25,'PV installed'!$A$2:$B$1048576,2,FALSE)*'PV Profile'!H$2</f>
        <v>0.78203999999999996</v>
      </c>
      <c r="I25" s="9">
        <f>VLOOKUP($A25,'PV installed'!$A$2:$B$1048576,2,FALSE)*'PV Profile'!I$2</f>
        <v>2.0854400000000002</v>
      </c>
      <c r="J25" s="9">
        <f>VLOOKUP($A25,'PV installed'!$A$2:$B$1048576,2,FALSE)*'PV Profile'!J$2</f>
        <v>3.5703849999999999</v>
      </c>
      <c r="K25" s="9">
        <f>VLOOKUP($A25,'PV installed'!$A$2:$B$1048576,2,FALSE)*'PV Profile'!K$2</f>
        <v>5.0925699999999994</v>
      </c>
      <c r="L25" s="9">
        <f>VLOOKUP($A25,'PV installed'!$A$2:$B$1048576,2,FALSE)*'PV Profile'!L$2</f>
        <v>6.4751050000000001</v>
      </c>
      <c r="M25" s="9">
        <f>VLOOKUP($A25,'PV installed'!$A$2:$B$1048576,2,FALSE)*'PV Profile'!M$2</f>
        <v>7.532953749999999</v>
      </c>
      <c r="N25" s="9">
        <f>VLOOKUP($A25,'PV installed'!$A$2:$B$1048576,2,FALSE)*'PV Profile'!N$2</f>
        <v>8.1194837499999988</v>
      </c>
      <c r="O25" s="9">
        <f>VLOOKUP($A25,'PV installed'!$A$2:$B$1048576,2,FALSE)*'PV Profile'!O$2</f>
        <v>8.1462499999999984</v>
      </c>
      <c r="P25" s="9">
        <f>VLOOKUP($A25,'PV installed'!$A$2:$B$1048576,2,FALSE)*'PV Profile'!P$2</f>
        <v>7.6109249999999999</v>
      </c>
      <c r="Q25" s="9">
        <f>VLOOKUP($A25,'PV installed'!$A$2:$B$1048576,2,FALSE)*'PV Profile'!Q$2</f>
        <v>6.5914799999999998</v>
      </c>
      <c r="R25" s="9">
        <f>VLOOKUP($A25,'PV installed'!$A$2:$B$1048576,2,FALSE)*'PV Profile'!R$2</f>
        <v>5.2322199999999999</v>
      </c>
      <c r="S25" s="9">
        <f>VLOOKUP($A25,'PV installed'!$A$2:$B$1048576,2,FALSE)*'PV Profile'!S$2</f>
        <v>3.7158537499999995</v>
      </c>
      <c r="T25" s="9">
        <f>VLOOKUP($A25,'PV installed'!$A$2:$B$1048576,2,FALSE)*'PV Profile'!T$2</f>
        <v>2.2204349999999997</v>
      </c>
      <c r="U25" s="9">
        <f>VLOOKUP($A25,'PV installed'!$A$2:$B$1048576,2,FALSE)*'PV Profile'!U$2</f>
        <v>0.89492375000000002</v>
      </c>
      <c r="V25" s="9">
        <f>VLOOKUP($A25,'PV installed'!$A$2:$B$1048576,2,FALSE)*'PV Profile'!V$2</f>
        <v>5.8187499999999996E-2</v>
      </c>
      <c r="W25" s="9">
        <f>VLOOKUP($A25,'PV installed'!$A$2:$B$1048576,2,FALSE)*'PV Profile'!W$2</f>
        <v>5.8187499999999996E-2</v>
      </c>
      <c r="X25" s="9">
        <f>VLOOKUP($A25,'PV installed'!$A$2:$B$1048576,2,FALSE)*'PV Profile'!X$2</f>
        <v>5.8187499999999996E-2</v>
      </c>
      <c r="Y25" s="9">
        <f>VLOOKUP($A25,'PV installed'!$A$2:$B$1048576,2,FALSE)*'PV Profile'!Y$2</f>
        <v>5.8187499999999996E-2</v>
      </c>
    </row>
    <row r="26" spans="1:25" x14ac:dyDescent="0.25">
      <c r="A26" s="8">
        <v>17</v>
      </c>
      <c r="B26" s="9">
        <f>VLOOKUP($A26,'PV installed'!$A$2:$B$1048576,2,FALSE)*'PV Profile'!B$2</f>
        <v>1.5679999999999999E-2</v>
      </c>
      <c r="C26" s="9">
        <f>VLOOKUP($A26,'PV installed'!$A$2:$B$1048576,2,FALSE)*'PV Profile'!C$2</f>
        <v>1.5679999999999999E-2</v>
      </c>
      <c r="D26" s="9">
        <f>VLOOKUP($A26,'PV installed'!$A$2:$B$1048576,2,FALSE)*'PV Profile'!D$2</f>
        <v>1.5679999999999999E-2</v>
      </c>
      <c r="E26" s="9">
        <f>VLOOKUP($A26,'PV installed'!$A$2:$B$1048576,2,FALSE)*'PV Profile'!E$2</f>
        <v>1.5679999999999999E-2</v>
      </c>
      <c r="F26" s="9">
        <f>VLOOKUP($A26,'PV installed'!$A$2:$B$1048576,2,FALSE)*'PV Profile'!F$2</f>
        <v>1.5679999999999999E-2</v>
      </c>
      <c r="G26" s="9">
        <f>VLOOKUP($A26,'PV installed'!$A$2:$B$1048576,2,FALSE)*'PV Profile'!G$2</f>
        <v>1.5679999999999999E-2</v>
      </c>
      <c r="H26" s="9">
        <f>VLOOKUP($A26,'PV installed'!$A$2:$B$1048576,2,FALSE)*'PV Profile'!H$2</f>
        <v>0.21073919999999999</v>
      </c>
      <c r="I26" s="9">
        <f>VLOOKUP($A26,'PV installed'!$A$2:$B$1048576,2,FALSE)*'PV Profile'!I$2</f>
        <v>0.56197120000000012</v>
      </c>
      <c r="J26" s="9">
        <f>VLOOKUP($A26,'PV installed'!$A$2:$B$1048576,2,FALSE)*'PV Profile'!J$2</f>
        <v>0.96212480000000011</v>
      </c>
      <c r="K26" s="9">
        <f>VLOOKUP($A26,'PV installed'!$A$2:$B$1048576,2,FALSE)*'PV Profile'!K$2</f>
        <v>1.3723136</v>
      </c>
      <c r="L26" s="9">
        <f>VLOOKUP($A26,'PV installed'!$A$2:$B$1048576,2,FALSE)*'PV Profile'!L$2</f>
        <v>1.7448704000000002</v>
      </c>
      <c r="M26" s="9">
        <f>VLOOKUP($A26,'PV installed'!$A$2:$B$1048576,2,FALSE)*'PV Profile'!M$2</f>
        <v>2.0299328000000001</v>
      </c>
      <c r="N26" s="9">
        <f>VLOOKUP($A26,'PV installed'!$A$2:$B$1048576,2,FALSE)*'PV Profile'!N$2</f>
        <v>2.1879872000000002</v>
      </c>
      <c r="O26" s="9">
        <f>VLOOKUP($A26,'PV installed'!$A$2:$B$1048576,2,FALSE)*'PV Profile'!O$2</f>
        <v>2.1951999999999998</v>
      </c>
      <c r="P26" s="9">
        <f>VLOOKUP($A26,'PV installed'!$A$2:$B$1048576,2,FALSE)*'PV Profile'!P$2</f>
        <v>2.0509440000000003</v>
      </c>
      <c r="Q26" s="9">
        <f>VLOOKUP($A26,'PV installed'!$A$2:$B$1048576,2,FALSE)*'PV Profile'!Q$2</f>
        <v>1.7762304000000002</v>
      </c>
      <c r="R26" s="9">
        <f>VLOOKUP($A26,'PV installed'!$A$2:$B$1048576,2,FALSE)*'PV Profile'!R$2</f>
        <v>1.4099456000000001</v>
      </c>
      <c r="S26" s="9">
        <f>VLOOKUP($A26,'PV installed'!$A$2:$B$1048576,2,FALSE)*'PV Profile'!S$2</f>
        <v>1.0013247999999999</v>
      </c>
      <c r="T26" s="9">
        <f>VLOOKUP($A26,'PV installed'!$A$2:$B$1048576,2,FALSE)*'PV Profile'!T$2</f>
        <v>0.5983487999999999</v>
      </c>
      <c r="U26" s="9">
        <f>VLOOKUP($A26,'PV installed'!$A$2:$B$1048576,2,FALSE)*'PV Profile'!U$2</f>
        <v>0.24115840000000005</v>
      </c>
      <c r="V26" s="9">
        <f>VLOOKUP($A26,'PV installed'!$A$2:$B$1048576,2,FALSE)*'PV Profile'!V$2</f>
        <v>1.5679999999999999E-2</v>
      </c>
      <c r="W26" s="9">
        <f>VLOOKUP($A26,'PV installed'!$A$2:$B$1048576,2,FALSE)*'PV Profile'!W$2</f>
        <v>1.5679999999999999E-2</v>
      </c>
      <c r="X26" s="9">
        <f>VLOOKUP($A26,'PV installed'!$A$2:$B$1048576,2,FALSE)*'PV Profile'!X$2</f>
        <v>1.5679999999999999E-2</v>
      </c>
      <c r="Y26" s="9">
        <f>VLOOKUP($A26,'PV installed'!$A$2:$B$1048576,2,FALSE)*'PV Profile'!Y$2</f>
        <v>1.5679999999999999E-2</v>
      </c>
    </row>
    <row r="27" spans="1:25" x14ac:dyDescent="0.25">
      <c r="A27" s="8">
        <v>18</v>
      </c>
      <c r="B27" s="9">
        <f>VLOOKUP($A27,'PV installed'!$A$2:$B$1048576,2,FALSE)*'PV Profile'!B$2</f>
        <v>1.1025E-3</v>
      </c>
      <c r="C27" s="9">
        <f>VLOOKUP($A27,'PV installed'!$A$2:$B$1048576,2,FALSE)*'PV Profile'!C$2</f>
        <v>1.1025E-3</v>
      </c>
      <c r="D27" s="9">
        <f>VLOOKUP($A27,'PV installed'!$A$2:$B$1048576,2,FALSE)*'PV Profile'!D$2</f>
        <v>1.1025E-3</v>
      </c>
      <c r="E27" s="9">
        <f>VLOOKUP($A27,'PV installed'!$A$2:$B$1048576,2,FALSE)*'PV Profile'!E$2</f>
        <v>1.1025E-3</v>
      </c>
      <c r="F27" s="9">
        <f>VLOOKUP($A27,'PV installed'!$A$2:$B$1048576,2,FALSE)*'PV Profile'!F$2</f>
        <v>1.1025E-3</v>
      </c>
      <c r="G27" s="9">
        <f>VLOOKUP($A27,'PV installed'!$A$2:$B$1048576,2,FALSE)*'PV Profile'!G$2</f>
        <v>1.1025E-3</v>
      </c>
      <c r="H27" s="9">
        <f>VLOOKUP($A27,'PV installed'!$A$2:$B$1048576,2,FALSE)*'PV Profile'!H$2</f>
        <v>1.4817599999999998E-2</v>
      </c>
      <c r="I27" s="9">
        <f>VLOOKUP($A27,'PV installed'!$A$2:$B$1048576,2,FALSE)*'PV Profile'!I$2</f>
        <v>3.9513600000000003E-2</v>
      </c>
      <c r="J27" s="9">
        <f>VLOOKUP($A27,'PV installed'!$A$2:$B$1048576,2,FALSE)*'PV Profile'!J$2</f>
        <v>6.7649399999999998E-2</v>
      </c>
      <c r="K27" s="9">
        <f>VLOOKUP($A27,'PV installed'!$A$2:$B$1048576,2,FALSE)*'PV Profile'!K$2</f>
        <v>9.6490800000000002E-2</v>
      </c>
      <c r="L27" s="9">
        <f>VLOOKUP($A27,'PV installed'!$A$2:$B$1048576,2,FALSE)*'PV Profile'!L$2</f>
        <v>0.1226862</v>
      </c>
      <c r="M27" s="9">
        <f>VLOOKUP($A27,'PV installed'!$A$2:$B$1048576,2,FALSE)*'PV Profile'!M$2</f>
        <v>0.14272964999999999</v>
      </c>
      <c r="N27" s="9">
        <f>VLOOKUP($A27,'PV installed'!$A$2:$B$1048576,2,FALSE)*'PV Profile'!N$2</f>
        <v>0.15384285</v>
      </c>
      <c r="O27" s="9">
        <f>VLOOKUP($A27,'PV installed'!$A$2:$B$1048576,2,FALSE)*'PV Profile'!O$2</f>
        <v>0.15434999999999999</v>
      </c>
      <c r="P27" s="9">
        <f>VLOOKUP($A27,'PV installed'!$A$2:$B$1048576,2,FALSE)*'PV Profile'!P$2</f>
        <v>0.144207</v>
      </c>
      <c r="Q27" s="9">
        <f>VLOOKUP($A27,'PV installed'!$A$2:$B$1048576,2,FALSE)*'PV Profile'!Q$2</f>
        <v>0.12489120000000001</v>
      </c>
      <c r="R27" s="9">
        <f>VLOOKUP($A27,'PV installed'!$A$2:$B$1048576,2,FALSE)*'PV Profile'!R$2</f>
        <v>9.9136799999999997E-2</v>
      </c>
      <c r="S27" s="9">
        <f>VLOOKUP($A27,'PV installed'!$A$2:$B$1048576,2,FALSE)*'PV Profile'!S$2</f>
        <v>7.040565E-2</v>
      </c>
      <c r="T27" s="9">
        <f>VLOOKUP($A27,'PV installed'!$A$2:$B$1048576,2,FALSE)*'PV Profile'!T$2</f>
        <v>4.2071399999999995E-2</v>
      </c>
      <c r="U27" s="9">
        <f>VLOOKUP($A27,'PV installed'!$A$2:$B$1048576,2,FALSE)*'PV Profile'!U$2</f>
        <v>1.6956450000000001E-2</v>
      </c>
      <c r="V27" s="9">
        <f>VLOOKUP($A27,'PV installed'!$A$2:$B$1048576,2,FALSE)*'PV Profile'!V$2</f>
        <v>1.1025E-3</v>
      </c>
      <c r="W27" s="9">
        <f>VLOOKUP($A27,'PV installed'!$A$2:$B$1048576,2,FALSE)*'PV Profile'!W$2</f>
        <v>1.1025E-3</v>
      </c>
      <c r="X27" s="9">
        <f>VLOOKUP($A27,'PV installed'!$A$2:$B$1048576,2,FALSE)*'PV Profile'!X$2</f>
        <v>1.1025E-3</v>
      </c>
      <c r="Y27" s="9">
        <f>VLOOKUP($A27,'PV installed'!$A$2:$B$1048576,2,FALSE)*'PV Profile'!Y$2</f>
        <v>1.1025E-3</v>
      </c>
    </row>
    <row r="28" spans="1:25" x14ac:dyDescent="0.25">
      <c r="A28" s="8">
        <v>20</v>
      </c>
      <c r="B28" s="9">
        <f>VLOOKUP($A28,'PV installed'!$A$2:$B$1048576,2,FALSE)*'PV Profile'!B$2</f>
        <v>9.6775000000000021E-3</v>
      </c>
      <c r="C28" s="9">
        <f>VLOOKUP($A28,'PV installed'!$A$2:$B$1048576,2,FALSE)*'PV Profile'!C$2</f>
        <v>9.6775000000000021E-3</v>
      </c>
      <c r="D28" s="9">
        <f>VLOOKUP($A28,'PV installed'!$A$2:$B$1048576,2,FALSE)*'PV Profile'!D$2</f>
        <v>9.6775000000000021E-3</v>
      </c>
      <c r="E28" s="9">
        <f>VLOOKUP($A28,'PV installed'!$A$2:$B$1048576,2,FALSE)*'PV Profile'!E$2</f>
        <v>9.6775000000000021E-3</v>
      </c>
      <c r="F28" s="9">
        <f>VLOOKUP($A28,'PV installed'!$A$2:$B$1048576,2,FALSE)*'PV Profile'!F$2</f>
        <v>9.6775000000000021E-3</v>
      </c>
      <c r="G28" s="9">
        <f>VLOOKUP($A28,'PV installed'!$A$2:$B$1048576,2,FALSE)*'PV Profile'!G$2</f>
        <v>9.6775000000000021E-3</v>
      </c>
      <c r="H28" s="9">
        <f>VLOOKUP($A28,'PV installed'!$A$2:$B$1048576,2,FALSE)*'PV Profile'!H$2</f>
        <v>0.1300656</v>
      </c>
      <c r="I28" s="9">
        <f>VLOOKUP($A28,'PV installed'!$A$2:$B$1048576,2,FALSE)*'PV Profile'!I$2</f>
        <v>0.34684160000000008</v>
      </c>
      <c r="J28" s="9">
        <f>VLOOKUP($A28,'PV installed'!$A$2:$B$1048576,2,FALSE)*'PV Profile'!J$2</f>
        <v>0.5938114000000001</v>
      </c>
      <c r="K28" s="9">
        <f>VLOOKUP($A28,'PV installed'!$A$2:$B$1048576,2,FALSE)*'PV Profile'!K$2</f>
        <v>0.84697480000000003</v>
      </c>
      <c r="L28" s="9">
        <f>VLOOKUP($A28,'PV installed'!$A$2:$B$1048576,2,FALSE)*'PV Profile'!L$2</f>
        <v>1.0769122000000002</v>
      </c>
      <c r="M28" s="9">
        <f>VLOOKUP($A28,'PV installed'!$A$2:$B$1048576,2,FALSE)*'PV Profile'!M$2</f>
        <v>1.2528491500000001</v>
      </c>
      <c r="N28" s="9">
        <f>VLOOKUP($A28,'PV installed'!$A$2:$B$1048576,2,FALSE)*'PV Profile'!N$2</f>
        <v>1.3503983500000001</v>
      </c>
      <c r="O28" s="9">
        <f>VLOOKUP($A28,'PV installed'!$A$2:$B$1048576,2,FALSE)*'PV Profile'!O$2</f>
        <v>1.3548500000000001</v>
      </c>
      <c r="P28" s="9">
        <f>VLOOKUP($A28,'PV installed'!$A$2:$B$1048576,2,FALSE)*'PV Profile'!P$2</f>
        <v>1.2658170000000002</v>
      </c>
      <c r="Q28" s="9">
        <f>VLOOKUP($A28,'PV installed'!$A$2:$B$1048576,2,FALSE)*'PV Profile'!Q$2</f>
        <v>1.0962672000000002</v>
      </c>
      <c r="R28" s="9">
        <f>VLOOKUP($A28,'PV installed'!$A$2:$B$1048576,2,FALSE)*'PV Profile'!R$2</f>
        <v>0.87020080000000011</v>
      </c>
      <c r="S28" s="9">
        <f>VLOOKUP($A28,'PV installed'!$A$2:$B$1048576,2,FALSE)*'PV Profile'!S$2</f>
        <v>0.61800515</v>
      </c>
      <c r="T28" s="9">
        <f>VLOOKUP($A28,'PV installed'!$A$2:$B$1048576,2,FALSE)*'PV Profile'!T$2</f>
        <v>0.36929339999999999</v>
      </c>
      <c r="U28" s="9">
        <f>VLOOKUP($A28,'PV installed'!$A$2:$B$1048576,2,FALSE)*'PV Profile'!U$2</f>
        <v>0.14883995000000003</v>
      </c>
      <c r="V28" s="9">
        <f>VLOOKUP($A28,'PV installed'!$A$2:$B$1048576,2,FALSE)*'PV Profile'!V$2</f>
        <v>9.6775000000000021E-3</v>
      </c>
      <c r="W28" s="9">
        <f>VLOOKUP($A28,'PV installed'!$A$2:$B$1048576,2,FALSE)*'PV Profile'!W$2</f>
        <v>9.6775000000000021E-3</v>
      </c>
      <c r="X28" s="9">
        <f>VLOOKUP($A28,'PV installed'!$A$2:$B$1048576,2,FALSE)*'PV Profile'!X$2</f>
        <v>9.6775000000000021E-3</v>
      </c>
      <c r="Y28" s="9">
        <f>VLOOKUP($A28,'PV installed'!$A$2:$B$1048576,2,FALSE)*'PV Profile'!Y$2</f>
        <v>9.6775000000000021E-3</v>
      </c>
    </row>
    <row r="29" spans="1:25" x14ac:dyDescent="0.25">
      <c r="A29" s="8">
        <v>21</v>
      </c>
      <c r="B29" s="9">
        <f>VLOOKUP($A29,'PV installed'!$A$2:$B$1048576,2,FALSE)*'PV Profile'!B$2</f>
        <v>1.6292499999999998E-2</v>
      </c>
      <c r="C29" s="9">
        <f>VLOOKUP($A29,'PV installed'!$A$2:$B$1048576,2,FALSE)*'PV Profile'!C$2</f>
        <v>1.6292499999999998E-2</v>
      </c>
      <c r="D29" s="9">
        <f>VLOOKUP($A29,'PV installed'!$A$2:$B$1048576,2,FALSE)*'PV Profile'!D$2</f>
        <v>1.6292499999999998E-2</v>
      </c>
      <c r="E29" s="9">
        <f>VLOOKUP($A29,'PV installed'!$A$2:$B$1048576,2,FALSE)*'PV Profile'!E$2</f>
        <v>1.6292499999999998E-2</v>
      </c>
      <c r="F29" s="9">
        <f>VLOOKUP($A29,'PV installed'!$A$2:$B$1048576,2,FALSE)*'PV Profile'!F$2</f>
        <v>1.6292499999999998E-2</v>
      </c>
      <c r="G29" s="9">
        <f>VLOOKUP($A29,'PV installed'!$A$2:$B$1048576,2,FALSE)*'PV Profile'!G$2</f>
        <v>1.6292499999999998E-2</v>
      </c>
      <c r="H29" s="9">
        <f>VLOOKUP($A29,'PV installed'!$A$2:$B$1048576,2,FALSE)*'PV Profile'!H$2</f>
        <v>0.21897119999999998</v>
      </c>
      <c r="I29" s="9">
        <f>VLOOKUP($A29,'PV installed'!$A$2:$B$1048576,2,FALSE)*'PV Profile'!I$2</f>
        <v>0.58392320000000009</v>
      </c>
      <c r="J29" s="9">
        <f>VLOOKUP($A29,'PV installed'!$A$2:$B$1048576,2,FALSE)*'PV Profile'!J$2</f>
        <v>0.99970779999999992</v>
      </c>
      <c r="K29" s="9">
        <f>VLOOKUP($A29,'PV installed'!$A$2:$B$1048576,2,FALSE)*'PV Profile'!K$2</f>
        <v>1.4259195999999998</v>
      </c>
      <c r="L29" s="9">
        <f>VLOOKUP($A29,'PV installed'!$A$2:$B$1048576,2,FALSE)*'PV Profile'!L$2</f>
        <v>1.8130293999999998</v>
      </c>
      <c r="M29" s="9">
        <f>VLOOKUP($A29,'PV installed'!$A$2:$B$1048576,2,FALSE)*'PV Profile'!M$2</f>
        <v>2.1092270499999999</v>
      </c>
      <c r="N29" s="9">
        <f>VLOOKUP($A29,'PV installed'!$A$2:$B$1048576,2,FALSE)*'PV Profile'!N$2</f>
        <v>2.2734554499999997</v>
      </c>
      <c r="O29" s="9">
        <f>VLOOKUP($A29,'PV installed'!$A$2:$B$1048576,2,FALSE)*'PV Profile'!O$2</f>
        <v>2.2809499999999998</v>
      </c>
      <c r="P29" s="9">
        <f>VLOOKUP($A29,'PV installed'!$A$2:$B$1048576,2,FALSE)*'PV Profile'!P$2</f>
        <v>2.131059</v>
      </c>
      <c r="Q29" s="9">
        <f>VLOOKUP($A29,'PV installed'!$A$2:$B$1048576,2,FALSE)*'PV Profile'!Q$2</f>
        <v>1.8456143999999999</v>
      </c>
      <c r="R29" s="9">
        <f>VLOOKUP($A29,'PV installed'!$A$2:$B$1048576,2,FALSE)*'PV Profile'!R$2</f>
        <v>1.4650215999999998</v>
      </c>
      <c r="S29" s="9">
        <f>VLOOKUP($A29,'PV installed'!$A$2:$B$1048576,2,FALSE)*'PV Profile'!S$2</f>
        <v>1.0404390499999998</v>
      </c>
      <c r="T29" s="9">
        <f>VLOOKUP($A29,'PV installed'!$A$2:$B$1048576,2,FALSE)*'PV Profile'!T$2</f>
        <v>0.62172179999999988</v>
      </c>
      <c r="U29" s="9">
        <f>VLOOKUP($A29,'PV installed'!$A$2:$B$1048576,2,FALSE)*'PV Profile'!U$2</f>
        <v>0.25057865000000001</v>
      </c>
      <c r="V29" s="9">
        <f>VLOOKUP($A29,'PV installed'!$A$2:$B$1048576,2,FALSE)*'PV Profile'!V$2</f>
        <v>1.6292499999999998E-2</v>
      </c>
      <c r="W29" s="9">
        <f>VLOOKUP($A29,'PV installed'!$A$2:$B$1048576,2,FALSE)*'PV Profile'!W$2</f>
        <v>1.6292499999999998E-2</v>
      </c>
      <c r="X29" s="9">
        <f>VLOOKUP($A29,'PV installed'!$A$2:$B$1048576,2,FALSE)*'PV Profile'!X$2</f>
        <v>1.6292499999999998E-2</v>
      </c>
      <c r="Y29" s="9">
        <f>VLOOKUP($A29,'PV installed'!$A$2:$B$1048576,2,FALSE)*'PV Profile'!Y$2</f>
        <v>1.6292499999999998E-2</v>
      </c>
    </row>
    <row r="30" spans="1:25" x14ac:dyDescent="0.25">
      <c r="A30" s="8">
        <v>26</v>
      </c>
      <c r="B30" s="9">
        <f>VLOOKUP($A30,'PV installed'!$A$2:$B$1048576,2,FALSE)*'PV Profile'!B$2</f>
        <v>5.0715000000000003E-2</v>
      </c>
      <c r="C30" s="9">
        <f>VLOOKUP($A30,'PV installed'!$A$2:$B$1048576,2,FALSE)*'PV Profile'!C$2</f>
        <v>5.0715000000000003E-2</v>
      </c>
      <c r="D30" s="9">
        <f>VLOOKUP($A30,'PV installed'!$A$2:$B$1048576,2,FALSE)*'PV Profile'!D$2</f>
        <v>5.0715000000000003E-2</v>
      </c>
      <c r="E30" s="9">
        <f>VLOOKUP($A30,'PV installed'!$A$2:$B$1048576,2,FALSE)*'PV Profile'!E$2</f>
        <v>5.0715000000000003E-2</v>
      </c>
      <c r="F30" s="9">
        <f>VLOOKUP($A30,'PV installed'!$A$2:$B$1048576,2,FALSE)*'PV Profile'!F$2</f>
        <v>5.0715000000000003E-2</v>
      </c>
      <c r="G30" s="9">
        <f>VLOOKUP($A30,'PV installed'!$A$2:$B$1048576,2,FALSE)*'PV Profile'!G$2</f>
        <v>5.0715000000000003E-2</v>
      </c>
      <c r="H30" s="9">
        <f>VLOOKUP($A30,'PV installed'!$A$2:$B$1048576,2,FALSE)*'PV Profile'!H$2</f>
        <v>0.68160960000000004</v>
      </c>
      <c r="I30" s="9">
        <f>VLOOKUP($A30,'PV installed'!$A$2:$B$1048576,2,FALSE)*'PV Profile'!I$2</f>
        <v>1.8176256000000004</v>
      </c>
      <c r="J30" s="9">
        <f>VLOOKUP($A30,'PV installed'!$A$2:$B$1048576,2,FALSE)*'PV Profile'!J$2</f>
        <v>3.1118724000000002</v>
      </c>
      <c r="K30" s="9">
        <f>VLOOKUP($A30,'PV installed'!$A$2:$B$1048576,2,FALSE)*'PV Profile'!K$2</f>
        <v>4.4385767999999999</v>
      </c>
      <c r="L30" s="9">
        <f>VLOOKUP($A30,'PV installed'!$A$2:$B$1048576,2,FALSE)*'PV Profile'!L$2</f>
        <v>5.6435652000000003</v>
      </c>
      <c r="M30" s="9">
        <f>VLOOKUP($A30,'PV installed'!$A$2:$B$1048576,2,FALSE)*'PV Profile'!M$2</f>
        <v>6.5655638999999999</v>
      </c>
      <c r="N30" s="9">
        <f>VLOOKUP($A30,'PV installed'!$A$2:$B$1048576,2,FALSE)*'PV Profile'!N$2</f>
        <v>7.0767711000000002</v>
      </c>
      <c r="O30" s="9">
        <f>VLOOKUP($A30,'PV installed'!$A$2:$B$1048576,2,FALSE)*'PV Profile'!O$2</f>
        <v>7.1001000000000003</v>
      </c>
      <c r="P30" s="9">
        <f>VLOOKUP($A30,'PV installed'!$A$2:$B$1048576,2,FALSE)*'PV Profile'!P$2</f>
        <v>6.633522000000001</v>
      </c>
      <c r="Q30" s="9">
        <f>VLOOKUP($A30,'PV installed'!$A$2:$B$1048576,2,FALSE)*'PV Profile'!Q$2</f>
        <v>5.7449952000000009</v>
      </c>
      <c r="R30" s="9">
        <f>VLOOKUP($A30,'PV installed'!$A$2:$B$1048576,2,FALSE)*'PV Profile'!R$2</f>
        <v>4.5602928</v>
      </c>
      <c r="S30" s="9">
        <f>VLOOKUP($A30,'PV installed'!$A$2:$B$1048576,2,FALSE)*'PV Profile'!S$2</f>
        <v>3.2386599</v>
      </c>
      <c r="T30" s="9">
        <f>VLOOKUP($A30,'PV installed'!$A$2:$B$1048576,2,FALSE)*'PV Profile'!T$2</f>
        <v>1.9352843999999998</v>
      </c>
      <c r="U30" s="9">
        <f>VLOOKUP($A30,'PV installed'!$A$2:$B$1048576,2,FALSE)*'PV Profile'!U$2</f>
        <v>0.77999670000000021</v>
      </c>
      <c r="V30" s="9">
        <f>VLOOKUP($A30,'PV installed'!$A$2:$B$1048576,2,FALSE)*'PV Profile'!V$2</f>
        <v>5.0715000000000003E-2</v>
      </c>
      <c r="W30" s="9">
        <f>VLOOKUP($A30,'PV installed'!$A$2:$B$1048576,2,FALSE)*'PV Profile'!W$2</f>
        <v>5.0715000000000003E-2</v>
      </c>
      <c r="X30" s="9">
        <f>VLOOKUP($A30,'PV installed'!$A$2:$B$1048576,2,FALSE)*'PV Profile'!X$2</f>
        <v>5.0715000000000003E-2</v>
      </c>
      <c r="Y30" s="9">
        <f>VLOOKUP($A30,'PV installed'!$A$2:$B$1048576,2,FALSE)*'PV Profile'!Y$2</f>
        <v>5.0715000000000003E-2</v>
      </c>
    </row>
    <row r="31" spans="1:25" x14ac:dyDescent="0.25">
      <c r="A31" s="8">
        <v>30</v>
      </c>
      <c r="B31" s="9">
        <f>VLOOKUP($A31,'PV installed'!$A$2:$B$1048576,2,FALSE)*'PV Profile'!B$2</f>
        <v>2.7195E-2</v>
      </c>
      <c r="C31" s="9">
        <f>VLOOKUP($A31,'PV installed'!$A$2:$B$1048576,2,FALSE)*'PV Profile'!C$2</f>
        <v>2.7195E-2</v>
      </c>
      <c r="D31" s="9">
        <f>VLOOKUP($A31,'PV installed'!$A$2:$B$1048576,2,FALSE)*'PV Profile'!D$2</f>
        <v>2.7195E-2</v>
      </c>
      <c r="E31" s="9">
        <f>VLOOKUP($A31,'PV installed'!$A$2:$B$1048576,2,FALSE)*'PV Profile'!E$2</f>
        <v>2.7195E-2</v>
      </c>
      <c r="F31" s="9">
        <f>VLOOKUP($A31,'PV installed'!$A$2:$B$1048576,2,FALSE)*'PV Profile'!F$2</f>
        <v>2.7195E-2</v>
      </c>
      <c r="G31" s="9">
        <f>VLOOKUP($A31,'PV installed'!$A$2:$B$1048576,2,FALSE)*'PV Profile'!G$2</f>
        <v>2.7195E-2</v>
      </c>
      <c r="H31" s="9">
        <f>VLOOKUP($A31,'PV installed'!$A$2:$B$1048576,2,FALSE)*'PV Profile'!H$2</f>
        <v>0.36550079999999996</v>
      </c>
      <c r="I31" s="9">
        <f>VLOOKUP($A31,'PV installed'!$A$2:$B$1048576,2,FALSE)*'PV Profile'!I$2</f>
        <v>0.97466880000000011</v>
      </c>
      <c r="J31" s="9">
        <f>VLOOKUP($A31,'PV installed'!$A$2:$B$1048576,2,FALSE)*'PV Profile'!J$2</f>
        <v>1.6686852000000001</v>
      </c>
      <c r="K31" s="9">
        <f>VLOOKUP($A31,'PV installed'!$A$2:$B$1048576,2,FALSE)*'PV Profile'!K$2</f>
        <v>2.3801063999999998</v>
      </c>
      <c r="L31" s="9">
        <f>VLOOKUP($A31,'PV installed'!$A$2:$B$1048576,2,FALSE)*'PV Profile'!L$2</f>
        <v>3.0262595999999999</v>
      </c>
      <c r="M31" s="9">
        <f>VLOOKUP($A31,'PV installed'!$A$2:$B$1048576,2,FALSE)*'PV Profile'!M$2</f>
        <v>3.5206646999999998</v>
      </c>
      <c r="N31" s="9">
        <f>VLOOKUP($A31,'PV installed'!$A$2:$B$1048576,2,FALSE)*'PV Profile'!N$2</f>
        <v>3.7947902999999998</v>
      </c>
      <c r="O31" s="9">
        <f>VLOOKUP($A31,'PV installed'!$A$2:$B$1048576,2,FALSE)*'PV Profile'!O$2</f>
        <v>3.8072999999999997</v>
      </c>
      <c r="P31" s="9">
        <f>VLOOKUP($A31,'PV installed'!$A$2:$B$1048576,2,FALSE)*'PV Profile'!P$2</f>
        <v>3.5571060000000001</v>
      </c>
      <c r="Q31" s="9">
        <f>VLOOKUP($A31,'PV installed'!$A$2:$B$1048576,2,FALSE)*'PV Profile'!Q$2</f>
        <v>3.0806496000000001</v>
      </c>
      <c r="R31" s="9">
        <f>VLOOKUP($A31,'PV installed'!$A$2:$B$1048576,2,FALSE)*'PV Profile'!R$2</f>
        <v>2.4453743999999999</v>
      </c>
      <c r="S31" s="9">
        <f>VLOOKUP($A31,'PV installed'!$A$2:$B$1048576,2,FALSE)*'PV Profile'!S$2</f>
        <v>1.7366727</v>
      </c>
      <c r="T31" s="9">
        <f>VLOOKUP($A31,'PV installed'!$A$2:$B$1048576,2,FALSE)*'PV Profile'!T$2</f>
        <v>1.0377611999999998</v>
      </c>
      <c r="U31" s="9">
        <f>VLOOKUP($A31,'PV installed'!$A$2:$B$1048576,2,FALSE)*'PV Profile'!U$2</f>
        <v>0.41825910000000005</v>
      </c>
      <c r="V31" s="9">
        <f>VLOOKUP($A31,'PV installed'!$A$2:$B$1048576,2,FALSE)*'PV Profile'!V$2</f>
        <v>2.7195E-2</v>
      </c>
      <c r="W31" s="9">
        <f>VLOOKUP($A31,'PV installed'!$A$2:$B$1048576,2,FALSE)*'PV Profile'!W$2</f>
        <v>2.7195E-2</v>
      </c>
      <c r="X31" s="9">
        <f>VLOOKUP($A31,'PV installed'!$A$2:$B$1048576,2,FALSE)*'PV Profile'!X$2</f>
        <v>2.7195E-2</v>
      </c>
      <c r="Y31" s="9">
        <f>VLOOKUP($A31,'PV installed'!$A$2:$B$1048576,2,FALSE)*'PV Profile'!Y$2</f>
        <v>2.7195E-2</v>
      </c>
    </row>
    <row r="32" spans="1:25" x14ac:dyDescent="0.25">
      <c r="A32" s="8">
        <v>35</v>
      </c>
      <c r="B32" s="9">
        <f>VLOOKUP($A32,'PV installed'!$A$2:$B$1048576,2,FALSE)*'PV Profile'!B$2</f>
        <v>2.56025E-2</v>
      </c>
      <c r="C32" s="9">
        <f>VLOOKUP($A32,'PV installed'!$A$2:$B$1048576,2,FALSE)*'PV Profile'!C$2</f>
        <v>2.56025E-2</v>
      </c>
      <c r="D32" s="9">
        <f>VLOOKUP($A32,'PV installed'!$A$2:$B$1048576,2,FALSE)*'PV Profile'!D$2</f>
        <v>2.56025E-2</v>
      </c>
      <c r="E32" s="9">
        <f>VLOOKUP($A32,'PV installed'!$A$2:$B$1048576,2,FALSE)*'PV Profile'!E$2</f>
        <v>2.56025E-2</v>
      </c>
      <c r="F32" s="9">
        <f>VLOOKUP($A32,'PV installed'!$A$2:$B$1048576,2,FALSE)*'PV Profile'!F$2</f>
        <v>2.56025E-2</v>
      </c>
      <c r="G32" s="9">
        <f>VLOOKUP($A32,'PV installed'!$A$2:$B$1048576,2,FALSE)*'PV Profile'!G$2</f>
        <v>2.56025E-2</v>
      </c>
      <c r="H32" s="9">
        <f>VLOOKUP($A32,'PV installed'!$A$2:$B$1048576,2,FALSE)*'PV Profile'!H$2</f>
        <v>0.34409759999999995</v>
      </c>
      <c r="I32" s="9">
        <f>VLOOKUP($A32,'PV installed'!$A$2:$B$1048576,2,FALSE)*'PV Profile'!I$2</f>
        <v>0.91759360000000012</v>
      </c>
      <c r="J32" s="9">
        <f>VLOOKUP($A32,'PV installed'!$A$2:$B$1048576,2,FALSE)*'PV Profile'!J$2</f>
        <v>1.5709694000000001</v>
      </c>
      <c r="K32" s="9">
        <f>VLOOKUP($A32,'PV installed'!$A$2:$B$1048576,2,FALSE)*'PV Profile'!K$2</f>
        <v>2.2407307999999997</v>
      </c>
      <c r="L32" s="9">
        <f>VLOOKUP($A32,'PV installed'!$A$2:$B$1048576,2,FALSE)*'PV Profile'!L$2</f>
        <v>2.8490462000000001</v>
      </c>
      <c r="M32" s="9">
        <f>VLOOKUP($A32,'PV installed'!$A$2:$B$1048576,2,FALSE)*'PV Profile'!M$2</f>
        <v>3.3144996499999997</v>
      </c>
      <c r="N32" s="9">
        <f>VLOOKUP($A32,'PV installed'!$A$2:$B$1048576,2,FALSE)*'PV Profile'!N$2</f>
        <v>3.5725728499999998</v>
      </c>
      <c r="O32" s="9">
        <f>VLOOKUP($A32,'PV installed'!$A$2:$B$1048576,2,FALSE)*'PV Profile'!O$2</f>
        <v>3.5843499999999997</v>
      </c>
      <c r="P32" s="9">
        <f>VLOOKUP($A32,'PV installed'!$A$2:$B$1048576,2,FALSE)*'PV Profile'!P$2</f>
        <v>3.3488069999999999</v>
      </c>
      <c r="Q32" s="9">
        <f>VLOOKUP($A32,'PV installed'!$A$2:$B$1048576,2,FALSE)*'PV Profile'!Q$2</f>
        <v>2.9002512</v>
      </c>
      <c r="R32" s="9">
        <f>VLOOKUP($A32,'PV installed'!$A$2:$B$1048576,2,FALSE)*'PV Profile'!R$2</f>
        <v>2.3021767999999998</v>
      </c>
      <c r="S32" s="9">
        <f>VLOOKUP($A32,'PV installed'!$A$2:$B$1048576,2,FALSE)*'PV Profile'!S$2</f>
        <v>1.6349756499999999</v>
      </c>
      <c r="T32" s="9">
        <f>VLOOKUP($A32,'PV installed'!$A$2:$B$1048576,2,FALSE)*'PV Profile'!T$2</f>
        <v>0.97699139999999984</v>
      </c>
      <c r="U32" s="9">
        <f>VLOOKUP($A32,'PV installed'!$A$2:$B$1048576,2,FALSE)*'PV Profile'!U$2</f>
        <v>0.39376645000000005</v>
      </c>
      <c r="V32" s="9">
        <f>VLOOKUP($A32,'PV installed'!$A$2:$B$1048576,2,FALSE)*'PV Profile'!V$2</f>
        <v>2.56025E-2</v>
      </c>
      <c r="W32" s="9">
        <f>VLOOKUP($A32,'PV installed'!$A$2:$B$1048576,2,FALSE)*'PV Profile'!W$2</f>
        <v>2.56025E-2</v>
      </c>
      <c r="X32" s="9">
        <f>VLOOKUP($A32,'PV installed'!$A$2:$B$1048576,2,FALSE)*'PV Profile'!X$2</f>
        <v>2.56025E-2</v>
      </c>
      <c r="Y32" s="9">
        <f>VLOOKUP($A32,'PV installed'!$A$2:$B$1048576,2,FALSE)*'PV Profile'!Y$2</f>
        <v>2.56025E-2</v>
      </c>
    </row>
    <row r="33" spans="1:25" x14ac:dyDescent="0.25">
      <c r="A33" s="8">
        <v>36</v>
      </c>
      <c r="B33" s="9">
        <f>VLOOKUP($A33,'PV installed'!$A$2:$B$1048576,2,FALSE)*'PV Profile'!B$2</f>
        <v>7.3499999999999998E-4</v>
      </c>
      <c r="C33" s="9">
        <f>VLOOKUP($A33,'PV installed'!$A$2:$B$1048576,2,FALSE)*'PV Profile'!C$2</f>
        <v>7.3499999999999998E-4</v>
      </c>
      <c r="D33" s="9">
        <f>VLOOKUP($A33,'PV installed'!$A$2:$B$1048576,2,FALSE)*'PV Profile'!D$2</f>
        <v>7.3499999999999998E-4</v>
      </c>
      <c r="E33" s="9">
        <f>VLOOKUP($A33,'PV installed'!$A$2:$B$1048576,2,FALSE)*'PV Profile'!E$2</f>
        <v>7.3499999999999998E-4</v>
      </c>
      <c r="F33" s="9">
        <f>VLOOKUP($A33,'PV installed'!$A$2:$B$1048576,2,FALSE)*'PV Profile'!F$2</f>
        <v>7.3499999999999998E-4</v>
      </c>
      <c r="G33" s="9">
        <f>VLOOKUP($A33,'PV installed'!$A$2:$B$1048576,2,FALSE)*'PV Profile'!G$2</f>
        <v>7.3499999999999998E-4</v>
      </c>
      <c r="H33" s="9">
        <f>VLOOKUP($A33,'PV installed'!$A$2:$B$1048576,2,FALSE)*'PV Profile'!H$2</f>
        <v>9.878399999999999E-3</v>
      </c>
      <c r="I33" s="9">
        <f>VLOOKUP($A33,'PV installed'!$A$2:$B$1048576,2,FALSE)*'PV Profile'!I$2</f>
        <v>2.6342400000000002E-2</v>
      </c>
      <c r="J33" s="9">
        <f>VLOOKUP($A33,'PV installed'!$A$2:$B$1048576,2,FALSE)*'PV Profile'!J$2</f>
        <v>4.5099599999999997E-2</v>
      </c>
      <c r="K33" s="9">
        <f>VLOOKUP($A33,'PV installed'!$A$2:$B$1048576,2,FALSE)*'PV Profile'!K$2</f>
        <v>6.4327200000000001E-2</v>
      </c>
      <c r="L33" s="9">
        <f>VLOOKUP($A33,'PV installed'!$A$2:$B$1048576,2,FALSE)*'PV Profile'!L$2</f>
        <v>8.1790799999999997E-2</v>
      </c>
      <c r="M33" s="9">
        <f>VLOOKUP($A33,'PV installed'!$A$2:$B$1048576,2,FALSE)*'PV Profile'!M$2</f>
        <v>9.515309999999999E-2</v>
      </c>
      <c r="N33" s="9">
        <f>VLOOKUP($A33,'PV installed'!$A$2:$B$1048576,2,FALSE)*'PV Profile'!N$2</f>
        <v>0.1025619</v>
      </c>
      <c r="O33" s="9">
        <f>VLOOKUP($A33,'PV installed'!$A$2:$B$1048576,2,FALSE)*'PV Profile'!O$2</f>
        <v>0.10289999999999999</v>
      </c>
      <c r="P33" s="9">
        <f>VLOOKUP($A33,'PV installed'!$A$2:$B$1048576,2,FALSE)*'PV Profile'!P$2</f>
        <v>9.6138000000000001E-2</v>
      </c>
      <c r="Q33" s="9">
        <f>VLOOKUP($A33,'PV installed'!$A$2:$B$1048576,2,FALSE)*'PV Profile'!Q$2</f>
        <v>8.3260799999999996E-2</v>
      </c>
      <c r="R33" s="9">
        <f>VLOOKUP($A33,'PV installed'!$A$2:$B$1048576,2,FALSE)*'PV Profile'!R$2</f>
        <v>6.6091200000000003E-2</v>
      </c>
      <c r="S33" s="9">
        <f>VLOOKUP($A33,'PV installed'!$A$2:$B$1048576,2,FALSE)*'PV Profile'!S$2</f>
        <v>4.6937099999999995E-2</v>
      </c>
      <c r="T33" s="9">
        <f>VLOOKUP($A33,'PV installed'!$A$2:$B$1048576,2,FALSE)*'PV Profile'!T$2</f>
        <v>2.8047599999999995E-2</v>
      </c>
      <c r="U33" s="9">
        <f>VLOOKUP($A33,'PV installed'!$A$2:$B$1048576,2,FALSE)*'PV Profile'!U$2</f>
        <v>1.1304300000000001E-2</v>
      </c>
      <c r="V33" s="9">
        <f>VLOOKUP($A33,'PV installed'!$A$2:$B$1048576,2,FALSE)*'PV Profile'!V$2</f>
        <v>7.3499999999999998E-4</v>
      </c>
      <c r="W33" s="9">
        <f>VLOOKUP($A33,'PV installed'!$A$2:$B$1048576,2,FALSE)*'PV Profile'!W$2</f>
        <v>7.3499999999999998E-4</v>
      </c>
      <c r="X33" s="9">
        <f>VLOOKUP($A33,'PV installed'!$A$2:$B$1048576,2,FALSE)*'PV Profile'!X$2</f>
        <v>7.3499999999999998E-4</v>
      </c>
      <c r="Y33" s="9">
        <f>VLOOKUP($A33,'PV installed'!$A$2:$B$1048576,2,FALSE)*'PV Profile'!Y$2</f>
        <v>7.3499999999999998E-4</v>
      </c>
    </row>
    <row r="34" spans="1:25" x14ac:dyDescent="0.25">
      <c r="A34" s="8">
        <v>42</v>
      </c>
      <c r="B34" s="9">
        <f>VLOOKUP($A34,'PV installed'!$A$2:$B$1048576,2,FALSE)*'PV Profile'!B$2</f>
        <v>4.0425000000000003E-2</v>
      </c>
      <c r="C34" s="9">
        <f>VLOOKUP($A34,'PV installed'!$A$2:$B$1048576,2,FALSE)*'PV Profile'!C$2</f>
        <v>4.0425000000000003E-2</v>
      </c>
      <c r="D34" s="9">
        <f>VLOOKUP($A34,'PV installed'!$A$2:$B$1048576,2,FALSE)*'PV Profile'!D$2</f>
        <v>4.0425000000000003E-2</v>
      </c>
      <c r="E34" s="9">
        <f>VLOOKUP($A34,'PV installed'!$A$2:$B$1048576,2,FALSE)*'PV Profile'!E$2</f>
        <v>4.0425000000000003E-2</v>
      </c>
      <c r="F34" s="9">
        <f>VLOOKUP($A34,'PV installed'!$A$2:$B$1048576,2,FALSE)*'PV Profile'!F$2</f>
        <v>4.0425000000000003E-2</v>
      </c>
      <c r="G34" s="9">
        <f>VLOOKUP($A34,'PV installed'!$A$2:$B$1048576,2,FALSE)*'PV Profile'!G$2</f>
        <v>4.0425000000000003E-2</v>
      </c>
      <c r="H34" s="9">
        <f>VLOOKUP($A34,'PV installed'!$A$2:$B$1048576,2,FALSE)*'PV Profile'!H$2</f>
        <v>0.54331200000000002</v>
      </c>
      <c r="I34" s="9">
        <f>VLOOKUP($A34,'PV installed'!$A$2:$B$1048576,2,FALSE)*'PV Profile'!I$2</f>
        <v>1.4488320000000003</v>
      </c>
      <c r="J34" s="9">
        <f>VLOOKUP($A34,'PV installed'!$A$2:$B$1048576,2,FALSE)*'PV Profile'!J$2</f>
        <v>2.4804780000000002</v>
      </c>
      <c r="K34" s="9">
        <f>VLOOKUP($A34,'PV installed'!$A$2:$B$1048576,2,FALSE)*'PV Profile'!K$2</f>
        <v>3.5379960000000001</v>
      </c>
      <c r="L34" s="9">
        <f>VLOOKUP($A34,'PV installed'!$A$2:$B$1048576,2,FALSE)*'PV Profile'!L$2</f>
        <v>4.4984940000000009</v>
      </c>
      <c r="M34" s="9">
        <f>VLOOKUP($A34,'PV installed'!$A$2:$B$1048576,2,FALSE)*'PV Profile'!M$2</f>
        <v>5.2334205000000003</v>
      </c>
      <c r="N34" s="9">
        <f>VLOOKUP($A34,'PV installed'!$A$2:$B$1048576,2,FALSE)*'PV Profile'!N$2</f>
        <v>5.6409045000000004</v>
      </c>
      <c r="O34" s="9">
        <f>VLOOKUP($A34,'PV installed'!$A$2:$B$1048576,2,FALSE)*'PV Profile'!O$2</f>
        <v>5.6595000000000004</v>
      </c>
      <c r="P34" s="9">
        <f>VLOOKUP($A34,'PV installed'!$A$2:$B$1048576,2,FALSE)*'PV Profile'!P$2</f>
        <v>5.2875900000000007</v>
      </c>
      <c r="Q34" s="9">
        <f>VLOOKUP($A34,'PV installed'!$A$2:$B$1048576,2,FALSE)*'PV Profile'!Q$2</f>
        <v>4.5793440000000007</v>
      </c>
      <c r="R34" s="9">
        <f>VLOOKUP($A34,'PV installed'!$A$2:$B$1048576,2,FALSE)*'PV Profile'!R$2</f>
        <v>3.6350160000000002</v>
      </c>
      <c r="S34" s="9">
        <f>VLOOKUP($A34,'PV installed'!$A$2:$B$1048576,2,FALSE)*'PV Profile'!S$2</f>
        <v>2.5815405</v>
      </c>
      <c r="T34" s="9">
        <f>VLOOKUP($A34,'PV installed'!$A$2:$B$1048576,2,FALSE)*'PV Profile'!T$2</f>
        <v>1.5426179999999998</v>
      </c>
      <c r="U34" s="9">
        <f>VLOOKUP($A34,'PV installed'!$A$2:$B$1048576,2,FALSE)*'PV Profile'!U$2</f>
        <v>0.62173650000000014</v>
      </c>
      <c r="V34" s="9">
        <f>VLOOKUP($A34,'PV installed'!$A$2:$B$1048576,2,FALSE)*'PV Profile'!V$2</f>
        <v>4.0425000000000003E-2</v>
      </c>
      <c r="W34" s="9">
        <f>VLOOKUP($A34,'PV installed'!$A$2:$B$1048576,2,FALSE)*'PV Profile'!W$2</f>
        <v>4.0425000000000003E-2</v>
      </c>
      <c r="X34" s="9">
        <f>VLOOKUP($A34,'PV installed'!$A$2:$B$1048576,2,FALSE)*'PV Profile'!X$2</f>
        <v>4.0425000000000003E-2</v>
      </c>
      <c r="Y34" s="9">
        <f>VLOOKUP($A34,'PV installed'!$A$2:$B$1048576,2,FALSE)*'PV Profile'!Y$2</f>
        <v>4.0425000000000003E-2</v>
      </c>
    </row>
    <row r="35" spans="1:25" x14ac:dyDescent="0.25">
      <c r="A35" s="8">
        <v>55</v>
      </c>
      <c r="B35" s="9">
        <f>VLOOKUP($A35,'PV installed'!$A$2:$B$1048576,2,FALSE)*'PV Profile'!B$2</f>
        <v>1.23725E-2</v>
      </c>
      <c r="C35" s="9">
        <f>VLOOKUP($A35,'PV installed'!$A$2:$B$1048576,2,FALSE)*'PV Profile'!C$2</f>
        <v>1.23725E-2</v>
      </c>
      <c r="D35" s="9">
        <f>VLOOKUP($A35,'PV installed'!$A$2:$B$1048576,2,FALSE)*'PV Profile'!D$2</f>
        <v>1.23725E-2</v>
      </c>
      <c r="E35" s="9">
        <f>VLOOKUP($A35,'PV installed'!$A$2:$B$1048576,2,FALSE)*'PV Profile'!E$2</f>
        <v>1.23725E-2</v>
      </c>
      <c r="F35" s="9">
        <f>VLOOKUP($A35,'PV installed'!$A$2:$B$1048576,2,FALSE)*'PV Profile'!F$2</f>
        <v>1.23725E-2</v>
      </c>
      <c r="G35" s="9">
        <f>VLOOKUP($A35,'PV installed'!$A$2:$B$1048576,2,FALSE)*'PV Profile'!G$2</f>
        <v>1.23725E-2</v>
      </c>
      <c r="H35" s="9">
        <f>VLOOKUP($A35,'PV installed'!$A$2:$B$1048576,2,FALSE)*'PV Profile'!H$2</f>
        <v>0.16628639999999997</v>
      </c>
      <c r="I35" s="9">
        <f>VLOOKUP($A35,'PV installed'!$A$2:$B$1048576,2,FALSE)*'PV Profile'!I$2</f>
        <v>0.44343040000000006</v>
      </c>
      <c r="J35" s="9">
        <f>VLOOKUP($A35,'PV installed'!$A$2:$B$1048576,2,FALSE)*'PV Profile'!J$2</f>
        <v>0.75917659999999998</v>
      </c>
      <c r="K35" s="9">
        <f>VLOOKUP($A35,'PV installed'!$A$2:$B$1048576,2,FALSE)*'PV Profile'!K$2</f>
        <v>1.0828411999999998</v>
      </c>
      <c r="L35" s="9">
        <f>VLOOKUP($A35,'PV installed'!$A$2:$B$1048576,2,FALSE)*'PV Profile'!L$2</f>
        <v>1.3768118</v>
      </c>
      <c r="M35" s="9">
        <f>VLOOKUP($A35,'PV installed'!$A$2:$B$1048576,2,FALSE)*'PV Profile'!M$2</f>
        <v>1.6017438499999999</v>
      </c>
      <c r="N35" s="9">
        <f>VLOOKUP($A35,'PV installed'!$A$2:$B$1048576,2,FALSE)*'PV Profile'!N$2</f>
        <v>1.7264586499999999</v>
      </c>
      <c r="O35" s="9">
        <f>VLOOKUP($A35,'PV installed'!$A$2:$B$1048576,2,FALSE)*'PV Profile'!O$2</f>
        <v>1.7321499999999999</v>
      </c>
      <c r="P35" s="9">
        <f>VLOOKUP($A35,'PV installed'!$A$2:$B$1048576,2,FALSE)*'PV Profile'!P$2</f>
        <v>1.618323</v>
      </c>
      <c r="Q35" s="9">
        <f>VLOOKUP($A35,'PV installed'!$A$2:$B$1048576,2,FALSE)*'PV Profile'!Q$2</f>
        <v>1.4015568</v>
      </c>
      <c r="R35" s="9">
        <f>VLOOKUP($A35,'PV installed'!$A$2:$B$1048576,2,FALSE)*'PV Profile'!R$2</f>
        <v>1.1125351999999999</v>
      </c>
      <c r="S35" s="9">
        <f>VLOOKUP($A35,'PV installed'!$A$2:$B$1048576,2,FALSE)*'PV Profile'!S$2</f>
        <v>0.79010784999999994</v>
      </c>
      <c r="T35" s="9">
        <f>VLOOKUP($A35,'PV installed'!$A$2:$B$1048576,2,FALSE)*'PV Profile'!T$2</f>
        <v>0.4721345999999999</v>
      </c>
      <c r="U35" s="9">
        <f>VLOOKUP($A35,'PV installed'!$A$2:$B$1048576,2,FALSE)*'PV Profile'!U$2</f>
        <v>0.19028905000000002</v>
      </c>
      <c r="V35" s="9">
        <f>VLOOKUP($A35,'PV installed'!$A$2:$B$1048576,2,FALSE)*'PV Profile'!V$2</f>
        <v>1.23725E-2</v>
      </c>
      <c r="W35" s="9">
        <f>VLOOKUP($A35,'PV installed'!$A$2:$B$1048576,2,FALSE)*'PV Profile'!W$2</f>
        <v>1.23725E-2</v>
      </c>
      <c r="X35" s="9">
        <f>VLOOKUP($A35,'PV installed'!$A$2:$B$1048576,2,FALSE)*'PV Profile'!X$2</f>
        <v>1.23725E-2</v>
      </c>
      <c r="Y35" s="9">
        <f>VLOOKUP($A35,'PV installed'!$A$2:$B$1048576,2,FALSE)*'PV Profile'!Y$2</f>
        <v>1.23725E-2</v>
      </c>
    </row>
    <row r="36" spans="1:25" x14ac:dyDescent="0.25">
      <c r="A36" s="8">
        <v>68</v>
      </c>
      <c r="B36" s="9">
        <f>VLOOKUP($A36,'PV installed'!$A$2:$B$1048576,2,FALSE)*'PV Profile'!B$2</f>
        <v>1.1147500000000001E-2</v>
      </c>
      <c r="C36" s="9">
        <f>VLOOKUP($A36,'PV installed'!$A$2:$B$1048576,2,FALSE)*'PV Profile'!C$2</f>
        <v>1.1147500000000001E-2</v>
      </c>
      <c r="D36" s="9">
        <f>VLOOKUP($A36,'PV installed'!$A$2:$B$1048576,2,FALSE)*'PV Profile'!D$2</f>
        <v>1.1147500000000001E-2</v>
      </c>
      <c r="E36" s="9">
        <f>VLOOKUP($A36,'PV installed'!$A$2:$B$1048576,2,FALSE)*'PV Profile'!E$2</f>
        <v>1.1147500000000001E-2</v>
      </c>
      <c r="F36" s="9">
        <f>VLOOKUP($A36,'PV installed'!$A$2:$B$1048576,2,FALSE)*'PV Profile'!F$2</f>
        <v>1.1147500000000001E-2</v>
      </c>
      <c r="G36" s="9">
        <f>VLOOKUP($A36,'PV installed'!$A$2:$B$1048576,2,FALSE)*'PV Profile'!G$2</f>
        <v>1.1147500000000001E-2</v>
      </c>
      <c r="H36" s="9">
        <f>VLOOKUP($A36,'PV installed'!$A$2:$B$1048576,2,FALSE)*'PV Profile'!H$2</f>
        <v>0.14982239999999999</v>
      </c>
      <c r="I36" s="9">
        <f>VLOOKUP($A36,'PV installed'!$A$2:$B$1048576,2,FALSE)*'PV Profile'!I$2</f>
        <v>0.39952640000000011</v>
      </c>
      <c r="J36" s="9">
        <f>VLOOKUP($A36,'PV installed'!$A$2:$B$1048576,2,FALSE)*'PV Profile'!J$2</f>
        <v>0.68401060000000014</v>
      </c>
      <c r="K36" s="9">
        <f>VLOOKUP($A36,'PV installed'!$A$2:$B$1048576,2,FALSE)*'PV Profile'!K$2</f>
        <v>0.97562920000000009</v>
      </c>
      <c r="L36" s="9">
        <f>VLOOKUP($A36,'PV installed'!$A$2:$B$1048576,2,FALSE)*'PV Profile'!L$2</f>
        <v>1.2404938000000001</v>
      </c>
      <c r="M36" s="9">
        <f>VLOOKUP($A36,'PV installed'!$A$2:$B$1048576,2,FALSE)*'PV Profile'!M$2</f>
        <v>1.4431553500000001</v>
      </c>
      <c r="N36" s="9">
        <f>VLOOKUP($A36,'PV installed'!$A$2:$B$1048576,2,FALSE)*'PV Profile'!N$2</f>
        <v>1.55552215</v>
      </c>
      <c r="O36" s="9">
        <f>VLOOKUP($A36,'PV installed'!$A$2:$B$1048576,2,FALSE)*'PV Profile'!O$2</f>
        <v>1.5606500000000001</v>
      </c>
      <c r="P36" s="9">
        <f>VLOOKUP($A36,'PV installed'!$A$2:$B$1048576,2,FALSE)*'PV Profile'!P$2</f>
        <v>1.4580930000000003</v>
      </c>
      <c r="Q36" s="9">
        <f>VLOOKUP($A36,'PV installed'!$A$2:$B$1048576,2,FALSE)*'PV Profile'!Q$2</f>
        <v>1.2627888000000003</v>
      </c>
      <c r="R36" s="9">
        <f>VLOOKUP($A36,'PV installed'!$A$2:$B$1048576,2,FALSE)*'PV Profile'!R$2</f>
        <v>1.0023832000000001</v>
      </c>
      <c r="S36" s="9">
        <f>VLOOKUP($A36,'PV installed'!$A$2:$B$1048576,2,FALSE)*'PV Profile'!S$2</f>
        <v>0.71187935000000002</v>
      </c>
      <c r="T36" s="9">
        <f>VLOOKUP($A36,'PV installed'!$A$2:$B$1048576,2,FALSE)*'PV Profile'!T$2</f>
        <v>0.42538860000000001</v>
      </c>
      <c r="U36" s="9">
        <f>VLOOKUP($A36,'PV installed'!$A$2:$B$1048576,2,FALSE)*'PV Profile'!U$2</f>
        <v>0.17144855000000003</v>
      </c>
      <c r="V36" s="9">
        <f>VLOOKUP($A36,'PV installed'!$A$2:$B$1048576,2,FALSE)*'PV Profile'!V$2</f>
        <v>1.1147500000000001E-2</v>
      </c>
      <c r="W36" s="9">
        <f>VLOOKUP($A36,'PV installed'!$A$2:$B$1048576,2,FALSE)*'PV Profile'!W$2</f>
        <v>1.1147500000000001E-2</v>
      </c>
      <c r="X36" s="9">
        <f>VLOOKUP($A36,'PV installed'!$A$2:$B$1048576,2,FALSE)*'PV Profile'!X$2</f>
        <v>1.1147500000000001E-2</v>
      </c>
      <c r="Y36" s="9">
        <f>VLOOKUP($A36,'PV installed'!$A$2:$B$1048576,2,FALSE)*'PV Profile'!Y$2</f>
        <v>1.1147500000000001E-2</v>
      </c>
    </row>
    <row r="37" spans="1:25" x14ac:dyDescent="0.25">
      <c r="A37" s="8">
        <v>72</v>
      </c>
      <c r="B37" s="9">
        <f>VLOOKUP($A37,'PV installed'!$A$2:$B$1048576,2,FALSE)*'PV Profile'!B$2</f>
        <v>0.11306749999999999</v>
      </c>
      <c r="C37" s="9">
        <f>VLOOKUP($A37,'PV installed'!$A$2:$B$1048576,2,FALSE)*'PV Profile'!C$2</f>
        <v>0.11306749999999999</v>
      </c>
      <c r="D37" s="9">
        <f>VLOOKUP($A37,'PV installed'!$A$2:$B$1048576,2,FALSE)*'PV Profile'!D$2</f>
        <v>0.11306749999999999</v>
      </c>
      <c r="E37" s="9">
        <f>VLOOKUP($A37,'PV installed'!$A$2:$B$1048576,2,FALSE)*'PV Profile'!E$2</f>
        <v>0.11306749999999999</v>
      </c>
      <c r="F37" s="9">
        <f>VLOOKUP($A37,'PV installed'!$A$2:$B$1048576,2,FALSE)*'PV Profile'!F$2</f>
        <v>0.11306749999999999</v>
      </c>
      <c r="G37" s="9">
        <f>VLOOKUP($A37,'PV installed'!$A$2:$B$1048576,2,FALSE)*'PV Profile'!G$2</f>
        <v>0.11306749999999999</v>
      </c>
      <c r="H37" s="9">
        <f>VLOOKUP($A37,'PV installed'!$A$2:$B$1048576,2,FALSE)*'PV Profile'!H$2</f>
        <v>1.5196271999999997</v>
      </c>
      <c r="I37" s="9">
        <f>VLOOKUP($A37,'PV installed'!$A$2:$B$1048576,2,FALSE)*'PV Profile'!I$2</f>
        <v>4.0523392000000005</v>
      </c>
      <c r="J37" s="9">
        <f>VLOOKUP($A37,'PV installed'!$A$2:$B$1048576,2,FALSE)*'PV Profile'!J$2</f>
        <v>6.9378218</v>
      </c>
      <c r="K37" s="9">
        <f>VLOOKUP($A37,'PV installed'!$A$2:$B$1048576,2,FALSE)*'PV Profile'!K$2</f>
        <v>9.8956675999999995</v>
      </c>
      <c r="L37" s="9">
        <f>VLOOKUP($A37,'PV installed'!$A$2:$B$1048576,2,FALSE)*'PV Profile'!L$2</f>
        <v>12.582151399999999</v>
      </c>
      <c r="M37" s="9">
        <f>VLOOKUP($A37,'PV installed'!$A$2:$B$1048576,2,FALSE)*'PV Profile'!M$2</f>
        <v>14.637718549999999</v>
      </c>
      <c r="N37" s="9">
        <f>VLOOKUP($A37,'PV installed'!$A$2:$B$1048576,2,FALSE)*'PV Profile'!N$2</f>
        <v>15.777438949999999</v>
      </c>
      <c r="O37" s="9">
        <f>VLOOKUP($A37,'PV installed'!$A$2:$B$1048576,2,FALSE)*'PV Profile'!O$2</f>
        <v>15.829449999999998</v>
      </c>
      <c r="P37" s="9">
        <f>VLOOKUP($A37,'PV installed'!$A$2:$B$1048576,2,FALSE)*'PV Profile'!P$2</f>
        <v>14.789228999999999</v>
      </c>
      <c r="Q37" s="9">
        <f>VLOOKUP($A37,'PV installed'!$A$2:$B$1048576,2,FALSE)*'PV Profile'!Q$2</f>
        <v>12.8082864</v>
      </c>
      <c r="R37" s="9">
        <f>VLOOKUP($A37,'PV installed'!$A$2:$B$1048576,2,FALSE)*'PV Profile'!R$2</f>
        <v>10.167029599999999</v>
      </c>
      <c r="S37" s="9">
        <f>VLOOKUP($A37,'PV installed'!$A$2:$B$1048576,2,FALSE)*'PV Profile'!S$2</f>
        <v>7.2204905499999992</v>
      </c>
      <c r="T37" s="9">
        <f>VLOOKUP($A37,'PV installed'!$A$2:$B$1048576,2,FALSE)*'PV Profile'!T$2</f>
        <v>4.3146557999999988</v>
      </c>
      <c r="U37" s="9">
        <f>VLOOKUP($A37,'PV installed'!$A$2:$B$1048576,2,FALSE)*'PV Profile'!U$2</f>
        <v>1.7389781500000001</v>
      </c>
      <c r="V37" s="9">
        <f>VLOOKUP($A37,'PV installed'!$A$2:$B$1048576,2,FALSE)*'PV Profile'!V$2</f>
        <v>0.11306749999999999</v>
      </c>
      <c r="W37" s="9">
        <f>VLOOKUP($A37,'PV installed'!$A$2:$B$1048576,2,FALSE)*'PV Profile'!W$2</f>
        <v>0.11306749999999999</v>
      </c>
      <c r="X37" s="9">
        <f>VLOOKUP($A37,'PV installed'!$A$2:$B$1048576,2,FALSE)*'PV Profile'!X$2</f>
        <v>0.11306749999999999</v>
      </c>
      <c r="Y37" s="9">
        <f>VLOOKUP($A37,'PV installed'!$A$2:$B$1048576,2,FALSE)*'PV Profile'!Y$2</f>
        <v>0.11306749999999999</v>
      </c>
    </row>
    <row r="38" spans="1:25" x14ac:dyDescent="0.25">
      <c r="A38" s="8">
        <v>103</v>
      </c>
      <c r="B38" s="9">
        <f>VLOOKUP($A38,'PV installed'!$A$2:$B$1048576,2,FALSE)*'PV Profile'!B$2</f>
        <v>0.1145375</v>
      </c>
      <c r="C38" s="9">
        <f>VLOOKUP($A38,'PV installed'!$A$2:$B$1048576,2,FALSE)*'PV Profile'!C$2</f>
        <v>0.1145375</v>
      </c>
      <c r="D38" s="9">
        <f>VLOOKUP($A38,'PV installed'!$A$2:$B$1048576,2,FALSE)*'PV Profile'!D$2</f>
        <v>0.1145375</v>
      </c>
      <c r="E38" s="9">
        <f>VLOOKUP($A38,'PV installed'!$A$2:$B$1048576,2,FALSE)*'PV Profile'!E$2</f>
        <v>0.1145375</v>
      </c>
      <c r="F38" s="9">
        <f>VLOOKUP($A38,'PV installed'!$A$2:$B$1048576,2,FALSE)*'PV Profile'!F$2</f>
        <v>0.1145375</v>
      </c>
      <c r="G38" s="9">
        <f>VLOOKUP($A38,'PV installed'!$A$2:$B$1048576,2,FALSE)*'PV Profile'!G$2</f>
        <v>0.1145375</v>
      </c>
      <c r="H38" s="9">
        <f>VLOOKUP($A38,'PV installed'!$A$2:$B$1048576,2,FALSE)*'PV Profile'!H$2</f>
        <v>1.5393839999999999</v>
      </c>
      <c r="I38" s="9">
        <f>VLOOKUP($A38,'PV installed'!$A$2:$B$1048576,2,FALSE)*'PV Profile'!I$2</f>
        <v>4.1050240000000002</v>
      </c>
      <c r="J38" s="9">
        <f>VLOOKUP($A38,'PV installed'!$A$2:$B$1048576,2,FALSE)*'PV Profile'!J$2</f>
        <v>7.0280209999999999</v>
      </c>
      <c r="K38" s="9">
        <f>VLOOKUP($A38,'PV installed'!$A$2:$B$1048576,2,FALSE)*'PV Profile'!K$2</f>
        <v>10.024322</v>
      </c>
      <c r="L38" s="9">
        <f>VLOOKUP($A38,'PV installed'!$A$2:$B$1048576,2,FALSE)*'PV Profile'!L$2</f>
        <v>12.745733</v>
      </c>
      <c r="M38" s="9">
        <f>VLOOKUP($A38,'PV installed'!$A$2:$B$1048576,2,FALSE)*'PV Profile'!M$2</f>
        <v>14.828024749999999</v>
      </c>
      <c r="N38" s="9">
        <f>VLOOKUP($A38,'PV installed'!$A$2:$B$1048576,2,FALSE)*'PV Profile'!N$2</f>
        <v>15.98256275</v>
      </c>
      <c r="O38" s="9">
        <f>VLOOKUP($A38,'PV installed'!$A$2:$B$1048576,2,FALSE)*'PV Profile'!O$2</f>
        <v>16.035249999999998</v>
      </c>
      <c r="P38" s="9">
        <f>VLOOKUP($A38,'PV installed'!$A$2:$B$1048576,2,FALSE)*'PV Profile'!P$2</f>
        <v>14.981505</v>
      </c>
      <c r="Q38" s="9">
        <f>VLOOKUP($A38,'PV installed'!$A$2:$B$1048576,2,FALSE)*'PV Profile'!Q$2</f>
        <v>12.974807999999999</v>
      </c>
      <c r="R38" s="9">
        <f>VLOOKUP($A38,'PV installed'!$A$2:$B$1048576,2,FALSE)*'PV Profile'!R$2</f>
        <v>10.299211999999999</v>
      </c>
      <c r="S38" s="9">
        <f>VLOOKUP($A38,'PV installed'!$A$2:$B$1048576,2,FALSE)*'PV Profile'!S$2</f>
        <v>7.3143647499999993</v>
      </c>
      <c r="T38" s="9">
        <f>VLOOKUP($A38,'PV installed'!$A$2:$B$1048576,2,FALSE)*'PV Profile'!T$2</f>
        <v>4.3707509999999994</v>
      </c>
      <c r="U38" s="9">
        <f>VLOOKUP($A38,'PV installed'!$A$2:$B$1048576,2,FALSE)*'PV Profile'!U$2</f>
        <v>1.7615867500000002</v>
      </c>
      <c r="V38" s="9">
        <f>VLOOKUP($A38,'PV installed'!$A$2:$B$1048576,2,FALSE)*'PV Profile'!V$2</f>
        <v>0.1145375</v>
      </c>
      <c r="W38" s="9">
        <f>VLOOKUP($A38,'PV installed'!$A$2:$B$1048576,2,FALSE)*'PV Profile'!W$2</f>
        <v>0.1145375</v>
      </c>
      <c r="X38" s="9">
        <f>VLOOKUP($A38,'PV installed'!$A$2:$B$1048576,2,FALSE)*'PV Profile'!X$2</f>
        <v>0.1145375</v>
      </c>
      <c r="Y38" s="9">
        <f>VLOOKUP($A38,'PV installed'!$A$2:$B$1048576,2,FALSE)*'PV Profile'!Y$2</f>
        <v>0.1145375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E7C6-6009-4B1F-B6C7-52FA281A7E94}">
  <dimension ref="A1:Y38"/>
  <sheetViews>
    <sheetView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</row>
    <row r="17" spans="1:25" x14ac:dyDescent="0.25">
      <c r="A17" s="8">
        <v>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</row>
    <row r="18" spans="1:25" x14ac:dyDescent="0.25">
      <c r="A18" s="8">
        <v>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</row>
    <row r="19" spans="1:25" x14ac:dyDescent="0.25">
      <c r="A19" s="8">
        <v>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</row>
    <row r="20" spans="1:25" x14ac:dyDescent="0.25">
      <c r="A20" s="8">
        <v>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</row>
    <row r="21" spans="1:25" x14ac:dyDescent="0.25">
      <c r="A21" s="8">
        <v>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</row>
    <row r="22" spans="1:25" x14ac:dyDescent="0.25">
      <c r="A22" s="8">
        <v>10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</row>
    <row r="23" spans="1:25" x14ac:dyDescent="0.25">
      <c r="A23" s="8">
        <v>12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</row>
    <row r="24" spans="1:25" x14ac:dyDescent="0.25">
      <c r="A24" s="8">
        <v>15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5" x14ac:dyDescent="0.25">
      <c r="A25" s="8">
        <v>16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5" x14ac:dyDescent="0.25">
      <c r="A26" s="8">
        <v>17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>
        <v>18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5" x14ac:dyDescent="0.25">
      <c r="A28" s="8">
        <v>20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5" x14ac:dyDescent="0.25">
      <c r="A29" s="8">
        <v>21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5" x14ac:dyDescent="0.25">
      <c r="A30" s="8">
        <v>26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</row>
    <row r="31" spans="1:25" x14ac:dyDescent="0.25">
      <c r="A31" s="8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</row>
    <row r="32" spans="1:25" x14ac:dyDescent="0.25">
      <c r="A32" s="8">
        <v>35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</row>
    <row r="33" spans="1:25" x14ac:dyDescent="0.25">
      <c r="A33" s="8">
        <v>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</row>
    <row r="34" spans="1:25" x14ac:dyDescent="0.25">
      <c r="A34" s="8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25">
      <c r="A35" s="8">
        <v>55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25">
      <c r="A36" s="8">
        <v>68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</row>
    <row r="37" spans="1:25" x14ac:dyDescent="0.25">
      <c r="A37" s="8">
        <v>72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25">
      <c r="A38" s="8">
        <v>103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6533-AEA8-4115-A5A3-1411CFC55E2F}">
  <dimension ref="A1:Y38"/>
  <sheetViews>
    <sheetView zoomScaleNormal="100"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8">
        <v>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12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15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16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17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  <row r="27" spans="1:25" x14ac:dyDescent="0.25">
      <c r="A27" s="8">
        <v>18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</row>
    <row r="28" spans="1:25" x14ac:dyDescent="0.25">
      <c r="A28" s="8">
        <v>20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</row>
    <row r="29" spans="1:25" x14ac:dyDescent="0.25">
      <c r="A29" s="8">
        <v>21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</row>
    <row r="30" spans="1:25" x14ac:dyDescent="0.25">
      <c r="A30" s="8">
        <v>26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</row>
    <row r="31" spans="1:25" x14ac:dyDescent="0.25">
      <c r="A31" s="8">
        <v>30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</row>
    <row r="32" spans="1:25" x14ac:dyDescent="0.25">
      <c r="A32" s="8">
        <v>35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</row>
    <row r="33" spans="1:25" x14ac:dyDescent="0.25">
      <c r="A33" s="8">
        <v>36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</row>
    <row r="34" spans="1:25" x14ac:dyDescent="0.25">
      <c r="A34" s="8">
        <v>42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</row>
    <row r="35" spans="1:25" x14ac:dyDescent="0.25">
      <c r="A35" s="8">
        <v>55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</row>
    <row r="36" spans="1:25" x14ac:dyDescent="0.25">
      <c r="A36" s="8">
        <v>68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</row>
    <row r="37" spans="1:25" x14ac:dyDescent="0.25">
      <c r="A37" s="8">
        <v>72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</row>
    <row r="38" spans="1:25" x14ac:dyDescent="0.25">
      <c r="A38" s="8">
        <v>103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998D-BCED-42A4-9FE1-98A6C1703830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4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5594-DB08-4942-98FF-F6BE0F408793}">
  <dimension ref="A1:B24"/>
  <sheetViews>
    <sheetView workbookViewId="0">
      <selection sqref="A1: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s="4">
        <v>1</v>
      </c>
      <c r="B2" s="5">
        <f>VLOOKUP($A2,'Node Ratio'!$A$2:$B$32,2,FALSE)*Main!$B$4</f>
        <v>2.0335000000000001</v>
      </c>
    </row>
    <row r="3" spans="1:2" x14ac:dyDescent="0.25">
      <c r="A3" s="4">
        <v>2</v>
      </c>
      <c r="B3" s="5">
        <f>VLOOKUP($A3,'Node Ratio'!$A$2:$B$32,2,FALSE)*Main!$B$4</f>
        <v>8.673</v>
      </c>
    </row>
    <row r="4" spans="1:2" x14ac:dyDescent="0.25">
      <c r="A4" s="4">
        <v>3</v>
      </c>
      <c r="B4" s="5">
        <f>VLOOKUP($A4,'Node Ratio'!$A$2:$B$32,2,FALSE)*Main!$B$4</f>
        <v>12.348000000000001</v>
      </c>
    </row>
    <row r="5" spans="1:2" x14ac:dyDescent="0.25">
      <c r="A5" s="4">
        <v>4</v>
      </c>
      <c r="B5" s="5">
        <f>VLOOKUP($A5,'Node Ratio'!$A$2:$B$32,2,FALSE)*Main!$B$4</f>
        <v>18.0075</v>
      </c>
    </row>
    <row r="6" spans="1:2" x14ac:dyDescent="0.25">
      <c r="A6" s="4">
        <v>5</v>
      </c>
      <c r="B6" s="5">
        <f>VLOOKUP($A6,'Node Ratio'!$A$2:$B$32,2,FALSE)*Main!$B$4</f>
        <v>4.2385000000000002</v>
      </c>
    </row>
    <row r="7" spans="1:2" x14ac:dyDescent="0.25">
      <c r="A7" s="4">
        <v>9</v>
      </c>
      <c r="B7" s="5">
        <f>VLOOKUP($A7,'Node Ratio'!$A$2:$B$32,2,FALSE)*Main!$B$4</f>
        <v>23.593499999999999</v>
      </c>
    </row>
    <row r="8" spans="1:2" x14ac:dyDescent="0.25">
      <c r="A8" s="4">
        <v>10</v>
      </c>
      <c r="B8" s="5">
        <f>VLOOKUP($A8,'Node Ratio'!$A$2:$B$32,2,FALSE)*Main!$B$4</f>
        <v>11.000500000000001</v>
      </c>
    </row>
    <row r="9" spans="1:2" x14ac:dyDescent="0.25">
      <c r="A9" s="4">
        <v>12</v>
      </c>
      <c r="B9" s="5">
        <f>VLOOKUP($A9,'Node Ratio'!$A$2:$B$32,2,FALSE)*Main!$B$4</f>
        <v>63.356999999999999</v>
      </c>
    </row>
    <row r="10" spans="1:2" x14ac:dyDescent="0.25">
      <c r="A10" s="4">
        <v>15</v>
      </c>
      <c r="B10" s="5">
        <f>VLOOKUP($A10,'Node Ratio'!$A$2:$B$32,2,FALSE)*Main!$B$4</f>
        <v>2.3765000000000001</v>
      </c>
    </row>
    <row r="11" spans="1:2" x14ac:dyDescent="0.25">
      <c r="A11" s="4">
        <v>16</v>
      </c>
      <c r="B11" s="5">
        <f>VLOOKUP($A11,'Node Ratio'!$A$2:$B$32,2,FALSE)*Main!$B$4</f>
        <v>11.637499999999999</v>
      </c>
    </row>
    <row r="12" spans="1:2" x14ac:dyDescent="0.25">
      <c r="A12" s="4">
        <v>17</v>
      </c>
      <c r="B12" s="5">
        <f>VLOOKUP($A12,'Node Ratio'!$A$2:$B$32,2,FALSE)*Main!$B$4</f>
        <v>3.1360000000000001</v>
      </c>
    </row>
    <row r="13" spans="1:2" x14ac:dyDescent="0.25">
      <c r="A13" s="4">
        <v>18</v>
      </c>
      <c r="B13" s="5">
        <f>VLOOKUP($A13,'Node Ratio'!$A$2:$B$32,2,FALSE)*Main!$B$4</f>
        <v>0.2205</v>
      </c>
    </row>
    <row r="14" spans="1:2" x14ac:dyDescent="0.25">
      <c r="A14" s="4">
        <v>20</v>
      </c>
      <c r="B14" s="5">
        <f>VLOOKUP($A14,'Node Ratio'!$A$2:$B$32,2,FALSE)*Main!$B$4</f>
        <v>1.9355000000000002</v>
      </c>
    </row>
    <row r="15" spans="1:2" x14ac:dyDescent="0.25">
      <c r="A15" s="4">
        <v>21</v>
      </c>
      <c r="B15" s="5">
        <f>VLOOKUP($A15,'Node Ratio'!$A$2:$B$32,2,FALSE)*Main!$B$4</f>
        <v>3.2584999999999997</v>
      </c>
    </row>
    <row r="16" spans="1:2" x14ac:dyDescent="0.25">
      <c r="A16" s="4">
        <v>26</v>
      </c>
      <c r="B16" s="5">
        <f>VLOOKUP($A16,'Node Ratio'!$A$2:$B$32,2,FALSE)*Main!$B$4</f>
        <v>10.143000000000001</v>
      </c>
    </row>
    <row r="17" spans="1:2" x14ac:dyDescent="0.25">
      <c r="A17" s="4">
        <v>30</v>
      </c>
      <c r="B17" s="5">
        <f>VLOOKUP($A17,'Node Ratio'!$A$2:$B$32,2,FALSE)*Main!$B$4</f>
        <v>5.4390000000000001</v>
      </c>
    </row>
    <row r="18" spans="1:2" x14ac:dyDescent="0.25">
      <c r="A18" s="4">
        <v>35</v>
      </c>
      <c r="B18" s="5">
        <f>VLOOKUP($A18,'Node Ratio'!$A$2:$B$32,2,FALSE)*Main!$B$4</f>
        <v>5.1204999999999998</v>
      </c>
    </row>
    <row r="19" spans="1:2" x14ac:dyDescent="0.25">
      <c r="A19" s="4">
        <v>36</v>
      </c>
      <c r="B19" s="5">
        <f>VLOOKUP($A19,'Node Ratio'!$A$2:$B$32,2,FALSE)*Main!$B$4</f>
        <v>0.14699999999999999</v>
      </c>
    </row>
    <row r="20" spans="1:2" x14ac:dyDescent="0.25">
      <c r="A20" s="4">
        <v>42</v>
      </c>
      <c r="B20" s="5">
        <f>VLOOKUP($A20,'Node Ratio'!$A$2:$B$32,2,FALSE)*Main!$B$4</f>
        <v>8.0850000000000009</v>
      </c>
    </row>
    <row r="21" spans="1:2" x14ac:dyDescent="0.25">
      <c r="A21" s="4">
        <v>55</v>
      </c>
      <c r="B21" s="5">
        <f>VLOOKUP($A21,'Node Ratio'!$A$2:$B$32,2,FALSE)*Main!$B$4</f>
        <v>2.4744999999999999</v>
      </c>
    </row>
    <row r="22" spans="1:2" x14ac:dyDescent="0.25">
      <c r="A22" s="4">
        <v>68</v>
      </c>
      <c r="B22" s="5">
        <f>VLOOKUP($A22,'Node Ratio'!$A$2:$B$32,2,FALSE)*Main!$B$4</f>
        <v>2.2295000000000003</v>
      </c>
    </row>
    <row r="23" spans="1:2" x14ac:dyDescent="0.25">
      <c r="A23" s="4">
        <v>72</v>
      </c>
      <c r="B23" s="5">
        <f>VLOOKUP($A23,'Node Ratio'!$A$2:$B$32,2,FALSE)*Main!$B$4</f>
        <v>22.613499999999998</v>
      </c>
    </row>
    <row r="24" spans="1:2" x14ac:dyDescent="0.25">
      <c r="A24" s="4">
        <v>103</v>
      </c>
      <c r="B24" s="5">
        <f>VLOOKUP($A24,'Node Ratio'!$A$2:$B$32,2,FALSE)*Main!$B$4</f>
        <v>22.907499999999999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A785-DE58-47B1-BDFE-0790408D1914}">
  <dimension ref="A1:U32"/>
  <sheetViews>
    <sheetView workbookViewId="0">
      <selection activeCell="I3" sqref="I3"/>
    </sheetView>
  </sheetViews>
  <sheetFormatPr defaultRowHeight="15" x14ac:dyDescent="0.25"/>
  <sheetData>
    <row r="1" spans="1:2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A2" s="4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2.0335000000000001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28</v>
      </c>
    </row>
    <row r="3" spans="1:21" x14ac:dyDescent="0.25">
      <c r="A3" s="4">
        <v>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8.673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28</v>
      </c>
    </row>
    <row r="4" spans="1:21" x14ac:dyDescent="0.25">
      <c r="A4" s="4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12.348000000000001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</row>
    <row r="5" spans="1:21" x14ac:dyDescent="0.25">
      <c r="A5" s="4">
        <v>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18.0075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</row>
    <row r="6" spans="1:21" x14ac:dyDescent="0.25">
      <c r="A6" s="4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4.2385000000000002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28</v>
      </c>
    </row>
    <row r="7" spans="1:21" x14ac:dyDescent="0.25">
      <c r="A7" s="4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23.593499999999999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</row>
    <row r="8" spans="1:21" x14ac:dyDescent="0.25">
      <c r="A8" s="4">
        <v>10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11.000500000000001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</row>
    <row r="9" spans="1:21" x14ac:dyDescent="0.25">
      <c r="A9" s="4">
        <v>12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63.356999999999999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</row>
    <row r="10" spans="1:21" x14ac:dyDescent="0.25">
      <c r="A10" s="4">
        <v>15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VLOOKUP($A10,'PV installed'!$A$2:$B$1048576,2,FALSE)</f>
        <v>2.3765000000000001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</row>
    <row r="11" spans="1:21" x14ac:dyDescent="0.25">
      <c r="A11" s="4">
        <v>16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VLOOKUP($A11,'PV installed'!$A$2:$B$1048576,2,FALSE)</f>
        <v>11.637499999999999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</row>
    <row r="12" spans="1:21" x14ac:dyDescent="0.25">
      <c r="A12" s="4">
        <v>17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VLOOKUP($A12,'PV installed'!$A$2:$B$1048576,2,FALSE)</f>
        <v>3.1360000000000001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</row>
    <row r="13" spans="1:21" x14ac:dyDescent="0.25">
      <c r="A13" s="4">
        <v>18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VLOOKUP($A13,'PV installed'!$A$2:$B$1048576,2,FALSE)</f>
        <v>0.2205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</row>
    <row r="14" spans="1:21" x14ac:dyDescent="0.25">
      <c r="A14" s="4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VLOOKUP($A14,'PV installed'!$A$2:$B$1048576,2,FALSE)</f>
        <v>1.9355000000000002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</row>
    <row r="15" spans="1:21" x14ac:dyDescent="0.25">
      <c r="A15" s="4">
        <v>21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VLOOKUP($A15,'PV installed'!$A$2:$B$1048576,2,FALSE)</f>
        <v>3.2584999999999997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</row>
    <row r="16" spans="1:21" x14ac:dyDescent="0.25">
      <c r="A16" s="4">
        <v>26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VLOOKUP($A16,'PV installed'!$A$2:$B$1048576,2,FALSE)</f>
        <v>10.143000000000001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</row>
    <row r="17" spans="1:21" x14ac:dyDescent="0.25">
      <c r="A17" s="4">
        <v>30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2">
        <f>VLOOKUP($A17,'PV installed'!$A$2:$B$1048576,2,FALSE)</f>
        <v>5.4390000000000001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</row>
    <row r="18" spans="1:21" x14ac:dyDescent="0.25">
      <c r="A18" s="4">
        <v>35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2">
        <f>VLOOKUP($A18,'PV installed'!$A$2:$B$1048576,2,FALSE)</f>
        <v>5.1204999999999998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28</v>
      </c>
    </row>
    <row r="19" spans="1:21" x14ac:dyDescent="0.25">
      <c r="A19" s="4">
        <v>36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2">
        <f>VLOOKUP($A19,'PV installed'!$A$2:$B$1048576,2,FALSE)</f>
        <v>0.14699999999999999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28</v>
      </c>
    </row>
    <row r="20" spans="1:21" x14ac:dyDescent="0.25">
      <c r="A20" s="4">
        <v>42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2">
        <f>VLOOKUP($A20,'PV installed'!$A$2:$B$1048576,2,FALSE)</f>
        <v>8.0850000000000009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28</v>
      </c>
    </row>
    <row r="21" spans="1:21" x14ac:dyDescent="0.25">
      <c r="A21" s="4">
        <v>55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2">
        <f>VLOOKUP($A21,'PV installed'!$A$2:$B$1048576,2,FALSE)</f>
        <v>2.4744999999999999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28</v>
      </c>
    </row>
    <row r="22" spans="1:21" x14ac:dyDescent="0.25">
      <c r="A22" s="4">
        <v>68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>
        <v>100</v>
      </c>
      <c r="H22">
        <v>1</v>
      </c>
      <c r="I22" s="2">
        <f>VLOOKUP($A22,'PV installed'!$A$2:$B$1048576,2,FALSE)</f>
        <v>2.2295000000000003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28</v>
      </c>
    </row>
    <row r="23" spans="1:21" x14ac:dyDescent="0.25">
      <c r="A23" s="4">
        <v>72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>
        <v>100</v>
      </c>
      <c r="H23">
        <v>1</v>
      </c>
      <c r="I23" s="2">
        <f>VLOOKUP($A23,'PV installed'!$A$2:$B$1048576,2,FALSE)</f>
        <v>22.613499999999998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28</v>
      </c>
    </row>
    <row r="24" spans="1:21" x14ac:dyDescent="0.25">
      <c r="A24" s="4">
        <v>103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>
        <v>100</v>
      </c>
      <c r="H24">
        <v>1</v>
      </c>
      <c r="I24" s="2">
        <f>VLOOKUP($A24,'PV installed'!$A$2:$B$1048576,2,FALSE)</f>
        <v>22.907499999999999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28</v>
      </c>
    </row>
    <row r="25" spans="1:21" x14ac:dyDescent="0.25">
      <c r="A25" s="4"/>
      <c r="B25" s="2"/>
      <c r="C25" s="2"/>
      <c r="D25" s="2"/>
      <c r="E25" s="2"/>
      <c r="F25" s="2"/>
      <c r="I25" s="2"/>
      <c r="J25" s="2"/>
    </row>
    <row r="26" spans="1:21" x14ac:dyDescent="0.25">
      <c r="A26" s="4"/>
      <c r="B26" s="2"/>
      <c r="C26" s="2"/>
      <c r="D26" s="2"/>
      <c r="E26" s="2"/>
      <c r="F26" s="2"/>
      <c r="I26" s="2"/>
      <c r="J26" s="2"/>
    </row>
    <row r="27" spans="1:21" x14ac:dyDescent="0.25">
      <c r="A27" s="4"/>
      <c r="B27" s="2"/>
      <c r="C27" s="2"/>
      <c r="D27" s="2"/>
      <c r="E27" s="2"/>
      <c r="F27" s="2"/>
      <c r="I27" s="2"/>
      <c r="J27" s="2"/>
    </row>
    <row r="28" spans="1:21" x14ac:dyDescent="0.25">
      <c r="A28" s="4"/>
      <c r="B28" s="2"/>
      <c r="C28" s="2"/>
      <c r="D28" s="2"/>
      <c r="E28" s="2"/>
      <c r="F28" s="2"/>
      <c r="I28" s="2"/>
      <c r="J28" s="2"/>
    </row>
    <row r="29" spans="1:21" x14ac:dyDescent="0.25">
      <c r="A29" s="4"/>
      <c r="B29" s="2"/>
      <c r="C29" s="2"/>
      <c r="D29" s="2"/>
      <c r="E29" s="2"/>
      <c r="F29" s="2"/>
      <c r="I29" s="2"/>
      <c r="J29" s="2"/>
    </row>
    <row r="30" spans="1:21" x14ac:dyDescent="0.25">
      <c r="A30" s="4"/>
      <c r="B30" s="2"/>
      <c r="C30" s="2"/>
      <c r="D30" s="2"/>
      <c r="E30" s="2"/>
      <c r="F30" s="2"/>
      <c r="I30" s="2"/>
      <c r="J30" s="2"/>
    </row>
    <row r="31" spans="1:21" x14ac:dyDescent="0.25">
      <c r="A31" s="4"/>
      <c r="B31" s="2"/>
      <c r="C31" s="2"/>
      <c r="D31" s="2"/>
      <c r="E31" s="2"/>
      <c r="F31" s="2"/>
      <c r="I31" s="2"/>
      <c r="J31" s="2"/>
    </row>
    <row r="32" spans="1:21" x14ac:dyDescent="0.25">
      <c r="A32" s="4"/>
      <c r="B32" s="2"/>
      <c r="C32" s="2"/>
      <c r="D32" s="2"/>
      <c r="E32" s="2"/>
      <c r="F32" s="2"/>
      <c r="I32" s="2"/>
      <c r="J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473C-B46F-4D50-B833-DAE4D272C265}">
  <dimension ref="A1:C24"/>
  <sheetViews>
    <sheetView workbookViewId="0">
      <selection sqref="A1:B1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</row>
    <row r="2" spans="1:3" x14ac:dyDescent="0.25">
      <c r="A2" s="4">
        <v>1</v>
      </c>
      <c r="B2" s="5">
        <f>VLOOKUP($A2,'Node Ratio'!$A$2:$B$32,2,FALSE)*Main!$B$5</f>
        <v>0.21787500000000001</v>
      </c>
      <c r="C2" s="4"/>
    </row>
    <row r="3" spans="1:3" x14ac:dyDescent="0.25">
      <c r="A3" s="4">
        <v>2</v>
      </c>
      <c r="B3" s="5">
        <f>VLOOKUP($A3,'Node Ratio'!$A$2:$B$32,2,FALSE)*Main!$B$5</f>
        <v>0.92925000000000002</v>
      </c>
      <c r="C3" s="4"/>
    </row>
    <row r="4" spans="1:3" x14ac:dyDescent="0.25">
      <c r="A4" s="4">
        <v>3</v>
      </c>
      <c r="B4" s="5">
        <f>VLOOKUP($A4,'Node Ratio'!$A$2:$B$32,2,FALSE)*Main!$B$5</f>
        <v>1.323</v>
      </c>
      <c r="C4" s="4"/>
    </row>
    <row r="5" spans="1:3" x14ac:dyDescent="0.25">
      <c r="A5" s="4">
        <v>4</v>
      </c>
      <c r="B5" s="5">
        <f>VLOOKUP($A5,'Node Ratio'!$A$2:$B$32,2,FALSE)*Main!$B$5</f>
        <v>1.9293749999999998</v>
      </c>
    </row>
    <row r="6" spans="1:3" x14ac:dyDescent="0.25">
      <c r="A6" s="4">
        <v>5</v>
      </c>
      <c r="B6" s="5">
        <f>VLOOKUP($A6,'Node Ratio'!$A$2:$B$32,2,FALSE)*Main!$B$5</f>
        <v>0.454125</v>
      </c>
    </row>
    <row r="7" spans="1:3" x14ac:dyDescent="0.25">
      <c r="A7" s="4">
        <v>9</v>
      </c>
      <c r="B7" s="5">
        <f>VLOOKUP($A7,'Node Ratio'!$A$2:$B$32,2,FALSE)*Main!$B$5</f>
        <v>2.5278749999999999</v>
      </c>
    </row>
    <row r="8" spans="1:3" x14ac:dyDescent="0.25">
      <c r="A8" s="4">
        <v>10</v>
      </c>
      <c r="B8" s="5">
        <f>VLOOKUP($A8,'Node Ratio'!$A$2:$B$32,2,FALSE)*Main!$B$5</f>
        <v>1.178625</v>
      </c>
    </row>
    <row r="9" spans="1:3" x14ac:dyDescent="0.25">
      <c r="A9" s="4">
        <v>12</v>
      </c>
      <c r="B9" s="5">
        <f>VLOOKUP($A9,'Node Ratio'!$A$2:$B$32,2,FALSE)*Main!$B$5</f>
        <v>6.7882499999999997</v>
      </c>
    </row>
    <row r="10" spans="1:3" x14ac:dyDescent="0.25">
      <c r="A10" s="4">
        <v>15</v>
      </c>
      <c r="B10" s="5">
        <f>VLOOKUP($A10,'Node Ratio'!$A$2:$B$32,2,FALSE)*Main!$B$5</f>
        <v>0.25462499999999999</v>
      </c>
    </row>
    <row r="11" spans="1:3" x14ac:dyDescent="0.25">
      <c r="A11" s="4">
        <v>16</v>
      </c>
      <c r="B11" s="5">
        <f>VLOOKUP($A11,'Node Ratio'!$A$2:$B$32,2,FALSE)*Main!$B$5</f>
        <v>1.246875</v>
      </c>
    </row>
    <row r="12" spans="1:3" x14ac:dyDescent="0.25">
      <c r="A12" s="4">
        <v>17</v>
      </c>
      <c r="B12" s="5">
        <f>VLOOKUP($A12,'Node Ratio'!$A$2:$B$32,2,FALSE)*Main!$B$5</f>
        <v>0.33600000000000002</v>
      </c>
    </row>
    <row r="13" spans="1:3" x14ac:dyDescent="0.25">
      <c r="A13" s="4">
        <v>18</v>
      </c>
      <c r="B13" s="5">
        <f>VLOOKUP($A13,'Node Ratio'!$A$2:$B$32,2,FALSE)*Main!$B$5</f>
        <v>2.3625E-2</v>
      </c>
    </row>
    <row r="14" spans="1:3" x14ac:dyDescent="0.25">
      <c r="A14" s="4">
        <v>20</v>
      </c>
      <c r="B14" s="5">
        <f>VLOOKUP($A14,'Node Ratio'!$A$2:$B$32,2,FALSE)*Main!$B$5</f>
        <v>0.20737500000000003</v>
      </c>
    </row>
    <row r="15" spans="1:3" x14ac:dyDescent="0.25">
      <c r="A15" s="4">
        <v>21</v>
      </c>
      <c r="B15" s="5">
        <f>VLOOKUP($A15,'Node Ratio'!$A$2:$B$32,2,FALSE)*Main!$B$5</f>
        <v>0.34912499999999996</v>
      </c>
    </row>
    <row r="16" spans="1:3" x14ac:dyDescent="0.25">
      <c r="A16" s="4">
        <v>26</v>
      </c>
      <c r="B16" s="5">
        <f>VLOOKUP($A16,'Node Ratio'!$A$2:$B$32,2,FALSE)*Main!$B$5</f>
        <v>1.0867499999999999</v>
      </c>
    </row>
    <row r="17" spans="1:2" x14ac:dyDescent="0.25">
      <c r="A17" s="4">
        <v>30</v>
      </c>
      <c r="B17" s="5">
        <f>VLOOKUP($A17,'Node Ratio'!$A$2:$B$32,2,FALSE)*Main!$B$5</f>
        <v>0.58274999999999999</v>
      </c>
    </row>
    <row r="18" spans="1:2" x14ac:dyDescent="0.25">
      <c r="A18" s="4">
        <v>35</v>
      </c>
      <c r="B18" s="5">
        <f>VLOOKUP($A18,'Node Ratio'!$A$2:$B$32,2,FALSE)*Main!$B$5</f>
        <v>0.54862499999999992</v>
      </c>
    </row>
    <row r="19" spans="1:2" x14ac:dyDescent="0.25">
      <c r="A19" s="4">
        <v>36</v>
      </c>
      <c r="B19" s="5">
        <f>VLOOKUP($A19,'Node Ratio'!$A$2:$B$32,2,FALSE)*Main!$B$5</f>
        <v>1.575E-2</v>
      </c>
    </row>
    <row r="20" spans="1:2" x14ac:dyDescent="0.25">
      <c r="A20" s="4">
        <v>42</v>
      </c>
      <c r="B20" s="5">
        <f>VLOOKUP($A20,'Node Ratio'!$A$2:$B$32,2,FALSE)*Main!$B$5</f>
        <v>0.86625000000000008</v>
      </c>
    </row>
    <row r="21" spans="1:2" x14ac:dyDescent="0.25">
      <c r="A21" s="4">
        <v>55</v>
      </c>
      <c r="B21" s="5">
        <f>VLOOKUP($A21,'Node Ratio'!$A$2:$B$32,2,FALSE)*Main!$B$5</f>
        <v>0.265125</v>
      </c>
    </row>
    <row r="22" spans="1:2" x14ac:dyDescent="0.25">
      <c r="A22" s="4">
        <v>68</v>
      </c>
      <c r="B22" s="5">
        <f>VLOOKUP($A22,'Node Ratio'!$A$2:$B$32,2,FALSE)*Main!$B$5</f>
        <v>0.238875</v>
      </c>
    </row>
    <row r="23" spans="1:2" x14ac:dyDescent="0.25">
      <c r="A23" s="4">
        <v>72</v>
      </c>
      <c r="B23" s="5">
        <f>VLOOKUP($A23,'Node Ratio'!$A$2:$B$32,2,FALSE)*Main!$B$5</f>
        <v>2.4228749999999999</v>
      </c>
    </row>
    <row r="24" spans="1:2" x14ac:dyDescent="0.25">
      <c r="A24" s="4">
        <v>103</v>
      </c>
      <c r="B24" s="5">
        <f>VLOOKUP($A24,'Node Ratio'!$A$2:$B$32,2,FALSE)*Main!$B$5</f>
        <v>2.4543750000000002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1394-557A-4560-A449-610CD0C8C988}">
  <dimension ref="A1:H24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s="4">
        <v>1</v>
      </c>
      <c r="B2">
        <f>VLOOKUP($A2,'ES installed'!$A$2:$B$1048576,2,FALSE)</f>
        <v>0.21787500000000001</v>
      </c>
      <c r="C2">
        <f>B2</f>
        <v>0.21787500000000001</v>
      </c>
      <c r="D2">
        <f>C2*0.5</f>
        <v>0.10893750000000001</v>
      </c>
      <c r="E2" s="2">
        <v>0.95</v>
      </c>
      <c r="F2" s="2">
        <v>0.95</v>
      </c>
      <c r="G2" s="2">
        <v>0.8</v>
      </c>
      <c r="H2" s="7" t="s">
        <v>37</v>
      </c>
    </row>
    <row r="3" spans="1:8" x14ac:dyDescent="0.25">
      <c r="A3" s="4">
        <v>2</v>
      </c>
      <c r="B3">
        <f>VLOOKUP($A3,'ES installed'!$A$2:$B$1048576,2,FALSE)</f>
        <v>0.92925000000000002</v>
      </c>
      <c r="C3">
        <f t="shared" ref="C3:C4" si="0">B3</f>
        <v>0.92925000000000002</v>
      </c>
      <c r="D3">
        <f t="shared" ref="D3:D4" si="1">C3*0.5</f>
        <v>0.46462500000000001</v>
      </c>
      <c r="E3" s="2">
        <v>0.95</v>
      </c>
      <c r="F3" s="2">
        <v>0.95</v>
      </c>
      <c r="G3" s="2">
        <v>0.8</v>
      </c>
      <c r="H3" s="7" t="s">
        <v>37</v>
      </c>
    </row>
    <row r="4" spans="1:8" x14ac:dyDescent="0.25">
      <c r="A4" s="4">
        <v>3</v>
      </c>
      <c r="B4">
        <f>VLOOKUP($A4,'ES installed'!$A$2:$B$1048576,2,FALSE)</f>
        <v>1.323</v>
      </c>
      <c r="C4">
        <f t="shared" si="0"/>
        <v>1.323</v>
      </c>
      <c r="D4">
        <f t="shared" si="1"/>
        <v>0.66149999999999998</v>
      </c>
      <c r="E4" s="2">
        <v>0.95</v>
      </c>
      <c r="F4" s="2">
        <v>0.95</v>
      </c>
      <c r="G4" s="2">
        <v>0.8</v>
      </c>
      <c r="H4" s="7" t="s">
        <v>37</v>
      </c>
    </row>
    <row r="5" spans="1:8" x14ac:dyDescent="0.25">
      <c r="A5" s="4">
        <v>4</v>
      </c>
      <c r="B5">
        <f>VLOOKUP($A5,'ES installed'!$A$2:$B$1048576,2,FALSE)</f>
        <v>1.9293749999999998</v>
      </c>
      <c r="C5">
        <f t="shared" ref="C5:C24" si="2">B5</f>
        <v>1.9293749999999998</v>
      </c>
      <c r="D5">
        <f t="shared" ref="D5:D24" si="3">C5*0.5</f>
        <v>0.96468749999999992</v>
      </c>
      <c r="E5" s="2">
        <v>0.95</v>
      </c>
      <c r="F5" s="2">
        <v>0.95</v>
      </c>
      <c r="G5" s="2">
        <v>0.8</v>
      </c>
      <c r="H5" s="7" t="s">
        <v>37</v>
      </c>
    </row>
    <row r="6" spans="1:8" x14ac:dyDescent="0.25">
      <c r="A6" s="4">
        <v>5</v>
      </c>
      <c r="B6">
        <f>VLOOKUP($A6,'ES installed'!$A$2:$B$1048576,2,FALSE)</f>
        <v>0.454125</v>
      </c>
      <c r="C6">
        <f t="shared" si="2"/>
        <v>0.454125</v>
      </c>
      <c r="D6">
        <f t="shared" si="3"/>
        <v>0.2270625</v>
      </c>
      <c r="E6" s="2">
        <v>0.95</v>
      </c>
      <c r="F6" s="2">
        <v>0.95</v>
      </c>
      <c r="G6" s="2">
        <v>0.8</v>
      </c>
      <c r="H6" s="7" t="s">
        <v>37</v>
      </c>
    </row>
    <row r="7" spans="1:8" x14ac:dyDescent="0.25">
      <c r="A7" s="4">
        <v>9</v>
      </c>
      <c r="B7">
        <f>VLOOKUP($A7,'ES installed'!$A$2:$B$1048576,2,FALSE)</f>
        <v>2.5278749999999999</v>
      </c>
      <c r="C7">
        <f t="shared" si="2"/>
        <v>2.5278749999999999</v>
      </c>
      <c r="D7">
        <f t="shared" si="3"/>
        <v>1.2639374999999999</v>
      </c>
      <c r="E7" s="2">
        <v>0.95</v>
      </c>
      <c r="F7" s="2">
        <v>0.95</v>
      </c>
      <c r="G7" s="2">
        <v>0.8</v>
      </c>
      <c r="H7" s="7" t="s">
        <v>37</v>
      </c>
    </row>
    <row r="8" spans="1:8" x14ac:dyDescent="0.25">
      <c r="A8" s="4">
        <v>10</v>
      </c>
      <c r="B8">
        <f>VLOOKUP($A8,'ES installed'!$A$2:$B$1048576,2,FALSE)</f>
        <v>1.178625</v>
      </c>
      <c r="C8">
        <f t="shared" si="2"/>
        <v>1.178625</v>
      </c>
      <c r="D8">
        <f t="shared" si="3"/>
        <v>0.58931250000000002</v>
      </c>
      <c r="E8" s="2">
        <v>0.95</v>
      </c>
      <c r="F8" s="2">
        <v>0.95</v>
      </c>
      <c r="G8" s="2">
        <v>0.8</v>
      </c>
      <c r="H8" s="7" t="s">
        <v>37</v>
      </c>
    </row>
    <row r="9" spans="1:8" x14ac:dyDescent="0.25">
      <c r="A9" s="4">
        <v>12</v>
      </c>
      <c r="B9">
        <f>VLOOKUP($A9,'ES installed'!$A$2:$B$1048576,2,FALSE)</f>
        <v>6.7882499999999997</v>
      </c>
      <c r="C9">
        <f t="shared" si="2"/>
        <v>6.7882499999999997</v>
      </c>
      <c r="D9">
        <f t="shared" si="3"/>
        <v>3.3941249999999998</v>
      </c>
      <c r="E9" s="2">
        <v>0.95</v>
      </c>
      <c r="F9" s="2">
        <v>0.95</v>
      </c>
      <c r="G9" s="2">
        <v>0.8</v>
      </c>
      <c r="H9" s="7" t="s">
        <v>37</v>
      </c>
    </row>
    <row r="10" spans="1:8" x14ac:dyDescent="0.25">
      <c r="A10" s="4">
        <v>15</v>
      </c>
      <c r="B10">
        <f>VLOOKUP($A10,'ES installed'!$A$2:$B$1048576,2,FALSE)</f>
        <v>0.25462499999999999</v>
      </c>
      <c r="C10">
        <f t="shared" si="2"/>
        <v>0.25462499999999999</v>
      </c>
      <c r="D10">
        <f t="shared" si="3"/>
        <v>0.1273125</v>
      </c>
      <c r="E10" s="2">
        <v>0.95</v>
      </c>
      <c r="F10" s="2">
        <v>0.95</v>
      </c>
      <c r="G10" s="2">
        <v>0.8</v>
      </c>
      <c r="H10" s="7" t="s">
        <v>37</v>
      </c>
    </row>
    <row r="11" spans="1:8" x14ac:dyDescent="0.25">
      <c r="A11" s="4">
        <v>16</v>
      </c>
      <c r="B11">
        <f>VLOOKUP($A11,'ES installed'!$A$2:$B$1048576,2,FALSE)</f>
        <v>1.246875</v>
      </c>
      <c r="C11">
        <f t="shared" si="2"/>
        <v>1.246875</v>
      </c>
      <c r="D11">
        <f t="shared" si="3"/>
        <v>0.62343749999999998</v>
      </c>
      <c r="E11" s="2">
        <v>0.95</v>
      </c>
      <c r="F11" s="2">
        <v>0.95</v>
      </c>
      <c r="G11" s="2">
        <v>0.8</v>
      </c>
      <c r="H11" s="7" t="s">
        <v>37</v>
      </c>
    </row>
    <row r="12" spans="1:8" x14ac:dyDescent="0.25">
      <c r="A12" s="4">
        <v>17</v>
      </c>
      <c r="B12">
        <f>VLOOKUP($A12,'ES installed'!$A$2:$B$1048576,2,FALSE)</f>
        <v>0.33600000000000002</v>
      </c>
      <c r="C12">
        <f t="shared" si="2"/>
        <v>0.33600000000000002</v>
      </c>
      <c r="D12">
        <f t="shared" si="3"/>
        <v>0.16800000000000001</v>
      </c>
      <c r="E12" s="2">
        <v>0.95</v>
      </c>
      <c r="F12" s="2">
        <v>0.95</v>
      </c>
      <c r="G12" s="2">
        <v>0.8</v>
      </c>
      <c r="H12" s="7" t="s">
        <v>37</v>
      </c>
    </row>
    <row r="13" spans="1:8" x14ac:dyDescent="0.25">
      <c r="A13" s="4">
        <v>18</v>
      </c>
      <c r="B13">
        <f>VLOOKUP($A13,'ES installed'!$A$2:$B$1048576,2,FALSE)</f>
        <v>2.3625E-2</v>
      </c>
      <c r="C13">
        <f t="shared" si="2"/>
        <v>2.3625E-2</v>
      </c>
      <c r="D13">
        <f t="shared" si="3"/>
        <v>1.18125E-2</v>
      </c>
      <c r="E13" s="2">
        <v>0.95</v>
      </c>
      <c r="F13" s="2">
        <v>0.95</v>
      </c>
      <c r="G13" s="2">
        <v>0.8</v>
      </c>
      <c r="H13" s="7" t="s">
        <v>37</v>
      </c>
    </row>
    <row r="14" spans="1:8" x14ac:dyDescent="0.25">
      <c r="A14" s="4">
        <v>20</v>
      </c>
      <c r="B14">
        <f>VLOOKUP($A14,'ES installed'!$A$2:$B$1048576,2,FALSE)</f>
        <v>0.20737500000000003</v>
      </c>
      <c r="C14">
        <f t="shared" si="2"/>
        <v>0.20737500000000003</v>
      </c>
      <c r="D14">
        <f t="shared" si="3"/>
        <v>0.10368750000000002</v>
      </c>
      <c r="E14" s="2">
        <v>0.95</v>
      </c>
      <c r="F14" s="2">
        <v>0.95</v>
      </c>
      <c r="G14" s="2">
        <v>0.8</v>
      </c>
      <c r="H14" s="7" t="s">
        <v>37</v>
      </c>
    </row>
    <row r="15" spans="1:8" x14ac:dyDescent="0.25">
      <c r="A15" s="4">
        <v>21</v>
      </c>
      <c r="B15">
        <f>VLOOKUP($A15,'ES installed'!$A$2:$B$1048576,2,FALSE)</f>
        <v>0.34912499999999996</v>
      </c>
      <c r="C15">
        <f t="shared" si="2"/>
        <v>0.34912499999999996</v>
      </c>
      <c r="D15">
        <f t="shared" si="3"/>
        <v>0.17456249999999998</v>
      </c>
      <c r="E15" s="2">
        <v>0.95</v>
      </c>
      <c r="F15" s="2">
        <v>0.95</v>
      </c>
      <c r="G15" s="2">
        <v>0.8</v>
      </c>
      <c r="H15" s="7" t="s">
        <v>37</v>
      </c>
    </row>
    <row r="16" spans="1:8" x14ac:dyDescent="0.25">
      <c r="A16" s="4">
        <v>26</v>
      </c>
      <c r="B16">
        <f>VLOOKUP($A16,'ES installed'!$A$2:$B$1048576,2,FALSE)</f>
        <v>1.0867499999999999</v>
      </c>
      <c r="C16">
        <f t="shared" si="2"/>
        <v>1.0867499999999999</v>
      </c>
      <c r="D16">
        <f t="shared" si="3"/>
        <v>0.54337499999999994</v>
      </c>
      <c r="E16" s="2">
        <v>0.95</v>
      </c>
      <c r="F16" s="2">
        <v>0.95</v>
      </c>
      <c r="G16" s="2">
        <v>0.8</v>
      </c>
      <c r="H16" s="7" t="s">
        <v>37</v>
      </c>
    </row>
    <row r="17" spans="1:8" x14ac:dyDescent="0.25">
      <c r="A17" s="4">
        <v>30</v>
      </c>
      <c r="B17">
        <f>VLOOKUP($A17,'ES installed'!$A$2:$B$1048576,2,FALSE)</f>
        <v>0.58274999999999999</v>
      </c>
      <c r="C17">
        <f t="shared" si="2"/>
        <v>0.58274999999999999</v>
      </c>
      <c r="D17">
        <f t="shared" si="3"/>
        <v>0.291375</v>
      </c>
      <c r="E17" s="2">
        <v>0.95</v>
      </c>
      <c r="F17" s="2">
        <v>0.95</v>
      </c>
      <c r="G17" s="2">
        <v>0.8</v>
      </c>
      <c r="H17" s="7" t="s">
        <v>37</v>
      </c>
    </row>
    <row r="18" spans="1:8" x14ac:dyDescent="0.25">
      <c r="A18" s="4">
        <v>35</v>
      </c>
      <c r="B18">
        <f>VLOOKUP($A18,'ES installed'!$A$2:$B$1048576,2,FALSE)</f>
        <v>0.54862499999999992</v>
      </c>
      <c r="C18">
        <f t="shared" si="2"/>
        <v>0.54862499999999992</v>
      </c>
      <c r="D18">
        <f t="shared" si="3"/>
        <v>0.27431249999999996</v>
      </c>
      <c r="E18" s="2">
        <v>0.95</v>
      </c>
      <c r="F18" s="2">
        <v>0.95</v>
      </c>
      <c r="G18" s="2">
        <v>0.8</v>
      </c>
      <c r="H18" s="7" t="s">
        <v>37</v>
      </c>
    </row>
    <row r="19" spans="1:8" x14ac:dyDescent="0.25">
      <c r="A19" s="4">
        <v>36</v>
      </c>
      <c r="B19">
        <f>VLOOKUP($A19,'ES installed'!$A$2:$B$1048576,2,FALSE)</f>
        <v>1.575E-2</v>
      </c>
      <c r="C19">
        <f t="shared" si="2"/>
        <v>1.575E-2</v>
      </c>
      <c r="D19">
        <f t="shared" si="3"/>
        <v>7.8750000000000001E-3</v>
      </c>
      <c r="E19" s="2">
        <v>0.95</v>
      </c>
      <c r="F19" s="2">
        <v>0.95</v>
      </c>
      <c r="G19" s="2">
        <v>0.8</v>
      </c>
      <c r="H19" s="7" t="s">
        <v>37</v>
      </c>
    </row>
    <row r="20" spans="1:8" x14ac:dyDescent="0.25">
      <c r="A20" s="4">
        <v>42</v>
      </c>
      <c r="B20">
        <f>VLOOKUP($A20,'ES installed'!$A$2:$B$1048576,2,FALSE)</f>
        <v>0.86625000000000008</v>
      </c>
      <c r="C20">
        <f t="shared" si="2"/>
        <v>0.86625000000000008</v>
      </c>
      <c r="D20">
        <f t="shared" si="3"/>
        <v>0.43312500000000004</v>
      </c>
      <c r="E20" s="2">
        <v>0.95</v>
      </c>
      <c r="F20" s="2">
        <v>0.95</v>
      </c>
      <c r="G20" s="2">
        <v>0.8</v>
      </c>
      <c r="H20" s="7" t="s">
        <v>37</v>
      </c>
    </row>
    <row r="21" spans="1:8" x14ac:dyDescent="0.25">
      <c r="A21" s="4">
        <v>55</v>
      </c>
      <c r="B21">
        <f>VLOOKUP($A21,'ES installed'!$A$2:$B$1048576,2,FALSE)</f>
        <v>0.265125</v>
      </c>
      <c r="C21">
        <f t="shared" si="2"/>
        <v>0.265125</v>
      </c>
      <c r="D21">
        <f t="shared" si="3"/>
        <v>0.1325625</v>
      </c>
      <c r="E21" s="2">
        <v>0.95</v>
      </c>
      <c r="F21" s="2">
        <v>0.95</v>
      </c>
      <c r="G21" s="2">
        <v>0.8</v>
      </c>
      <c r="H21" s="7" t="s">
        <v>37</v>
      </c>
    </row>
    <row r="22" spans="1:8" x14ac:dyDescent="0.25">
      <c r="A22" s="4">
        <v>68</v>
      </c>
      <c r="B22">
        <f>VLOOKUP($A22,'ES installed'!$A$2:$B$1048576,2,FALSE)</f>
        <v>0.238875</v>
      </c>
      <c r="C22">
        <f t="shared" si="2"/>
        <v>0.238875</v>
      </c>
      <c r="D22">
        <f t="shared" si="3"/>
        <v>0.1194375</v>
      </c>
      <c r="E22" s="2">
        <v>0.95</v>
      </c>
      <c r="F22" s="2">
        <v>0.95</v>
      </c>
      <c r="G22" s="2">
        <v>0.8</v>
      </c>
      <c r="H22" s="7" t="s">
        <v>37</v>
      </c>
    </row>
    <row r="23" spans="1:8" x14ac:dyDescent="0.25">
      <c r="A23" s="4">
        <v>72</v>
      </c>
      <c r="B23">
        <f>VLOOKUP($A23,'ES installed'!$A$2:$B$1048576,2,FALSE)</f>
        <v>2.4228749999999999</v>
      </c>
      <c r="C23">
        <f t="shared" si="2"/>
        <v>2.4228749999999999</v>
      </c>
      <c r="D23">
        <f t="shared" si="3"/>
        <v>1.2114374999999999</v>
      </c>
      <c r="E23" s="2">
        <v>0.95</v>
      </c>
      <c r="F23" s="2">
        <v>0.95</v>
      </c>
      <c r="G23" s="2">
        <v>0.8</v>
      </c>
      <c r="H23" s="7" t="s">
        <v>37</v>
      </c>
    </row>
    <row r="24" spans="1:8" x14ac:dyDescent="0.25">
      <c r="A24" s="4">
        <v>103</v>
      </c>
      <c r="B24">
        <f>VLOOKUP($A24,'ES installed'!$A$2:$B$1048576,2,FALSE)</f>
        <v>2.4543750000000002</v>
      </c>
      <c r="C24">
        <f t="shared" si="2"/>
        <v>2.4543750000000002</v>
      </c>
      <c r="D24">
        <f t="shared" si="3"/>
        <v>1.2271875000000001</v>
      </c>
      <c r="E24" s="2">
        <v>0.95</v>
      </c>
      <c r="F24" s="2">
        <v>0.95</v>
      </c>
      <c r="G24" s="2">
        <v>0.8</v>
      </c>
      <c r="H24" s="7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B22-1190-4F4C-8C1A-2B1BDDBDA3A5}">
  <dimension ref="A1:B24"/>
  <sheetViews>
    <sheetView workbookViewId="0">
      <selection activeCell="N31" sqref="N31"/>
    </sheetView>
  </sheetViews>
  <sheetFormatPr defaultRowHeight="15" x14ac:dyDescent="0.25"/>
  <sheetData>
    <row r="1" spans="1:2" x14ac:dyDescent="0.25">
      <c r="A1" t="s">
        <v>5</v>
      </c>
      <c r="B1" t="s">
        <v>38</v>
      </c>
    </row>
    <row r="2" spans="1:2" x14ac:dyDescent="0.25">
      <c r="A2" s="4">
        <v>1</v>
      </c>
      <c r="B2" s="1">
        <f>VLOOKUP($A2,'Node Ratio'!$A$2:$B$32,2,FALSE)</f>
        <v>8.3000000000000001E-3</v>
      </c>
    </row>
    <row r="3" spans="1:2" x14ac:dyDescent="0.25">
      <c r="A3" s="4">
        <v>2</v>
      </c>
      <c r="B3" s="1">
        <f>VLOOKUP($A3,'Node Ratio'!$A$2:$B$32,2,FALSE)</f>
        <v>3.5400000000000001E-2</v>
      </c>
    </row>
    <row r="4" spans="1:2" x14ac:dyDescent="0.25">
      <c r="A4" s="4">
        <v>3</v>
      </c>
      <c r="B4" s="1">
        <f>VLOOKUP($A4,'Node Ratio'!$A$2:$B$32,2,FALSE)</f>
        <v>5.04E-2</v>
      </c>
    </row>
    <row r="5" spans="1:2" x14ac:dyDescent="0.25">
      <c r="A5" s="4">
        <v>4</v>
      </c>
      <c r="B5" s="1">
        <f>VLOOKUP($A5,'Node Ratio'!$A$2:$B$32,2,FALSE)</f>
        <v>7.3499999999999996E-2</v>
      </c>
    </row>
    <row r="6" spans="1:2" x14ac:dyDescent="0.25">
      <c r="A6" s="4">
        <v>5</v>
      </c>
      <c r="B6" s="1">
        <f>VLOOKUP($A6,'Node Ratio'!$A$2:$B$32,2,FALSE)</f>
        <v>1.7299999999999999E-2</v>
      </c>
    </row>
    <row r="7" spans="1:2" x14ac:dyDescent="0.25">
      <c r="A7" s="4">
        <v>9</v>
      </c>
      <c r="B7" s="1">
        <f>VLOOKUP($A7,'Node Ratio'!$A$2:$B$32,2,FALSE)</f>
        <v>9.6299999999999997E-2</v>
      </c>
    </row>
    <row r="8" spans="1:2" x14ac:dyDescent="0.25">
      <c r="A8" s="4">
        <v>10</v>
      </c>
      <c r="B8" s="1">
        <f>VLOOKUP($A8,'Node Ratio'!$A$2:$B$32,2,FALSE)</f>
        <v>4.4900000000000002E-2</v>
      </c>
    </row>
    <row r="9" spans="1:2" x14ac:dyDescent="0.25">
      <c r="A9" s="4">
        <v>12</v>
      </c>
      <c r="B9" s="1">
        <f>VLOOKUP($A9,'Node Ratio'!$A$2:$B$32,2,FALSE)</f>
        <v>0.2586</v>
      </c>
    </row>
    <row r="10" spans="1:2" x14ac:dyDescent="0.25">
      <c r="A10" s="4">
        <v>15</v>
      </c>
      <c r="B10" s="1">
        <f>VLOOKUP($A10,'Node Ratio'!$A$2:$B$32,2,FALSE)</f>
        <v>9.7000000000000003E-3</v>
      </c>
    </row>
    <row r="11" spans="1:2" x14ac:dyDescent="0.25">
      <c r="A11" s="4">
        <v>16</v>
      </c>
      <c r="B11" s="1">
        <f>VLOOKUP($A11,'Node Ratio'!$A$2:$B$32,2,FALSE)</f>
        <v>4.7500000000000001E-2</v>
      </c>
    </row>
    <row r="12" spans="1:2" x14ac:dyDescent="0.25">
      <c r="A12" s="4">
        <v>17</v>
      </c>
      <c r="B12" s="1">
        <f>VLOOKUP($A12,'Node Ratio'!$A$2:$B$32,2,FALSE)</f>
        <v>1.2800000000000001E-2</v>
      </c>
    </row>
    <row r="13" spans="1:2" x14ac:dyDescent="0.25">
      <c r="A13" s="4">
        <v>18</v>
      </c>
      <c r="B13" s="1">
        <f>VLOOKUP($A13,'Node Ratio'!$A$2:$B$32,2,FALSE)</f>
        <v>8.9999999999999998E-4</v>
      </c>
    </row>
    <row r="14" spans="1:2" x14ac:dyDescent="0.25">
      <c r="A14" s="4">
        <v>20</v>
      </c>
      <c r="B14" s="1">
        <f>VLOOKUP($A14,'Node Ratio'!$A$2:$B$32,2,FALSE)</f>
        <v>7.9000000000000008E-3</v>
      </c>
    </row>
    <row r="15" spans="1:2" x14ac:dyDescent="0.25">
      <c r="A15" s="4">
        <v>21</v>
      </c>
      <c r="B15" s="1">
        <f>VLOOKUP($A15,'Node Ratio'!$A$2:$B$32,2,FALSE)</f>
        <v>1.3299999999999999E-2</v>
      </c>
    </row>
    <row r="16" spans="1:2" x14ac:dyDescent="0.25">
      <c r="A16" s="4">
        <v>26</v>
      </c>
      <c r="B16" s="1">
        <f>VLOOKUP($A16,'Node Ratio'!$A$2:$B$32,2,FALSE)</f>
        <v>4.1399999999999999E-2</v>
      </c>
    </row>
    <row r="17" spans="1:2" x14ac:dyDescent="0.25">
      <c r="A17" s="4">
        <v>30</v>
      </c>
      <c r="B17" s="1">
        <f>VLOOKUP($A17,'Node Ratio'!$A$2:$B$32,2,FALSE)</f>
        <v>2.2200000000000001E-2</v>
      </c>
    </row>
    <row r="18" spans="1:2" x14ac:dyDescent="0.25">
      <c r="A18" s="4">
        <v>35</v>
      </c>
      <c r="B18" s="1">
        <f>VLOOKUP($A18,'Node Ratio'!$A$2:$B$32,2,FALSE)</f>
        <v>2.0899999999999998E-2</v>
      </c>
    </row>
    <row r="19" spans="1:2" x14ac:dyDescent="0.25">
      <c r="A19" s="4">
        <v>36</v>
      </c>
      <c r="B19" s="1">
        <f>VLOOKUP($A19,'Node Ratio'!$A$2:$B$32,2,FALSE)</f>
        <v>5.9999999999999995E-4</v>
      </c>
    </row>
    <row r="20" spans="1:2" x14ac:dyDescent="0.25">
      <c r="A20" s="4">
        <v>42</v>
      </c>
      <c r="B20" s="1">
        <f>VLOOKUP($A20,'Node Ratio'!$A$2:$B$32,2,FALSE)</f>
        <v>3.3000000000000002E-2</v>
      </c>
    </row>
    <row r="21" spans="1:2" x14ac:dyDescent="0.25">
      <c r="A21" s="4">
        <v>55</v>
      </c>
      <c r="B21" s="1">
        <f>VLOOKUP($A21,'Node Ratio'!$A$2:$B$32,2,FALSE)</f>
        <v>1.01E-2</v>
      </c>
    </row>
    <row r="22" spans="1:2" x14ac:dyDescent="0.25">
      <c r="A22" s="4">
        <v>68</v>
      </c>
      <c r="B22" s="1">
        <f>VLOOKUP($A22,'Node Ratio'!$A$2:$B$32,2,FALSE)</f>
        <v>9.1000000000000004E-3</v>
      </c>
    </row>
    <row r="23" spans="1:2" x14ac:dyDescent="0.25">
      <c r="A23" s="4">
        <v>72</v>
      </c>
      <c r="B23" s="1">
        <f>VLOOKUP($A23,'Node Ratio'!$A$2:$B$32,2,FALSE)</f>
        <v>9.2299999999999993E-2</v>
      </c>
    </row>
    <row r="24" spans="1:2" x14ac:dyDescent="0.25">
      <c r="A24" s="4">
        <v>103</v>
      </c>
      <c r="B24" s="1">
        <f>VLOOKUP($A24,'Node Ratio'!$A$2:$B$32,2,FALSE)</f>
        <v>9.35E-2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9998-6B6C-4C5E-BA5A-F18E018DC91C}">
  <dimension ref="A1:Y29"/>
  <sheetViews>
    <sheetView workbookViewId="0">
      <selection sqref="A1:Y4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39</v>
      </c>
      <c r="B2" s="5">
        <v>11.807600000000001</v>
      </c>
      <c r="C2" s="5">
        <v>11.5061</v>
      </c>
      <c r="D2" s="5">
        <v>9.9681999999999995</v>
      </c>
      <c r="E2" s="5">
        <v>9.2946000000000009</v>
      </c>
      <c r="F2" s="5">
        <v>8.5396999999999998</v>
      </c>
      <c r="G2" s="5">
        <v>8.3572000000000006</v>
      </c>
      <c r="H2" s="5">
        <v>9.0414999999999992</v>
      </c>
      <c r="I2" s="5">
        <v>1.8960999999999999</v>
      </c>
      <c r="J2" s="5">
        <v>1.7898000000000001</v>
      </c>
      <c r="K2" s="5">
        <v>2.3915000000000002</v>
      </c>
      <c r="L2" s="5">
        <v>1.8504</v>
      </c>
      <c r="M2" s="5">
        <v>1.7189000000000001</v>
      </c>
      <c r="N2" s="5">
        <v>2.0304000000000002</v>
      </c>
      <c r="O2" s="5">
        <v>2.4567000000000001</v>
      </c>
      <c r="P2" s="5">
        <v>2.4213</v>
      </c>
      <c r="Q2" s="5">
        <v>2.492</v>
      </c>
      <c r="R2" s="5">
        <v>2.5966999999999998</v>
      </c>
      <c r="S2" s="5">
        <v>2.9371</v>
      </c>
      <c r="T2" s="5">
        <v>2.2932999999999999</v>
      </c>
      <c r="U2" s="5">
        <v>2.5202</v>
      </c>
      <c r="V2" s="5">
        <v>2.7902999999999998</v>
      </c>
      <c r="W2" s="5">
        <v>2.5834000000000001</v>
      </c>
      <c r="X2" s="5">
        <v>10.539199999999999</v>
      </c>
      <c r="Y2" s="5">
        <v>11.414099999999999</v>
      </c>
    </row>
    <row r="3" spans="1:25" x14ac:dyDescent="0.25">
      <c r="A3" t="s">
        <v>40</v>
      </c>
      <c r="B3" s="5">
        <v>-24.359690000000001</v>
      </c>
      <c r="C3" s="5">
        <v>-26.599299999999999</v>
      </c>
      <c r="D3" s="5">
        <v>-29.899699999999999</v>
      </c>
      <c r="E3" s="5">
        <v>-32.874499999999998</v>
      </c>
      <c r="F3" s="5">
        <v>-35.671700000000001</v>
      </c>
      <c r="G3" s="5">
        <v>-37.514299999999999</v>
      </c>
      <c r="H3" s="5">
        <v>-36.137900000000002</v>
      </c>
      <c r="I3" s="5">
        <v>-41.001600000000003</v>
      </c>
      <c r="J3" s="5">
        <v>-36.484319999999997</v>
      </c>
      <c r="K3" s="5">
        <v>-55.976619999999997</v>
      </c>
      <c r="L3" s="5">
        <v>-55.261049999999997</v>
      </c>
      <c r="M3" s="5">
        <v>-52.855370000000001</v>
      </c>
      <c r="N3" s="5">
        <v>-49.012740000000001</v>
      </c>
      <c r="O3" s="5">
        <v>-46.533239999999999</v>
      </c>
      <c r="P3" s="5">
        <v>-44.86862</v>
      </c>
      <c r="Q3" s="5">
        <v>-41.979109999999999</v>
      </c>
      <c r="R3" s="5">
        <v>-40.038460000000001</v>
      </c>
      <c r="S3" s="5">
        <v>-38.095970000000001</v>
      </c>
      <c r="T3" s="5">
        <v>-22.739000000000001</v>
      </c>
      <c r="U3" s="5">
        <v>-23.822320000000001</v>
      </c>
      <c r="V3" s="5">
        <v>-25.095009999999998</v>
      </c>
      <c r="W3" s="5">
        <v>-26.664999999999999</v>
      </c>
      <c r="X3" s="5">
        <v>-20.5091</v>
      </c>
      <c r="Y3" s="5">
        <v>-22.473109999999998</v>
      </c>
    </row>
    <row r="4" spans="1:25" x14ac:dyDescent="0.25">
      <c r="A4" t="s">
        <v>41</v>
      </c>
      <c r="B4" s="5">
        <v>23.39378</v>
      </c>
      <c r="C4" s="5">
        <v>25.521280000000001</v>
      </c>
      <c r="D4" s="5">
        <v>28.614609999999999</v>
      </c>
      <c r="E4" s="5">
        <v>31.42887</v>
      </c>
      <c r="F4" s="5">
        <v>34.066830000000003</v>
      </c>
      <c r="G4" s="5">
        <v>35.832270000000001</v>
      </c>
      <c r="H4" s="5">
        <v>34.493139999999997</v>
      </c>
      <c r="I4" s="5">
        <v>39.404559999999996</v>
      </c>
      <c r="J4" s="5">
        <v>35.161740000000002</v>
      </c>
      <c r="K4" s="5">
        <v>41.742010000000001</v>
      </c>
      <c r="L4" s="5">
        <v>41.914630000000002</v>
      </c>
      <c r="M4" s="5">
        <v>40.75665</v>
      </c>
      <c r="N4" s="5">
        <v>38.103749999999998</v>
      </c>
      <c r="O4" s="5">
        <v>36.595610000000001</v>
      </c>
      <c r="P4" s="5">
        <v>35.48386</v>
      </c>
      <c r="Q4" s="5">
        <v>33.465789999999998</v>
      </c>
      <c r="R4" s="5">
        <v>32.197519999999997</v>
      </c>
      <c r="S4" s="5">
        <v>31.00384</v>
      </c>
      <c r="T4" s="5">
        <v>22.399840000000001</v>
      </c>
      <c r="U4" s="5">
        <v>23.505839999999999</v>
      </c>
      <c r="V4" s="5">
        <v>24.852540000000001</v>
      </c>
      <c r="W4" s="5">
        <v>26.487439999999999</v>
      </c>
      <c r="X4" s="5">
        <v>19.738219999999998</v>
      </c>
      <c r="Y4" s="5">
        <v>21.632000000000001</v>
      </c>
    </row>
    <row r="5" spans="1:25" x14ac:dyDescent="0.25">
      <c r="B5" s="2"/>
    </row>
    <row r="6" spans="1:25" x14ac:dyDescent="0.25">
      <c r="B6" s="4"/>
      <c r="C6" s="4"/>
      <c r="D6" s="4"/>
    </row>
    <row r="7" spans="1:25" x14ac:dyDescent="0.25">
      <c r="B7" s="4"/>
      <c r="C7" s="4"/>
      <c r="D7" s="4"/>
    </row>
    <row r="8" spans="1:25" x14ac:dyDescent="0.25">
      <c r="B8" s="4"/>
      <c r="C8" s="4"/>
      <c r="D8" s="4"/>
    </row>
    <row r="9" spans="1:25" x14ac:dyDescent="0.25">
      <c r="B9" s="4"/>
      <c r="C9" s="4"/>
      <c r="D9" s="4"/>
    </row>
    <row r="10" spans="1:25" x14ac:dyDescent="0.25">
      <c r="B10" s="4"/>
      <c r="C10" s="4"/>
      <c r="D10" s="4"/>
    </row>
    <row r="11" spans="1:25" x14ac:dyDescent="0.25">
      <c r="B11" s="4"/>
      <c r="C11" s="4"/>
      <c r="D11" s="4"/>
    </row>
    <row r="12" spans="1:25" x14ac:dyDescent="0.25">
      <c r="B12" s="4"/>
      <c r="C12" s="4"/>
      <c r="D12" s="4"/>
    </row>
    <row r="13" spans="1:25" x14ac:dyDescent="0.25">
      <c r="B13" s="4"/>
      <c r="C13" s="4"/>
      <c r="D13" s="4"/>
    </row>
    <row r="14" spans="1:25" x14ac:dyDescent="0.25">
      <c r="B14" s="4"/>
      <c r="C14" s="4"/>
      <c r="D14" s="4"/>
    </row>
    <row r="15" spans="1:25" x14ac:dyDescent="0.25">
      <c r="B15" s="4"/>
      <c r="C15" s="4"/>
      <c r="D15" s="4"/>
    </row>
    <row r="16" spans="1:25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Main</vt:lpstr>
      <vt:lpstr>Node Ratio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2023-05-29T17:07:43Z</dcterms:modified>
</cp:coreProperties>
</file>