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EsteLivro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"/>
    </mc:Choice>
  </mc:AlternateContent>
  <xr:revisionPtr revIDLastSave="0" documentId="13_ncr:1_{5585D899-2032-42BD-AAF2-C479A752764A}" xr6:coauthVersionLast="47" xr6:coauthVersionMax="47" xr10:uidLastSave="{00000000-0000-0000-0000-000000000000}"/>
  <bookViews>
    <workbookView xWindow="-24165" yWindow="0" windowWidth="21600" windowHeight="12735" xr2:uid="{00000000-000D-0000-FFFF-FFFF00000000}"/>
  </bookViews>
  <sheets>
    <sheet name="Main" sheetId="15" r:id="rId1"/>
    <sheet name="Flexibility Data" sheetId="9" r:id="rId2"/>
    <sheet name="Normalized Curves" sheetId="26" r:id="rId3"/>
    <sheet name="Pc, 2020, Summer" sheetId="4" r:id="rId4"/>
    <sheet name="Qc, 2020, Summer" sheetId="83" r:id="rId5"/>
    <sheet name="Pc, 2020, Winter" sheetId="84" r:id="rId6"/>
    <sheet name="Qc, 2020, Winter" sheetId="85" r:id="rId7"/>
    <sheet name="Pc, Summer, S1" sheetId="16" r:id="rId8"/>
    <sheet name="Pc, Summer, S2" sheetId="43" r:id="rId9"/>
    <sheet name="Pc, Summer, S3" sheetId="44" r:id="rId10"/>
    <sheet name="Pc, Summer, S4" sheetId="45" r:id="rId11"/>
    <sheet name="Pc, Summer, S5" sheetId="46" r:id="rId12"/>
    <sheet name="Qc, Summer, S1" sheetId="86" r:id="rId13"/>
    <sheet name="Qc, Summer, S2" sheetId="87" r:id="rId14"/>
    <sheet name="Qc, Summer, S3" sheetId="88" r:id="rId15"/>
    <sheet name="Qc, Summer, S4" sheetId="89" r:id="rId16"/>
    <sheet name="Qc, Summer, S5" sheetId="90" r:id="rId17"/>
    <sheet name="Pc, Winter, S1" sheetId="91" r:id="rId18"/>
    <sheet name="Pc, Winter, S2" sheetId="92" r:id="rId19"/>
    <sheet name="Pc, Winter, S3" sheetId="93" r:id="rId20"/>
    <sheet name="Pc, Winter, S4" sheetId="94" r:id="rId21"/>
    <sheet name="Pc, Winter, S5" sheetId="95" r:id="rId22"/>
    <sheet name="Qc, Winter, S1" sheetId="96" r:id="rId23"/>
    <sheet name="Qc, Winter, S2" sheetId="97" r:id="rId24"/>
    <sheet name="Qc, Winter, S3" sheetId="98" r:id="rId25"/>
    <sheet name="Qc, Winter, S4" sheetId="99" r:id="rId26"/>
    <sheet name="Qc, Winter, S5" sheetId="100" r:id="rId27"/>
    <sheet name="Pg, Summer, S1" sheetId="35" r:id="rId28"/>
    <sheet name="Pg, Summer, S2" sheetId="51" r:id="rId29"/>
    <sheet name="Pg, Summer, S3" sheetId="52" r:id="rId30"/>
    <sheet name="Pg, Summer, S4" sheetId="53" r:id="rId31"/>
    <sheet name="Pg, Summer, S5" sheetId="54" r:id="rId32"/>
    <sheet name="Pg, Winter, S1" sheetId="70" r:id="rId33"/>
    <sheet name="Pg, Winter, S2" sheetId="71" r:id="rId34"/>
    <sheet name="Pg, Winter, S3" sheetId="72" r:id="rId35"/>
    <sheet name="Pg, Winter, S4" sheetId="73" r:id="rId36"/>
    <sheet name="Pg, Winter, S5" sheetId="74" r:id="rId37"/>
    <sheet name="Qg, Summer, S1" sheetId="36" r:id="rId38"/>
    <sheet name="Qg, Summer, S2" sheetId="55" r:id="rId39"/>
    <sheet name="Qg, Summer, S3" sheetId="56" r:id="rId40"/>
    <sheet name="Qg, Summer, S4" sheetId="57" r:id="rId41"/>
    <sheet name="Qg, Summer, S5" sheetId="58" r:id="rId42"/>
    <sheet name="Qg, Winter, S1" sheetId="75" r:id="rId43"/>
    <sheet name="Qg, Winter, S2" sheetId="76" r:id="rId44"/>
    <sheet name="Qg, Winter, S3" sheetId="77" r:id="rId45"/>
    <sheet name="Qg, Winter, S4" sheetId="78" r:id="rId46"/>
    <sheet name="Qg, Winter, S5" sheetId="79" r:id="rId47"/>
    <sheet name="DownFlex, Summer" sheetId="10" r:id="rId48"/>
    <sheet name="DownFlex, Winter" sheetId="80" r:id="rId49"/>
    <sheet name="UpFlex, Summer" sheetId="12" r:id="rId50"/>
    <sheet name="UpFlex, Winter" sheetId="81" r:id="rId51"/>
    <sheet name="CostFlex, Summer" sheetId="32" r:id="rId52"/>
    <sheet name="CostFlex, Winter" sheetId="82" r:id="rId53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99" l="1"/>
  <c r="U3" i="99"/>
  <c r="B3" i="99"/>
  <c r="N4" i="98"/>
  <c r="K3" i="98"/>
  <c r="C2" i="98"/>
  <c r="U3" i="97"/>
  <c r="O3" i="97"/>
  <c r="E3" i="97"/>
  <c r="C2" i="97"/>
  <c r="T3" i="96"/>
  <c r="B3" i="96"/>
  <c r="V5" i="94"/>
  <c r="T3" i="92"/>
  <c r="H3" i="92"/>
  <c r="I2" i="92"/>
  <c r="B4" i="90"/>
  <c r="Q3" i="90"/>
  <c r="W4" i="89"/>
  <c r="V3" i="89"/>
  <c r="I3" i="89"/>
  <c r="C3" i="89"/>
  <c r="B4" i="88"/>
  <c r="H3" i="88"/>
  <c r="C2" i="88"/>
  <c r="B4" i="87"/>
  <c r="E3" i="87"/>
  <c r="B3" i="85"/>
  <c r="B3" i="98" s="1"/>
  <c r="C3" i="85"/>
  <c r="C3" i="99" s="1"/>
  <c r="D3" i="85"/>
  <c r="D3" i="99" s="1"/>
  <c r="E3" i="85"/>
  <c r="E3" i="99" s="1"/>
  <c r="F3" i="85"/>
  <c r="F3" i="98" s="1"/>
  <c r="G3" i="85"/>
  <c r="G3" i="98" s="1"/>
  <c r="H3" i="85"/>
  <c r="H3" i="100" s="1"/>
  <c r="I3" i="85"/>
  <c r="I3" i="98" s="1"/>
  <c r="J3" i="85"/>
  <c r="J3" i="99" s="1"/>
  <c r="K3" i="85"/>
  <c r="K3" i="100" s="1"/>
  <c r="L3" i="85"/>
  <c r="L3" i="100" s="1"/>
  <c r="M3" i="85"/>
  <c r="M3" i="100" s="1"/>
  <c r="N3" i="85"/>
  <c r="N3" i="98" s="1"/>
  <c r="O3" i="85"/>
  <c r="O3" i="99" s="1"/>
  <c r="P3" i="85"/>
  <c r="P3" i="98" s="1"/>
  <c r="Q3" i="85"/>
  <c r="Q3" i="99" s="1"/>
  <c r="R3" i="85"/>
  <c r="R3" i="98" s="1"/>
  <c r="S3" i="85"/>
  <c r="S3" i="98" s="1"/>
  <c r="T3" i="85"/>
  <c r="T3" i="100" s="1"/>
  <c r="U3" i="85"/>
  <c r="U3" i="98" s="1"/>
  <c r="V3" i="85"/>
  <c r="V3" i="99" s="1"/>
  <c r="W3" i="85"/>
  <c r="W3" i="100" s="1"/>
  <c r="X3" i="85"/>
  <c r="X3" i="97" s="1"/>
  <c r="Y3" i="85"/>
  <c r="Y3" i="100" s="1"/>
  <c r="B4" i="85"/>
  <c r="B4" i="97" s="1"/>
  <c r="C4" i="85"/>
  <c r="C4" i="97" s="1"/>
  <c r="D4" i="85"/>
  <c r="D4" i="97" s="1"/>
  <c r="E4" i="85"/>
  <c r="E4" i="97" s="1"/>
  <c r="F4" i="85"/>
  <c r="F4" i="97" s="1"/>
  <c r="G4" i="85"/>
  <c r="G4" i="97" s="1"/>
  <c r="H4" i="85"/>
  <c r="H4" i="97" s="1"/>
  <c r="I4" i="85"/>
  <c r="I4" i="97" s="1"/>
  <c r="J4" i="85"/>
  <c r="J4" i="97" s="1"/>
  <c r="K4" i="85"/>
  <c r="K4" i="98" s="1"/>
  <c r="L4" i="85"/>
  <c r="L4" i="98" s="1"/>
  <c r="M4" i="85"/>
  <c r="M4" i="100" s="1"/>
  <c r="N4" i="85"/>
  <c r="N4" i="97" s="1"/>
  <c r="O4" i="85"/>
  <c r="O4" i="97" s="1"/>
  <c r="P4" i="85"/>
  <c r="P4" i="97" s="1"/>
  <c r="Q4" i="85"/>
  <c r="Q4" i="97" s="1"/>
  <c r="R4" i="85"/>
  <c r="R4" i="97" s="1"/>
  <c r="S4" i="85"/>
  <c r="S4" i="97" s="1"/>
  <c r="T4" i="85"/>
  <c r="T4" i="97" s="1"/>
  <c r="U4" i="85"/>
  <c r="U4" i="97" s="1"/>
  <c r="V4" i="85"/>
  <c r="V4" i="97" s="1"/>
  <c r="W4" i="85"/>
  <c r="W4" i="98" s="1"/>
  <c r="X4" i="85"/>
  <c r="X4" i="98" s="1"/>
  <c r="Y4" i="85"/>
  <c r="Y4" i="100" s="1"/>
  <c r="B5" i="85"/>
  <c r="B5" i="96" s="1"/>
  <c r="C5" i="85"/>
  <c r="C5" i="96" s="1"/>
  <c r="D5" i="85"/>
  <c r="D5" i="96" s="1"/>
  <c r="E5" i="85"/>
  <c r="E5" i="99" s="1"/>
  <c r="F5" i="85"/>
  <c r="F5" i="98" s="1"/>
  <c r="G5" i="85"/>
  <c r="G5" i="98" s="1"/>
  <c r="H5" i="85"/>
  <c r="H5" i="98" s="1"/>
  <c r="I5" i="85"/>
  <c r="I5" i="97" s="1"/>
  <c r="J5" i="85"/>
  <c r="J5" i="97" s="1"/>
  <c r="K5" i="85"/>
  <c r="K5" i="100" s="1"/>
  <c r="L5" i="85"/>
  <c r="L5" i="100" s="1"/>
  <c r="M5" i="85"/>
  <c r="M5" i="100" s="1"/>
  <c r="N5" i="85"/>
  <c r="N5" i="96" s="1"/>
  <c r="O5" i="85"/>
  <c r="O5" i="96" s="1"/>
  <c r="P5" i="85"/>
  <c r="P5" i="96" s="1"/>
  <c r="Q5" i="85"/>
  <c r="Q5" i="99" s="1"/>
  <c r="R5" i="85"/>
  <c r="R5" i="98" s="1"/>
  <c r="S5" i="85"/>
  <c r="S5" i="98" s="1"/>
  <c r="T5" i="85"/>
  <c r="T5" i="98" s="1"/>
  <c r="U5" i="85"/>
  <c r="U5" i="97" s="1"/>
  <c r="V5" i="85"/>
  <c r="V5" i="97" s="1"/>
  <c r="W5" i="85"/>
  <c r="W5" i="100" s="1"/>
  <c r="X5" i="85"/>
  <c r="X5" i="100" s="1"/>
  <c r="Y5" i="85"/>
  <c r="Y5" i="100" s="1"/>
  <c r="C2" i="85"/>
  <c r="C2" i="100" s="1"/>
  <c r="D2" i="85"/>
  <c r="D2" i="100" s="1"/>
  <c r="E2" i="85"/>
  <c r="E2" i="97" s="1"/>
  <c r="F2" i="85"/>
  <c r="F2" i="100" s="1"/>
  <c r="G2" i="85"/>
  <c r="G2" i="100" s="1"/>
  <c r="H2" i="85"/>
  <c r="H2" i="100" s="1"/>
  <c r="I2" i="85"/>
  <c r="I2" i="100" s="1"/>
  <c r="J2" i="85"/>
  <c r="J2" i="100" s="1"/>
  <c r="K2" i="85"/>
  <c r="K2" i="100" s="1"/>
  <c r="L2" i="85"/>
  <c r="L2" i="100" s="1"/>
  <c r="M2" i="85"/>
  <c r="M2" i="100" s="1"/>
  <c r="N2" i="85"/>
  <c r="N2" i="100" s="1"/>
  <c r="O2" i="85"/>
  <c r="O2" i="97" s="1"/>
  <c r="P2" i="85"/>
  <c r="P2" i="100" s="1"/>
  <c r="Q2" i="85"/>
  <c r="Q2" i="100" s="1"/>
  <c r="R2" i="85"/>
  <c r="R2" i="100" s="1"/>
  <c r="S2" i="85"/>
  <c r="S2" i="100" s="1"/>
  <c r="T2" i="85"/>
  <c r="T2" i="100" s="1"/>
  <c r="U2" i="85"/>
  <c r="U2" i="100" s="1"/>
  <c r="V2" i="85"/>
  <c r="V2" i="100" s="1"/>
  <c r="W2" i="85"/>
  <c r="W2" i="100" s="1"/>
  <c r="X2" i="85"/>
  <c r="X2" i="100" s="1"/>
  <c r="Y2" i="85"/>
  <c r="Y2" i="100" s="1"/>
  <c r="B2" i="85"/>
  <c r="B2" i="100" s="1"/>
  <c r="B3" i="84"/>
  <c r="B3" i="91" s="1"/>
  <c r="C3" i="84"/>
  <c r="C3" i="95" s="1"/>
  <c r="D3" i="84"/>
  <c r="D3" i="95" s="1"/>
  <c r="E3" i="84"/>
  <c r="E3" i="95" s="1"/>
  <c r="F3" i="84"/>
  <c r="F3" i="95" s="1"/>
  <c r="G3" i="84"/>
  <c r="G3" i="95" s="1"/>
  <c r="H3" i="84"/>
  <c r="H3" i="95" s="1"/>
  <c r="I3" i="84"/>
  <c r="I3" i="94" s="1"/>
  <c r="J3" i="84"/>
  <c r="J3" i="93" s="1"/>
  <c r="K3" i="84"/>
  <c r="K3" i="92" s="1"/>
  <c r="L3" i="84"/>
  <c r="L3" i="92" s="1"/>
  <c r="M3" i="84"/>
  <c r="M3" i="91" s="1"/>
  <c r="N3" i="84"/>
  <c r="N3" i="91" s="1"/>
  <c r="O3" i="84"/>
  <c r="O3" i="95" s="1"/>
  <c r="P3" i="84"/>
  <c r="P3" i="95" s="1"/>
  <c r="Q3" i="84"/>
  <c r="Q3" i="95" s="1"/>
  <c r="R3" i="84"/>
  <c r="R3" i="95" s="1"/>
  <c r="S3" i="84"/>
  <c r="S3" i="95" s="1"/>
  <c r="T3" i="84"/>
  <c r="T3" i="95" s="1"/>
  <c r="U3" i="84"/>
  <c r="U3" i="94" s="1"/>
  <c r="V3" i="84"/>
  <c r="V3" i="93" s="1"/>
  <c r="W3" i="84"/>
  <c r="W3" i="92" s="1"/>
  <c r="X3" i="84"/>
  <c r="X3" i="92" s="1"/>
  <c r="Y3" i="84"/>
  <c r="Y3" i="91" s="1"/>
  <c r="B4" i="84"/>
  <c r="B4" i="91" s="1"/>
  <c r="C4" i="84"/>
  <c r="C4" i="91" s="1"/>
  <c r="D4" i="84"/>
  <c r="D4" i="92" s="1"/>
  <c r="E4" i="84"/>
  <c r="E4" i="92" s="1"/>
  <c r="F4" i="84"/>
  <c r="F4" i="92" s="1"/>
  <c r="G4" i="84"/>
  <c r="G4" i="92" s="1"/>
  <c r="H4" i="84"/>
  <c r="H4" i="95" s="1"/>
  <c r="I4" i="84"/>
  <c r="I4" i="94" s="1"/>
  <c r="J4" i="84"/>
  <c r="J4" i="93" s="1"/>
  <c r="K4" i="84"/>
  <c r="K4" i="93" s="1"/>
  <c r="L4" i="84"/>
  <c r="L4" i="93" s="1"/>
  <c r="M4" i="84"/>
  <c r="M4" i="91" s="1"/>
  <c r="N4" i="84"/>
  <c r="N4" i="91" s="1"/>
  <c r="O4" i="84"/>
  <c r="O4" i="91" s="1"/>
  <c r="P4" i="84"/>
  <c r="P4" i="92" s="1"/>
  <c r="Q4" i="84"/>
  <c r="Q4" i="92" s="1"/>
  <c r="R4" i="84"/>
  <c r="R4" i="92" s="1"/>
  <c r="S4" i="84"/>
  <c r="S4" i="92" s="1"/>
  <c r="T4" i="84"/>
  <c r="T4" i="95" s="1"/>
  <c r="U4" i="84"/>
  <c r="U4" i="94" s="1"/>
  <c r="V4" i="84"/>
  <c r="V4" i="93" s="1"/>
  <c r="W4" i="84"/>
  <c r="W4" i="93" s="1"/>
  <c r="X4" i="84"/>
  <c r="X4" i="93" s="1"/>
  <c r="Y4" i="84"/>
  <c r="Y4" i="91" s="1"/>
  <c r="B5" i="84"/>
  <c r="B5" i="92" s="1"/>
  <c r="C5" i="84"/>
  <c r="C5" i="91" s="1"/>
  <c r="D5" i="84"/>
  <c r="D5" i="91" s="1"/>
  <c r="E5" i="84"/>
  <c r="E5" i="91" s="1"/>
  <c r="F5" i="84"/>
  <c r="F5" i="92" s="1"/>
  <c r="G5" i="84"/>
  <c r="G5" i="92" s="1"/>
  <c r="H5" i="84"/>
  <c r="H5" i="95" s="1"/>
  <c r="I5" i="84"/>
  <c r="I5" i="94" s="1"/>
  <c r="J5" i="84"/>
  <c r="J5" i="93" s="1"/>
  <c r="K5" i="84"/>
  <c r="K5" i="93" s="1"/>
  <c r="L5" i="84"/>
  <c r="L5" i="93" s="1"/>
  <c r="M5" i="84"/>
  <c r="M5" i="91" s="1"/>
  <c r="N5" i="84"/>
  <c r="N5" i="92" s="1"/>
  <c r="O5" i="84"/>
  <c r="O5" i="91" s="1"/>
  <c r="P5" i="84"/>
  <c r="P5" i="91" s="1"/>
  <c r="Q5" i="84"/>
  <c r="Q5" i="91" s="1"/>
  <c r="R5" i="84"/>
  <c r="R5" i="92" s="1"/>
  <c r="S5" i="84"/>
  <c r="S5" i="92" s="1"/>
  <c r="T5" i="84"/>
  <c r="T5" i="95" s="1"/>
  <c r="U5" i="84"/>
  <c r="U5" i="94" s="1"/>
  <c r="V5" i="84"/>
  <c r="V5" i="93" s="1"/>
  <c r="W5" i="84"/>
  <c r="W5" i="93" s="1"/>
  <c r="X5" i="84"/>
  <c r="X5" i="93" s="1"/>
  <c r="Y5" i="84"/>
  <c r="Y5" i="91" s="1"/>
  <c r="C2" i="84"/>
  <c r="C2" i="95" s="1"/>
  <c r="D2" i="84"/>
  <c r="D2" i="95" s="1"/>
  <c r="E2" i="84"/>
  <c r="E2" i="95" s="1"/>
  <c r="F2" i="84"/>
  <c r="F2" i="95" s="1"/>
  <c r="G2" i="84"/>
  <c r="G2" i="95" s="1"/>
  <c r="H2" i="84"/>
  <c r="H2" i="95" s="1"/>
  <c r="I2" i="84"/>
  <c r="I2" i="93" s="1"/>
  <c r="J2" i="84"/>
  <c r="J2" i="95" s="1"/>
  <c r="K2" i="84"/>
  <c r="K2" i="95" s="1"/>
  <c r="L2" i="84"/>
  <c r="L2" i="95" s="1"/>
  <c r="M2" i="84"/>
  <c r="M2" i="95" s="1"/>
  <c r="N2" i="84"/>
  <c r="N2" i="95" s="1"/>
  <c r="O2" i="84"/>
  <c r="O2" i="95" s="1"/>
  <c r="P2" i="84"/>
  <c r="P2" i="95" s="1"/>
  <c r="Q2" i="84"/>
  <c r="Q2" i="95" s="1"/>
  <c r="R2" i="84"/>
  <c r="R2" i="95" s="1"/>
  <c r="S2" i="84"/>
  <c r="S2" i="95" s="1"/>
  <c r="T2" i="84"/>
  <c r="T2" i="95" s="1"/>
  <c r="U2" i="84"/>
  <c r="U2" i="95" s="1"/>
  <c r="V2" i="84"/>
  <c r="V2" i="95" s="1"/>
  <c r="W2" i="84"/>
  <c r="W2" i="95" s="1"/>
  <c r="X2" i="84"/>
  <c r="X2" i="95" s="1"/>
  <c r="Y2" i="84"/>
  <c r="Y2" i="95" s="1"/>
  <c r="B2" i="84"/>
  <c r="B2" i="95" s="1"/>
  <c r="B3" i="83"/>
  <c r="B3" i="90" s="1"/>
  <c r="C3" i="83"/>
  <c r="C3" i="88" s="1"/>
  <c r="D3" i="83"/>
  <c r="D3" i="88" s="1"/>
  <c r="E3" i="83"/>
  <c r="E3" i="88" s="1"/>
  <c r="F3" i="83"/>
  <c r="F3" i="90" s="1"/>
  <c r="G3" i="83"/>
  <c r="G3" i="90" s="1"/>
  <c r="H3" i="83"/>
  <c r="H3" i="89" s="1"/>
  <c r="I3" i="83"/>
  <c r="I3" i="90" s="1"/>
  <c r="J3" i="83"/>
  <c r="J3" i="88" s="1"/>
  <c r="K3" i="83"/>
  <c r="K3" i="89" s="1"/>
  <c r="L3" i="83"/>
  <c r="L3" i="89" s="1"/>
  <c r="M3" i="83"/>
  <c r="M3" i="89" s="1"/>
  <c r="N3" i="83"/>
  <c r="N3" i="90" s="1"/>
  <c r="O3" i="83"/>
  <c r="O3" i="88" s="1"/>
  <c r="P3" i="83"/>
  <c r="P3" i="90" s="1"/>
  <c r="Q3" i="83"/>
  <c r="Q3" i="88" s="1"/>
  <c r="R3" i="83"/>
  <c r="R3" i="90" s="1"/>
  <c r="S3" i="83"/>
  <c r="S3" i="90" s="1"/>
  <c r="T3" i="83"/>
  <c r="T3" i="89" s="1"/>
  <c r="U3" i="83"/>
  <c r="U3" i="90" s="1"/>
  <c r="V3" i="83"/>
  <c r="V3" i="88" s="1"/>
  <c r="W3" i="83"/>
  <c r="W3" i="89" s="1"/>
  <c r="X3" i="83"/>
  <c r="X3" i="88" s="1"/>
  <c r="Y3" i="83"/>
  <c r="Y3" i="89" s="1"/>
  <c r="B4" i="83"/>
  <c r="B4" i="89" s="1"/>
  <c r="C4" i="83"/>
  <c r="C4" i="89" s="1"/>
  <c r="D4" i="83"/>
  <c r="D4" i="89" s="1"/>
  <c r="E4" i="83"/>
  <c r="E4" i="89" s="1"/>
  <c r="F4" i="83"/>
  <c r="F4" i="89" s="1"/>
  <c r="G4" i="83"/>
  <c r="G4" i="89" s="1"/>
  <c r="H4" i="83"/>
  <c r="H4" i="89" s="1"/>
  <c r="I4" i="83"/>
  <c r="I4" i="89" s="1"/>
  <c r="J4" i="83"/>
  <c r="J4" i="89" s="1"/>
  <c r="K4" i="83"/>
  <c r="K4" i="90" s="1"/>
  <c r="L4" i="83"/>
  <c r="L4" i="90" s="1"/>
  <c r="M4" i="83"/>
  <c r="M4" i="89" s="1"/>
  <c r="N4" i="83"/>
  <c r="N4" i="89" s="1"/>
  <c r="O4" i="83"/>
  <c r="O4" i="89" s="1"/>
  <c r="P4" i="83"/>
  <c r="P4" i="89" s="1"/>
  <c r="Q4" i="83"/>
  <c r="Q4" i="89" s="1"/>
  <c r="R4" i="83"/>
  <c r="R4" i="89" s="1"/>
  <c r="S4" i="83"/>
  <c r="S4" i="89" s="1"/>
  <c r="T4" i="83"/>
  <c r="T4" i="89" s="1"/>
  <c r="U4" i="83"/>
  <c r="U4" i="89" s="1"/>
  <c r="V4" i="83"/>
  <c r="V4" i="89" s="1"/>
  <c r="W4" i="83"/>
  <c r="W4" i="90" s="1"/>
  <c r="X4" i="83"/>
  <c r="X4" i="90" s="1"/>
  <c r="Y4" i="83"/>
  <c r="Y4" i="89" s="1"/>
  <c r="B5" i="83"/>
  <c r="B5" i="88" s="1"/>
  <c r="C5" i="83"/>
  <c r="C5" i="88" s="1"/>
  <c r="D5" i="83"/>
  <c r="D5" i="88" s="1"/>
  <c r="E5" i="83"/>
  <c r="E5" i="90" s="1"/>
  <c r="F5" i="83"/>
  <c r="F5" i="90" s="1"/>
  <c r="G5" i="83"/>
  <c r="G5" i="90" s="1"/>
  <c r="H5" i="83"/>
  <c r="H5" i="90" s="1"/>
  <c r="I5" i="83"/>
  <c r="I5" i="89" s="1"/>
  <c r="J5" i="83"/>
  <c r="J5" i="89" s="1"/>
  <c r="K5" i="83"/>
  <c r="K5" i="88" s="1"/>
  <c r="L5" i="83"/>
  <c r="L5" i="88" s="1"/>
  <c r="M5" i="83"/>
  <c r="M5" i="90" s="1"/>
  <c r="N5" i="83"/>
  <c r="N5" i="88" s="1"/>
  <c r="O5" i="83"/>
  <c r="O5" i="88" s="1"/>
  <c r="P5" i="83"/>
  <c r="P5" i="88" s="1"/>
  <c r="Q5" i="83"/>
  <c r="Q5" i="90" s="1"/>
  <c r="R5" i="83"/>
  <c r="R5" i="90" s="1"/>
  <c r="S5" i="83"/>
  <c r="S5" i="90" s="1"/>
  <c r="T5" i="83"/>
  <c r="T5" i="90" s="1"/>
  <c r="U5" i="83"/>
  <c r="U5" i="89" s="1"/>
  <c r="V5" i="83"/>
  <c r="V5" i="89" s="1"/>
  <c r="W5" i="83"/>
  <c r="W5" i="88" s="1"/>
  <c r="X5" i="83"/>
  <c r="X5" i="88" s="1"/>
  <c r="Y5" i="83"/>
  <c r="Y5" i="88" s="1"/>
  <c r="C2" i="83"/>
  <c r="C2" i="90" s="1"/>
  <c r="D2" i="83"/>
  <c r="D2" i="90" s="1"/>
  <c r="E2" i="83"/>
  <c r="E2" i="88" s="1"/>
  <c r="F2" i="83"/>
  <c r="F2" i="90" s="1"/>
  <c r="G2" i="83"/>
  <c r="G2" i="90" s="1"/>
  <c r="H2" i="83"/>
  <c r="H2" i="90" s="1"/>
  <c r="I2" i="83"/>
  <c r="I2" i="90" s="1"/>
  <c r="J2" i="83"/>
  <c r="J2" i="90" s="1"/>
  <c r="K2" i="83"/>
  <c r="K2" i="90" s="1"/>
  <c r="L2" i="83"/>
  <c r="L2" i="90" s="1"/>
  <c r="M2" i="83"/>
  <c r="M2" i="90" s="1"/>
  <c r="N2" i="83"/>
  <c r="N2" i="89" s="1"/>
  <c r="O2" i="83"/>
  <c r="O2" i="88" s="1"/>
  <c r="P2" i="83"/>
  <c r="P2" i="90" s="1"/>
  <c r="Q2" i="83"/>
  <c r="Q2" i="90" s="1"/>
  <c r="R2" i="83"/>
  <c r="R2" i="90" s="1"/>
  <c r="S2" i="83"/>
  <c r="S2" i="90" s="1"/>
  <c r="T2" i="83"/>
  <c r="T2" i="90" s="1"/>
  <c r="U2" i="83"/>
  <c r="U2" i="90" s="1"/>
  <c r="V2" i="83"/>
  <c r="V2" i="90" s="1"/>
  <c r="W2" i="83"/>
  <c r="W2" i="90" s="1"/>
  <c r="X2" i="83"/>
  <c r="X2" i="90" s="1"/>
  <c r="Y2" i="83"/>
  <c r="Y2" i="90" s="1"/>
  <c r="B2" i="83"/>
  <c r="B2" i="86" s="1"/>
  <c r="B3" i="4"/>
  <c r="B3" i="86" s="1"/>
  <c r="C3" i="4"/>
  <c r="C3" i="86" s="1"/>
  <c r="D3" i="4"/>
  <c r="D3" i="86" s="1"/>
  <c r="E3" i="4"/>
  <c r="E3" i="86" s="1"/>
  <c r="F3" i="4"/>
  <c r="F3" i="86" s="1"/>
  <c r="G3" i="4"/>
  <c r="G3" i="86" s="1"/>
  <c r="H3" i="4"/>
  <c r="H3" i="86" s="1"/>
  <c r="I3" i="4"/>
  <c r="I3" i="86" s="1"/>
  <c r="J3" i="4"/>
  <c r="J3" i="86" s="1"/>
  <c r="K3" i="4"/>
  <c r="K3" i="86" s="1"/>
  <c r="L3" i="4"/>
  <c r="L3" i="86" s="1"/>
  <c r="M3" i="4"/>
  <c r="M3" i="86" s="1"/>
  <c r="N3" i="4"/>
  <c r="N3" i="86" s="1"/>
  <c r="O3" i="4"/>
  <c r="O3" i="86" s="1"/>
  <c r="P3" i="4"/>
  <c r="P3" i="86" s="1"/>
  <c r="Q3" i="4"/>
  <c r="Q3" i="86" s="1"/>
  <c r="R3" i="4"/>
  <c r="R3" i="86" s="1"/>
  <c r="S3" i="4"/>
  <c r="S3" i="86" s="1"/>
  <c r="T3" i="4"/>
  <c r="T3" i="86" s="1"/>
  <c r="U3" i="4"/>
  <c r="U3" i="86" s="1"/>
  <c r="V3" i="4"/>
  <c r="V3" i="86" s="1"/>
  <c r="W3" i="4"/>
  <c r="W3" i="86" s="1"/>
  <c r="X3" i="4"/>
  <c r="X3" i="86" s="1"/>
  <c r="Y3" i="4"/>
  <c r="Y3" i="86" s="1"/>
  <c r="B4" i="4"/>
  <c r="B4" i="86" s="1"/>
  <c r="C4" i="4"/>
  <c r="C4" i="86" s="1"/>
  <c r="D4" i="4"/>
  <c r="D4" i="86" s="1"/>
  <c r="E4" i="4"/>
  <c r="E4" i="86" s="1"/>
  <c r="F4" i="4"/>
  <c r="F4" i="86" s="1"/>
  <c r="G4" i="4"/>
  <c r="G4" i="86" s="1"/>
  <c r="H4" i="4"/>
  <c r="H4" i="86" s="1"/>
  <c r="I4" i="4"/>
  <c r="I4" i="86" s="1"/>
  <c r="J4" i="4"/>
  <c r="J4" i="86" s="1"/>
  <c r="K4" i="4"/>
  <c r="K4" i="86" s="1"/>
  <c r="L4" i="4"/>
  <c r="L4" i="86" s="1"/>
  <c r="M4" i="4"/>
  <c r="M4" i="86" s="1"/>
  <c r="N4" i="4"/>
  <c r="N4" i="86" s="1"/>
  <c r="O4" i="4"/>
  <c r="O4" i="86" s="1"/>
  <c r="P4" i="4"/>
  <c r="P4" i="86" s="1"/>
  <c r="Q4" i="4"/>
  <c r="Q4" i="86" s="1"/>
  <c r="R4" i="4"/>
  <c r="R4" i="86" s="1"/>
  <c r="S4" i="4"/>
  <c r="S4" i="86" s="1"/>
  <c r="T4" i="4"/>
  <c r="T4" i="86" s="1"/>
  <c r="U4" i="4"/>
  <c r="U4" i="86" s="1"/>
  <c r="V4" i="4"/>
  <c r="V4" i="86" s="1"/>
  <c r="W4" i="4"/>
  <c r="W4" i="86" s="1"/>
  <c r="X4" i="4"/>
  <c r="X4" i="86" s="1"/>
  <c r="Y4" i="4"/>
  <c r="Y4" i="86" s="1"/>
  <c r="B5" i="4"/>
  <c r="B5" i="86" s="1"/>
  <c r="C5" i="4"/>
  <c r="C5" i="86" s="1"/>
  <c r="D5" i="4"/>
  <c r="D5" i="86" s="1"/>
  <c r="E5" i="4"/>
  <c r="E5" i="86" s="1"/>
  <c r="F5" i="4"/>
  <c r="F5" i="86" s="1"/>
  <c r="G5" i="4"/>
  <c r="G5" i="86" s="1"/>
  <c r="H5" i="4"/>
  <c r="H5" i="86" s="1"/>
  <c r="I5" i="4"/>
  <c r="I5" i="86" s="1"/>
  <c r="J5" i="4"/>
  <c r="J5" i="86" s="1"/>
  <c r="K5" i="4"/>
  <c r="K5" i="86" s="1"/>
  <c r="L5" i="4"/>
  <c r="L5" i="86" s="1"/>
  <c r="M5" i="4"/>
  <c r="M5" i="86" s="1"/>
  <c r="N5" i="4"/>
  <c r="N5" i="86" s="1"/>
  <c r="O5" i="4"/>
  <c r="O5" i="86" s="1"/>
  <c r="P5" i="4"/>
  <c r="P5" i="86" s="1"/>
  <c r="Q5" i="4"/>
  <c r="Q5" i="86" s="1"/>
  <c r="R5" i="4"/>
  <c r="R5" i="86" s="1"/>
  <c r="S5" i="4"/>
  <c r="S5" i="86" s="1"/>
  <c r="T5" i="4"/>
  <c r="T5" i="86" s="1"/>
  <c r="U5" i="4"/>
  <c r="U5" i="86" s="1"/>
  <c r="V5" i="4"/>
  <c r="V5" i="86" s="1"/>
  <c r="W5" i="4"/>
  <c r="W5" i="86" s="1"/>
  <c r="X5" i="4"/>
  <c r="X5" i="86" s="1"/>
  <c r="Y5" i="4"/>
  <c r="Y5" i="86" s="1"/>
  <c r="C2" i="4"/>
  <c r="C2" i="86" s="1"/>
  <c r="D2" i="4"/>
  <c r="D2" i="86" s="1"/>
  <c r="E2" i="4"/>
  <c r="E2" i="86" s="1"/>
  <c r="F2" i="4"/>
  <c r="F2" i="86" s="1"/>
  <c r="G2" i="4"/>
  <c r="G2" i="86" s="1"/>
  <c r="H2" i="4"/>
  <c r="H2" i="86" s="1"/>
  <c r="I2" i="4"/>
  <c r="I2" i="86" s="1"/>
  <c r="J2" i="4"/>
  <c r="J2" i="86" s="1"/>
  <c r="K2" i="4"/>
  <c r="K2" i="86" s="1"/>
  <c r="L2" i="4"/>
  <c r="L2" i="86" s="1"/>
  <c r="M2" i="4"/>
  <c r="M2" i="86" s="1"/>
  <c r="N2" i="4"/>
  <c r="N2" i="86" s="1"/>
  <c r="O2" i="4"/>
  <c r="O2" i="86" s="1"/>
  <c r="P2" i="4"/>
  <c r="P2" i="86" s="1"/>
  <c r="Q2" i="4"/>
  <c r="Q2" i="86" s="1"/>
  <c r="R2" i="4"/>
  <c r="R2" i="86" s="1"/>
  <c r="S2" i="4"/>
  <c r="S2" i="86" s="1"/>
  <c r="T2" i="4"/>
  <c r="T2" i="86" s="1"/>
  <c r="U2" i="4"/>
  <c r="U2" i="86" s="1"/>
  <c r="V2" i="4"/>
  <c r="V2" i="86" s="1"/>
  <c r="W2" i="4"/>
  <c r="W2" i="86" s="1"/>
  <c r="X2" i="4"/>
  <c r="X2" i="86" s="1"/>
  <c r="Y2" i="4"/>
  <c r="Y2" i="86" s="1"/>
  <c r="B2" i="4"/>
  <c r="E2" i="90" l="1"/>
  <c r="Q3" i="87"/>
  <c r="Q2" i="88"/>
  <c r="Y4" i="88"/>
  <c r="P3" i="89"/>
  <c r="E3" i="90"/>
  <c r="F5" i="91"/>
  <c r="U2" i="93"/>
  <c r="I3" i="96"/>
  <c r="Q2" i="97"/>
  <c r="L4" i="97"/>
  <c r="W3" i="98"/>
  <c r="I3" i="99"/>
  <c r="C3" i="100"/>
  <c r="Y4" i="90"/>
  <c r="T3" i="87"/>
  <c r="B3" i="88"/>
  <c r="M5" i="88"/>
  <c r="Q3" i="89"/>
  <c r="H3" i="90"/>
  <c r="N5" i="91"/>
  <c r="Y3" i="93"/>
  <c r="N3" i="96"/>
  <c r="C3" i="97"/>
  <c r="W4" i="97"/>
  <c r="B4" i="98"/>
  <c r="N3" i="99"/>
  <c r="E3" i="100"/>
  <c r="E2" i="100"/>
  <c r="W3" i="87"/>
  <c r="G3" i="88"/>
  <c r="C2" i="89"/>
  <c r="U3" i="89"/>
  <c r="K3" i="90"/>
  <c r="R5" i="91"/>
  <c r="J5" i="94"/>
  <c r="S3" i="96"/>
  <c r="D3" i="97"/>
  <c r="X4" i="97"/>
  <c r="M4" i="98"/>
  <c r="T3" i="99"/>
  <c r="I3" i="100"/>
  <c r="J3" i="100"/>
  <c r="E2" i="89"/>
  <c r="M4" i="87"/>
  <c r="I3" i="88"/>
  <c r="O2" i="89"/>
  <c r="K4" i="89"/>
  <c r="T3" i="90"/>
  <c r="U2" i="92"/>
  <c r="U5" i="95"/>
  <c r="U3" i="96"/>
  <c r="I3" i="97"/>
  <c r="E2" i="98"/>
  <c r="Y4" i="98"/>
  <c r="B4" i="99"/>
  <c r="O3" i="100"/>
  <c r="C2" i="87"/>
  <c r="N4" i="87"/>
  <c r="N3" i="88"/>
  <c r="Q2" i="89"/>
  <c r="L4" i="89"/>
  <c r="W3" i="90"/>
  <c r="B3" i="92"/>
  <c r="C2" i="96"/>
  <c r="B4" i="96"/>
  <c r="J3" i="97"/>
  <c r="O2" i="98"/>
  <c r="C2" i="99"/>
  <c r="C4" i="99"/>
  <c r="Q3" i="100"/>
  <c r="U3" i="100"/>
  <c r="Y4" i="87"/>
  <c r="S3" i="88"/>
  <c r="E2" i="96"/>
  <c r="M4" i="96"/>
  <c r="Q2" i="98"/>
  <c r="O2" i="87"/>
  <c r="E5" i="87"/>
  <c r="T3" i="88"/>
  <c r="D3" i="89"/>
  <c r="X4" i="89"/>
  <c r="M4" i="90"/>
  <c r="N3" i="92"/>
  <c r="O2" i="96"/>
  <c r="N4" i="96"/>
  <c r="P3" i="97"/>
  <c r="E3" i="98"/>
  <c r="O2" i="99"/>
  <c r="O4" i="99"/>
  <c r="V3" i="100"/>
  <c r="E2" i="87"/>
  <c r="E2" i="99"/>
  <c r="Q2" i="87"/>
  <c r="Q5" i="87"/>
  <c r="U3" i="88"/>
  <c r="E3" i="89"/>
  <c r="N4" i="90"/>
  <c r="O3" i="92"/>
  <c r="Q2" i="96"/>
  <c r="Y4" i="96"/>
  <c r="Q3" i="97"/>
  <c r="H3" i="98"/>
  <c r="Q2" i="99"/>
  <c r="B4" i="100"/>
  <c r="C4" i="100"/>
  <c r="H3" i="87"/>
  <c r="M4" i="88"/>
  <c r="J3" i="89"/>
  <c r="O2" i="90"/>
  <c r="I2" i="91"/>
  <c r="I4" i="92"/>
  <c r="G3" i="96"/>
  <c r="V3" i="97"/>
  <c r="Q3" i="98"/>
  <c r="G3" i="99"/>
  <c r="O2" i="100"/>
  <c r="N4" i="100"/>
  <c r="K3" i="87"/>
  <c r="N4" i="88"/>
  <c r="O3" i="89"/>
  <c r="D3" i="91"/>
  <c r="P5" i="92"/>
  <c r="H3" i="96"/>
  <c r="K4" i="97"/>
  <c r="T3" i="98"/>
  <c r="H3" i="99"/>
  <c r="O4" i="100"/>
  <c r="Y5" i="93"/>
  <c r="I5" i="95"/>
  <c r="B5" i="91"/>
  <c r="D5" i="92"/>
  <c r="I5" i="93"/>
  <c r="M5" i="93"/>
  <c r="U4" i="92"/>
  <c r="L3" i="91"/>
  <c r="X3" i="94"/>
  <c r="F3" i="93"/>
  <c r="L3" i="93"/>
  <c r="C3" i="92"/>
  <c r="M3" i="93"/>
  <c r="R3" i="93"/>
  <c r="P3" i="91"/>
  <c r="L3" i="94"/>
  <c r="E2" i="91"/>
  <c r="I2" i="95"/>
  <c r="U2" i="91"/>
  <c r="I2" i="94"/>
  <c r="T5" i="92"/>
  <c r="G5" i="91"/>
  <c r="S5" i="91"/>
  <c r="I5" i="92"/>
  <c r="U5" i="92"/>
  <c r="B5" i="93"/>
  <c r="N5" i="93"/>
  <c r="K5" i="94"/>
  <c r="W5" i="94"/>
  <c r="J5" i="95"/>
  <c r="V5" i="95"/>
  <c r="H5" i="91"/>
  <c r="T5" i="91"/>
  <c r="J5" i="92"/>
  <c r="V5" i="92"/>
  <c r="C5" i="93"/>
  <c r="O5" i="93"/>
  <c r="L5" i="94"/>
  <c r="X5" i="94"/>
  <c r="K5" i="95"/>
  <c r="W5" i="95"/>
  <c r="I5" i="91"/>
  <c r="U5" i="91"/>
  <c r="K5" i="92"/>
  <c r="W5" i="92"/>
  <c r="D5" i="93"/>
  <c r="P5" i="93"/>
  <c r="M5" i="94"/>
  <c r="Y5" i="94"/>
  <c r="L5" i="95"/>
  <c r="X5" i="95"/>
  <c r="J5" i="91"/>
  <c r="V5" i="91"/>
  <c r="L5" i="92"/>
  <c r="X5" i="92"/>
  <c r="E5" i="93"/>
  <c r="Q5" i="93"/>
  <c r="B5" i="94"/>
  <c r="N5" i="94"/>
  <c r="M5" i="95"/>
  <c r="Y5" i="95"/>
  <c r="K5" i="91"/>
  <c r="W5" i="91"/>
  <c r="M5" i="92"/>
  <c r="Y5" i="92"/>
  <c r="F5" i="93"/>
  <c r="R5" i="93"/>
  <c r="C5" i="94"/>
  <c r="O5" i="94"/>
  <c r="B5" i="95"/>
  <c r="N5" i="95"/>
  <c r="H5" i="92"/>
  <c r="L5" i="91"/>
  <c r="X5" i="91"/>
  <c r="G5" i="93"/>
  <c r="S5" i="93"/>
  <c r="D5" i="94"/>
  <c r="P5" i="94"/>
  <c r="C5" i="95"/>
  <c r="O5" i="95"/>
  <c r="C5" i="92"/>
  <c r="O5" i="92"/>
  <c r="H5" i="93"/>
  <c r="T5" i="93"/>
  <c r="E5" i="94"/>
  <c r="Q5" i="94"/>
  <c r="D5" i="95"/>
  <c r="P5" i="95"/>
  <c r="U5" i="93"/>
  <c r="F5" i="94"/>
  <c r="R5" i="94"/>
  <c r="E5" i="95"/>
  <c r="Q5" i="95"/>
  <c r="E5" i="92"/>
  <c r="Q5" i="92"/>
  <c r="G5" i="94"/>
  <c r="S5" i="94"/>
  <c r="F5" i="95"/>
  <c r="R5" i="95"/>
  <c r="H5" i="94"/>
  <c r="T5" i="94"/>
  <c r="G5" i="95"/>
  <c r="S5" i="95"/>
  <c r="D4" i="91"/>
  <c r="P4" i="91"/>
  <c r="H4" i="92"/>
  <c r="T4" i="92"/>
  <c r="M4" i="93"/>
  <c r="Y4" i="93"/>
  <c r="J4" i="94"/>
  <c r="V4" i="94"/>
  <c r="I4" i="95"/>
  <c r="U4" i="95"/>
  <c r="E4" i="91"/>
  <c r="Q4" i="91"/>
  <c r="B4" i="93"/>
  <c r="N4" i="93"/>
  <c r="K4" i="94"/>
  <c r="W4" i="94"/>
  <c r="J4" i="95"/>
  <c r="V4" i="95"/>
  <c r="F4" i="91"/>
  <c r="R4" i="91"/>
  <c r="J4" i="92"/>
  <c r="V4" i="92"/>
  <c r="C4" i="93"/>
  <c r="O4" i="93"/>
  <c r="L4" i="94"/>
  <c r="X4" i="94"/>
  <c r="K4" i="95"/>
  <c r="W4" i="95"/>
  <c r="G4" i="91"/>
  <c r="S4" i="91"/>
  <c r="K4" i="92"/>
  <c r="W4" i="92"/>
  <c r="D4" i="93"/>
  <c r="P4" i="93"/>
  <c r="M4" i="94"/>
  <c r="Y4" i="94"/>
  <c r="L4" i="95"/>
  <c r="X4" i="95"/>
  <c r="H4" i="91"/>
  <c r="T4" i="91"/>
  <c r="L4" i="92"/>
  <c r="X4" i="92"/>
  <c r="E4" i="93"/>
  <c r="Q4" i="93"/>
  <c r="B4" i="94"/>
  <c r="N4" i="94"/>
  <c r="M4" i="95"/>
  <c r="Y4" i="95"/>
  <c r="I4" i="91"/>
  <c r="U4" i="91"/>
  <c r="M4" i="92"/>
  <c r="Y4" i="92"/>
  <c r="F4" i="93"/>
  <c r="R4" i="93"/>
  <c r="C4" i="94"/>
  <c r="O4" i="94"/>
  <c r="B4" i="95"/>
  <c r="N4" i="95"/>
  <c r="J4" i="91"/>
  <c r="V4" i="91"/>
  <c r="B4" i="92"/>
  <c r="N4" i="92"/>
  <c r="G4" i="93"/>
  <c r="S4" i="93"/>
  <c r="D4" i="94"/>
  <c r="P4" i="94"/>
  <c r="C4" i="95"/>
  <c r="O4" i="95"/>
  <c r="K4" i="91"/>
  <c r="W4" i="91"/>
  <c r="C4" i="92"/>
  <c r="O4" i="92"/>
  <c r="H4" i="93"/>
  <c r="T4" i="93"/>
  <c r="E4" i="94"/>
  <c r="Q4" i="94"/>
  <c r="D4" i="95"/>
  <c r="P4" i="95"/>
  <c r="L4" i="91"/>
  <c r="X4" i="91"/>
  <c r="I4" i="93"/>
  <c r="U4" i="93"/>
  <c r="F4" i="94"/>
  <c r="R4" i="94"/>
  <c r="E4" i="95"/>
  <c r="Q4" i="95"/>
  <c r="G4" i="94"/>
  <c r="S4" i="94"/>
  <c r="F4" i="95"/>
  <c r="R4" i="95"/>
  <c r="H4" i="94"/>
  <c r="T4" i="94"/>
  <c r="G4" i="95"/>
  <c r="S4" i="95"/>
  <c r="V3" i="91"/>
  <c r="C3" i="91"/>
  <c r="O3" i="91"/>
  <c r="M3" i="92"/>
  <c r="Y3" i="92"/>
  <c r="K3" i="93"/>
  <c r="W3" i="93"/>
  <c r="J3" i="94"/>
  <c r="V3" i="94"/>
  <c r="I3" i="95"/>
  <c r="U3" i="95"/>
  <c r="X3" i="93"/>
  <c r="K3" i="94"/>
  <c r="W3" i="94"/>
  <c r="J3" i="95"/>
  <c r="V3" i="95"/>
  <c r="E3" i="91"/>
  <c r="K3" i="95"/>
  <c r="W3" i="95"/>
  <c r="F3" i="91"/>
  <c r="R3" i="91"/>
  <c r="D3" i="92"/>
  <c r="P3" i="92"/>
  <c r="B3" i="93"/>
  <c r="N3" i="93"/>
  <c r="M3" i="94"/>
  <c r="Y3" i="94"/>
  <c r="L3" i="95"/>
  <c r="X3" i="95"/>
  <c r="G3" i="91"/>
  <c r="S3" i="91"/>
  <c r="E3" i="92"/>
  <c r="Q3" i="92"/>
  <c r="C3" i="93"/>
  <c r="O3" i="93"/>
  <c r="B3" i="94"/>
  <c r="N3" i="94"/>
  <c r="M3" i="95"/>
  <c r="Y3" i="95"/>
  <c r="Q3" i="91"/>
  <c r="H3" i="91"/>
  <c r="T3" i="91"/>
  <c r="F3" i="92"/>
  <c r="R3" i="92"/>
  <c r="D3" i="93"/>
  <c r="P3" i="93"/>
  <c r="C3" i="94"/>
  <c r="O3" i="94"/>
  <c r="B3" i="95"/>
  <c r="N3" i="95"/>
  <c r="I3" i="91"/>
  <c r="U3" i="91"/>
  <c r="G3" i="92"/>
  <c r="S3" i="92"/>
  <c r="E3" i="93"/>
  <c r="Q3" i="93"/>
  <c r="D3" i="94"/>
  <c r="P3" i="94"/>
  <c r="J3" i="91"/>
  <c r="E3" i="94"/>
  <c r="Q3" i="94"/>
  <c r="K3" i="91"/>
  <c r="W3" i="91"/>
  <c r="I3" i="92"/>
  <c r="U3" i="92"/>
  <c r="G3" i="93"/>
  <c r="S3" i="93"/>
  <c r="F3" i="94"/>
  <c r="R3" i="94"/>
  <c r="X3" i="91"/>
  <c r="J3" i="92"/>
  <c r="V3" i="92"/>
  <c r="H3" i="93"/>
  <c r="T3" i="93"/>
  <c r="G3" i="94"/>
  <c r="S3" i="94"/>
  <c r="I3" i="93"/>
  <c r="U3" i="93"/>
  <c r="H3" i="94"/>
  <c r="T3" i="94"/>
  <c r="U2" i="94"/>
  <c r="J2" i="91"/>
  <c r="V2" i="91"/>
  <c r="J2" i="92"/>
  <c r="V2" i="92"/>
  <c r="J2" i="93"/>
  <c r="V2" i="93"/>
  <c r="J2" i="94"/>
  <c r="V2" i="94"/>
  <c r="K2" i="91"/>
  <c r="W2" i="91"/>
  <c r="K2" i="92"/>
  <c r="W2" i="92"/>
  <c r="K2" i="93"/>
  <c r="W2" i="93"/>
  <c r="K2" i="94"/>
  <c r="W2" i="94"/>
  <c r="L2" i="91"/>
  <c r="X2" i="91"/>
  <c r="L2" i="92"/>
  <c r="X2" i="92"/>
  <c r="L2" i="93"/>
  <c r="X2" i="93"/>
  <c r="L2" i="94"/>
  <c r="X2" i="94"/>
  <c r="M2" i="91"/>
  <c r="Y2" i="91"/>
  <c r="M2" i="92"/>
  <c r="Y2" i="92"/>
  <c r="M2" i="93"/>
  <c r="Y2" i="93"/>
  <c r="M2" i="94"/>
  <c r="Y2" i="94"/>
  <c r="B2" i="91"/>
  <c r="N2" i="91"/>
  <c r="B2" i="92"/>
  <c r="N2" i="92"/>
  <c r="B2" i="93"/>
  <c r="N2" i="93"/>
  <c r="B2" i="94"/>
  <c r="N2" i="94"/>
  <c r="C2" i="91"/>
  <c r="O2" i="91"/>
  <c r="C2" i="92"/>
  <c r="O2" i="92"/>
  <c r="C2" i="93"/>
  <c r="O2" i="93"/>
  <c r="C2" i="94"/>
  <c r="O2" i="94"/>
  <c r="D2" i="91"/>
  <c r="P2" i="91"/>
  <c r="D2" i="92"/>
  <c r="P2" i="92"/>
  <c r="D2" i="93"/>
  <c r="P2" i="93"/>
  <c r="D2" i="94"/>
  <c r="P2" i="94"/>
  <c r="Q2" i="91"/>
  <c r="E2" i="92"/>
  <c r="Q2" i="92"/>
  <c r="E2" i="93"/>
  <c r="Q2" i="93"/>
  <c r="E2" i="94"/>
  <c r="Q2" i="94"/>
  <c r="F2" i="91"/>
  <c r="R2" i="91"/>
  <c r="F2" i="92"/>
  <c r="R2" i="92"/>
  <c r="F2" i="93"/>
  <c r="R2" i="93"/>
  <c r="F2" i="94"/>
  <c r="R2" i="94"/>
  <c r="G2" i="91"/>
  <c r="S2" i="91"/>
  <c r="G2" i="92"/>
  <c r="S2" i="92"/>
  <c r="G2" i="93"/>
  <c r="S2" i="93"/>
  <c r="G2" i="94"/>
  <c r="S2" i="94"/>
  <c r="H2" i="91"/>
  <c r="T2" i="91"/>
  <c r="H2" i="92"/>
  <c r="T2" i="92"/>
  <c r="H2" i="93"/>
  <c r="T2" i="93"/>
  <c r="H2" i="94"/>
  <c r="T2" i="94"/>
  <c r="I5" i="87"/>
  <c r="U5" i="87"/>
  <c r="E5" i="88"/>
  <c r="Q5" i="88"/>
  <c r="K5" i="89"/>
  <c r="W5" i="89"/>
  <c r="I5" i="90"/>
  <c r="U5" i="90"/>
  <c r="E5" i="96"/>
  <c r="Q5" i="96"/>
  <c r="K5" i="97"/>
  <c r="W5" i="97"/>
  <c r="I5" i="98"/>
  <c r="U5" i="98"/>
  <c r="F5" i="99"/>
  <c r="R5" i="99"/>
  <c r="B5" i="100"/>
  <c r="N5" i="100"/>
  <c r="J5" i="87"/>
  <c r="V5" i="87"/>
  <c r="F5" i="88"/>
  <c r="R5" i="88"/>
  <c r="L5" i="89"/>
  <c r="X5" i="89"/>
  <c r="J5" i="90"/>
  <c r="V5" i="90"/>
  <c r="F5" i="96"/>
  <c r="R5" i="96"/>
  <c r="L5" i="97"/>
  <c r="X5" i="97"/>
  <c r="J5" i="98"/>
  <c r="V5" i="98"/>
  <c r="G5" i="99"/>
  <c r="S5" i="99"/>
  <c r="C5" i="100"/>
  <c r="O5" i="100"/>
  <c r="K5" i="87"/>
  <c r="W5" i="87"/>
  <c r="G5" i="88"/>
  <c r="S5" i="88"/>
  <c r="M5" i="89"/>
  <c r="Y5" i="89"/>
  <c r="K5" i="90"/>
  <c r="W5" i="90"/>
  <c r="G5" i="96"/>
  <c r="S5" i="96"/>
  <c r="M5" i="97"/>
  <c r="Y5" i="97"/>
  <c r="K5" i="98"/>
  <c r="W5" i="98"/>
  <c r="H5" i="99"/>
  <c r="T5" i="99"/>
  <c r="D5" i="100"/>
  <c r="P5" i="100"/>
  <c r="L5" i="87"/>
  <c r="X5" i="87"/>
  <c r="H5" i="88"/>
  <c r="T5" i="88"/>
  <c r="B5" i="89"/>
  <c r="N5" i="89"/>
  <c r="L5" i="90"/>
  <c r="X5" i="90"/>
  <c r="H5" i="96"/>
  <c r="T5" i="96"/>
  <c r="B5" i="97"/>
  <c r="N5" i="97"/>
  <c r="L5" i="98"/>
  <c r="X5" i="98"/>
  <c r="I5" i="99"/>
  <c r="U5" i="99"/>
  <c r="E5" i="100"/>
  <c r="Q5" i="100"/>
  <c r="M5" i="87"/>
  <c r="Y5" i="87"/>
  <c r="I5" i="88"/>
  <c r="U5" i="88"/>
  <c r="C5" i="89"/>
  <c r="O5" i="89"/>
  <c r="Y5" i="90"/>
  <c r="I5" i="96"/>
  <c r="U5" i="96"/>
  <c r="C5" i="97"/>
  <c r="O5" i="97"/>
  <c r="M5" i="98"/>
  <c r="Y5" i="98"/>
  <c r="J5" i="99"/>
  <c r="V5" i="99"/>
  <c r="F5" i="100"/>
  <c r="R5" i="100"/>
  <c r="B5" i="87"/>
  <c r="N5" i="87"/>
  <c r="J5" i="88"/>
  <c r="V5" i="88"/>
  <c r="D5" i="89"/>
  <c r="P5" i="89"/>
  <c r="B5" i="90"/>
  <c r="N5" i="90"/>
  <c r="J5" i="96"/>
  <c r="V5" i="96"/>
  <c r="D5" i="97"/>
  <c r="P5" i="97"/>
  <c r="B5" i="98"/>
  <c r="N5" i="98"/>
  <c r="K5" i="99"/>
  <c r="W5" i="99"/>
  <c r="G5" i="100"/>
  <c r="S5" i="100"/>
  <c r="C5" i="87"/>
  <c r="O5" i="87"/>
  <c r="E5" i="89"/>
  <c r="Q5" i="89"/>
  <c r="C5" i="90"/>
  <c r="O5" i="90"/>
  <c r="K5" i="96"/>
  <c r="W5" i="96"/>
  <c r="E5" i="97"/>
  <c r="Q5" i="97"/>
  <c r="C5" i="98"/>
  <c r="O5" i="98"/>
  <c r="L5" i="99"/>
  <c r="X5" i="99"/>
  <c r="H5" i="100"/>
  <c r="T5" i="100"/>
  <c r="D5" i="87"/>
  <c r="P5" i="87"/>
  <c r="F5" i="89"/>
  <c r="R5" i="89"/>
  <c r="D5" i="90"/>
  <c r="P5" i="90"/>
  <c r="L5" i="96"/>
  <c r="X5" i="96"/>
  <c r="F5" i="97"/>
  <c r="R5" i="97"/>
  <c r="D5" i="98"/>
  <c r="P5" i="98"/>
  <c r="M5" i="99"/>
  <c r="Y5" i="99"/>
  <c r="I5" i="100"/>
  <c r="U5" i="100"/>
  <c r="G5" i="89"/>
  <c r="S5" i="89"/>
  <c r="M5" i="96"/>
  <c r="Y5" i="96"/>
  <c r="G5" i="97"/>
  <c r="S5" i="97"/>
  <c r="E5" i="98"/>
  <c r="Q5" i="98"/>
  <c r="B5" i="99"/>
  <c r="N5" i="99"/>
  <c r="J5" i="100"/>
  <c r="V5" i="100"/>
  <c r="F5" i="87"/>
  <c r="R5" i="87"/>
  <c r="H5" i="89"/>
  <c r="T5" i="89"/>
  <c r="H5" i="97"/>
  <c r="T5" i="97"/>
  <c r="C5" i="99"/>
  <c r="O5" i="99"/>
  <c r="G5" i="87"/>
  <c r="S5" i="87"/>
  <c r="D5" i="99"/>
  <c r="P5" i="99"/>
  <c r="H5" i="87"/>
  <c r="T5" i="87"/>
  <c r="C4" i="87"/>
  <c r="O4" i="87"/>
  <c r="C4" i="88"/>
  <c r="O4" i="88"/>
  <c r="C4" i="90"/>
  <c r="O4" i="90"/>
  <c r="C4" i="96"/>
  <c r="O4" i="96"/>
  <c r="M4" i="97"/>
  <c r="Y4" i="97"/>
  <c r="C4" i="98"/>
  <c r="O4" i="98"/>
  <c r="D4" i="99"/>
  <c r="P4" i="99"/>
  <c r="D4" i="100"/>
  <c r="P4" i="100"/>
  <c r="D4" i="87"/>
  <c r="P4" i="87"/>
  <c r="D4" i="88"/>
  <c r="P4" i="88"/>
  <c r="D4" i="90"/>
  <c r="P4" i="90"/>
  <c r="D4" i="96"/>
  <c r="P4" i="96"/>
  <c r="D4" i="98"/>
  <c r="P4" i="98"/>
  <c r="E4" i="99"/>
  <c r="Q4" i="99"/>
  <c r="E4" i="100"/>
  <c r="Q4" i="100"/>
  <c r="E4" i="87"/>
  <c r="Q4" i="87"/>
  <c r="E4" i="88"/>
  <c r="Q4" i="88"/>
  <c r="E4" i="90"/>
  <c r="Q4" i="90"/>
  <c r="E4" i="96"/>
  <c r="Q4" i="96"/>
  <c r="E4" i="98"/>
  <c r="Q4" i="98"/>
  <c r="F4" i="99"/>
  <c r="R4" i="99"/>
  <c r="F4" i="100"/>
  <c r="R4" i="100"/>
  <c r="F4" i="87"/>
  <c r="R4" i="87"/>
  <c r="F4" i="88"/>
  <c r="R4" i="88"/>
  <c r="F4" i="90"/>
  <c r="R4" i="90"/>
  <c r="F4" i="96"/>
  <c r="R4" i="96"/>
  <c r="F4" i="98"/>
  <c r="R4" i="98"/>
  <c r="G4" i="99"/>
  <c r="S4" i="99"/>
  <c r="G4" i="100"/>
  <c r="S4" i="100"/>
  <c r="G4" i="87"/>
  <c r="S4" i="87"/>
  <c r="G4" i="88"/>
  <c r="S4" i="88"/>
  <c r="G4" i="90"/>
  <c r="S4" i="90"/>
  <c r="G4" i="96"/>
  <c r="S4" i="96"/>
  <c r="G4" i="98"/>
  <c r="S4" i="98"/>
  <c r="H4" i="99"/>
  <c r="T4" i="99"/>
  <c r="H4" i="100"/>
  <c r="T4" i="100"/>
  <c r="H4" i="87"/>
  <c r="T4" i="87"/>
  <c r="H4" i="88"/>
  <c r="T4" i="88"/>
  <c r="H4" i="90"/>
  <c r="T4" i="90"/>
  <c r="H4" i="96"/>
  <c r="T4" i="96"/>
  <c r="H4" i="98"/>
  <c r="T4" i="98"/>
  <c r="I4" i="99"/>
  <c r="U4" i="99"/>
  <c r="I4" i="100"/>
  <c r="U4" i="100"/>
  <c r="I4" i="87"/>
  <c r="U4" i="87"/>
  <c r="I4" i="88"/>
  <c r="U4" i="88"/>
  <c r="I4" i="90"/>
  <c r="U4" i="90"/>
  <c r="I4" i="96"/>
  <c r="U4" i="96"/>
  <c r="I4" i="98"/>
  <c r="U4" i="98"/>
  <c r="J4" i="99"/>
  <c r="V4" i="99"/>
  <c r="J4" i="100"/>
  <c r="V4" i="100"/>
  <c r="J4" i="87"/>
  <c r="V4" i="87"/>
  <c r="J4" i="88"/>
  <c r="V4" i="88"/>
  <c r="J4" i="90"/>
  <c r="V4" i="90"/>
  <c r="J4" i="96"/>
  <c r="V4" i="96"/>
  <c r="J4" i="98"/>
  <c r="V4" i="98"/>
  <c r="K4" i="99"/>
  <c r="W4" i="99"/>
  <c r="K4" i="100"/>
  <c r="W4" i="100"/>
  <c r="K4" i="87"/>
  <c r="W4" i="87"/>
  <c r="K4" i="88"/>
  <c r="W4" i="88"/>
  <c r="K4" i="96"/>
  <c r="W4" i="96"/>
  <c r="L4" i="99"/>
  <c r="X4" i="99"/>
  <c r="L4" i="100"/>
  <c r="X4" i="100"/>
  <c r="L4" i="87"/>
  <c r="X4" i="87"/>
  <c r="L4" i="88"/>
  <c r="X4" i="88"/>
  <c r="L4" i="96"/>
  <c r="X4" i="96"/>
  <c r="M4" i="99"/>
  <c r="Y4" i="99"/>
  <c r="Y3" i="88"/>
  <c r="M3" i="96"/>
  <c r="M3" i="99"/>
  <c r="P3" i="88"/>
  <c r="X3" i="89"/>
  <c r="P3" i="96"/>
  <c r="L3" i="97"/>
  <c r="P3" i="99"/>
  <c r="J3" i="87"/>
  <c r="V3" i="87"/>
  <c r="F3" i="88"/>
  <c r="R3" i="88"/>
  <c r="B3" i="89"/>
  <c r="N3" i="89"/>
  <c r="J3" i="90"/>
  <c r="V3" i="90"/>
  <c r="F3" i="96"/>
  <c r="R3" i="96"/>
  <c r="B3" i="97"/>
  <c r="N3" i="97"/>
  <c r="J3" i="98"/>
  <c r="V3" i="98"/>
  <c r="F3" i="99"/>
  <c r="R3" i="99"/>
  <c r="B3" i="100"/>
  <c r="N3" i="100"/>
  <c r="S3" i="99"/>
  <c r="L3" i="98"/>
  <c r="X3" i="98"/>
  <c r="D3" i="100"/>
  <c r="P3" i="100"/>
  <c r="Y3" i="87"/>
  <c r="Y3" i="90"/>
  <c r="M3" i="98"/>
  <c r="B3" i="87"/>
  <c r="N3" i="87"/>
  <c r="F3" i="89"/>
  <c r="R3" i="89"/>
  <c r="J3" i="96"/>
  <c r="V3" i="96"/>
  <c r="F3" i="97"/>
  <c r="R3" i="97"/>
  <c r="F3" i="100"/>
  <c r="R3" i="100"/>
  <c r="L3" i="87"/>
  <c r="L3" i="90"/>
  <c r="M3" i="87"/>
  <c r="M3" i="90"/>
  <c r="Y3" i="98"/>
  <c r="C3" i="87"/>
  <c r="O3" i="87"/>
  <c r="K3" i="88"/>
  <c r="W3" i="88"/>
  <c r="G3" i="89"/>
  <c r="S3" i="89"/>
  <c r="C3" i="90"/>
  <c r="O3" i="90"/>
  <c r="K3" i="96"/>
  <c r="W3" i="96"/>
  <c r="G3" i="97"/>
  <c r="S3" i="97"/>
  <c r="C3" i="98"/>
  <c r="O3" i="98"/>
  <c r="K3" i="99"/>
  <c r="W3" i="99"/>
  <c r="G3" i="100"/>
  <c r="S3" i="100"/>
  <c r="X3" i="87"/>
  <c r="X3" i="90"/>
  <c r="D3" i="87"/>
  <c r="P3" i="87"/>
  <c r="L3" i="88"/>
  <c r="D3" i="90"/>
  <c r="L3" i="96"/>
  <c r="X3" i="96"/>
  <c r="H3" i="97"/>
  <c r="T3" i="97"/>
  <c r="D3" i="98"/>
  <c r="L3" i="99"/>
  <c r="X3" i="99"/>
  <c r="Y3" i="99"/>
  <c r="F3" i="87"/>
  <c r="R3" i="87"/>
  <c r="G3" i="87"/>
  <c r="S3" i="87"/>
  <c r="C3" i="96"/>
  <c r="O3" i="96"/>
  <c r="K3" i="97"/>
  <c r="W3" i="97"/>
  <c r="X3" i="100"/>
  <c r="M3" i="88"/>
  <c r="Y3" i="96"/>
  <c r="D3" i="96"/>
  <c r="I3" i="87"/>
  <c r="U3" i="87"/>
  <c r="E3" i="96"/>
  <c r="Q3" i="96"/>
  <c r="M3" i="97"/>
  <c r="Y3" i="97"/>
  <c r="N2" i="87"/>
  <c r="N2" i="97"/>
  <c r="N2" i="99"/>
  <c r="D2" i="87"/>
  <c r="P2" i="87"/>
  <c r="D2" i="88"/>
  <c r="P2" i="88"/>
  <c r="D2" i="89"/>
  <c r="P2" i="89"/>
  <c r="D2" i="96"/>
  <c r="P2" i="96"/>
  <c r="D2" i="97"/>
  <c r="P2" i="97"/>
  <c r="D2" i="98"/>
  <c r="P2" i="98"/>
  <c r="D2" i="99"/>
  <c r="P2" i="99"/>
  <c r="B2" i="90"/>
  <c r="B2" i="98"/>
  <c r="F2" i="87"/>
  <c r="R2" i="87"/>
  <c r="F2" i="88"/>
  <c r="R2" i="88"/>
  <c r="F2" i="89"/>
  <c r="R2" i="89"/>
  <c r="F2" i="96"/>
  <c r="R2" i="96"/>
  <c r="F2" i="97"/>
  <c r="R2" i="97"/>
  <c r="F2" i="98"/>
  <c r="R2" i="98"/>
  <c r="F2" i="99"/>
  <c r="R2" i="99"/>
  <c r="N2" i="88"/>
  <c r="N2" i="90"/>
  <c r="G2" i="87"/>
  <c r="S2" i="87"/>
  <c r="G2" i="88"/>
  <c r="S2" i="88"/>
  <c r="G2" i="89"/>
  <c r="S2" i="89"/>
  <c r="G2" i="96"/>
  <c r="S2" i="96"/>
  <c r="G2" i="97"/>
  <c r="S2" i="97"/>
  <c r="G2" i="98"/>
  <c r="S2" i="98"/>
  <c r="G2" i="99"/>
  <c r="S2" i="99"/>
  <c r="B2" i="88"/>
  <c r="H2" i="87"/>
  <c r="T2" i="87"/>
  <c r="H2" i="88"/>
  <c r="T2" i="88"/>
  <c r="H2" i="89"/>
  <c r="T2" i="89"/>
  <c r="H2" i="96"/>
  <c r="T2" i="96"/>
  <c r="H2" i="97"/>
  <c r="T2" i="97"/>
  <c r="H2" i="98"/>
  <c r="T2" i="98"/>
  <c r="H2" i="99"/>
  <c r="T2" i="99"/>
  <c r="I2" i="87"/>
  <c r="U2" i="87"/>
  <c r="I2" i="88"/>
  <c r="U2" i="88"/>
  <c r="I2" i="89"/>
  <c r="U2" i="89"/>
  <c r="I2" i="96"/>
  <c r="U2" i="96"/>
  <c r="I2" i="97"/>
  <c r="U2" i="97"/>
  <c r="I2" i="98"/>
  <c r="U2" i="98"/>
  <c r="I2" i="99"/>
  <c r="U2" i="99"/>
  <c r="B2" i="87"/>
  <c r="B2" i="96"/>
  <c r="N2" i="98"/>
  <c r="J2" i="87"/>
  <c r="V2" i="87"/>
  <c r="J2" i="88"/>
  <c r="V2" i="88"/>
  <c r="J2" i="89"/>
  <c r="V2" i="89"/>
  <c r="J2" i="96"/>
  <c r="V2" i="96"/>
  <c r="J2" i="97"/>
  <c r="V2" i="97"/>
  <c r="J2" i="98"/>
  <c r="V2" i="98"/>
  <c r="J2" i="99"/>
  <c r="V2" i="99"/>
  <c r="B2" i="89"/>
  <c r="B2" i="97"/>
  <c r="B2" i="99"/>
  <c r="K2" i="87"/>
  <c r="W2" i="87"/>
  <c r="K2" i="88"/>
  <c r="W2" i="88"/>
  <c r="K2" i="89"/>
  <c r="W2" i="89"/>
  <c r="K2" i="96"/>
  <c r="W2" i="96"/>
  <c r="K2" i="97"/>
  <c r="W2" i="97"/>
  <c r="K2" i="98"/>
  <c r="W2" i="98"/>
  <c r="K2" i="99"/>
  <c r="W2" i="99"/>
  <c r="N2" i="96"/>
  <c r="L2" i="87"/>
  <c r="X2" i="87"/>
  <c r="L2" i="88"/>
  <c r="X2" i="88"/>
  <c r="L2" i="89"/>
  <c r="X2" i="89"/>
  <c r="L2" i="96"/>
  <c r="X2" i="96"/>
  <c r="L2" i="97"/>
  <c r="X2" i="97"/>
  <c r="L2" i="98"/>
  <c r="X2" i="98"/>
  <c r="L2" i="99"/>
  <c r="X2" i="99"/>
  <c r="M2" i="87"/>
  <c r="Y2" i="87"/>
  <c r="M2" i="88"/>
  <c r="Y2" i="88"/>
  <c r="M2" i="89"/>
  <c r="Y2" i="89"/>
  <c r="M2" i="96"/>
  <c r="Y2" i="96"/>
  <c r="M2" i="97"/>
  <c r="Y2" i="97"/>
  <c r="M2" i="98"/>
  <c r="Y2" i="98"/>
  <c r="M2" i="99"/>
  <c r="Y2" i="99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Y2" i="82" l="1"/>
  <c r="M2" i="82"/>
  <c r="X5" i="82"/>
  <c r="L5" i="82"/>
  <c r="X4" i="82"/>
  <c r="L4" i="82"/>
  <c r="X3" i="82"/>
  <c r="L3" i="82"/>
  <c r="N2" i="82"/>
  <c r="W3" i="82"/>
  <c r="Y5" i="82"/>
  <c r="V4" i="82"/>
  <c r="B2" i="82"/>
  <c r="Y3" i="82"/>
  <c r="K4" i="82"/>
  <c r="W2" i="82"/>
  <c r="V5" i="82"/>
  <c r="J5" i="82"/>
  <c r="J4" i="82"/>
  <c r="V3" i="82"/>
  <c r="J3" i="82"/>
  <c r="V2" i="82"/>
  <c r="J2" i="82"/>
  <c r="U5" i="82"/>
  <c r="I5" i="82"/>
  <c r="U4" i="82"/>
  <c r="I4" i="82"/>
  <c r="U3" i="82"/>
  <c r="I3" i="82"/>
  <c r="L2" i="82"/>
  <c r="M3" i="82"/>
  <c r="K5" i="82"/>
  <c r="I2" i="82"/>
  <c r="H5" i="82"/>
  <c r="T4" i="82"/>
  <c r="T3" i="82"/>
  <c r="T2" i="82"/>
  <c r="H2" i="82"/>
  <c r="S5" i="82"/>
  <c r="G5" i="82"/>
  <c r="S4" i="82"/>
  <c r="G4" i="82"/>
  <c r="S3" i="82"/>
  <c r="G3" i="82"/>
  <c r="X2" i="82"/>
  <c r="W5" i="82"/>
  <c r="W4" i="82"/>
  <c r="K3" i="82"/>
  <c r="K2" i="82"/>
  <c r="U2" i="82"/>
  <c r="T5" i="82"/>
  <c r="H4" i="82"/>
  <c r="H3" i="82"/>
  <c r="S2" i="82"/>
  <c r="G2" i="82"/>
  <c r="R5" i="82"/>
  <c r="F5" i="82"/>
  <c r="R4" i="82"/>
  <c r="F4" i="82"/>
  <c r="R3" i="82"/>
  <c r="F3" i="82"/>
  <c r="R2" i="82"/>
  <c r="Q3" i="82"/>
  <c r="M5" i="82"/>
  <c r="Y4" i="82"/>
  <c r="E5" i="82"/>
  <c r="Q4" i="82"/>
  <c r="E3" i="82"/>
  <c r="Q2" i="82"/>
  <c r="P5" i="82"/>
  <c r="P4" i="82"/>
  <c r="P3" i="82"/>
  <c r="P2" i="82"/>
  <c r="D2" i="82"/>
  <c r="O5" i="82"/>
  <c r="C5" i="82"/>
  <c r="O4" i="82"/>
  <c r="C4" i="82"/>
  <c r="O3" i="82"/>
  <c r="C3" i="82"/>
  <c r="M4" i="82"/>
  <c r="F2" i="82"/>
  <c r="Q5" i="82"/>
  <c r="E4" i="82"/>
  <c r="E2" i="82"/>
  <c r="D5" i="82"/>
  <c r="D4" i="82"/>
  <c r="D3" i="82"/>
  <c r="O2" i="82"/>
  <c r="C2" i="82"/>
  <c r="N5" i="82"/>
  <c r="B5" i="82"/>
  <c r="N4" i="82"/>
  <c r="B4" i="82"/>
  <c r="N3" i="82"/>
  <c r="B3" i="82"/>
  <c r="B2" i="46" l="1"/>
  <c r="B2" i="45"/>
  <c r="B2" i="44"/>
  <c r="B2" i="43"/>
  <c r="B2" i="12"/>
  <c r="B2" i="10"/>
  <c r="M3" i="46"/>
  <c r="M3" i="45"/>
  <c r="M3" i="44"/>
  <c r="M3" i="43"/>
  <c r="M3" i="16"/>
  <c r="M3" i="12"/>
  <c r="M3" i="10"/>
  <c r="X5" i="45"/>
  <c r="X5" i="46"/>
  <c r="X5" i="43"/>
  <c r="X5" i="16"/>
  <c r="X5" i="44"/>
  <c r="X5" i="12"/>
  <c r="X5" i="10"/>
  <c r="L5" i="45"/>
  <c r="L5" i="46"/>
  <c r="L5" i="43"/>
  <c r="L5" i="16"/>
  <c r="L5" i="44"/>
  <c r="L5" i="12"/>
  <c r="L5" i="10"/>
  <c r="X4" i="45"/>
  <c r="X4" i="46"/>
  <c r="X4" i="43"/>
  <c r="X4" i="16"/>
  <c r="X4" i="44"/>
  <c r="X4" i="12"/>
  <c r="X4" i="10"/>
  <c r="X3" i="45"/>
  <c r="X3" i="43"/>
  <c r="X3" i="16"/>
  <c r="X3" i="46"/>
  <c r="X3" i="44"/>
  <c r="X3" i="12"/>
  <c r="X3" i="10"/>
  <c r="L3" i="45"/>
  <c r="L3" i="46"/>
  <c r="L3" i="43"/>
  <c r="L3" i="16"/>
  <c r="L3" i="44"/>
  <c r="L3" i="12"/>
  <c r="L3" i="10"/>
  <c r="X2" i="46"/>
  <c r="X2" i="44"/>
  <c r="X2" i="43"/>
  <c r="X2" i="45"/>
  <c r="X2" i="16"/>
  <c r="X2" i="12"/>
  <c r="X2" i="10"/>
  <c r="W5" i="46"/>
  <c r="W5" i="16"/>
  <c r="W5" i="45"/>
  <c r="W5" i="44"/>
  <c r="W5" i="43"/>
  <c r="W5" i="12"/>
  <c r="W5" i="10"/>
  <c r="K5" i="46"/>
  <c r="K5" i="45"/>
  <c r="K5" i="16"/>
  <c r="K5" i="44"/>
  <c r="K5" i="43"/>
  <c r="K5" i="12"/>
  <c r="K5" i="10"/>
  <c r="W4" i="46"/>
  <c r="W4" i="45"/>
  <c r="W4" i="44"/>
  <c r="W4" i="16"/>
  <c r="W4" i="43"/>
  <c r="W4" i="12"/>
  <c r="W4" i="10"/>
  <c r="W3" i="45"/>
  <c r="W3" i="46"/>
  <c r="W3" i="44"/>
  <c r="W3" i="16"/>
  <c r="W3" i="43"/>
  <c r="W3" i="12"/>
  <c r="W3" i="10"/>
  <c r="K3" i="45"/>
  <c r="K3" i="46"/>
  <c r="K3" i="44"/>
  <c r="K3" i="43"/>
  <c r="K3" i="16"/>
  <c r="K3" i="12"/>
  <c r="K3" i="10"/>
  <c r="M5" i="45"/>
  <c r="M5" i="46"/>
  <c r="M5" i="44"/>
  <c r="M5" i="16"/>
  <c r="M5" i="43"/>
  <c r="M5" i="12"/>
  <c r="M5" i="10"/>
  <c r="W2" i="46"/>
  <c r="W2" i="45"/>
  <c r="W2" i="43"/>
  <c r="W2" i="16"/>
  <c r="W2" i="44"/>
  <c r="W2" i="12"/>
  <c r="W2" i="10"/>
  <c r="K2" i="46"/>
  <c r="K2" i="45"/>
  <c r="K2" i="43"/>
  <c r="K2" i="44"/>
  <c r="K2" i="16"/>
  <c r="K2" i="12"/>
  <c r="K2" i="10"/>
  <c r="V5" i="46"/>
  <c r="V5" i="16"/>
  <c r="V5" i="45"/>
  <c r="V5" i="43"/>
  <c r="V5" i="44"/>
  <c r="V5" i="12"/>
  <c r="V5" i="10"/>
  <c r="J5" i="46"/>
  <c r="J5" i="16"/>
  <c r="J5" i="43"/>
  <c r="J5" i="44"/>
  <c r="J5" i="45"/>
  <c r="J5" i="12"/>
  <c r="J5" i="10"/>
  <c r="V4" i="46"/>
  <c r="V4" i="45"/>
  <c r="V4" i="16"/>
  <c r="V4" i="43"/>
  <c r="V4" i="44"/>
  <c r="V4" i="12"/>
  <c r="V4" i="10"/>
  <c r="V3" i="46"/>
  <c r="V3" i="45"/>
  <c r="V3" i="43"/>
  <c r="V3" i="44"/>
  <c r="V3" i="16"/>
  <c r="V3" i="12"/>
  <c r="V3" i="10"/>
  <c r="J3" i="45"/>
  <c r="J3" i="46"/>
  <c r="J3" i="43"/>
  <c r="J3" i="44"/>
  <c r="J3" i="16"/>
  <c r="J3" i="12"/>
  <c r="J3" i="10"/>
  <c r="Y5" i="45"/>
  <c r="Y5" i="46"/>
  <c r="Y5" i="44"/>
  <c r="Y5" i="16"/>
  <c r="Y5" i="43"/>
  <c r="Y5" i="12"/>
  <c r="Y5" i="10"/>
  <c r="Y2" i="46"/>
  <c r="Y2" i="45"/>
  <c r="Y2" i="44"/>
  <c r="Y2" i="43"/>
  <c r="Y2" i="16"/>
  <c r="Y2" i="12"/>
  <c r="Y2" i="10"/>
  <c r="U3" i="46"/>
  <c r="U3" i="45"/>
  <c r="U3" i="16"/>
  <c r="U3" i="43"/>
  <c r="U3" i="44"/>
  <c r="U3" i="12"/>
  <c r="U3" i="10"/>
  <c r="U5" i="46"/>
  <c r="U5" i="45"/>
  <c r="U5" i="43"/>
  <c r="U5" i="44"/>
  <c r="U5" i="16"/>
  <c r="U5" i="12"/>
  <c r="U5" i="10"/>
  <c r="H5" i="46"/>
  <c r="H5" i="16"/>
  <c r="H5" i="43"/>
  <c r="H5" i="44"/>
  <c r="H5" i="45"/>
  <c r="H5" i="12"/>
  <c r="H5" i="10"/>
  <c r="T3" i="46"/>
  <c r="T3" i="45"/>
  <c r="T3" i="16"/>
  <c r="T3" i="43"/>
  <c r="T3" i="44"/>
  <c r="T3" i="12"/>
  <c r="T3" i="10"/>
  <c r="Y4" i="45"/>
  <c r="Y4" i="44"/>
  <c r="Y4" i="46"/>
  <c r="Y4" i="43"/>
  <c r="Y4" i="16"/>
  <c r="Y4" i="12"/>
  <c r="Y4" i="10"/>
  <c r="V2" i="46"/>
  <c r="V2" i="44"/>
  <c r="V2" i="45"/>
  <c r="V2" i="16"/>
  <c r="V2" i="43"/>
  <c r="V2" i="12"/>
  <c r="V2" i="10"/>
  <c r="U2" i="44"/>
  <c r="U2" i="45"/>
  <c r="U2" i="43"/>
  <c r="U2" i="16"/>
  <c r="U2" i="46"/>
  <c r="U2" i="12"/>
  <c r="U2" i="10"/>
  <c r="H3" i="46"/>
  <c r="H3" i="16"/>
  <c r="H3" i="45"/>
  <c r="H3" i="43"/>
  <c r="H3" i="44"/>
  <c r="H3" i="12"/>
  <c r="H3" i="10"/>
  <c r="T2" i="16"/>
  <c r="T2" i="44"/>
  <c r="T2" i="45"/>
  <c r="T2" i="46"/>
  <c r="T2" i="43"/>
  <c r="T2" i="12"/>
  <c r="T2" i="10"/>
  <c r="H2" i="46"/>
  <c r="H2" i="16"/>
  <c r="H2" i="44"/>
  <c r="H2" i="45"/>
  <c r="H2" i="43"/>
  <c r="H2" i="12"/>
  <c r="H2" i="10"/>
  <c r="S5" i="46"/>
  <c r="S5" i="45"/>
  <c r="S5" i="43"/>
  <c r="S5" i="44"/>
  <c r="S5" i="16"/>
  <c r="S5" i="12"/>
  <c r="S5" i="10"/>
  <c r="G5" i="46"/>
  <c r="G5" i="45"/>
  <c r="G5" i="43"/>
  <c r="G5" i="44"/>
  <c r="G5" i="16"/>
  <c r="G5" i="12"/>
  <c r="G5" i="10"/>
  <c r="S4" i="46"/>
  <c r="S4" i="45"/>
  <c r="S4" i="16"/>
  <c r="S4" i="43"/>
  <c r="S4" i="44"/>
  <c r="S4" i="12"/>
  <c r="S4" i="10"/>
  <c r="S3" i="46"/>
  <c r="S3" i="45"/>
  <c r="S3" i="43"/>
  <c r="S3" i="44"/>
  <c r="S3" i="16"/>
  <c r="S3" i="12"/>
  <c r="S3" i="10"/>
  <c r="G3" i="46"/>
  <c r="G3" i="45"/>
  <c r="G3" i="43"/>
  <c r="G3" i="44"/>
  <c r="G3" i="16"/>
  <c r="G3" i="12"/>
  <c r="G3" i="10"/>
  <c r="Y3" i="45"/>
  <c r="Y3" i="46"/>
  <c r="Y3" i="44"/>
  <c r="Y3" i="16"/>
  <c r="Y3" i="43"/>
  <c r="Y3" i="12"/>
  <c r="Y3" i="10"/>
  <c r="L2" i="46"/>
  <c r="L2" i="44"/>
  <c r="L2" i="45"/>
  <c r="L2" i="43"/>
  <c r="L2" i="16"/>
  <c r="L2" i="12"/>
  <c r="L2" i="10"/>
  <c r="I2" i="46"/>
  <c r="I2" i="44"/>
  <c r="I2" i="45"/>
  <c r="I2" i="43"/>
  <c r="I2" i="16"/>
  <c r="I2" i="12"/>
  <c r="I2" i="10"/>
  <c r="T5" i="46"/>
  <c r="T5" i="16"/>
  <c r="T5" i="45"/>
  <c r="T5" i="43"/>
  <c r="T5" i="44"/>
  <c r="T5" i="12"/>
  <c r="T5" i="10"/>
  <c r="T4" i="46"/>
  <c r="T4" i="45"/>
  <c r="T4" i="43"/>
  <c r="T4" i="44"/>
  <c r="T4" i="16"/>
  <c r="T4" i="12"/>
  <c r="T4" i="10"/>
  <c r="S2" i="46"/>
  <c r="S2" i="16"/>
  <c r="S2" i="43"/>
  <c r="S2" i="44"/>
  <c r="S2" i="45"/>
  <c r="S2" i="12"/>
  <c r="S2" i="10"/>
  <c r="G2" i="46"/>
  <c r="G2" i="16"/>
  <c r="G2" i="43"/>
  <c r="G2" i="44"/>
  <c r="G2" i="45"/>
  <c r="G2" i="12"/>
  <c r="G2" i="10"/>
  <c r="R5" i="46"/>
  <c r="R5" i="45"/>
  <c r="R5" i="43"/>
  <c r="R5" i="44"/>
  <c r="R5" i="16"/>
  <c r="R5" i="12"/>
  <c r="R5" i="10"/>
  <c r="F5" i="46"/>
  <c r="F5" i="43"/>
  <c r="F5" i="44"/>
  <c r="F5" i="45"/>
  <c r="F5" i="16"/>
  <c r="F5" i="12"/>
  <c r="F5" i="10"/>
  <c r="R3" i="46"/>
  <c r="R3" i="16"/>
  <c r="R3" i="43"/>
  <c r="R3" i="44"/>
  <c r="R3" i="45"/>
  <c r="R3" i="12"/>
  <c r="R3" i="10"/>
  <c r="F3" i="46"/>
  <c r="F3" i="16"/>
  <c r="F3" i="45"/>
  <c r="F3" i="43"/>
  <c r="F3" i="44"/>
  <c r="F3" i="12"/>
  <c r="F3" i="10"/>
  <c r="M2" i="46"/>
  <c r="M2" i="45"/>
  <c r="M2" i="16"/>
  <c r="M2" i="43"/>
  <c r="M2" i="44"/>
  <c r="M2" i="12"/>
  <c r="M2" i="10"/>
  <c r="U4" i="46"/>
  <c r="U4" i="45"/>
  <c r="U4" i="16"/>
  <c r="U4" i="43"/>
  <c r="U4" i="44"/>
  <c r="U4" i="12"/>
  <c r="U4" i="10"/>
  <c r="F2" i="46"/>
  <c r="F2" i="43"/>
  <c r="F2" i="44"/>
  <c r="F2" i="45"/>
  <c r="F2" i="16"/>
  <c r="F2" i="12"/>
  <c r="F2" i="10"/>
  <c r="E5" i="46"/>
  <c r="E5" i="43"/>
  <c r="E5" i="44"/>
  <c r="E5" i="45"/>
  <c r="E5" i="16"/>
  <c r="E5" i="12"/>
  <c r="E5" i="10"/>
  <c r="Q3" i="46"/>
  <c r="Q3" i="43"/>
  <c r="Q3" i="44"/>
  <c r="Q3" i="45"/>
  <c r="Q3" i="16"/>
  <c r="Q3" i="12"/>
  <c r="Q3" i="10"/>
  <c r="E3" i="46"/>
  <c r="E3" i="45"/>
  <c r="E3" i="43"/>
  <c r="E3" i="44"/>
  <c r="E3" i="16"/>
  <c r="E3" i="12"/>
  <c r="E3" i="10"/>
  <c r="N2" i="46"/>
  <c r="N2" i="44"/>
  <c r="N2" i="45"/>
  <c r="N2" i="16"/>
  <c r="N2" i="43"/>
  <c r="N2" i="12"/>
  <c r="N2" i="10"/>
  <c r="J2" i="46"/>
  <c r="J2" i="44"/>
  <c r="J2" i="45"/>
  <c r="J2" i="16"/>
  <c r="J2" i="43"/>
  <c r="J2" i="12"/>
  <c r="J2" i="10"/>
  <c r="I3" i="46"/>
  <c r="I3" i="16"/>
  <c r="I3" i="45"/>
  <c r="I3" i="43"/>
  <c r="I3" i="44"/>
  <c r="I3" i="12"/>
  <c r="I3" i="10"/>
  <c r="E2" i="46"/>
  <c r="E2" i="16"/>
  <c r="E2" i="44"/>
  <c r="E2" i="45"/>
  <c r="E2" i="43"/>
  <c r="E2" i="12"/>
  <c r="E2" i="10"/>
  <c r="Q5" i="46"/>
  <c r="Q5" i="45"/>
  <c r="Q5" i="43"/>
  <c r="Q5" i="44"/>
  <c r="Q5" i="16"/>
  <c r="Q5" i="12"/>
  <c r="Q5" i="10"/>
  <c r="P5" i="46"/>
  <c r="P5" i="45"/>
  <c r="P5" i="43"/>
  <c r="P5" i="44"/>
  <c r="P5" i="16"/>
  <c r="P5" i="12"/>
  <c r="P5" i="10"/>
  <c r="D3" i="46"/>
  <c r="D3" i="45"/>
  <c r="D3" i="43"/>
  <c r="D3" i="44"/>
  <c r="D3" i="16"/>
  <c r="D3" i="12"/>
  <c r="D3" i="10"/>
  <c r="P2" i="43"/>
  <c r="P2" i="44"/>
  <c r="P2" i="45"/>
  <c r="P2" i="46"/>
  <c r="P2" i="16"/>
  <c r="P2" i="12"/>
  <c r="P2" i="10"/>
  <c r="D2" i="45"/>
  <c r="D2" i="46"/>
  <c r="D2" i="43"/>
  <c r="D2" i="44"/>
  <c r="D2" i="16"/>
  <c r="D2" i="12"/>
  <c r="D2" i="10"/>
  <c r="O5" i="45"/>
  <c r="O5" i="43"/>
  <c r="O5" i="44"/>
  <c r="O5" i="46"/>
  <c r="O5" i="16"/>
  <c r="O5" i="12"/>
  <c r="O5" i="10"/>
  <c r="C5" i="45"/>
  <c r="C5" i="46"/>
  <c r="C5" i="43"/>
  <c r="C5" i="44"/>
  <c r="C5" i="16"/>
  <c r="C5" i="12"/>
  <c r="C5" i="10"/>
  <c r="O3" i="46"/>
  <c r="O3" i="45"/>
  <c r="O3" i="43"/>
  <c r="O3" i="44"/>
  <c r="O3" i="16"/>
  <c r="O3" i="12"/>
  <c r="O3" i="10"/>
  <c r="C3" i="46"/>
  <c r="C3" i="45"/>
  <c r="C3" i="43"/>
  <c r="C3" i="44"/>
  <c r="C3" i="16"/>
  <c r="C3" i="12"/>
  <c r="C3" i="10"/>
  <c r="I5" i="46"/>
  <c r="I5" i="43"/>
  <c r="I5" i="44"/>
  <c r="I5" i="45"/>
  <c r="I5" i="16"/>
  <c r="I5" i="12"/>
  <c r="I5" i="10"/>
  <c r="R2" i="43"/>
  <c r="R2" i="44"/>
  <c r="R2" i="45"/>
  <c r="R2" i="46"/>
  <c r="R2" i="16"/>
  <c r="R2" i="12"/>
  <c r="R2" i="10"/>
  <c r="Q2" i="16"/>
  <c r="Q2" i="44"/>
  <c r="Q2" i="45"/>
  <c r="Q2" i="46"/>
  <c r="Q2" i="43"/>
  <c r="Q2" i="12"/>
  <c r="Q2" i="10"/>
  <c r="D5" i="46"/>
  <c r="D5" i="43"/>
  <c r="D5" i="44"/>
  <c r="D5" i="45"/>
  <c r="D5" i="16"/>
  <c r="D5" i="12"/>
  <c r="D5" i="10"/>
  <c r="P3" i="46"/>
  <c r="P3" i="43"/>
  <c r="P3" i="44"/>
  <c r="P3" i="45"/>
  <c r="P3" i="16"/>
  <c r="P3" i="12"/>
  <c r="P3" i="10"/>
  <c r="O2" i="46"/>
  <c r="O2" i="44"/>
  <c r="O2" i="45"/>
  <c r="O2" i="16"/>
  <c r="O2" i="43"/>
  <c r="O2" i="12"/>
  <c r="O2" i="10"/>
  <c r="C2" i="45"/>
  <c r="C2" i="46"/>
  <c r="C2" i="44"/>
  <c r="C2" i="43"/>
  <c r="C2" i="16"/>
  <c r="C2" i="12"/>
  <c r="C2" i="10"/>
  <c r="N5" i="45"/>
  <c r="N5" i="43"/>
  <c r="N5" i="44"/>
  <c r="N5" i="46"/>
  <c r="N5" i="16"/>
  <c r="N5" i="12"/>
  <c r="N5" i="10"/>
  <c r="B5" i="45"/>
  <c r="B5" i="43"/>
  <c r="B5" i="44"/>
  <c r="B5" i="46"/>
  <c r="B5" i="16"/>
  <c r="B5" i="12"/>
  <c r="B5" i="10"/>
  <c r="N3" i="46"/>
  <c r="N3" i="45"/>
  <c r="N3" i="43"/>
  <c r="N3" i="44"/>
  <c r="N3" i="16"/>
  <c r="N3" i="12"/>
  <c r="N3" i="10"/>
  <c r="B3" i="46"/>
  <c r="B3" i="45"/>
  <c r="B3" i="43"/>
  <c r="B3" i="44"/>
  <c r="B3" i="16"/>
  <c r="B3" i="12"/>
  <c r="B3" i="10"/>
  <c r="B2" i="16"/>
  <c r="N5" i="80" l="1"/>
  <c r="U4" i="80"/>
  <c r="R5" i="81"/>
  <c r="Y3" i="80"/>
  <c r="G3" i="80"/>
  <c r="S4" i="80"/>
  <c r="H2" i="80"/>
  <c r="U2" i="81"/>
  <c r="V2" i="80"/>
  <c r="W5" i="80"/>
  <c r="X2" i="80"/>
  <c r="O3" i="80"/>
  <c r="C5" i="80"/>
  <c r="P2" i="80"/>
  <c r="Q5" i="80"/>
  <c r="I3" i="80"/>
  <c r="J2" i="80"/>
  <c r="U4" i="81"/>
  <c r="I2" i="80"/>
  <c r="Y3" i="81"/>
  <c r="G3" i="81"/>
  <c r="S4" i="81"/>
  <c r="H2" i="81"/>
  <c r="V2" i="81"/>
  <c r="H5" i="80"/>
  <c r="V5" i="80"/>
  <c r="W5" i="81"/>
  <c r="X2" i="81"/>
  <c r="X3" i="80"/>
  <c r="L5" i="80"/>
  <c r="O3" i="81"/>
  <c r="C5" i="81"/>
  <c r="P2" i="81"/>
  <c r="Q5" i="81"/>
  <c r="I3" i="81"/>
  <c r="J2" i="81"/>
  <c r="I2" i="81"/>
  <c r="Y4" i="80"/>
  <c r="H5" i="81"/>
  <c r="U5" i="80"/>
  <c r="V5" i="81"/>
  <c r="X3" i="81"/>
  <c r="L5" i="81"/>
  <c r="P3" i="81"/>
  <c r="R3" i="80"/>
  <c r="F5" i="80"/>
  <c r="S2" i="80"/>
  <c r="Y4" i="81"/>
  <c r="U5" i="81"/>
  <c r="U2" i="80"/>
  <c r="N2" i="80"/>
  <c r="Q3" i="80"/>
  <c r="E5" i="80"/>
  <c r="F2" i="80"/>
  <c r="R3" i="81"/>
  <c r="F5" i="81"/>
  <c r="S2" i="81"/>
  <c r="S5" i="80"/>
  <c r="W3" i="80"/>
  <c r="K5" i="80"/>
  <c r="B2" i="80"/>
  <c r="R5" i="80"/>
  <c r="N3" i="80"/>
  <c r="O2" i="80"/>
  <c r="N3" i="81"/>
  <c r="B5" i="81"/>
  <c r="O2" i="81"/>
  <c r="I5" i="80"/>
  <c r="C3" i="80"/>
  <c r="D2" i="80"/>
  <c r="D3" i="80"/>
  <c r="N2" i="81"/>
  <c r="Q3" i="81"/>
  <c r="E5" i="81"/>
  <c r="F2" i="81"/>
  <c r="T5" i="80"/>
  <c r="S5" i="81"/>
  <c r="T3" i="80"/>
  <c r="V3" i="80"/>
  <c r="J5" i="80"/>
  <c r="W2" i="80"/>
  <c r="W3" i="81"/>
  <c r="K5" i="81"/>
  <c r="L3" i="80"/>
  <c r="X4" i="80"/>
  <c r="B2" i="81"/>
  <c r="N5" i="81"/>
  <c r="P3" i="80"/>
  <c r="B5" i="80"/>
  <c r="I5" i="81"/>
  <c r="C3" i="81"/>
  <c r="D2" i="81"/>
  <c r="D3" i="81"/>
  <c r="T5" i="81"/>
  <c r="L2" i="80"/>
  <c r="T3" i="81"/>
  <c r="U3" i="80"/>
  <c r="V3" i="81"/>
  <c r="J5" i="81"/>
  <c r="W2" i="81"/>
  <c r="L3" i="81"/>
  <c r="X4" i="81"/>
  <c r="F3" i="80"/>
  <c r="G2" i="80"/>
  <c r="L2" i="81"/>
  <c r="H3" i="80"/>
  <c r="U3" i="81"/>
  <c r="E3" i="80"/>
  <c r="M2" i="80"/>
  <c r="F3" i="81"/>
  <c r="G2" i="81"/>
  <c r="S3" i="80"/>
  <c r="G5" i="80"/>
  <c r="T2" i="80"/>
  <c r="H3" i="81"/>
  <c r="M5" i="80"/>
  <c r="K3" i="80"/>
  <c r="W4" i="80"/>
  <c r="M3" i="80"/>
  <c r="B3" i="80"/>
  <c r="C2" i="80"/>
  <c r="B3" i="81"/>
  <c r="C2" i="81"/>
  <c r="D5" i="80"/>
  <c r="Q2" i="80"/>
  <c r="R2" i="80"/>
  <c r="O5" i="80"/>
  <c r="P5" i="80"/>
  <c r="E2" i="80"/>
  <c r="E3" i="81"/>
  <c r="M2" i="81"/>
  <c r="T4" i="80"/>
  <c r="S3" i="81"/>
  <c r="G5" i="81"/>
  <c r="T2" i="81"/>
  <c r="Y5" i="80"/>
  <c r="J3" i="80"/>
  <c r="V4" i="80"/>
  <c r="K2" i="80"/>
  <c r="M5" i="81"/>
  <c r="K3" i="81"/>
  <c r="W4" i="81"/>
  <c r="X5" i="80"/>
  <c r="M3" i="81"/>
  <c r="Y2" i="81"/>
  <c r="D5" i="81"/>
  <c r="Q2" i="81"/>
  <c r="R2" i="81"/>
  <c r="O5" i="81"/>
  <c r="P5" i="81"/>
  <c r="E2" i="81"/>
  <c r="T4" i="81"/>
  <c r="Y2" i="80"/>
  <c r="Y5" i="81"/>
  <c r="J3" i="81"/>
  <c r="V4" i="81"/>
  <c r="K2" i="81"/>
  <c r="X5" i="81"/>
  <c r="R4" i="46" l="1"/>
  <c r="R4" i="45"/>
  <c r="R4" i="43"/>
  <c r="R4" i="44"/>
  <c r="R4" i="16"/>
  <c r="R4" i="12"/>
  <c r="R4" i="81" s="1"/>
  <c r="R4" i="10"/>
  <c r="R4" i="80" s="1"/>
  <c r="Q4" i="43" l="1"/>
  <c r="Q4" i="44"/>
  <c r="Q4" i="16"/>
  <c r="Q4" i="12"/>
  <c r="Q4" i="81" s="1"/>
  <c r="Q4" i="10"/>
  <c r="Q4" i="80" s="1"/>
  <c r="Q4" i="46"/>
  <c r="Q4" i="45"/>
  <c r="P4" i="44" l="1"/>
  <c r="P4" i="16"/>
  <c r="P4" i="45"/>
  <c r="P4" i="10"/>
  <c r="P4" i="80" s="1"/>
  <c r="P4" i="12"/>
  <c r="P4" i="81" s="1"/>
  <c r="P4" i="46"/>
  <c r="P4" i="43"/>
  <c r="O4" i="45" l="1"/>
  <c r="O4" i="43"/>
  <c r="O4" i="44"/>
  <c r="O4" i="16"/>
  <c r="O4" i="12"/>
  <c r="O4" i="81" s="1"/>
  <c r="O4" i="10"/>
  <c r="O4" i="80" s="1"/>
  <c r="O4" i="46"/>
  <c r="N4" i="10" l="1"/>
  <c r="N4" i="80" s="1"/>
  <c r="N4" i="45"/>
  <c r="N4" i="46"/>
  <c r="N4" i="43"/>
  <c r="N4" i="44"/>
  <c r="N4" i="16"/>
  <c r="N4" i="12"/>
  <c r="N4" i="81" s="1"/>
  <c r="M4" i="45" l="1"/>
  <c r="M4" i="44"/>
  <c r="M4" i="46"/>
  <c r="M4" i="43"/>
  <c r="M4" i="16"/>
  <c r="M4" i="12"/>
  <c r="M4" i="81" s="1"/>
  <c r="M4" i="10"/>
  <c r="M4" i="80" s="1"/>
  <c r="L4" i="45" l="1"/>
  <c r="L4" i="46"/>
  <c r="L4" i="43"/>
  <c r="L4" i="16"/>
  <c r="L4" i="44"/>
  <c r="L4" i="12"/>
  <c r="L4" i="81" s="1"/>
  <c r="L4" i="10"/>
  <c r="L4" i="80" s="1"/>
  <c r="K4" i="46" l="1"/>
  <c r="K4" i="45"/>
  <c r="K4" i="44"/>
  <c r="K4" i="43"/>
  <c r="K4" i="16"/>
  <c r="K4" i="12"/>
  <c r="K4" i="81" s="1"/>
  <c r="K4" i="10"/>
  <c r="K4" i="80" s="1"/>
  <c r="J4" i="45" l="1"/>
  <c r="J4" i="44"/>
  <c r="J4" i="12"/>
  <c r="J4" i="81" s="1"/>
  <c r="J4" i="10"/>
  <c r="J4" i="80" s="1"/>
  <c r="J4" i="46"/>
  <c r="J4" i="16"/>
  <c r="J4" i="43"/>
  <c r="I4" i="46" l="1"/>
  <c r="I4" i="16"/>
  <c r="I4" i="43"/>
  <c r="I4" i="45"/>
  <c r="I4" i="44"/>
  <c r="I4" i="12"/>
  <c r="I4" i="81" s="1"/>
  <c r="I4" i="10"/>
  <c r="I4" i="80" s="1"/>
  <c r="H4" i="46" l="1"/>
  <c r="H4" i="43"/>
  <c r="H4" i="45"/>
  <c r="H4" i="44"/>
  <c r="H4" i="16"/>
  <c r="H4" i="12"/>
  <c r="H4" i="81" s="1"/>
  <c r="H4" i="10"/>
  <c r="H4" i="80" s="1"/>
  <c r="G4" i="45" l="1"/>
  <c r="G4" i="16"/>
  <c r="G4" i="43"/>
  <c r="G4" i="44"/>
  <c r="G4" i="12"/>
  <c r="G4" i="81" s="1"/>
  <c r="G4" i="10"/>
  <c r="G4" i="80" s="1"/>
  <c r="G4" i="46"/>
  <c r="F4" i="46" l="1"/>
  <c r="F4" i="43"/>
  <c r="F4" i="44"/>
  <c r="F4" i="45"/>
  <c r="F4" i="16"/>
  <c r="F4" i="12"/>
  <c r="F4" i="81" s="1"/>
  <c r="F4" i="10"/>
  <c r="F4" i="80" s="1"/>
  <c r="E4" i="46" l="1"/>
  <c r="E4" i="43"/>
  <c r="E4" i="44"/>
  <c r="E4" i="45"/>
  <c r="E4" i="16"/>
  <c r="E4" i="12"/>
  <c r="E4" i="81" s="1"/>
  <c r="E4" i="10"/>
  <c r="E4" i="80" s="1"/>
  <c r="D4" i="46" l="1"/>
  <c r="D4" i="43"/>
  <c r="D4" i="44"/>
  <c r="D4" i="45"/>
  <c r="D4" i="16"/>
  <c r="D4" i="10"/>
  <c r="D4" i="80" s="1"/>
  <c r="D4" i="12"/>
  <c r="D4" i="81" s="1"/>
  <c r="C4" i="10" l="1"/>
  <c r="C4" i="80" s="1"/>
  <c r="C4" i="46"/>
  <c r="C4" i="45"/>
  <c r="C4" i="43"/>
  <c r="C4" i="44"/>
  <c r="C4" i="16"/>
  <c r="C4" i="12"/>
  <c r="C4" i="81" s="1"/>
  <c r="B4" i="46" l="1"/>
  <c r="B4" i="45"/>
  <c r="B4" i="43"/>
  <c r="B4" i="44"/>
  <c r="B4" i="16"/>
  <c r="B4" i="12"/>
  <c r="B4" i="81" s="1"/>
  <c r="B4" i="10"/>
  <c r="B4" i="80" s="1"/>
</calcChain>
</file>

<file path=xl/sharedStrings.xml><?xml version="1.0" encoding="utf-8"?>
<sst xmlns="http://schemas.openxmlformats.org/spreadsheetml/2006/main" count="137" uniqueCount="48">
  <si>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</si>
  <si>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</si>
  <si>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</si>
  <si>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</si>
  <si>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</si>
  <si>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</si>
  <si>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</si>
  <si>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</si>
  <si>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</si>
  <si>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</si>
  <si>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</si>
  <si>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</si>
  <si>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</si>
  <si>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</si>
  <si>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</si>
  <si>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</si>
  <si>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</si>
  <si>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</si>
  <si>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</si>
  <si>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</si>
  <si>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</si>
  <si>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</si>
  <si>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</si>
  <si>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</si>
  <si>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Downward</t>
  </si>
  <si>
    <t>Urban</t>
  </si>
  <si>
    <t>Semi-urban</t>
  </si>
  <si>
    <t>Rural</t>
  </si>
  <si>
    <t>Upward</t>
  </si>
  <si>
    <t>Load per transmission node</t>
  </si>
  <si>
    <t>Bus</t>
  </si>
  <si>
    <t>numScenarios</t>
  </si>
  <si>
    <t>percentBase</t>
  </si>
  <si>
    <t>Pc</t>
  </si>
  <si>
    <t>Qc</t>
  </si>
  <si>
    <t>Demand (.m file)</t>
  </si>
  <si>
    <t>Demand</t>
  </si>
  <si>
    <t>Generation</t>
  </si>
  <si>
    <t>Flexibility mult. factor</t>
  </si>
  <si>
    <t>Cost flexibility mul. factor</t>
  </si>
  <si>
    <t>Cost</t>
  </si>
  <si>
    <t>Flex</t>
  </si>
  <si>
    <t>Pinst</t>
  </si>
  <si>
    <t>Scalling Factor</t>
  </si>
  <si>
    <t>Day</t>
  </si>
  <si>
    <t>Type</t>
  </si>
  <si>
    <t>Summer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</si>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</sst>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5F9F-1797-49D1-87A2-2B1564A0A8DE}">
  <dimension ref="A1:G22"/>
  <sheetViews>
    <sheetView tabSelected="1" workbookViewId="0">
      <selection activeCell="C4" sqref="C4"/>
    </sheetView>
  </sheetViews>
  <sheetFormatPr defaultRowHeight="15" x14ac:dyDescent="0.25"/>
  <cols>
    <col min="1" max="1" width="23.5703125" bestFit="1" customWidth="1"/>
  </cols>
  <sheetData>
    <row r="1" spans="1:7" x14ac:dyDescent="0.25">
      <c r="A1" t="s">
        <v>31</v>
      </c>
      <c r="B1">
        <v>1</v>
      </c>
      <c r="C1" s="10">
        <v>1</v>
      </c>
      <c r="D1" s="10">
        <v>0.2</v>
      </c>
      <c r="E1" s="10">
        <v>0.5</v>
      </c>
      <c r="F1" s="10">
        <v>0.2</v>
      </c>
      <c r="G1" s="10">
        <v>0.05</v>
      </c>
    </row>
    <row r="2" spans="1:7" x14ac:dyDescent="0.25">
      <c r="A2" t="s">
        <v>32</v>
      </c>
      <c r="B2" t="s">
        <v>36</v>
      </c>
      <c r="C2" s="11">
        <v>1</v>
      </c>
      <c r="D2" s="11">
        <v>0.95</v>
      </c>
      <c r="E2" s="11">
        <v>1</v>
      </c>
      <c r="F2" s="11">
        <v>1.05</v>
      </c>
      <c r="G2" s="11">
        <v>1.1000000000000001</v>
      </c>
    </row>
    <row r="3" spans="1:7" x14ac:dyDescent="0.25">
      <c r="B3" t="s">
        <v>37</v>
      </c>
      <c r="C3" s="11">
        <v>1</v>
      </c>
      <c r="D3" s="11">
        <v>1.1000000000000001</v>
      </c>
      <c r="E3" s="11">
        <v>1</v>
      </c>
      <c r="F3" s="11">
        <v>0.9</v>
      </c>
      <c r="G3" s="11">
        <v>0.8</v>
      </c>
    </row>
    <row r="5" spans="1:7" x14ac:dyDescent="0.25">
      <c r="A5" t="s">
        <v>35</v>
      </c>
      <c r="B5" t="s">
        <v>33</v>
      </c>
      <c r="C5" t="s">
        <v>34</v>
      </c>
    </row>
    <row r="6" spans="1:7" x14ac:dyDescent="0.25">
      <c r="A6">
        <v>1</v>
      </c>
      <c r="B6" s="10">
        <v>50</v>
      </c>
      <c r="C6" s="10">
        <v>30.99</v>
      </c>
    </row>
    <row r="7" spans="1:7" x14ac:dyDescent="0.25">
      <c r="A7">
        <v>2</v>
      </c>
      <c r="B7" s="10">
        <v>170</v>
      </c>
      <c r="C7" s="10">
        <v>105.35</v>
      </c>
    </row>
    <row r="8" spans="1:7" x14ac:dyDescent="0.25">
      <c r="A8">
        <v>3</v>
      </c>
      <c r="B8" s="10">
        <v>200</v>
      </c>
      <c r="C8" s="10">
        <v>123.94</v>
      </c>
    </row>
    <row r="9" spans="1:7" x14ac:dyDescent="0.25">
      <c r="A9">
        <v>4</v>
      </c>
      <c r="B9" s="10">
        <v>80</v>
      </c>
      <c r="C9" s="10">
        <v>49.58</v>
      </c>
    </row>
    <row r="11" spans="1:7" x14ac:dyDescent="0.25">
      <c r="A11" t="s">
        <v>37</v>
      </c>
      <c r="B11" t="s">
        <v>42</v>
      </c>
      <c r="C11" t="s">
        <v>43</v>
      </c>
    </row>
    <row r="12" spans="1:7" x14ac:dyDescent="0.25">
      <c r="A12">
        <v>4</v>
      </c>
      <c r="B12" s="10">
        <v>0</v>
      </c>
      <c r="C12" s="10">
        <v>0</v>
      </c>
    </row>
    <row r="13" spans="1:7" x14ac:dyDescent="0.25">
      <c r="A13">
        <v>1</v>
      </c>
      <c r="B13" s="10">
        <v>0</v>
      </c>
      <c r="C13" s="10">
        <v>0</v>
      </c>
    </row>
    <row r="15" spans="1:7" x14ac:dyDescent="0.25">
      <c r="A15" t="s">
        <v>38</v>
      </c>
    </row>
    <row r="16" spans="1:7" x14ac:dyDescent="0.25">
      <c r="A16" t="s">
        <v>24</v>
      </c>
      <c r="B16" s="10">
        <v>250</v>
      </c>
    </row>
    <row r="17" spans="1:7" x14ac:dyDescent="0.25">
      <c r="A17" t="s">
        <v>28</v>
      </c>
      <c r="B17" s="10">
        <v>250</v>
      </c>
    </row>
    <row r="19" spans="1:7" x14ac:dyDescent="0.25">
      <c r="A19" t="s">
        <v>39</v>
      </c>
    </row>
    <row r="20" spans="1:7" x14ac:dyDescent="0.25">
      <c r="A20" t="s">
        <v>40</v>
      </c>
      <c r="B20" s="10">
        <v>100</v>
      </c>
    </row>
    <row r="22" spans="1:7" x14ac:dyDescent="0.25">
      <c r="E22" s="13"/>
      <c r="F22" s="13"/>
      <c r="G22" s="1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300A-F673-47C6-91F8-396994053A19}">
  <dimension ref="A1:Y84"/>
  <sheetViews>
    <sheetView zoomScale="70" zoomScaleNormal="70" workbookViewId="0">
      <selection activeCell="C57" sqref="C57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Summer'!B2*Main!$E$2</f>
        <v>42.13109127524217</v>
      </c>
      <c r="C2" s="9">
        <f>'Pc, 2020, Summer'!C2*Main!$E$2</f>
        <v>39.711836296513475</v>
      </c>
      <c r="D2" s="9">
        <f>'Pc, 2020, Summer'!D2*Main!$E$2</f>
        <v>32.17769016603453</v>
      </c>
      <c r="E2" s="9">
        <f>'Pc, 2020, Summer'!E2*Main!$E$2</f>
        <v>36.900344737496823</v>
      </c>
      <c r="F2" s="9">
        <f>'Pc, 2020, Summer'!F2*Main!$E$2</f>
        <v>37.556923836592667</v>
      </c>
      <c r="G2" s="9">
        <f>'Pc, 2020, Summer'!G2*Main!$E$2</f>
        <v>36.764109118630614</v>
      </c>
      <c r="H2" s="9">
        <f>'Pc, 2020, Summer'!H2*Main!$E$2</f>
        <v>41.217835642643323</v>
      </c>
      <c r="I2" s="9">
        <f>'Pc, 2020, Summer'!I2*Main!$E$2</f>
        <v>43.936039343797738</v>
      </c>
      <c r="J2" s="9">
        <f>'Pc, 2020, Summer'!J2*Main!$E$2</f>
        <v>44.69385923791517</v>
      </c>
      <c r="K2" s="9">
        <f>'Pc, 2020, Summer'!K2*Main!$E$2</f>
        <v>42.944818322229374</v>
      </c>
      <c r="L2" s="9">
        <f>'Pc, 2020, Summer'!L2*Main!$E$2</f>
        <v>42.457979796613088</v>
      </c>
      <c r="M2" s="9">
        <f>'Pc, 2020, Summer'!M2*Main!$E$2</f>
        <v>46.729786446249136</v>
      </c>
      <c r="N2" s="9">
        <f>'Pc, 2020, Summer'!N2*Main!$E$2</f>
        <v>45.468074344778699</v>
      </c>
      <c r="O2" s="9">
        <f>'Pc, 2020, Summer'!O2*Main!$E$2</f>
        <v>46.349977161672932</v>
      </c>
      <c r="P2" s="9">
        <f>'Pc, 2020, Summer'!P2*Main!$E$2</f>
        <v>45.393138103200364</v>
      </c>
      <c r="Q2" s="9">
        <f>'Pc, 2020, Summer'!Q2*Main!$E$2</f>
        <v>46.12412419823562</v>
      </c>
      <c r="R2" s="9">
        <f>'Pc, 2020, Summer'!R2*Main!$E$2</f>
        <v>45.317604203620434</v>
      </c>
      <c r="S2" s="9">
        <f>'Pc, 2020, Summer'!S2*Main!$E$2</f>
        <v>39.421992119351906</v>
      </c>
      <c r="T2" s="9">
        <f>'Pc, 2020, Summer'!T2*Main!$E$2</f>
        <v>49.003215723106891</v>
      </c>
      <c r="U2" s="9">
        <f>'Pc, 2020, Summer'!U2*Main!$E$2</f>
        <v>50</v>
      </c>
      <c r="V2" s="9">
        <f>'Pc, 2020, Summer'!V2*Main!$E$2</f>
        <v>45.12562676176087</v>
      </c>
      <c r="W2" s="9">
        <f>'Pc, 2020, Summer'!W2*Main!$E$2</f>
        <v>47.663027040290402</v>
      </c>
      <c r="X2" s="9">
        <f>'Pc, 2020, Summer'!X2*Main!$E$2</f>
        <v>45.637882380449213</v>
      </c>
      <c r="Y2" s="9">
        <f>'Pc, 2020, Summer'!Y2*Main!$E$2</f>
        <v>40.293605526867552</v>
      </c>
    </row>
    <row r="3" spans="1:25" x14ac:dyDescent="0.25">
      <c r="A3">
        <v>2</v>
      </c>
      <c r="B3" s="9">
        <f>'Pc, 2020, Summer'!B3*Main!$E$2</f>
        <v>143.24571033582339</v>
      </c>
      <c r="C3" s="9">
        <f>'Pc, 2020, Summer'!C3*Main!$E$2</f>
        <v>135.0202434081458</v>
      </c>
      <c r="D3" s="9">
        <f>'Pc, 2020, Summer'!D3*Main!$E$2</f>
        <v>109.40414656451739</v>
      </c>
      <c r="E3" s="9">
        <f>'Pc, 2020, Summer'!E3*Main!$E$2</f>
        <v>125.4611721074892</v>
      </c>
      <c r="F3" s="9">
        <f>'Pc, 2020, Summer'!F3*Main!$E$2</f>
        <v>127.69354104441506</v>
      </c>
      <c r="G3" s="9">
        <f>'Pc, 2020, Summer'!G3*Main!$E$2</f>
        <v>124.99797100334408</v>
      </c>
      <c r="H3" s="9">
        <f>'Pc, 2020, Summer'!H3*Main!$E$2</f>
        <v>140.14064118498729</v>
      </c>
      <c r="I3" s="9">
        <f>'Pc, 2020, Summer'!I3*Main!$E$2</f>
        <v>149.38253376891231</v>
      </c>
      <c r="J3" s="9">
        <f>'Pc, 2020, Summer'!J3*Main!$E$2</f>
        <v>151.95912140891156</v>
      </c>
      <c r="K3" s="9">
        <f>'Pc, 2020, Summer'!K3*Main!$E$2</f>
        <v>146.01238229557987</v>
      </c>
      <c r="L3" s="9">
        <f>'Pc, 2020, Summer'!L3*Main!$E$2</f>
        <v>144.3571313084845</v>
      </c>
      <c r="M3" s="9">
        <f>'Pc, 2020, Summer'!M3*Main!$E$2</f>
        <v>158.88127391724706</v>
      </c>
      <c r="N3" s="9">
        <f>'Pc, 2020, Summer'!N3*Main!$E$2</f>
        <v>154.59145277224758</v>
      </c>
      <c r="O3" s="9">
        <f>'Pc, 2020, Summer'!O3*Main!$E$2</f>
        <v>157.58992234968798</v>
      </c>
      <c r="P3" s="9">
        <f>'Pc, 2020, Summer'!P3*Main!$E$2</f>
        <v>154.33666955088123</v>
      </c>
      <c r="Q3" s="9">
        <f>'Pc, 2020, Summer'!Q3*Main!$E$2</f>
        <v>156.82202227400111</v>
      </c>
      <c r="R3" s="9">
        <f>'Pc, 2020, Summer'!R3*Main!$E$2</f>
        <v>154.07985429230948</v>
      </c>
      <c r="S3" s="9">
        <f>'Pc, 2020, Summer'!S3*Main!$E$2</f>
        <v>134.03477320579648</v>
      </c>
      <c r="T3" s="9">
        <f>'Pc, 2020, Summer'!T3*Main!$E$2</f>
        <v>166.61093345856344</v>
      </c>
      <c r="U3" s="9">
        <f>'Pc, 2020, Summer'!U3*Main!$E$2</f>
        <v>170</v>
      </c>
      <c r="V3" s="9">
        <f>'Pc, 2020, Summer'!V3*Main!$E$2</f>
        <v>153.42713098998695</v>
      </c>
      <c r="W3" s="9">
        <f>'Pc, 2020, Summer'!W3*Main!$E$2</f>
        <v>162.05429193698737</v>
      </c>
      <c r="X3" s="9">
        <f>'Pc, 2020, Summer'!X3*Main!$E$2</f>
        <v>155.16880009352732</v>
      </c>
      <c r="Y3" s="9">
        <f>'Pc, 2020, Summer'!Y3*Main!$E$2</f>
        <v>136.99825879134968</v>
      </c>
    </row>
    <row r="4" spans="1:25" x14ac:dyDescent="0.25">
      <c r="A4">
        <v>3</v>
      </c>
      <c r="B4" s="9">
        <f>'Pc, 2020, Summer'!B4*Main!$E$2</f>
        <v>168.52436510096868</v>
      </c>
      <c r="C4" s="9">
        <f>'Pc, 2020, Summer'!C4*Main!$E$2</f>
        <v>158.8473451860539</v>
      </c>
      <c r="D4" s="9">
        <f>'Pc, 2020, Summer'!D4*Main!$E$2</f>
        <v>128.71076066413812</v>
      </c>
      <c r="E4" s="9">
        <f>'Pc, 2020, Summer'!E4*Main!$E$2</f>
        <v>147.60137894998729</v>
      </c>
      <c r="F4" s="9">
        <f>'Pc, 2020, Summer'!F4*Main!$E$2</f>
        <v>150.22769534637067</v>
      </c>
      <c r="G4" s="9">
        <f>'Pc, 2020, Summer'!G4*Main!$E$2</f>
        <v>147.05643647452246</v>
      </c>
      <c r="H4" s="9">
        <f>'Pc, 2020, Summer'!H4*Main!$E$2</f>
        <v>164.87134257057329</v>
      </c>
      <c r="I4" s="9">
        <f>'Pc, 2020, Summer'!I4*Main!$E$2</f>
        <v>175.74415737519095</v>
      </c>
      <c r="J4" s="9">
        <f>'Pc, 2020, Summer'!J4*Main!$E$2</f>
        <v>178.77543695166068</v>
      </c>
      <c r="K4" s="9">
        <f>'Pc, 2020, Summer'!K4*Main!$E$2</f>
        <v>171.77927328891749</v>
      </c>
      <c r="L4" s="9">
        <f>'Pc, 2020, Summer'!L4*Main!$E$2</f>
        <v>169.83191918645235</v>
      </c>
      <c r="M4" s="9">
        <f>'Pc, 2020, Summer'!M4*Main!$E$2</f>
        <v>186.91914578499654</v>
      </c>
      <c r="N4" s="9">
        <f>'Pc, 2020, Summer'!N4*Main!$E$2</f>
        <v>181.8722973791148</v>
      </c>
      <c r="O4" s="9">
        <f>'Pc, 2020, Summer'!O4*Main!$E$2</f>
        <v>185.39990864669173</v>
      </c>
      <c r="P4" s="9">
        <f>'Pc, 2020, Summer'!P4*Main!$E$2</f>
        <v>181.57255241280146</v>
      </c>
      <c r="Q4" s="9">
        <f>'Pc, 2020, Summer'!Q4*Main!$E$2</f>
        <v>184.49649679294248</v>
      </c>
      <c r="R4" s="9">
        <f>'Pc, 2020, Summer'!R4*Main!$E$2</f>
        <v>181.27041681448173</v>
      </c>
      <c r="S4" s="9">
        <f>'Pc, 2020, Summer'!S4*Main!$E$2</f>
        <v>157.68796847740762</v>
      </c>
      <c r="T4" s="9">
        <f>'Pc, 2020, Summer'!T4*Main!$E$2</f>
        <v>196.01286289242756</v>
      </c>
      <c r="U4" s="9">
        <f>'Pc, 2020, Summer'!U4*Main!$E$2</f>
        <v>200</v>
      </c>
      <c r="V4" s="9">
        <f>'Pc, 2020, Summer'!V4*Main!$E$2</f>
        <v>180.50250704704348</v>
      </c>
      <c r="W4" s="9">
        <f>'Pc, 2020, Summer'!W4*Main!$E$2</f>
        <v>190.65210816116161</v>
      </c>
      <c r="X4" s="9">
        <f>'Pc, 2020, Summer'!X4*Main!$E$2</f>
        <v>182.55152952179685</v>
      </c>
      <c r="Y4" s="9">
        <f>'Pc, 2020, Summer'!Y4*Main!$E$2</f>
        <v>161.17442210747021</v>
      </c>
    </row>
    <row r="5" spans="1:25" x14ac:dyDescent="0.25">
      <c r="A5">
        <v>4</v>
      </c>
      <c r="B5" s="9">
        <f>'Pc, 2020, Summer'!B5*Main!$E$2</f>
        <v>67.409746040387475</v>
      </c>
      <c r="C5" s="9">
        <f>'Pc, 2020, Summer'!C5*Main!$E$2</f>
        <v>63.538938074421559</v>
      </c>
      <c r="D5" s="9">
        <f>'Pc, 2020, Summer'!D5*Main!$E$2</f>
        <v>51.484304265655247</v>
      </c>
      <c r="E5" s="9">
        <f>'Pc, 2020, Summer'!E5*Main!$E$2</f>
        <v>59.040551579994926</v>
      </c>
      <c r="F5" s="9">
        <f>'Pc, 2020, Summer'!F5*Main!$E$2</f>
        <v>60.091078138548262</v>
      </c>
      <c r="G5" s="9">
        <f>'Pc, 2020, Summer'!G5*Main!$E$2</f>
        <v>58.82257458980898</v>
      </c>
      <c r="H5" s="9">
        <f>'Pc, 2020, Summer'!H5*Main!$E$2</f>
        <v>65.94853702822931</v>
      </c>
      <c r="I5" s="9">
        <f>'Pc, 2020, Summer'!I5*Main!$E$2</f>
        <v>70.297662950076386</v>
      </c>
      <c r="J5" s="9">
        <f>'Pc, 2020, Summer'!J5*Main!$E$2</f>
        <v>71.510174780664272</v>
      </c>
      <c r="K5" s="9">
        <f>'Pc, 2020, Summer'!K5*Main!$E$2</f>
        <v>68.711709315566992</v>
      </c>
      <c r="L5" s="9">
        <f>'Pc, 2020, Summer'!L5*Main!$E$2</f>
        <v>67.932767674580944</v>
      </c>
      <c r="M5" s="9">
        <f>'Pc, 2020, Summer'!M5*Main!$E$2</f>
        <v>74.767658313998609</v>
      </c>
      <c r="N5" s="9">
        <f>'Pc, 2020, Summer'!N5*Main!$E$2</f>
        <v>72.748918951645919</v>
      </c>
      <c r="O5" s="9">
        <f>'Pc, 2020, Summer'!O5*Main!$E$2</f>
        <v>74.1599634586767</v>
      </c>
      <c r="P5" s="9">
        <f>'Pc, 2020, Summer'!P5*Main!$E$2</f>
        <v>72.629020965120588</v>
      </c>
      <c r="Q5" s="9">
        <f>'Pc, 2020, Summer'!Q5*Main!$E$2</f>
        <v>73.798598717177001</v>
      </c>
      <c r="R5" s="9">
        <f>'Pc, 2020, Summer'!R5*Main!$E$2</f>
        <v>72.508166725792691</v>
      </c>
      <c r="S5" s="9">
        <f>'Pc, 2020, Summer'!S5*Main!$E$2</f>
        <v>63.075187390963052</v>
      </c>
      <c r="T5" s="9">
        <f>'Pc, 2020, Summer'!T5*Main!$E$2</f>
        <v>78.405145156971031</v>
      </c>
      <c r="U5" s="9">
        <f>'Pc, 2020, Summer'!U5*Main!$E$2</f>
        <v>80</v>
      </c>
      <c r="V5" s="9">
        <f>'Pc, 2020, Summer'!V5*Main!$E$2</f>
        <v>72.201002818817386</v>
      </c>
      <c r="W5" s="9">
        <f>'Pc, 2020, Summer'!W5*Main!$E$2</f>
        <v>76.26084326446464</v>
      </c>
      <c r="X5" s="9">
        <f>'Pc, 2020, Summer'!X5*Main!$E$2</f>
        <v>73.020611808718741</v>
      </c>
      <c r="Y5" s="9">
        <f>'Pc, 2020, Summer'!Y5*Main!$E$2</f>
        <v>64.469768842988088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87EE-A6CC-47CF-9FBC-8DC34C246D36}">
  <dimension ref="A1:Y84"/>
  <sheetViews>
    <sheetView zoomScale="70" zoomScaleNormal="70" workbookViewId="0">
      <selection activeCell="C57" sqref="C57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Summer'!B2*Main!$F$2</f>
        <v>44.23764583900428</v>
      </c>
      <c r="C2" s="9">
        <f>'Pc, 2020, Summer'!C2*Main!$F$2</f>
        <v>41.69742811133915</v>
      </c>
      <c r="D2" s="9">
        <f>'Pc, 2020, Summer'!D2*Main!$F$2</f>
        <v>33.786574674336258</v>
      </c>
      <c r="E2" s="9">
        <f>'Pc, 2020, Summer'!E2*Main!$F$2</f>
        <v>38.745361974371669</v>
      </c>
      <c r="F2" s="9">
        <f>'Pc, 2020, Summer'!F2*Main!$F$2</f>
        <v>39.4347700284223</v>
      </c>
      <c r="G2" s="9">
        <f>'Pc, 2020, Summer'!G2*Main!$F$2</f>
        <v>38.602314574562143</v>
      </c>
      <c r="H2" s="9">
        <f>'Pc, 2020, Summer'!H2*Main!$F$2</f>
        <v>43.278727424775489</v>
      </c>
      <c r="I2" s="9">
        <f>'Pc, 2020, Summer'!I2*Main!$F$2</f>
        <v>46.132841310987629</v>
      </c>
      <c r="J2" s="9">
        <f>'Pc, 2020, Summer'!J2*Main!$F$2</f>
        <v>46.92855219981093</v>
      </c>
      <c r="K2" s="9">
        <f>'Pc, 2020, Summer'!K2*Main!$F$2</f>
        <v>45.092059238340845</v>
      </c>
      <c r="L2" s="9">
        <f>'Pc, 2020, Summer'!L2*Main!$F$2</f>
        <v>44.580878786443748</v>
      </c>
      <c r="M2" s="9">
        <f>'Pc, 2020, Summer'!M2*Main!$F$2</f>
        <v>49.066275768561596</v>
      </c>
      <c r="N2" s="9">
        <f>'Pc, 2020, Summer'!N2*Main!$F$2</f>
        <v>47.741478062017634</v>
      </c>
      <c r="O2" s="9">
        <f>'Pc, 2020, Summer'!O2*Main!$F$2</f>
        <v>48.667476019756577</v>
      </c>
      <c r="P2" s="9">
        <f>'Pc, 2020, Summer'!P2*Main!$F$2</f>
        <v>47.662795008360384</v>
      </c>
      <c r="Q2" s="9">
        <f>'Pc, 2020, Summer'!Q2*Main!$F$2</f>
        <v>48.430330408147405</v>
      </c>
      <c r="R2" s="9">
        <f>'Pc, 2020, Summer'!R2*Main!$F$2</f>
        <v>47.583484413801457</v>
      </c>
      <c r="S2" s="9">
        <f>'Pc, 2020, Summer'!S2*Main!$F$2</f>
        <v>41.393091725319501</v>
      </c>
      <c r="T2" s="9">
        <f>'Pc, 2020, Summer'!T2*Main!$F$2</f>
        <v>51.453376509262235</v>
      </c>
      <c r="U2" s="9">
        <f>'Pc, 2020, Summer'!U2*Main!$F$2</f>
        <v>52.5</v>
      </c>
      <c r="V2" s="9">
        <f>'Pc, 2020, Summer'!V2*Main!$F$2</f>
        <v>47.381908099848914</v>
      </c>
      <c r="W2" s="9">
        <f>'Pc, 2020, Summer'!W2*Main!$F$2</f>
        <v>50.046178392304924</v>
      </c>
      <c r="X2" s="9">
        <f>'Pc, 2020, Summer'!X2*Main!$F$2</f>
        <v>47.919776499471674</v>
      </c>
      <c r="Y2" s="9">
        <f>'Pc, 2020, Summer'!Y2*Main!$F$2</f>
        <v>42.308285803210929</v>
      </c>
    </row>
    <row r="3" spans="1:25" x14ac:dyDescent="0.25">
      <c r="A3">
        <v>2</v>
      </c>
      <c r="B3" s="9">
        <f>'Pc, 2020, Summer'!B3*Main!$F$2</f>
        <v>150.40799585261456</v>
      </c>
      <c r="C3" s="9">
        <f>'Pc, 2020, Summer'!C3*Main!$F$2</f>
        <v>141.77125557855311</v>
      </c>
      <c r="D3" s="9">
        <f>'Pc, 2020, Summer'!D3*Main!$F$2</f>
        <v>114.87435389274326</v>
      </c>
      <c r="E3" s="9">
        <f>'Pc, 2020, Summer'!E3*Main!$F$2</f>
        <v>131.73423071286368</v>
      </c>
      <c r="F3" s="9">
        <f>'Pc, 2020, Summer'!F3*Main!$F$2</f>
        <v>134.07821809663582</v>
      </c>
      <c r="G3" s="9">
        <f>'Pc, 2020, Summer'!G3*Main!$F$2</f>
        <v>131.24786955351129</v>
      </c>
      <c r="H3" s="9">
        <f>'Pc, 2020, Summer'!H3*Main!$F$2</f>
        <v>147.14767324423667</v>
      </c>
      <c r="I3" s="9">
        <f>'Pc, 2020, Summer'!I3*Main!$F$2</f>
        <v>156.85166045735792</v>
      </c>
      <c r="J3" s="9">
        <f>'Pc, 2020, Summer'!J3*Main!$F$2</f>
        <v>159.55707747935713</v>
      </c>
      <c r="K3" s="9">
        <f>'Pc, 2020, Summer'!K3*Main!$F$2</f>
        <v>153.31300141035888</v>
      </c>
      <c r="L3" s="9">
        <f>'Pc, 2020, Summer'!L3*Main!$F$2</f>
        <v>151.57498787390873</v>
      </c>
      <c r="M3" s="9">
        <f>'Pc, 2020, Summer'!M3*Main!$F$2</f>
        <v>166.82533761310941</v>
      </c>
      <c r="N3" s="9">
        <f>'Pc, 2020, Summer'!N3*Main!$F$2</f>
        <v>162.32102541085996</v>
      </c>
      <c r="O3" s="9">
        <f>'Pc, 2020, Summer'!O3*Main!$F$2</f>
        <v>165.46941846717237</v>
      </c>
      <c r="P3" s="9">
        <f>'Pc, 2020, Summer'!P3*Main!$F$2</f>
        <v>162.0535030284253</v>
      </c>
      <c r="Q3" s="9">
        <f>'Pc, 2020, Summer'!Q3*Main!$F$2</f>
        <v>164.66312338770118</v>
      </c>
      <c r="R3" s="9">
        <f>'Pc, 2020, Summer'!R3*Main!$F$2</f>
        <v>161.78384700692496</v>
      </c>
      <c r="S3" s="9">
        <f>'Pc, 2020, Summer'!S3*Main!$F$2</f>
        <v>140.73651186608632</v>
      </c>
      <c r="T3" s="9">
        <f>'Pc, 2020, Summer'!T3*Main!$F$2</f>
        <v>174.94148013149163</v>
      </c>
      <c r="U3" s="9">
        <f>'Pc, 2020, Summer'!U3*Main!$F$2</f>
        <v>178.5</v>
      </c>
      <c r="V3" s="9">
        <f>'Pc, 2020, Summer'!V3*Main!$F$2</f>
        <v>161.09848753948631</v>
      </c>
      <c r="W3" s="9">
        <f>'Pc, 2020, Summer'!W3*Main!$F$2</f>
        <v>170.15700653383675</v>
      </c>
      <c r="X3" s="9">
        <f>'Pc, 2020, Summer'!X3*Main!$F$2</f>
        <v>162.9272400982037</v>
      </c>
      <c r="Y3" s="9">
        <f>'Pc, 2020, Summer'!Y3*Main!$F$2</f>
        <v>143.84817173091719</v>
      </c>
    </row>
    <row r="4" spans="1:25" x14ac:dyDescent="0.25">
      <c r="A4">
        <v>3</v>
      </c>
      <c r="B4" s="9">
        <f>'Pc, 2020, Summer'!B4*Main!$F$2</f>
        <v>176.95058335601712</v>
      </c>
      <c r="C4" s="9">
        <f>'Pc, 2020, Summer'!C4*Main!$F$2</f>
        <v>166.7897124453566</v>
      </c>
      <c r="D4" s="9">
        <f>'Pc, 2020, Summer'!D4*Main!$F$2</f>
        <v>135.14629869734503</v>
      </c>
      <c r="E4" s="9">
        <f>'Pc, 2020, Summer'!E4*Main!$F$2</f>
        <v>154.98144789748667</v>
      </c>
      <c r="F4" s="9">
        <f>'Pc, 2020, Summer'!F4*Main!$F$2</f>
        <v>157.7390801136892</v>
      </c>
      <c r="G4" s="9">
        <f>'Pc, 2020, Summer'!G4*Main!$F$2</f>
        <v>154.40925829824857</v>
      </c>
      <c r="H4" s="9">
        <f>'Pc, 2020, Summer'!H4*Main!$F$2</f>
        <v>173.11490969910196</v>
      </c>
      <c r="I4" s="9">
        <f>'Pc, 2020, Summer'!I4*Main!$F$2</f>
        <v>184.53136524395052</v>
      </c>
      <c r="J4" s="9">
        <f>'Pc, 2020, Summer'!J4*Main!$F$2</f>
        <v>187.71420879924372</v>
      </c>
      <c r="K4" s="9">
        <f>'Pc, 2020, Summer'!K4*Main!$F$2</f>
        <v>180.36823695336338</v>
      </c>
      <c r="L4" s="9">
        <f>'Pc, 2020, Summer'!L4*Main!$F$2</f>
        <v>178.32351514577499</v>
      </c>
      <c r="M4" s="9">
        <f>'Pc, 2020, Summer'!M4*Main!$F$2</f>
        <v>196.26510307424638</v>
      </c>
      <c r="N4" s="9">
        <f>'Pc, 2020, Summer'!N4*Main!$F$2</f>
        <v>190.96591224807054</v>
      </c>
      <c r="O4" s="9">
        <f>'Pc, 2020, Summer'!O4*Main!$F$2</f>
        <v>194.66990407902631</v>
      </c>
      <c r="P4" s="9">
        <f>'Pc, 2020, Summer'!P4*Main!$F$2</f>
        <v>190.65118003344153</v>
      </c>
      <c r="Q4" s="9">
        <f>'Pc, 2020, Summer'!Q4*Main!$F$2</f>
        <v>193.72132163258962</v>
      </c>
      <c r="R4" s="9">
        <f>'Pc, 2020, Summer'!R4*Main!$F$2</f>
        <v>190.33393765520583</v>
      </c>
      <c r="S4" s="9">
        <f>'Pc, 2020, Summer'!S4*Main!$F$2</f>
        <v>165.572366901278</v>
      </c>
      <c r="T4" s="9">
        <f>'Pc, 2020, Summer'!T4*Main!$F$2</f>
        <v>205.81350603704894</v>
      </c>
      <c r="U4" s="9">
        <f>'Pc, 2020, Summer'!U4*Main!$F$2</f>
        <v>210</v>
      </c>
      <c r="V4" s="9">
        <f>'Pc, 2020, Summer'!V4*Main!$F$2</f>
        <v>189.52763239939566</v>
      </c>
      <c r="W4" s="9">
        <f>'Pc, 2020, Summer'!W4*Main!$F$2</f>
        <v>200.1847135692197</v>
      </c>
      <c r="X4" s="9">
        <f>'Pc, 2020, Summer'!X4*Main!$F$2</f>
        <v>191.67910599788669</v>
      </c>
      <c r="Y4" s="9">
        <f>'Pc, 2020, Summer'!Y4*Main!$F$2</f>
        <v>169.23314321284371</v>
      </c>
    </row>
    <row r="5" spans="1:25" x14ac:dyDescent="0.25">
      <c r="A5">
        <v>4</v>
      </c>
      <c r="B5" s="9">
        <f>'Pc, 2020, Summer'!B5*Main!$F$2</f>
        <v>70.780233342406845</v>
      </c>
      <c r="C5" s="9">
        <f>'Pc, 2020, Summer'!C5*Main!$F$2</f>
        <v>66.71588497814264</v>
      </c>
      <c r="D5" s="9">
        <f>'Pc, 2020, Summer'!D5*Main!$F$2</f>
        <v>54.05851947893801</v>
      </c>
      <c r="E5" s="9">
        <f>'Pc, 2020, Summer'!E5*Main!$F$2</f>
        <v>61.992579158994673</v>
      </c>
      <c r="F5" s="9">
        <f>'Pc, 2020, Summer'!F5*Main!$F$2</f>
        <v>63.095632045475675</v>
      </c>
      <c r="G5" s="9">
        <f>'Pc, 2020, Summer'!G5*Main!$F$2</f>
        <v>61.763703319299431</v>
      </c>
      <c r="H5" s="9">
        <f>'Pc, 2020, Summer'!H5*Main!$F$2</f>
        <v>69.245963879640783</v>
      </c>
      <c r="I5" s="9">
        <f>'Pc, 2020, Summer'!I5*Main!$F$2</f>
        <v>73.81254609758021</v>
      </c>
      <c r="J5" s="9">
        <f>'Pc, 2020, Summer'!J5*Main!$F$2</f>
        <v>75.085683519697483</v>
      </c>
      <c r="K5" s="9">
        <f>'Pc, 2020, Summer'!K5*Main!$F$2</f>
        <v>72.147294781345352</v>
      </c>
      <c r="L5" s="9">
        <f>'Pc, 2020, Summer'!L5*Main!$F$2</f>
        <v>71.329406058309999</v>
      </c>
      <c r="M5" s="9">
        <f>'Pc, 2020, Summer'!M5*Main!$F$2</f>
        <v>78.506041229698539</v>
      </c>
      <c r="N5" s="9">
        <f>'Pc, 2020, Summer'!N5*Main!$F$2</f>
        <v>76.386364899228212</v>
      </c>
      <c r="O5" s="9">
        <f>'Pc, 2020, Summer'!O5*Main!$F$2</f>
        <v>77.867961631610541</v>
      </c>
      <c r="P5" s="9">
        <f>'Pc, 2020, Summer'!P5*Main!$F$2</f>
        <v>76.260472013376628</v>
      </c>
      <c r="Q5" s="9">
        <f>'Pc, 2020, Summer'!Q5*Main!$F$2</f>
        <v>77.488528653035857</v>
      </c>
      <c r="R5" s="9">
        <f>'Pc, 2020, Summer'!R5*Main!$F$2</f>
        <v>76.133575062082329</v>
      </c>
      <c r="S5" s="9">
        <f>'Pc, 2020, Summer'!S5*Main!$F$2</f>
        <v>66.228946760511207</v>
      </c>
      <c r="T5" s="9">
        <f>'Pc, 2020, Summer'!T5*Main!$F$2</f>
        <v>82.325402414819592</v>
      </c>
      <c r="U5" s="9">
        <f>'Pc, 2020, Summer'!U5*Main!$F$2</f>
        <v>84</v>
      </c>
      <c r="V5" s="9">
        <f>'Pc, 2020, Summer'!V5*Main!$F$2</f>
        <v>75.811052959758257</v>
      </c>
      <c r="W5" s="9">
        <f>'Pc, 2020, Summer'!W5*Main!$F$2</f>
        <v>80.07388542768787</v>
      </c>
      <c r="X5" s="9">
        <f>'Pc, 2020, Summer'!X5*Main!$F$2</f>
        <v>76.671642399154678</v>
      </c>
      <c r="Y5" s="9">
        <f>'Pc, 2020, Summer'!Y5*Main!$F$2</f>
        <v>67.693257285137491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DADB-61D7-4FBD-89A1-DD83D806C63E}">
  <dimension ref="A1:Y84"/>
  <sheetViews>
    <sheetView zoomScale="70" zoomScaleNormal="70" workbookViewId="0">
      <selection activeCell="C57" sqref="C57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Summer'!B2*Main!$G$2</f>
        <v>46.34420040276639</v>
      </c>
      <c r="C2" s="9">
        <f>'Pc, 2020, Summer'!C2*Main!$G$2</f>
        <v>43.683019926164825</v>
      </c>
      <c r="D2" s="9">
        <f>'Pc, 2020, Summer'!D2*Main!$G$2</f>
        <v>35.395459182637985</v>
      </c>
      <c r="E2" s="9">
        <f>'Pc, 2020, Summer'!E2*Main!$G$2</f>
        <v>40.590379211246507</v>
      </c>
      <c r="F2" s="9">
        <f>'Pc, 2020, Summer'!F2*Main!$G$2</f>
        <v>41.31261622025194</v>
      </c>
      <c r="G2" s="9">
        <f>'Pc, 2020, Summer'!G2*Main!$G$2</f>
        <v>40.44052003049368</v>
      </c>
      <c r="H2" s="9">
        <f>'Pc, 2020, Summer'!H2*Main!$G$2</f>
        <v>45.339619206907656</v>
      </c>
      <c r="I2" s="9">
        <f>'Pc, 2020, Summer'!I2*Main!$G$2</f>
        <v>48.329643278177514</v>
      </c>
      <c r="J2" s="9">
        <f>'Pc, 2020, Summer'!J2*Main!$G$2</f>
        <v>49.163245161706691</v>
      </c>
      <c r="K2" s="9">
        <f>'Pc, 2020, Summer'!K2*Main!$G$2</f>
        <v>47.239300154452316</v>
      </c>
      <c r="L2" s="9">
        <f>'Pc, 2020, Summer'!L2*Main!$G$2</f>
        <v>46.7037777762744</v>
      </c>
      <c r="M2" s="9">
        <f>'Pc, 2020, Summer'!M2*Main!$G$2</f>
        <v>51.402765090874055</v>
      </c>
      <c r="N2" s="9">
        <f>'Pc, 2020, Summer'!N2*Main!$G$2</f>
        <v>50.014881779256577</v>
      </c>
      <c r="O2" s="9">
        <f>'Pc, 2020, Summer'!O2*Main!$G$2</f>
        <v>50.98497487784023</v>
      </c>
      <c r="P2" s="9">
        <f>'Pc, 2020, Summer'!P2*Main!$G$2</f>
        <v>49.932451913520403</v>
      </c>
      <c r="Q2" s="9">
        <f>'Pc, 2020, Summer'!Q2*Main!$G$2</f>
        <v>50.736536618059183</v>
      </c>
      <c r="R2" s="9">
        <f>'Pc, 2020, Summer'!R2*Main!$G$2</f>
        <v>49.849364623982481</v>
      </c>
      <c r="S2" s="9">
        <f>'Pc, 2020, Summer'!S2*Main!$G$2</f>
        <v>43.364191331287103</v>
      </c>
      <c r="T2" s="9">
        <f>'Pc, 2020, Summer'!T2*Main!$G$2</f>
        <v>53.903537295417586</v>
      </c>
      <c r="U2" s="9">
        <f>'Pc, 2020, Summer'!U2*Main!$G$2</f>
        <v>55.000000000000007</v>
      </c>
      <c r="V2" s="9">
        <f>'Pc, 2020, Summer'!V2*Main!$G$2</f>
        <v>49.638189437936958</v>
      </c>
      <c r="W2" s="9">
        <f>'Pc, 2020, Summer'!W2*Main!$G$2</f>
        <v>52.429329744319446</v>
      </c>
      <c r="X2" s="9">
        <f>'Pc, 2020, Summer'!X2*Main!$G$2</f>
        <v>50.201670618494141</v>
      </c>
      <c r="Y2" s="9">
        <f>'Pc, 2020, Summer'!Y2*Main!$G$2</f>
        <v>44.322966079554313</v>
      </c>
    </row>
    <row r="3" spans="1:25" x14ac:dyDescent="0.25">
      <c r="A3">
        <v>2</v>
      </c>
      <c r="B3" s="9">
        <f>'Pc, 2020, Summer'!B3*Main!$G$2</f>
        <v>157.57028136940573</v>
      </c>
      <c r="C3" s="9">
        <f>'Pc, 2020, Summer'!C3*Main!$G$2</f>
        <v>148.52226774896039</v>
      </c>
      <c r="D3" s="9">
        <f>'Pc, 2020, Summer'!D3*Main!$G$2</f>
        <v>120.34456122096914</v>
      </c>
      <c r="E3" s="9">
        <f>'Pc, 2020, Summer'!E3*Main!$G$2</f>
        <v>138.00728931823812</v>
      </c>
      <c r="F3" s="9">
        <f>'Pc, 2020, Summer'!F3*Main!$G$2</f>
        <v>140.46289514885657</v>
      </c>
      <c r="G3" s="9">
        <f>'Pc, 2020, Summer'!G3*Main!$G$2</f>
        <v>137.49776810367848</v>
      </c>
      <c r="H3" s="9">
        <f>'Pc, 2020, Summer'!H3*Main!$G$2</f>
        <v>154.15470530348603</v>
      </c>
      <c r="I3" s="9">
        <f>'Pc, 2020, Summer'!I3*Main!$G$2</f>
        <v>164.32078714580356</v>
      </c>
      <c r="J3" s="9">
        <f>'Pc, 2020, Summer'!J3*Main!$G$2</f>
        <v>167.15503354980274</v>
      </c>
      <c r="K3" s="9">
        <f>'Pc, 2020, Summer'!K3*Main!$G$2</f>
        <v>160.61362052513786</v>
      </c>
      <c r="L3" s="9">
        <f>'Pc, 2020, Summer'!L3*Main!$G$2</f>
        <v>158.79284443933295</v>
      </c>
      <c r="M3" s="9">
        <f>'Pc, 2020, Summer'!M3*Main!$G$2</f>
        <v>174.76940130897177</v>
      </c>
      <c r="N3" s="9">
        <f>'Pc, 2020, Summer'!N3*Main!$G$2</f>
        <v>170.05059804947234</v>
      </c>
      <c r="O3" s="9">
        <f>'Pc, 2020, Summer'!O3*Main!$G$2</f>
        <v>173.3489145846568</v>
      </c>
      <c r="P3" s="9">
        <f>'Pc, 2020, Summer'!P3*Main!$G$2</f>
        <v>169.77033650596937</v>
      </c>
      <c r="Q3" s="9">
        <f>'Pc, 2020, Summer'!Q3*Main!$G$2</f>
        <v>172.50422450140124</v>
      </c>
      <c r="R3" s="9">
        <f>'Pc, 2020, Summer'!R3*Main!$G$2</f>
        <v>169.48783972154044</v>
      </c>
      <c r="S3" s="9">
        <f>'Pc, 2020, Summer'!S3*Main!$G$2</f>
        <v>147.43825052637615</v>
      </c>
      <c r="T3" s="9">
        <f>'Pc, 2020, Summer'!T3*Main!$G$2</f>
        <v>183.2720268044198</v>
      </c>
      <c r="U3" s="9">
        <f>'Pc, 2020, Summer'!U3*Main!$G$2</f>
        <v>187.00000000000003</v>
      </c>
      <c r="V3" s="9">
        <f>'Pc, 2020, Summer'!V3*Main!$G$2</f>
        <v>168.76984408898565</v>
      </c>
      <c r="W3" s="9">
        <f>'Pc, 2020, Summer'!W3*Main!$G$2</f>
        <v>178.25972113068613</v>
      </c>
      <c r="X3" s="9">
        <f>'Pc, 2020, Summer'!X3*Main!$G$2</f>
        <v>170.68568010288007</v>
      </c>
      <c r="Y3" s="9">
        <f>'Pc, 2020, Summer'!Y3*Main!$G$2</f>
        <v>150.69808467048466</v>
      </c>
    </row>
    <row r="4" spans="1:25" x14ac:dyDescent="0.25">
      <c r="A4">
        <v>3</v>
      </c>
      <c r="B4" s="9">
        <f>'Pc, 2020, Summer'!B4*Main!$G$2</f>
        <v>185.37680161106556</v>
      </c>
      <c r="C4" s="9">
        <f>'Pc, 2020, Summer'!C4*Main!$G$2</f>
        <v>174.7320797046593</v>
      </c>
      <c r="D4" s="9">
        <f>'Pc, 2020, Summer'!D4*Main!$G$2</f>
        <v>141.58183673055194</v>
      </c>
      <c r="E4" s="9">
        <f>'Pc, 2020, Summer'!E4*Main!$G$2</f>
        <v>162.36151684498603</v>
      </c>
      <c r="F4" s="9">
        <f>'Pc, 2020, Summer'!F4*Main!$G$2</f>
        <v>165.25046488100776</v>
      </c>
      <c r="G4" s="9">
        <f>'Pc, 2020, Summer'!G4*Main!$G$2</f>
        <v>161.76208012197472</v>
      </c>
      <c r="H4" s="9">
        <f>'Pc, 2020, Summer'!H4*Main!$G$2</f>
        <v>181.35847682763062</v>
      </c>
      <c r="I4" s="9">
        <f>'Pc, 2020, Summer'!I4*Main!$G$2</f>
        <v>193.31857311271006</v>
      </c>
      <c r="J4" s="9">
        <f>'Pc, 2020, Summer'!J4*Main!$G$2</f>
        <v>196.65298064682676</v>
      </c>
      <c r="K4" s="9">
        <f>'Pc, 2020, Summer'!K4*Main!$G$2</f>
        <v>188.95720061780926</v>
      </c>
      <c r="L4" s="9">
        <f>'Pc, 2020, Summer'!L4*Main!$G$2</f>
        <v>186.8151111050976</v>
      </c>
      <c r="M4" s="9">
        <f>'Pc, 2020, Summer'!M4*Main!$G$2</f>
        <v>205.61106036349622</v>
      </c>
      <c r="N4" s="9">
        <f>'Pc, 2020, Summer'!N4*Main!$G$2</f>
        <v>200.05952711702631</v>
      </c>
      <c r="O4" s="9">
        <f>'Pc, 2020, Summer'!O4*Main!$G$2</f>
        <v>203.93989951136092</v>
      </c>
      <c r="P4" s="9">
        <f>'Pc, 2020, Summer'!P4*Main!$G$2</f>
        <v>199.72980765408161</v>
      </c>
      <c r="Q4" s="9">
        <f>'Pc, 2020, Summer'!Q4*Main!$G$2</f>
        <v>202.94614647223673</v>
      </c>
      <c r="R4" s="9">
        <f>'Pc, 2020, Summer'!R4*Main!$G$2</f>
        <v>199.39745849592992</v>
      </c>
      <c r="S4" s="9">
        <f>'Pc, 2020, Summer'!S4*Main!$G$2</f>
        <v>173.45676532514841</v>
      </c>
      <c r="T4" s="9">
        <f>'Pc, 2020, Summer'!T4*Main!$G$2</f>
        <v>215.61414918167034</v>
      </c>
      <c r="U4" s="9">
        <f>'Pc, 2020, Summer'!U4*Main!$G$2</f>
        <v>220.00000000000003</v>
      </c>
      <c r="V4" s="9">
        <f>'Pc, 2020, Summer'!V4*Main!$G$2</f>
        <v>198.55275775174783</v>
      </c>
      <c r="W4" s="9">
        <f>'Pc, 2020, Summer'!W4*Main!$G$2</f>
        <v>209.71731897727778</v>
      </c>
      <c r="X4" s="9">
        <f>'Pc, 2020, Summer'!X4*Main!$G$2</f>
        <v>200.80668247397657</v>
      </c>
      <c r="Y4" s="9">
        <f>'Pc, 2020, Summer'!Y4*Main!$G$2</f>
        <v>177.29186431821725</v>
      </c>
    </row>
    <row r="5" spans="1:25" x14ac:dyDescent="0.25">
      <c r="A5">
        <v>4</v>
      </c>
      <c r="B5" s="9">
        <f>'Pc, 2020, Summer'!B5*Main!$G$2</f>
        <v>74.150720644426229</v>
      </c>
      <c r="C5" s="9">
        <f>'Pc, 2020, Summer'!C5*Main!$G$2</f>
        <v>69.892831881863714</v>
      </c>
      <c r="D5" s="9">
        <f>'Pc, 2020, Summer'!D5*Main!$G$2</f>
        <v>56.632734692220779</v>
      </c>
      <c r="E5" s="9">
        <f>'Pc, 2020, Summer'!E5*Main!$G$2</f>
        <v>64.94460673799442</v>
      </c>
      <c r="F5" s="9">
        <f>'Pc, 2020, Summer'!F5*Main!$G$2</f>
        <v>66.100185952403095</v>
      </c>
      <c r="G5" s="9">
        <f>'Pc, 2020, Summer'!G5*Main!$G$2</f>
        <v>64.704832048789882</v>
      </c>
      <c r="H5" s="9">
        <f>'Pc, 2020, Summer'!H5*Main!$G$2</f>
        <v>72.543390731052241</v>
      </c>
      <c r="I5" s="9">
        <f>'Pc, 2020, Summer'!I5*Main!$G$2</f>
        <v>77.327429245084033</v>
      </c>
      <c r="J5" s="9">
        <f>'Pc, 2020, Summer'!J5*Main!$G$2</f>
        <v>78.661192258730708</v>
      </c>
      <c r="K5" s="9">
        <f>'Pc, 2020, Summer'!K5*Main!$G$2</f>
        <v>75.582880247123697</v>
      </c>
      <c r="L5" s="9">
        <f>'Pc, 2020, Summer'!L5*Main!$G$2</f>
        <v>74.72604444203904</v>
      </c>
      <c r="M5" s="9">
        <f>'Pc, 2020, Summer'!M5*Main!$G$2</f>
        <v>82.244424145398483</v>
      </c>
      <c r="N5" s="9">
        <f>'Pc, 2020, Summer'!N5*Main!$G$2</f>
        <v>80.02381084681052</v>
      </c>
      <c r="O5" s="9">
        <f>'Pc, 2020, Summer'!O5*Main!$G$2</f>
        <v>81.575959804544382</v>
      </c>
      <c r="P5" s="9">
        <f>'Pc, 2020, Summer'!P5*Main!$G$2</f>
        <v>79.891923061632653</v>
      </c>
      <c r="Q5" s="9">
        <f>'Pc, 2020, Summer'!Q5*Main!$G$2</f>
        <v>81.178458588894713</v>
      </c>
      <c r="R5" s="9">
        <f>'Pc, 2020, Summer'!R5*Main!$G$2</f>
        <v>79.758983398371967</v>
      </c>
      <c r="S5" s="9">
        <f>'Pc, 2020, Summer'!S5*Main!$G$2</f>
        <v>69.382706130059361</v>
      </c>
      <c r="T5" s="9">
        <f>'Pc, 2020, Summer'!T5*Main!$G$2</f>
        <v>86.24565967266814</v>
      </c>
      <c r="U5" s="9">
        <f>'Pc, 2020, Summer'!U5*Main!$G$2</f>
        <v>88</v>
      </c>
      <c r="V5" s="9">
        <f>'Pc, 2020, Summer'!V5*Main!$G$2</f>
        <v>79.421103100699128</v>
      </c>
      <c r="W5" s="9">
        <f>'Pc, 2020, Summer'!W5*Main!$G$2</f>
        <v>83.886927590911114</v>
      </c>
      <c r="X5" s="9">
        <f>'Pc, 2020, Summer'!X5*Main!$G$2</f>
        <v>80.322672989590615</v>
      </c>
      <c r="Y5" s="9">
        <f>'Pc, 2020, Summer'!Y5*Main!$G$2</f>
        <v>70.916745727286909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692E-79F2-481E-90BF-7EAD03F17B74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Summer'!B2*Main!$C$2</f>
        <v>26.112849576232932</v>
      </c>
      <c r="C2" s="9">
        <f>'Pc, 2020, Summer'!C2*Main!$C$2</f>
        <v>39.711836296513475</v>
      </c>
      <c r="D2" s="9">
        <f>'Pc, 2020, Summer'!D2*Main!$C$2</f>
        <v>32.17769016603453</v>
      </c>
      <c r="E2" s="9">
        <f>'Pc, 2020, Summer'!E2*Main!$C$2</f>
        <v>36.900344737496823</v>
      </c>
      <c r="F2" s="9">
        <f>'Pc, 2020, Summer'!F2*Main!$C$2</f>
        <v>37.556923836592667</v>
      </c>
      <c r="G2" s="9">
        <f>'Pc, 2020, Summer'!G2*Main!$C$2</f>
        <v>36.764109118630614</v>
      </c>
      <c r="H2" s="9">
        <f>'Pc, 2020, Summer'!H2*Main!$C$2</f>
        <v>41.217835642643323</v>
      </c>
      <c r="I2" s="9">
        <f>'Pc, 2020, Summer'!I2*Main!$C$2</f>
        <v>43.936039343797738</v>
      </c>
      <c r="J2" s="9">
        <f>'Pc, 2020, Summer'!J2*Main!$C$2</f>
        <v>44.69385923791517</v>
      </c>
      <c r="K2" s="9">
        <f>'Pc, 2020, Summer'!K2*Main!$C$2</f>
        <v>42.944818322229374</v>
      </c>
      <c r="L2" s="9">
        <f>'Pc, 2020, Summer'!L2*Main!$C$2</f>
        <v>42.457979796613088</v>
      </c>
      <c r="M2" s="9">
        <f>'Pc, 2020, Summer'!M2*Main!$C$2</f>
        <v>46.729786446249136</v>
      </c>
      <c r="N2" s="9">
        <f>'Pc, 2020, Summer'!N2*Main!$C$2</f>
        <v>45.468074344778699</v>
      </c>
      <c r="O2" s="9">
        <f>'Pc, 2020, Summer'!O2*Main!$C$2</f>
        <v>46.349977161672932</v>
      </c>
      <c r="P2" s="9">
        <f>'Pc, 2020, Summer'!P2*Main!$C$2</f>
        <v>45.393138103200364</v>
      </c>
      <c r="Q2" s="9">
        <f>'Pc, 2020, Summer'!Q2*Main!$C$2</f>
        <v>46.12412419823562</v>
      </c>
      <c r="R2" s="9">
        <f>'Pc, 2020, Summer'!R2*Main!$C$2</f>
        <v>45.317604203620434</v>
      </c>
      <c r="S2" s="9">
        <f>'Pc, 2020, Summer'!S2*Main!$C$2</f>
        <v>39.421992119351906</v>
      </c>
      <c r="T2" s="9">
        <f>'Pc, 2020, Summer'!T2*Main!$C$2</f>
        <v>49.003215723106891</v>
      </c>
      <c r="U2" s="9">
        <f>'Pc, 2020, Summer'!U2*Main!$C$2</f>
        <v>50</v>
      </c>
      <c r="V2" s="9">
        <f>'Pc, 2020, Summer'!V2*Main!$C$2</f>
        <v>45.12562676176087</v>
      </c>
      <c r="W2" s="9">
        <f>'Pc, 2020, Summer'!W2*Main!$C$2</f>
        <v>47.663027040290402</v>
      </c>
      <c r="X2" s="9">
        <f>'Pc, 2020, Summer'!X2*Main!$C$2</f>
        <v>45.637882380449213</v>
      </c>
      <c r="Y2" s="9">
        <f>'Pc, 2020, Summer'!Y2*Main!$C$2</f>
        <v>40.293605526867552</v>
      </c>
    </row>
    <row r="3" spans="1:25" x14ac:dyDescent="0.25">
      <c r="A3">
        <v>2</v>
      </c>
      <c r="B3" s="9">
        <f>'Pc, 2020, Summer'!B3*Main!$C$2</f>
        <v>143.24571033582339</v>
      </c>
      <c r="C3" s="9">
        <f>'Pc, 2020, Summer'!C3*Main!$C$2</f>
        <v>135.0202434081458</v>
      </c>
      <c r="D3" s="9">
        <f>'Pc, 2020, Summer'!D3*Main!$C$2</f>
        <v>109.40414656451739</v>
      </c>
      <c r="E3" s="9">
        <f>'Pc, 2020, Summer'!E3*Main!$C$2</f>
        <v>125.4611721074892</v>
      </c>
      <c r="F3" s="9">
        <f>'Pc, 2020, Summer'!F3*Main!$C$2</f>
        <v>127.69354104441506</v>
      </c>
      <c r="G3" s="9">
        <f>'Pc, 2020, Summer'!G3*Main!$C$2</f>
        <v>124.99797100334408</v>
      </c>
      <c r="H3" s="9">
        <f>'Pc, 2020, Summer'!H3*Main!$C$2</f>
        <v>140.14064118498729</v>
      </c>
      <c r="I3" s="9">
        <f>'Pc, 2020, Summer'!I3*Main!$C$2</f>
        <v>149.38253376891231</v>
      </c>
      <c r="J3" s="9">
        <f>'Pc, 2020, Summer'!J3*Main!$C$2</f>
        <v>151.95912140891156</v>
      </c>
      <c r="K3" s="9">
        <f>'Pc, 2020, Summer'!K3*Main!$C$2</f>
        <v>146.01238229557987</v>
      </c>
      <c r="L3" s="9">
        <f>'Pc, 2020, Summer'!L3*Main!$C$2</f>
        <v>144.3571313084845</v>
      </c>
      <c r="M3" s="9">
        <f>'Pc, 2020, Summer'!M3*Main!$C$2</f>
        <v>158.88127391724706</v>
      </c>
      <c r="N3" s="9">
        <f>'Pc, 2020, Summer'!N3*Main!$C$2</f>
        <v>154.59145277224758</v>
      </c>
      <c r="O3" s="9">
        <f>'Pc, 2020, Summer'!O3*Main!$C$2</f>
        <v>157.58992234968798</v>
      </c>
      <c r="P3" s="9">
        <f>'Pc, 2020, Summer'!P3*Main!$C$2</f>
        <v>154.33666955088123</v>
      </c>
      <c r="Q3" s="9">
        <f>'Pc, 2020, Summer'!Q3*Main!$C$2</f>
        <v>156.82202227400111</v>
      </c>
      <c r="R3" s="9">
        <f>'Pc, 2020, Summer'!R3*Main!$C$2</f>
        <v>154.07985429230948</v>
      </c>
      <c r="S3" s="9">
        <f>'Pc, 2020, Summer'!S3*Main!$C$2</f>
        <v>134.03477320579648</v>
      </c>
      <c r="T3" s="9">
        <f>'Pc, 2020, Summer'!T3*Main!$C$2</f>
        <v>166.61093345856344</v>
      </c>
      <c r="U3" s="9">
        <f>'Pc, 2020, Summer'!U3*Main!$C$2</f>
        <v>170</v>
      </c>
      <c r="V3" s="9">
        <f>'Pc, 2020, Summer'!V3*Main!$C$2</f>
        <v>153.42713098998695</v>
      </c>
      <c r="W3" s="9">
        <f>'Pc, 2020, Summer'!W3*Main!$C$2</f>
        <v>162.05429193698737</v>
      </c>
      <c r="X3" s="9">
        <f>'Pc, 2020, Summer'!X3*Main!$C$2</f>
        <v>155.16880009352732</v>
      </c>
      <c r="Y3" s="9">
        <f>'Pc, 2020, Summer'!Y3*Main!$C$2</f>
        <v>136.99825879134968</v>
      </c>
    </row>
    <row r="4" spans="1:25" x14ac:dyDescent="0.25">
      <c r="A4">
        <v>3</v>
      </c>
      <c r="B4" s="9">
        <f>'Pc, 2020, Summer'!B4*Main!$C$2</f>
        <v>168.52436510096868</v>
      </c>
      <c r="C4" s="9">
        <f>'Pc, 2020, Summer'!C4*Main!$C$2</f>
        <v>158.8473451860539</v>
      </c>
      <c r="D4" s="9">
        <f>'Pc, 2020, Summer'!D4*Main!$C$2</f>
        <v>128.71076066413812</v>
      </c>
      <c r="E4" s="9">
        <f>'Pc, 2020, Summer'!E4*Main!$C$2</f>
        <v>147.60137894998729</v>
      </c>
      <c r="F4" s="9">
        <f>'Pc, 2020, Summer'!F4*Main!$C$2</f>
        <v>150.22769534637067</v>
      </c>
      <c r="G4" s="9">
        <f>'Pc, 2020, Summer'!G4*Main!$C$2</f>
        <v>147.05643647452246</v>
      </c>
      <c r="H4" s="9">
        <f>'Pc, 2020, Summer'!H4*Main!$C$2</f>
        <v>164.87134257057329</v>
      </c>
      <c r="I4" s="9">
        <f>'Pc, 2020, Summer'!I4*Main!$C$2</f>
        <v>175.74415737519095</v>
      </c>
      <c r="J4" s="9">
        <f>'Pc, 2020, Summer'!J4*Main!$C$2</f>
        <v>178.77543695166068</v>
      </c>
      <c r="K4" s="9">
        <f>'Pc, 2020, Summer'!K4*Main!$C$2</f>
        <v>171.77927328891749</v>
      </c>
      <c r="L4" s="9">
        <f>'Pc, 2020, Summer'!L4*Main!$C$2</f>
        <v>169.83191918645235</v>
      </c>
      <c r="M4" s="9">
        <f>'Pc, 2020, Summer'!M4*Main!$C$2</f>
        <v>186.91914578499654</v>
      </c>
      <c r="N4" s="9">
        <f>'Pc, 2020, Summer'!N4*Main!$C$2</f>
        <v>181.8722973791148</v>
      </c>
      <c r="O4" s="9">
        <f>'Pc, 2020, Summer'!O4*Main!$C$2</f>
        <v>185.39990864669173</v>
      </c>
      <c r="P4" s="9">
        <f>'Pc, 2020, Summer'!P4*Main!$C$2</f>
        <v>181.57255241280146</v>
      </c>
      <c r="Q4" s="9">
        <f>'Pc, 2020, Summer'!Q4*Main!$C$2</f>
        <v>184.49649679294248</v>
      </c>
      <c r="R4" s="9">
        <f>'Pc, 2020, Summer'!R4*Main!$C$2</f>
        <v>181.27041681448173</v>
      </c>
      <c r="S4" s="9">
        <f>'Pc, 2020, Summer'!S4*Main!$C$2</f>
        <v>157.68796847740762</v>
      </c>
      <c r="T4" s="9">
        <f>'Pc, 2020, Summer'!T4*Main!$C$2</f>
        <v>196.01286289242756</v>
      </c>
      <c r="U4" s="9">
        <f>'Pc, 2020, Summer'!U4*Main!$C$2</f>
        <v>200</v>
      </c>
      <c r="V4" s="9">
        <f>'Pc, 2020, Summer'!V4*Main!$C$2</f>
        <v>180.50250704704348</v>
      </c>
      <c r="W4" s="9">
        <f>'Pc, 2020, Summer'!W4*Main!$C$2</f>
        <v>190.65210816116161</v>
      </c>
      <c r="X4" s="9">
        <f>'Pc, 2020, Summer'!X4*Main!$C$2</f>
        <v>182.55152952179685</v>
      </c>
      <c r="Y4" s="9">
        <f>'Pc, 2020, Summer'!Y4*Main!$C$2</f>
        <v>161.17442210747021</v>
      </c>
    </row>
    <row r="5" spans="1:25" x14ac:dyDescent="0.25">
      <c r="A5">
        <v>4</v>
      </c>
      <c r="B5" s="9">
        <f>'Pc, 2020, Summer'!B5*Main!$C$2</f>
        <v>67.409746040387475</v>
      </c>
      <c r="C5" s="9">
        <f>'Pc, 2020, Summer'!C5*Main!$C$2</f>
        <v>63.538938074421559</v>
      </c>
      <c r="D5" s="9">
        <f>'Pc, 2020, Summer'!D5*Main!$C$2</f>
        <v>51.484304265655247</v>
      </c>
      <c r="E5" s="9">
        <f>'Pc, 2020, Summer'!E5*Main!$C$2</f>
        <v>59.040551579994926</v>
      </c>
      <c r="F5" s="9">
        <f>'Pc, 2020, Summer'!F5*Main!$C$2</f>
        <v>60.091078138548262</v>
      </c>
      <c r="G5" s="9">
        <f>'Pc, 2020, Summer'!G5*Main!$C$2</f>
        <v>58.82257458980898</v>
      </c>
      <c r="H5" s="9">
        <f>'Pc, 2020, Summer'!H5*Main!$C$2</f>
        <v>65.94853702822931</v>
      </c>
      <c r="I5" s="9">
        <f>'Pc, 2020, Summer'!I5*Main!$C$2</f>
        <v>70.297662950076386</v>
      </c>
      <c r="J5" s="9">
        <f>'Pc, 2020, Summer'!J5*Main!$C$2</f>
        <v>71.510174780664272</v>
      </c>
      <c r="K5" s="9">
        <f>'Pc, 2020, Summer'!K5*Main!$C$2</f>
        <v>68.711709315566992</v>
      </c>
      <c r="L5" s="9">
        <f>'Pc, 2020, Summer'!L5*Main!$C$2</f>
        <v>67.932767674580944</v>
      </c>
      <c r="M5" s="9">
        <f>'Pc, 2020, Summer'!M5*Main!$C$2</f>
        <v>74.767658313998609</v>
      </c>
      <c r="N5" s="9">
        <f>'Pc, 2020, Summer'!N5*Main!$C$2</f>
        <v>72.748918951645919</v>
      </c>
      <c r="O5" s="9">
        <f>'Pc, 2020, Summer'!O5*Main!$C$2</f>
        <v>74.1599634586767</v>
      </c>
      <c r="P5" s="9">
        <f>'Pc, 2020, Summer'!P5*Main!$C$2</f>
        <v>72.629020965120588</v>
      </c>
      <c r="Q5" s="9">
        <f>'Pc, 2020, Summer'!Q5*Main!$C$2</f>
        <v>73.798598717177001</v>
      </c>
      <c r="R5" s="9">
        <f>'Pc, 2020, Summer'!R5*Main!$C$2</f>
        <v>72.508166725792691</v>
      </c>
      <c r="S5" s="9">
        <f>'Pc, 2020, Summer'!S5*Main!$C$2</f>
        <v>63.075187390963052</v>
      </c>
      <c r="T5" s="9">
        <f>'Pc, 2020, Summer'!T5*Main!$C$2</f>
        <v>78.405145156971031</v>
      </c>
      <c r="U5" s="9">
        <f>'Pc, 2020, Summer'!U5*Main!$C$2</f>
        <v>80</v>
      </c>
      <c r="V5" s="9">
        <f>'Pc, 2020, Summer'!V5*Main!$C$2</f>
        <v>72.201002818817386</v>
      </c>
      <c r="W5" s="9">
        <f>'Pc, 2020, Summer'!W5*Main!$C$2</f>
        <v>76.26084326446464</v>
      </c>
      <c r="X5" s="9">
        <f>'Pc, 2020, Summer'!X5*Main!$C$2</f>
        <v>73.020611808718741</v>
      </c>
      <c r="Y5" s="9">
        <f>'Pc, 2020, Summer'!Y5*Main!$C$2</f>
        <v>64.469768842988088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EC3E-AE7F-46C8-BF1D-51FB9EE6B7B7}">
  <dimension ref="A1:Y84"/>
  <sheetViews>
    <sheetView zoomScale="70" zoomScaleNormal="70" workbookViewId="0">
      <selection activeCell="B2" sqref="B2:Y5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Summer'!B2*Main!$D$2</f>
        <v>24.807207097421283</v>
      </c>
      <c r="C2" s="9">
        <f>'Qc, 2020, Summer'!C2*Main!$D$2</f>
        <v>23.382727865418442</v>
      </c>
      <c r="D2" s="9">
        <f>'Qc, 2020, Summer'!D2*Main!$D$2</f>
        <v>18.946545772524718</v>
      </c>
      <c r="E2" s="9">
        <f>'Qc, 2020, Summer'!E2*Main!$D$2</f>
        <v>21.727291718569791</v>
      </c>
      <c r="F2" s="9">
        <f>'Qc, 2020, Summer'!F2*Main!$D$2</f>
        <v>22.113889618842435</v>
      </c>
      <c r="G2" s="9">
        <f>'Qc, 2020, Summer'!G2*Main!$D$2</f>
        <v>21.647074826873965</v>
      </c>
      <c r="H2" s="9">
        <f>'Qc, 2020, Summer'!H2*Main!$D$2</f>
        <v>24.269473814789112</v>
      </c>
      <c r="I2" s="9">
        <f>'Qc, 2020, Summer'!I2*Main!$D$2</f>
        <v>25.86997927523565</v>
      </c>
      <c r="J2" s="9">
        <f>'Qc, 2020, Summer'!J2*Main!$D$2</f>
        <v>26.316188765759311</v>
      </c>
      <c r="K2" s="9">
        <f>'Qc, 2020, Summer'!K2*Main!$D$2</f>
        <v>25.286339566649506</v>
      </c>
      <c r="L2" s="9">
        <f>'Qc, 2020, Summer'!L2*Main!$D$2</f>
        <v>24.999681760903737</v>
      </c>
      <c r="M2" s="9">
        <f>'Qc, 2020, Summer'!M2*Main!$D$2</f>
        <v>27.51496451165832</v>
      </c>
      <c r="N2" s="9">
        <f>'Qc, 2020, Summer'!N2*Main!$D$2</f>
        <v>26.772056583387922</v>
      </c>
      <c r="O2" s="9">
        <f>'Qc, 2020, Summer'!O2*Main!$D$2</f>
        <v>27.291329201796884</v>
      </c>
      <c r="P2" s="9">
        <f>'Qc, 2020, Summer'!P2*Main!$D$2</f>
        <v>26.727933003680771</v>
      </c>
      <c r="Q2" s="9">
        <f>'Qc, 2020, Summer'!Q2*Main!$D$2</f>
        <v>27.158344909939878</v>
      </c>
      <c r="R2" s="9">
        <f>'Qc, 2020, Summer'!R2*Main!$D$2</f>
        <v>26.683458822410444</v>
      </c>
      <c r="S2" s="9">
        <f>'Qc, 2020, Summer'!S2*Main!$D$2</f>
        <v>23.212063230028768</v>
      </c>
      <c r="T2" s="9">
        <f>'Qc, 2020, Summer'!T2*Main!$D$2</f>
        <v>28.853581793817686</v>
      </c>
      <c r="U2" s="9">
        <f>'Qc, 2020, Summer'!U2*Main!$D$2</f>
        <v>29.440499999999997</v>
      </c>
      <c r="V2" s="9">
        <f>'Qc, 2020, Summer'!V2*Main!$D$2</f>
        <v>26.570419656714375</v>
      </c>
      <c r="W2" s="9">
        <f>'Qc, 2020, Summer'!W2*Main!$D$2</f>
        <v>28.064465325480349</v>
      </c>
      <c r="X2" s="9">
        <f>'Qc, 2020, Summer'!X2*Main!$D$2</f>
        <v>26.872039570659229</v>
      </c>
      <c r="Y2" s="9">
        <f>'Qc, 2020, Summer'!Y2*Main!$D$2</f>
        <v>23.725276782061211</v>
      </c>
    </row>
    <row r="3" spans="1:25" x14ac:dyDescent="0.25">
      <c r="A3">
        <v>2</v>
      </c>
      <c r="B3" s="9">
        <f>'Qc, 2020, Summer'!B3*Main!$D$2</f>
        <v>84.331696279875203</v>
      </c>
      <c r="C3" s="9">
        <f>'Qc, 2020, Summer'!C3*Main!$D$2</f>
        <v>79.489202343395704</v>
      </c>
      <c r="D3" s="9">
        <f>'Qc, 2020, Summer'!D3*Main!$D$2</f>
        <v>64.408473608760218</v>
      </c>
      <c r="E3" s="9">
        <f>'Qc, 2020, Summer'!E3*Main!$D$2</f>
        <v>73.86157413847458</v>
      </c>
      <c r="F3" s="9">
        <f>'Qc, 2020, Summer'!F3*Main!$D$2</f>
        <v>75.17580740061473</v>
      </c>
      <c r="G3" s="9">
        <f>'Qc, 2020, Summer'!G3*Main!$D$2</f>
        <v>73.588878122335345</v>
      </c>
      <c r="H3" s="9">
        <f>'Qc, 2020, Summer'!H3*Main!$D$2</f>
        <v>82.503680748242431</v>
      </c>
      <c r="I3" s="9">
        <f>'Qc, 2020, Summer'!I3*Main!$D$2</f>
        <v>87.944572979866919</v>
      </c>
      <c r="J3" s="9">
        <f>'Qc, 2020, Summer'!J3*Main!$D$2</f>
        <v>89.461454871659996</v>
      </c>
      <c r="K3" s="9">
        <f>'Qc, 2020, Summer'!K3*Main!$D$2</f>
        <v>85.960499301275419</v>
      </c>
      <c r="L3" s="9">
        <f>'Qc, 2020, Summer'!L3*Main!$D$2</f>
        <v>84.986010761897674</v>
      </c>
      <c r="M3" s="9">
        <f>'Qc, 2020, Summer'!M3*Main!$D$2</f>
        <v>93.536673485098547</v>
      </c>
      <c r="N3" s="9">
        <f>'Qc, 2020, Summer'!N3*Main!$D$2</f>
        <v>91.011170089058325</v>
      </c>
      <c r="O3" s="9">
        <f>'Qc, 2020, Summer'!O3*Main!$D$2</f>
        <v>92.776428893491513</v>
      </c>
      <c r="P3" s="9">
        <f>'Qc, 2020, Summer'!P3*Main!$D$2</f>
        <v>90.861172698863157</v>
      </c>
      <c r="Q3" s="9">
        <f>'Qc, 2020, Summer'!Q3*Main!$D$2</f>
        <v>92.324350960379675</v>
      </c>
      <c r="R3" s="9">
        <f>'Qc, 2020, Summer'!R3*Main!$D$2</f>
        <v>90.709983444367225</v>
      </c>
      <c r="S3" s="9">
        <f>'Qc, 2020, Summer'!S3*Main!$D$2</f>
        <v>78.909030696467582</v>
      </c>
      <c r="T3" s="9">
        <f>'Qc, 2020, Summer'!T3*Main!$D$2</f>
        <v>98.087281122255348</v>
      </c>
      <c r="U3" s="9">
        <f>'Qc, 2020, Summer'!U3*Main!$D$2</f>
        <v>100.0825</v>
      </c>
      <c r="V3" s="9">
        <f>'Qc, 2020, Summer'!V3*Main!$D$2</f>
        <v>90.325708642622118</v>
      </c>
      <c r="W3" s="9">
        <f>'Qc, 2020, Summer'!W3*Main!$D$2</f>
        <v>95.404692547252495</v>
      </c>
      <c r="X3" s="9">
        <f>'Qc, 2020, Summer'!X3*Main!$D$2</f>
        <v>91.351060625006454</v>
      </c>
      <c r="Y3" s="9">
        <f>'Qc, 2020, Summer'!Y3*Main!$D$2</f>
        <v>80.653691803489806</v>
      </c>
    </row>
    <row r="4" spans="1:25" x14ac:dyDescent="0.25">
      <c r="A4">
        <v>3</v>
      </c>
      <c r="B4" s="9">
        <f>'Qc, 2020, Summer'!B4*Main!$D$2</f>
        <v>99.212818575488683</v>
      </c>
      <c r="C4" s="9">
        <f>'Qc, 2020, Summer'!C4*Main!$D$2</f>
        <v>93.515820962890018</v>
      </c>
      <c r="D4" s="9">
        <f>'Qc, 2020, Summer'!D4*Main!$D$2</f>
        <v>75.773955567819101</v>
      </c>
      <c r="E4" s="9">
        <f>'Qc, 2020, Summer'!E4*Main!$D$2</f>
        <v>86.895144743450786</v>
      </c>
      <c r="F4" s="9">
        <f>'Qc, 2020, Summer'!F4*Main!$D$2</f>
        <v>88.441286846057793</v>
      </c>
      <c r="G4" s="9">
        <f>'Qc, 2020, Summer'!G4*Main!$D$2</f>
        <v>86.574328946200694</v>
      </c>
      <c r="H4" s="9">
        <f>'Qc, 2020, Summer'!H4*Main!$D$2</f>
        <v>97.062232481605761</v>
      </c>
      <c r="I4" s="9">
        <f>'Qc, 2020, Summer'!I4*Main!$D$2</f>
        <v>103.46322140602473</v>
      </c>
      <c r="J4" s="9">
        <f>'Qc, 2020, Summer'!J4*Main!$D$2</f>
        <v>105.24777139813517</v>
      </c>
      <c r="K4" s="9">
        <f>'Qc, 2020, Summer'!K4*Main!$D$2</f>
        <v>101.12903923493191</v>
      </c>
      <c r="L4" s="9">
        <f>'Qc, 2020, Summer'!L4*Main!$D$2</f>
        <v>99.982593012146168</v>
      </c>
      <c r="M4" s="9">
        <f>'Qc, 2020, Summer'!M4*Main!$D$2</f>
        <v>110.04210072845861</v>
      </c>
      <c r="N4" s="9">
        <f>'Qc, 2020, Summer'!N4*Main!$D$2</f>
        <v>107.07094846547592</v>
      </c>
      <c r="O4" s="9">
        <f>'Qc, 2020, Summer'!O4*Main!$D$2</f>
        <v>109.14770381641517</v>
      </c>
      <c r="P4" s="9">
        <f>'Qc, 2020, Summer'!P4*Main!$D$2</f>
        <v>106.89448262265874</v>
      </c>
      <c r="Q4" s="9">
        <f>'Qc, 2020, Summer'!Q4*Main!$D$2</f>
        <v>108.61585247298963</v>
      </c>
      <c r="R4" s="9">
        <f>'Qc, 2020, Summer'!R4*Main!$D$2</f>
        <v>106.71661459985643</v>
      </c>
      <c r="S4" s="9">
        <f>'Qc, 2020, Summer'!S4*Main!$D$2</f>
        <v>92.833272563077301</v>
      </c>
      <c r="T4" s="9">
        <f>'Qc, 2020, Summer'!T4*Main!$D$2</f>
        <v>115.39570595436477</v>
      </c>
      <c r="U4" s="9">
        <f>'Qc, 2020, Summer'!U4*Main!$D$2</f>
        <v>117.74299999999999</v>
      </c>
      <c r="V4" s="9">
        <f>'Qc, 2020, Summer'!V4*Main!$D$2</f>
        <v>106.26453088909906</v>
      </c>
      <c r="W4" s="9">
        <f>'Qc, 2020, Summer'!W4*Main!$D$2</f>
        <v>112.23974935269554</v>
      </c>
      <c r="X4" s="9">
        <f>'Qc, 2020, Summer'!X4*Main!$D$2</f>
        <v>107.47081588859325</v>
      </c>
      <c r="Y4" s="9">
        <f>'Qc, 2020, Summer'!Y4*Main!$D$2</f>
        <v>94.885795558846937</v>
      </c>
    </row>
    <row r="5" spans="1:25" x14ac:dyDescent="0.25">
      <c r="A5">
        <v>4</v>
      </c>
      <c r="B5" s="9">
        <f>'Qc, 2020, Summer'!B5*Main!$D$2</f>
        <v>39.688329393034763</v>
      </c>
      <c r="C5" s="9">
        <f>'Qc, 2020, Summer'!C5*Main!$D$2</f>
        <v>37.40934648491276</v>
      </c>
      <c r="D5" s="9">
        <f>'Qc, 2020, Summer'!D5*Main!$D$2</f>
        <v>30.312027731583598</v>
      </c>
      <c r="E5" s="9">
        <f>'Qc, 2020, Summer'!E5*Main!$D$2</f>
        <v>34.760862323545993</v>
      </c>
      <c r="F5" s="9">
        <f>'Qc, 2020, Summer'!F5*Main!$D$2</f>
        <v>35.379369064285505</v>
      </c>
      <c r="G5" s="9">
        <f>'Qc, 2020, Summer'!G5*Main!$D$2</f>
        <v>34.632525650739318</v>
      </c>
      <c r="H5" s="9">
        <f>'Qc, 2020, Summer'!H5*Main!$D$2</f>
        <v>38.828025548152446</v>
      </c>
      <c r="I5" s="9">
        <f>'Qc, 2020, Summer'!I5*Main!$D$2</f>
        <v>41.388627701393467</v>
      </c>
      <c r="J5" s="9">
        <f>'Qc, 2020, Summer'!J5*Main!$D$2</f>
        <v>42.102505292234483</v>
      </c>
      <c r="K5" s="9">
        <f>'Qc, 2020, Summer'!K5*Main!$D$2</f>
        <v>40.454879500305985</v>
      </c>
      <c r="L5" s="9">
        <f>'Qc, 2020, Summer'!L5*Main!$D$2</f>
        <v>39.996264011152221</v>
      </c>
      <c r="M5" s="9">
        <f>'Qc, 2020, Summer'!M5*Main!$D$2</f>
        <v>44.020391755018373</v>
      </c>
      <c r="N5" s="9">
        <f>'Qc, 2020, Summer'!N5*Main!$D$2</f>
        <v>42.831834959805526</v>
      </c>
      <c r="O5" s="9">
        <f>'Qc, 2020, Summer'!O5*Main!$D$2</f>
        <v>43.662604124720545</v>
      </c>
      <c r="P5" s="9">
        <f>'Qc, 2020, Summer'!P5*Main!$D$2</f>
        <v>42.761242927476367</v>
      </c>
      <c r="Q5" s="9">
        <f>'Qc, 2020, Summer'!Q5*Main!$D$2</f>
        <v>43.449846422549825</v>
      </c>
      <c r="R5" s="9">
        <f>'Qc, 2020, Summer'!R5*Main!$D$2</f>
        <v>42.690089977899639</v>
      </c>
      <c r="S5" s="9">
        <f>'Qc, 2020, Summer'!S5*Main!$D$2</f>
        <v>37.13630509663848</v>
      </c>
      <c r="T5" s="9">
        <f>'Qc, 2020, Summer'!T5*Main!$D$2</f>
        <v>46.162006625927098</v>
      </c>
      <c r="U5" s="9">
        <f>'Qc, 2020, Summer'!U5*Main!$D$2</f>
        <v>47.100999999999999</v>
      </c>
      <c r="V5" s="9">
        <f>'Qc, 2020, Summer'!V5*Main!$D$2</f>
        <v>42.50924190319131</v>
      </c>
      <c r="W5" s="9">
        <f>'Qc, 2020, Summer'!W5*Main!$D$2</f>
        <v>44.899522130923387</v>
      </c>
      <c r="X5" s="9">
        <f>'Qc, 2020, Summer'!X5*Main!$D$2</f>
        <v>42.991794834246029</v>
      </c>
      <c r="Y5" s="9">
        <f>'Qc, 2020, Summer'!Y5*Main!$D$2</f>
        <v>37.957380537418359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4ED2-704E-4949-ABF8-C8203D3057D1}">
  <dimension ref="A1:Y84"/>
  <sheetViews>
    <sheetView zoomScale="70" zoomScaleNormal="70" workbookViewId="0">
      <selection activeCell="B2" sqref="B2:Y5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Summer'!B2*Main!$E$2</f>
        <v>26.112849576232932</v>
      </c>
      <c r="C2" s="9">
        <f>'Qc, 2020, Summer'!C2*Main!$E$2</f>
        <v>24.613397753072046</v>
      </c>
      <c r="D2" s="9">
        <f>'Qc, 2020, Summer'!D2*Main!$E$2</f>
        <v>19.943732392131285</v>
      </c>
      <c r="E2" s="9">
        <f>'Qc, 2020, Summer'!E2*Main!$E$2</f>
        <v>22.870833387968201</v>
      </c>
      <c r="F2" s="9">
        <f>'Qc, 2020, Summer'!F2*Main!$E$2</f>
        <v>23.277778546149932</v>
      </c>
      <c r="G2" s="9">
        <f>'Qc, 2020, Summer'!G2*Main!$E$2</f>
        <v>22.786394554604176</v>
      </c>
      <c r="H2" s="9">
        <f>'Qc, 2020, Summer'!H2*Main!$E$2</f>
        <v>25.546814541883279</v>
      </c>
      <c r="I2" s="9">
        <f>'Qc, 2020, Summer'!I2*Main!$E$2</f>
        <v>27.231557131827003</v>
      </c>
      <c r="J2" s="9">
        <f>'Qc, 2020, Summer'!J2*Main!$E$2</f>
        <v>27.701251332378224</v>
      </c>
      <c r="K2" s="9">
        <f>'Qc, 2020, Summer'!K2*Main!$E$2</f>
        <v>26.617199543841586</v>
      </c>
      <c r="L2" s="9">
        <f>'Qc, 2020, Summer'!L2*Main!$E$2</f>
        <v>26.31545448516183</v>
      </c>
      <c r="M2" s="9">
        <f>'Qc, 2020, Summer'!M2*Main!$E$2</f>
        <v>28.963120538587706</v>
      </c>
      <c r="N2" s="9">
        <f>'Qc, 2020, Summer'!N2*Main!$E$2</f>
        <v>28.181112193039919</v>
      </c>
      <c r="O2" s="9">
        <f>'Qc, 2020, Summer'!O2*Main!$E$2</f>
        <v>28.72771494925988</v>
      </c>
      <c r="P2" s="9">
        <f>'Qc, 2020, Summer'!P2*Main!$E$2</f>
        <v>28.134666319663971</v>
      </c>
      <c r="Q2" s="9">
        <f>'Qc, 2020, Summer'!Q2*Main!$E$2</f>
        <v>28.587731484147241</v>
      </c>
      <c r="R2" s="9">
        <f>'Qc, 2020, Summer'!R2*Main!$E$2</f>
        <v>28.087851392010993</v>
      </c>
      <c r="S2" s="9">
        <f>'Qc, 2020, Summer'!S2*Main!$E$2</f>
        <v>24.433750768451336</v>
      </c>
      <c r="T2" s="9">
        <f>'Qc, 2020, Summer'!T2*Main!$E$2</f>
        <v>30.372191361913355</v>
      </c>
      <c r="U2" s="9">
        <f>'Qc, 2020, Summer'!U2*Main!$E$2</f>
        <v>30.99</v>
      </c>
      <c r="V2" s="9">
        <f>'Qc, 2020, Summer'!V2*Main!$E$2</f>
        <v>27.968862796541448</v>
      </c>
      <c r="W2" s="9">
        <f>'Qc, 2020, Summer'!W2*Main!$E$2</f>
        <v>29.541542447874054</v>
      </c>
      <c r="X2" s="9">
        <f>'Qc, 2020, Summer'!X2*Main!$E$2</f>
        <v>28.28635744279919</v>
      </c>
      <c r="Y2" s="9">
        <f>'Qc, 2020, Summer'!Y2*Main!$E$2</f>
        <v>24.973975560064435</v>
      </c>
    </row>
    <row r="3" spans="1:25" x14ac:dyDescent="0.25">
      <c r="A3">
        <v>2</v>
      </c>
      <c r="B3" s="9">
        <f>'Qc, 2020, Summer'!B3*Main!$E$2</f>
        <v>88.770206610394951</v>
      </c>
      <c r="C3" s="9">
        <f>'Qc, 2020, Summer'!C3*Main!$E$2</f>
        <v>83.672844571995483</v>
      </c>
      <c r="D3" s="9">
        <f>'Qc, 2020, Summer'!D3*Main!$E$2</f>
        <v>67.798393272379187</v>
      </c>
      <c r="E3" s="9">
        <f>'Qc, 2020, Summer'!E3*Main!$E$2</f>
        <v>77.749025408920616</v>
      </c>
      <c r="F3" s="9">
        <f>'Qc, 2020, Summer'!F3*Main!$E$2</f>
        <v>79.132428842752347</v>
      </c>
      <c r="G3" s="9">
        <f>'Qc, 2020, Summer'!G3*Main!$E$2</f>
        <v>77.46197697087932</v>
      </c>
      <c r="H3" s="9">
        <f>'Qc, 2020, Summer'!H3*Main!$E$2</f>
        <v>86.845979734992042</v>
      </c>
      <c r="I3" s="9">
        <f>'Qc, 2020, Summer'!I3*Main!$E$2</f>
        <v>92.573234715649392</v>
      </c>
      <c r="J3" s="9">
        <f>'Qc, 2020, Summer'!J3*Main!$E$2</f>
        <v>94.169952496484214</v>
      </c>
      <c r="K3" s="9">
        <f>'Qc, 2020, Summer'!K3*Main!$E$2</f>
        <v>90.484736106605709</v>
      </c>
      <c r="L3" s="9">
        <f>'Qc, 2020, Summer'!L3*Main!$E$2</f>
        <v>89.458958696734399</v>
      </c>
      <c r="M3" s="9">
        <f>'Qc, 2020, Summer'!M3*Main!$E$2</f>
        <v>98.459656300103745</v>
      </c>
      <c r="N3" s="9">
        <f>'Qc, 2020, Summer'!N3*Main!$E$2</f>
        <v>95.801231672692978</v>
      </c>
      <c r="O3" s="9">
        <f>'Qc, 2020, Summer'!O3*Main!$E$2</f>
        <v>97.659398835254223</v>
      </c>
      <c r="P3" s="9">
        <f>'Qc, 2020, Summer'!P3*Main!$E$2</f>
        <v>95.643339683013849</v>
      </c>
      <c r="Q3" s="9">
        <f>'Qc, 2020, Summer'!Q3*Main!$E$2</f>
        <v>97.183527326715449</v>
      </c>
      <c r="R3" s="9">
        <f>'Qc, 2020, Summer'!R3*Main!$E$2</f>
        <v>95.484193099333922</v>
      </c>
      <c r="S3" s="9">
        <f>'Qc, 2020, Summer'!S3*Main!$E$2</f>
        <v>83.062137575229045</v>
      </c>
      <c r="T3" s="9">
        <f>'Qc, 2020, Summer'!T3*Main!$E$2</f>
        <v>103.24976960237406</v>
      </c>
      <c r="U3" s="9">
        <f>'Qc, 2020, Summer'!U3*Main!$E$2</f>
        <v>105.35</v>
      </c>
      <c r="V3" s="9">
        <f>'Qc, 2020, Summer'!V3*Main!$E$2</f>
        <v>95.07969330802328</v>
      </c>
      <c r="W3" s="9">
        <f>'Qc, 2020, Summer'!W3*Main!$E$2</f>
        <v>100.42599215500263</v>
      </c>
      <c r="X3" s="9">
        <f>'Qc, 2020, Summer'!X3*Main!$E$2</f>
        <v>96.15901118421732</v>
      </c>
      <c r="Y3" s="9">
        <f>'Qc, 2020, Summer'!Y3*Main!$E$2</f>
        <v>84.898622951041901</v>
      </c>
    </row>
    <row r="4" spans="1:25" x14ac:dyDescent="0.25">
      <c r="A4">
        <v>3</v>
      </c>
      <c r="B4" s="9">
        <f>'Qc, 2020, Summer'!B4*Main!$E$2</f>
        <v>104.43454586893546</v>
      </c>
      <c r="C4" s="9">
        <f>'Qc, 2020, Summer'!C4*Main!$E$2</f>
        <v>98.437706276726345</v>
      </c>
      <c r="D4" s="9">
        <f>'Qc, 2020, Summer'!D4*Main!$E$2</f>
        <v>79.762058492441156</v>
      </c>
      <c r="E4" s="9">
        <f>'Qc, 2020, Summer'!E4*Main!$E$2</f>
        <v>91.468573414158726</v>
      </c>
      <c r="F4" s="9">
        <f>'Qc, 2020, Summer'!F4*Main!$E$2</f>
        <v>93.096091416902951</v>
      </c>
      <c r="G4" s="9">
        <f>'Qc, 2020, Summer'!G4*Main!$E$2</f>
        <v>91.1308725749481</v>
      </c>
      <c r="H4" s="9">
        <f>'Qc, 2020, Summer'!H4*Main!$E$2</f>
        <v>102.17077103326923</v>
      </c>
      <c r="I4" s="9">
        <f>'Qc, 2020, Summer'!I4*Main!$E$2</f>
        <v>108.90865411160499</v>
      </c>
      <c r="J4" s="9">
        <f>'Qc, 2020, Summer'!J4*Main!$E$2</f>
        <v>110.78712778751071</v>
      </c>
      <c r="K4" s="9">
        <f>'Qc, 2020, Summer'!K4*Main!$E$2</f>
        <v>106.45162024729674</v>
      </c>
      <c r="L4" s="9">
        <f>'Qc, 2020, Summer'!L4*Main!$E$2</f>
        <v>105.24483474962754</v>
      </c>
      <c r="M4" s="9">
        <f>'Qc, 2020, Summer'!M4*Main!$E$2</f>
        <v>115.83379024048276</v>
      </c>
      <c r="N4" s="9">
        <f>'Qc, 2020, Summer'!N4*Main!$E$2</f>
        <v>112.70626154260624</v>
      </c>
      <c r="O4" s="9">
        <f>'Qc, 2020, Summer'!O4*Main!$E$2</f>
        <v>114.89231980675282</v>
      </c>
      <c r="P4" s="9">
        <f>'Qc, 2020, Summer'!P4*Main!$E$2</f>
        <v>112.52050802385132</v>
      </c>
      <c r="Q4" s="9">
        <f>'Qc, 2020, Summer'!Q4*Main!$E$2</f>
        <v>114.33247628735751</v>
      </c>
      <c r="R4" s="9">
        <f>'Qc, 2020, Summer'!R4*Main!$E$2</f>
        <v>112.33327852616466</v>
      </c>
      <c r="S4" s="9">
        <f>'Qc, 2020, Summer'!S4*Main!$E$2</f>
        <v>97.719234276923487</v>
      </c>
      <c r="T4" s="9">
        <f>'Qc, 2020, Summer'!T4*Main!$E$2</f>
        <v>121.46916416248924</v>
      </c>
      <c r="U4" s="9">
        <f>'Qc, 2020, Summer'!U4*Main!$E$2</f>
        <v>123.94</v>
      </c>
      <c r="V4" s="9">
        <f>'Qc, 2020, Summer'!V4*Main!$E$2</f>
        <v>111.85740093589375</v>
      </c>
      <c r="W4" s="9">
        <f>'Qc, 2020, Summer'!W4*Main!$E$2</f>
        <v>118.14710458178479</v>
      </c>
      <c r="X4" s="9">
        <f>'Qc, 2020, Summer'!X4*Main!$E$2</f>
        <v>113.12717461957185</v>
      </c>
      <c r="Y4" s="9">
        <f>'Qc, 2020, Summer'!Y4*Main!$E$2</f>
        <v>99.879784798786261</v>
      </c>
    </row>
    <row r="5" spans="1:25" x14ac:dyDescent="0.25">
      <c r="A5">
        <v>4</v>
      </c>
      <c r="B5" s="9">
        <f>'Qc, 2020, Summer'!B5*Main!$E$2</f>
        <v>41.77718883477344</v>
      </c>
      <c r="C5" s="9">
        <f>'Qc, 2020, Summer'!C5*Main!$E$2</f>
        <v>39.378259457802905</v>
      </c>
      <c r="D5" s="9">
        <f>'Qc, 2020, Summer'!D5*Main!$E$2</f>
        <v>31.907397612193261</v>
      </c>
      <c r="E5" s="9">
        <f>'Qc, 2020, Summer'!E5*Main!$E$2</f>
        <v>36.590381393206307</v>
      </c>
      <c r="F5" s="9">
        <f>'Qc, 2020, Summer'!F5*Main!$E$2</f>
        <v>37.241441120300536</v>
      </c>
      <c r="G5" s="9">
        <f>'Qc, 2020, Summer'!G5*Main!$E$2</f>
        <v>36.455290158672966</v>
      </c>
      <c r="H5" s="9">
        <f>'Qc, 2020, Summer'!H5*Main!$E$2</f>
        <v>40.87160584016047</v>
      </c>
      <c r="I5" s="9">
        <f>'Qc, 2020, Summer'!I5*Main!$E$2</f>
        <v>43.5669765277826</v>
      </c>
      <c r="J5" s="9">
        <f>'Qc, 2020, Summer'!J5*Main!$E$2</f>
        <v>44.318426623404719</v>
      </c>
      <c r="K5" s="9">
        <f>'Qc, 2020, Summer'!K5*Main!$E$2</f>
        <v>42.584083684532615</v>
      </c>
      <c r="L5" s="9">
        <f>'Qc, 2020, Summer'!L5*Main!$E$2</f>
        <v>42.101330538054974</v>
      </c>
      <c r="M5" s="9">
        <f>'Qc, 2020, Summer'!M5*Main!$E$2</f>
        <v>46.337254478966713</v>
      </c>
      <c r="N5" s="9">
        <f>'Qc, 2020, Summer'!N5*Main!$E$2</f>
        <v>45.086142062953186</v>
      </c>
      <c r="O5" s="9">
        <f>'Qc, 2020, Summer'!O5*Main!$E$2</f>
        <v>45.96063592075847</v>
      </c>
      <c r="P5" s="9">
        <f>'Qc, 2020, Summer'!P5*Main!$E$2</f>
        <v>45.011834660501442</v>
      </c>
      <c r="Q5" s="9">
        <f>'Qc, 2020, Summer'!Q5*Main!$E$2</f>
        <v>45.736680444789293</v>
      </c>
      <c r="R5" s="9">
        <f>'Qc, 2020, Summer'!R5*Main!$E$2</f>
        <v>44.93693681884173</v>
      </c>
      <c r="S5" s="9">
        <f>'Qc, 2020, Summer'!S5*Main!$E$2</f>
        <v>39.090847470145768</v>
      </c>
      <c r="T5" s="9">
        <f>'Qc, 2020, Summer'!T5*Main!$E$2</f>
        <v>48.591585922028528</v>
      </c>
      <c r="U5" s="9">
        <f>'Qc, 2020, Summer'!U5*Main!$E$2</f>
        <v>49.58</v>
      </c>
      <c r="V5" s="9">
        <f>'Qc, 2020, Summer'!V5*Main!$E$2</f>
        <v>44.746570424411907</v>
      </c>
      <c r="W5" s="9">
        <f>'Qc, 2020, Summer'!W5*Main!$E$2</f>
        <v>47.262654874656199</v>
      </c>
      <c r="X5" s="9">
        <f>'Qc, 2020, Summer'!X5*Main!$E$2</f>
        <v>45.25452087815372</v>
      </c>
      <c r="Y5" s="9">
        <f>'Qc, 2020, Summer'!Y5*Main!$E$2</f>
        <v>39.955137407808799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0D9F-2CFE-4528-8D54-A99E42CC64FE}">
  <dimension ref="A1:Y84"/>
  <sheetViews>
    <sheetView zoomScale="70" zoomScaleNormal="70" workbookViewId="0">
      <selection activeCell="C57" sqref="C57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Summer'!B2*Main!$F$2</f>
        <v>27.418492055044581</v>
      </c>
      <c r="C2" s="9">
        <f>'Qc, 2020, Summer'!C2*Main!$F$2</f>
        <v>25.844067640725651</v>
      </c>
      <c r="D2" s="9">
        <f>'Qc, 2020, Summer'!D2*Main!$F$2</f>
        <v>20.940919011737851</v>
      </c>
      <c r="E2" s="9">
        <f>'Qc, 2020, Summer'!E2*Main!$F$2</f>
        <v>24.01437505736661</v>
      </c>
      <c r="F2" s="9">
        <f>'Qc, 2020, Summer'!F2*Main!$F$2</f>
        <v>24.441667473457429</v>
      </c>
      <c r="G2" s="9">
        <f>'Qc, 2020, Summer'!G2*Main!$F$2</f>
        <v>23.925714282334386</v>
      </c>
      <c r="H2" s="9">
        <f>'Qc, 2020, Summer'!H2*Main!$F$2</f>
        <v>26.824155268977446</v>
      </c>
      <c r="I2" s="9">
        <f>'Qc, 2020, Summer'!I2*Main!$F$2</f>
        <v>28.593134988418356</v>
      </c>
      <c r="J2" s="9">
        <f>'Qc, 2020, Summer'!J2*Main!$F$2</f>
        <v>29.086313898997137</v>
      </c>
      <c r="K2" s="9">
        <f>'Qc, 2020, Summer'!K2*Main!$F$2</f>
        <v>27.948059521033667</v>
      </c>
      <c r="L2" s="9">
        <f>'Qc, 2020, Summer'!L2*Main!$F$2</f>
        <v>27.631227209419922</v>
      </c>
      <c r="M2" s="9">
        <f>'Qc, 2020, Summer'!M2*Main!$F$2</f>
        <v>30.411276565517092</v>
      </c>
      <c r="N2" s="9">
        <f>'Qc, 2020, Summer'!N2*Main!$F$2</f>
        <v>29.590167802691916</v>
      </c>
      <c r="O2" s="9">
        <f>'Qc, 2020, Summer'!O2*Main!$F$2</f>
        <v>30.164100696722876</v>
      </c>
      <c r="P2" s="9">
        <f>'Qc, 2020, Summer'!P2*Main!$F$2</f>
        <v>29.541399635647171</v>
      </c>
      <c r="Q2" s="9">
        <f>'Qc, 2020, Summer'!Q2*Main!$F$2</f>
        <v>30.017118058354605</v>
      </c>
      <c r="R2" s="9">
        <f>'Qc, 2020, Summer'!R2*Main!$F$2</f>
        <v>29.492243961611543</v>
      </c>
      <c r="S2" s="9">
        <f>'Qc, 2020, Summer'!S2*Main!$F$2</f>
        <v>25.655438306873904</v>
      </c>
      <c r="T2" s="9">
        <f>'Qc, 2020, Summer'!T2*Main!$F$2</f>
        <v>31.890800930009025</v>
      </c>
      <c r="U2" s="9">
        <f>'Qc, 2020, Summer'!U2*Main!$F$2</f>
        <v>32.539499999999997</v>
      </c>
      <c r="V2" s="9">
        <f>'Qc, 2020, Summer'!V2*Main!$F$2</f>
        <v>29.36730593636852</v>
      </c>
      <c r="W2" s="9">
        <f>'Qc, 2020, Summer'!W2*Main!$F$2</f>
        <v>31.018619570267759</v>
      </c>
      <c r="X2" s="9">
        <f>'Qc, 2020, Summer'!X2*Main!$F$2</f>
        <v>29.700675314939151</v>
      </c>
      <c r="Y2" s="9">
        <f>'Qc, 2020, Summer'!Y2*Main!$F$2</f>
        <v>26.222674338067659</v>
      </c>
    </row>
    <row r="3" spans="1:25" x14ac:dyDescent="0.25">
      <c r="A3">
        <v>2</v>
      </c>
      <c r="B3" s="9">
        <f>'Qc, 2020, Summer'!B3*Main!$F$2</f>
        <v>93.208716940914698</v>
      </c>
      <c r="C3" s="9">
        <f>'Qc, 2020, Summer'!C3*Main!$F$2</f>
        <v>87.856486800595263</v>
      </c>
      <c r="D3" s="9">
        <f>'Qc, 2020, Summer'!D3*Main!$F$2</f>
        <v>71.188312935998155</v>
      </c>
      <c r="E3" s="9">
        <f>'Qc, 2020, Summer'!E3*Main!$F$2</f>
        <v>81.636476679366652</v>
      </c>
      <c r="F3" s="9">
        <f>'Qc, 2020, Summer'!F3*Main!$F$2</f>
        <v>83.089050284889964</v>
      </c>
      <c r="G3" s="9">
        <f>'Qc, 2020, Summer'!G3*Main!$F$2</f>
        <v>81.335075819423295</v>
      </c>
      <c r="H3" s="9">
        <f>'Qc, 2020, Summer'!H3*Main!$F$2</f>
        <v>91.188278721741653</v>
      </c>
      <c r="I3" s="9">
        <f>'Qc, 2020, Summer'!I3*Main!$F$2</f>
        <v>97.201896451431864</v>
      </c>
      <c r="J3" s="9">
        <f>'Qc, 2020, Summer'!J3*Main!$F$2</f>
        <v>98.878450121308433</v>
      </c>
      <c r="K3" s="9">
        <f>'Qc, 2020, Summer'!K3*Main!$F$2</f>
        <v>95.008972911935999</v>
      </c>
      <c r="L3" s="9">
        <f>'Qc, 2020, Summer'!L3*Main!$F$2</f>
        <v>93.931906631571124</v>
      </c>
      <c r="M3" s="9">
        <f>'Qc, 2020, Summer'!M3*Main!$F$2</f>
        <v>103.38263911510894</v>
      </c>
      <c r="N3" s="9">
        <f>'Qc, 2020, Summer'!N3*Main!$F$2</f>
        <v>100.59129325632763</v>
      </c>
      <c r="O3" s="9">
        <f>'Qc, 2020, Summer'!O3*Main!$F$2</f>
        <v>102.54236877701693</v>
      </c>
      <c r="P3" s="9">
        <f>'Qc, 2020, Summer'!P3*Main!$F$2</f>
        <v>100.42550666716454</v>
      </c>
      <c r="Q3" s="9">
        <f>'Qc, 2020, Summer'!Q3*Main!$F$2</f>
        <v>102.04270369305122</v>
      </c>
      <c r="R3" s="9">
        <f>'Qc, 2020, Summer'!R3*Main!$F$2</f>
        <v>100.25840275430062</v>
      </c>
      <c r="S3" s="9">
        <f>'Qc, 2020, Summer'!S3*Main!$F$2</f>
        <v>87.215244453990508</v>
      </c>
      <c r="T3" s="9">
        <f>'Qc, 2020, Summer'!T3*Main!$F$2</f>
        <v>108.41225808249277</v>
      </c>
      <c r="U3" s="9">
        <f>'Qc, 2020, Summer'!U3*Main!$F$2</f>
        <v>110.61749999999999</v>
      </c>
      <c r="V3" s="9">
        <f>'Qc, 2020, Summer'!V3*Main!$F$2</f>
        <v>99.833677973424443</v>
      </c>
      <c r="W3" s="9">
        <f>'Qc, 2020, Summer'!W3*Main!$F$2</f>
        <v>105.44729176275277</v>
      </c>
      <c r="X3" s="9">
        <f>'Qc, 2020, Summer'!X3*Main!$F$2</f>
        <v>100.96696174342819</v>
      </c>
      <c r="Y3" s="9">
        <f>'Qc, 2020, Summer'!Y3*Main!$F$2</f>
        <v>89.143554098593995</v>
      </c>
    </row>
    <row r="4" spans="1:25" x14ac:dyDescent="0.25">
      <c r="A4">
        <v>3</v>
      </c>
      <c r="B4" s="9">
        <f>'Qc, 2020, Summer'!B4*Main!$F$2</f>
        <v>109.65627316238223</v>
      </c>
      <c r="C4" s="9">
        <f>'Qc, 2020, Summer'!C4*Main!$F$2</f>
        <v>103.35959159056267</v>
      </c>
      <c r="D4" s="9">
        <f>'Qc, 2020, Summer'!D4*Main!$F$2</f>
        <v>83.750161417063211</v>
      </c>
      <c r="E4" s="9">
        <f>'Qc, 2020, Summer'!E4*Main!$F$2</f>
        <v>96.042002084866667</v>
      </c>
      <c r="F4" s="9">
        <f>'Qc, 2020, Summer'!F4*Main!$F$2</f>
        <v>97.750895987748109</v>
      </c>
      <c r="G4" s="9">
        <f>'Qc, 2020, Summer'!G4*Main!$F$2</f>
        <v>95.687416203695506</v>
      </c>
      <c r="H4" s="9">
        <f>'Qc, 2020, Summer'!H4*Main!$F$2</f>
        <v>107.2793095849327</v>
      </c>
      <c r="I4" s="9">
        <f>'Qc, 2020, Summer'!I4*Main!$F$2</f>
        <v>114.35408681718525</v>
      </c>
      <c r="J4" s="9">
        <f>'Qc, 2020, Summer'!J4*Main!$F$2</f>
        <v>116.32648417688625</v>
      </c>
      <c r="K4" s="9">
        <f>'Qc, 2020, Summer'!K4*Main!$F$2</f>
        <v>111.77420125966158</v>
      </c>
      <c r="L4" s="9">
        <f>'Qc, 2020, Summer'!L4*Main!$F$2</f>
        <v>110.50707648710892</v>
      </c>
      <c r="M4" s="9">
        <f>'Qc, 2020, Summer'!M4*Main!$F$2</f>
        <v>121.62547975250691</v>
      </c>
      <c r="N4" s="9">
        <f>'Qc, 2020, Summer'!N4*Main!$F$2</f>
        <v>118.34157461973656</v>
      </c>
      <c r="O4" s="9">
        <f>'Qc, 2020, Summer'!O4*Main!$F$2</f>
        <v>120.63693579709047</v>
      </c>
      <c r="P4" s="9">
        <f>'Qc, 2020, Summer'!P4*Main!$F$2</f>
        <v>118.1465334250439</v>
      </c>
      <c r="Q4" s="9">
        <f>'Qc, 2020, Summer'!Q4*Main!$F$2</f>
        <v>120.04910010172539</v>
      </c>
      <c r="R4" s="9">
        <f>'Qc, 2020, Summer'!R4*Main!$F$2</f>
        <v>117.9499424524729</v>
      </c>
      <c r="S4" s="9">
        <f>'Qc, 2020, Summer'!S4*Main!$F$2</f>
        <v>102.60519599076967</v>
      </c>
      <c r="T4" s="9">
        <f>'Qc, 2020, Summer'!T4*Main!$F$2</f>
        <v>127.5426223706137</v>
      </c>
      <c r="U4" s="9">
        <f>'Qc, 2020, Summer'!U4*Main!$F$2</f>
        <v>130.137</v>
      </c>
      <c r="V4" s="9">
        <f>'Qc, 2020, Summer'!V4*Main!$F$2</f>
        <v>117.45027098268844</v>
      </c>
      <c r="W4" s="9">
        <f>'Qc, 2020, Summer'!W4*Main!$F$2</f>
        <v>124.05445981087404</v>
      </c>
      <c r="X4" s="9">
        <f>'Qc, 2020, Summer'!X4*Main!$F$2</f>
        <v>118.78353335055044</v>
      </c>
      <c r="Y4" s="9">
        <f>'Qc, 2020, Summer'!Y4*Main!$F$2</f>
        <v>104.87377403872559</v>
      </c>
    </row>
    <row r="5" spans="1:25" x14ac:dyDescent="0.25">
      <c r="A5">
        <v>4</v>
      </c>
      <c r="B5" s="9">
        <f>'Qc, 2020, Summer'!B5*Main!$F$2</f>
        <v>43.866048276512117</v>
      </c>
      <c r="C5" s="9">
        <f>'Qc, 2020, Summer'!C5*Main!$F$2</f>
        <v>41.34717243069305</v>
      </c>
      <c r="D5" s="9">
        <f>'Qc, 2020, Summer'!D5*Main!$F$2</f>
        <v>33.502767492802924</v>
      </c>
      <c r="E5" s="9">
        <f>'Qc, 2020, Summer'!E5*Main!$F$2</f>
        <v>38.419900462866622</v>
      </c>
      <c r="F5" s="9">
        <f>'Qc, 2020, Summer'!F5*Main!$F$2</f>
        <v>39.103513176315566</v>
      </c>
      <c r="G5" s="9">
        <f>'Qc, 2020, Summer'!G5*Main!$F$2</f>
        <v>38.278054666606614</v>
      </c>
      <c r="H5" s="9">
        <f>'Qc, 2020, Summer'!H5*Main!$F$2</f>
        <v>42.915186132168493</v>
      </c>
      <c r="I5" s="9">
        <f>'Qc, 2020, Summer'!I5*Main!$F$2</f>
        <v>45.745325354171733</v>
      </c>
      <c r="J5" s="9">
        <f>'Qc, 2020, Summer'!J5*Main!$F$2</f>
        <v>46.534347954574955</v>
      </c>
      <c r="K5" s="9">
        <f>'Qc, 2020, Summer'!K5*Main!$F$2</f>
        <v>44.713287868759245</v>
      </c>
      <c r="L5" s="9">
        <f>'Qc, 2020, Summer'!L5*Main!$F$2</f>
        <v>44.206397064957727</v>
      </c>
      <c r="M5" s="9">
        <f>'Qc, 2020, Summer'!M5*Main!$F$2</f>
        <v>48.654117202915053</v>
      </c>
      <c r="N5" s="9">
        <f>'Qc, 2020, Summer'!N5*Main!$F$2</f>
        <v>47.340449166100846</v>
      </c>
      <c r="O5" s="9">
        <f>'Qc, 2020, Summer'!O5*Main!$F$2</f>
        <v>48.258667716796396</v>
      </c>
      <c r="P5" s="9">
        <f>'Qc, 2020, Summer'!P5*Main!$F$2</f>
        <v>47.262426393526518</v>
      </c>
      <c r="Q5" s="9">
        <f>'Qc, 2020, Summer'!Q5*Main!$F$2</f>
        <v>48.023514467028761</v>
      </c>
      <c r="R5" s="9">
        <f>'Qc, 2020, Summer'!R5*Main!$F$2</f>
        <v>47.18378365978382</v>
      </c>
      <c r="S5" s="9">
        <f>'Qc, 2020, Summer'!S5*Main!$F$2</f>
        <v>41.045389843653055</v>
      </c>
      <c r="T5" s="9">
        <f>'Qc, 2020, Summer'!T5*Main!$F$2</f>
        <v>51.021165218129958</v>
      </c>
      <c r="U5" s="9">
        <f>'Qc, 2020, Summer'!U5*Main!$F$2</f>
        <v>52.058999999999997</v>
      </c>
      <c r="V5" s="9">
        <f>'Qc, 2020, Summer'!V5*Main!$F$2</f>
        <v>46.983898945632504</v>
      </c>
      <c r="W5" s="9">
        <f>'Qc, 2020, Summer'!W5*Main!$F$2</f>
        <v>49.625787618389012</v>
      </c>
      <c r="X5" s="9">
        <f>'Qc, 2020, Summer'!X5*Main!$F$2</f>
        <v>47.51724692206141</v>
      </c>
      <c r="Y5" s="9">
        <f>'Qc, 2020, Summer'!Y5*Main!$F$2</f>
        <v>41.952894278199238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C1B1-944F-4878-8AA2-DC8B32A58C9A}">
  <dimension ref="A1:Y84"/>
  <sheetViews>
    <sheetView zoomScale="70" zoomScaleNormal="70" workbookViewId="0">
      <selection activeCell="Q38" sqref="Q38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Summer'!B2*Main!$G$2</f>
        <v>28.724134533856226</v>
      </c>
      <c r="C2" s="9">
        <f>'Qc, 2020, Summer'!C2*Main!$G$2</f>
        <v>27.074737528379252</v>
      </c>
      <c r="D2" s="9">
        <f>'Qc, 2020, Summer'!D2*Main!$G$2</f>
        <v>21.938105631344413</v>
      </c>
      <c r="E2" s="9">
        <f>'Qc, 2020, Summer'!E2*Main!$G$2</f>
        <v>25.157916726765023</v>
      </c>
      <c r="F2" s="9">
        <f>'Qc, 2020, Summer'!F2*Main!$G$2</f>
        <v>25.605556400764929</v>
      </c>
      <c r="G2" s="9">
        <f>'Qc, 2020, Summer'!G2*Main!$G$2</f>
        <v>25.065034010064593</v>
      </c>
      <c r="H2" s="9">
        <f>'Qc, 2020, Summer'!H2*Main!$G$2</f>
        <v>28.101495996071609</v>
      </c>
      <c r="I2" s="9">
        <f>'Qc, 2020, Summer'!I2*Main!$G$2</f>
        <v>29.954712845009706</v>
      </c>
      <c r="J2" s="9">
        <f>'Qc, 2020, Summer'!J2*Main!$G$2</f>
        <v>30.47137646561605</v>
      </c>
      <c r="K2" s="9">
        <f>'Qc, 2020, Summer'!K2*Main!$G$2</f>
        <v>29.278919498225747</v>
      </c>
      <c r="L2" s="9">
        <f>'Qc, 2020, Summer'!L2*Main!$G$2</f>
        <v>28.946999933678015</v>
      </c>
      <c r="M2" s="9">
        <f>'Qc, 2020, Summer'!M2*Main!$G$2</f>
        <v>31.859432592446478</v>
      </c>
      <c r="N2" s="9">
        <f>'Qc, 2020, Summer'!N2*Main!$G$2</f>
        <v>30.999223412343913</v>
      </c>
      <c r="O2" s="9">
        <f>'Qc, 2020, Summer'!O2*Main!$G$2</f>
        <v>31.600486444185872</v>
      </c>
      <c r="P2" s="9">
        <f>'Qc, 2020, Summer'!P2*Main!$G$2</f>
        <v>30.94813295163037</v>
      </c>
      <c r="Q2" s="9">
        <f>'Qc, 2020, Summer'!Q2*Main!$G$2</f>
        <v>31.446504632561968</v>
      </c>
      <c r="R2" s="9">
        <f>'Qc, 2020, Summer'!R2*Main!$G$2</f>
        <v>30.896636531212096</v>
      </c>
      <c r="S2" s="9">
        <f>'Qc, 2020, Summer'!S2*Main!$G$2</f>
        <v>26.877125845296472</v>
      </c>
      <c r="T2" s="9">
        <f>'Qc, 2020, Summer'!T2*Main!$G$2</f>
        <v>33.409410498104691</v>
      </c>
      <c r="U2" s="9">
        <f>'Qc, 2020, Summer'!U2*Main!$G$2</f>
        <v>34.088999999999999</v>
      </c>
      <c r="V2" s="9">
        <f>'Qc, 2020, Summer'!V2*Main!$G$2</f>
        <v>30.765749076195593</v>
      </c>
      <c r="W2" s="9">
        <f>'Qc, 2020, Summer'!W2*Main!$G$2</f>
        <v>32.495696692661461</v>
      </c>
      <c r="X2" s="9">
        <f>'Qc, 2020, Summer'!X2*Main!$G$2</f>
        <v>31.114993187079111</v>
      </c>
      <c r="Y2" s="9">
        <f>'Qc, 2020, Summer'!Y2*Main!$G$2</f>
        <v>27.471373116070883</v>
      </c>
    </row>
    <row r="3" spans="1:25" x14ac:dyDescent="0.25">
      <c r="A3">
        <v>2</v>
      </c>
      <c r="B3" s="9">
        <f>'Qc, 2020, Summer'!B3*Main!$G$2</f>
        <v>97.64722727143446</v>
      </c>
      <c r="C3" s="9">
        <f>'Qc, 2020, Summer'!C3*Main!$G$2</f>
        <v>92.040129029195043</v>
      </c>
      <c r="D3" s="9">
        <f>'Qc, 2020, Summer'!D3*Main!$G$2</f>
        <v>74.57823259961711</v>
      </c>
      <c r="E3" s="9">
        <f>'Qc, 2020, Summer'!E3*Main!$G$2</f>
        <v>85.523927949812688</v>
      </c>
      <c r="F3" s="9">
        <f>'Qc, 2020, Summer'!F3*Main!$G$2</f>
        <v>87.045671727027582</v>
      </c>
      <c r="G3" s="9">
        <f>'Qc, 2020, Summer'!G3*Main!$G$2</f>
        <v>85.208174667967256</v>
      </c>
      <c r="H3" s="9">
        <f>'Qc, 2020, Summer'!H3*Main!$G$2</f>
        <v>95.530577708491251</v>
      </c>
      <c r="I3" s="9">
        <f>'Qc, 2020, Summer'!I3*Main!$G$2</f>
        <v>101.83055818721434</v>
      </c>
      <c r="J3" s="9">
        <f>'Qc, 2020, Summer'!J3*Main!$G$2</f>
        <v>103.58694774613264</v>
      </c>
      <c r="K3" s="9">
        <f>'Qc, 2020, Summer'!K3*Main!$G$2</f>
        <v>99.533209717266288</v>
      </c>
      <c r="L3" s="9">
        <f>'Qc, 2020, Summer'!L3*Main!$G$2</f>
        <v>98.404854566407849</v>
      </c>
      <c r="M3" s="9">
        <f>'Qc, 2020, Summer'!M3*Main!$G$2</f>
        <v>108.30562193011413</v>
      </c>
      <c r="N3" s="9">
        <f>'Qc, 2020, Summer'!N3*Main!$G$2</f>
        <v>105.38135483996228</v>
      </c>
      <c r="O3" s="9">
        <f>'Qc, 2020, Summer'!O3*Main!$G$2</f>
        <v>107.42533871877966</v>
      </c>
      <c r="P3" s="9">
        <f>'Qc, 2020, Summer'!P3*Main!$G$2</f>
        <v>105.20767365131525</v>
      </c>
      <c r="Q3" s="9">
        <f>'Qc, 2020, Summer'!Q3*Main!$G$2</f>
        <v>106.901880059387</v>
      </c>
      <c r="R3" s="9">
        <f>'Qc, 2020, Summer'!R3*Main!$G$2</f>
        <v>105.03261240926732</v>
      </c>
      <c r="S3" s="9">
        <f>'Qc, 2020, Summer'!S3*Main!$G$2</f>
        <v>91.368351332751956</v>
      </c>
      <c r="T3" s="9">
        <f>'Qc, 2020, Summer'!T3*Main!$G$2</f>
        <v>113.57474656261148</v>
      </c>
      <c r="U3" s="9">
        <f>'Qc, 2020, Summer'!U3*Main!$G$2</f>
        <v>115.88500000000001</v>
      </c>
      <c r="V3" s="9">
        <f>'Qc, 2020, Summer'!V3*Main!$G$2</f>
        <v>104.58766263882562</v>
      </c>
      <c r="W3" s="9">
        <f>'Qc, 2020, Summer'!W3*Main!$G$2</f>
        <v>110.46859137050291</v>
      </c>
      <c r="X3" s="9">
        <f>'Qc, 2020, Summer'!X3*Main!$G$2</f>
        <v>105.77491230263907</v>
      </c>
      <c r="Y3" s="9">
        <f>'Qc, 2020, Summer'!Y3*Main!$G$2</f>
        <v>93.388485246146104</v>
      </c>
    </row>
    <row r="4" spans="1:25" x14ac:dyDescent="0.25">
      <c r="A4">
        <v>3</v>
      </c>
      <c r="B4" s="9">
        <f>'Qc, 2020, Summer'!B4*Main!$G$2</f>
        <v>114.87800045582901</v>
      </c>
      <c r="C4" s="9">
        <f>'Qc, 2020, Summer'!C4*Main!$G$2</f>
        <v>108.28147690439899</v>
      </c>
      <c r="D4" s="9">
        <f>'Qc, 2020, Summer'!D4*Main!$G$2</f>
        <v>87.73826434168528</v>
      </c>
      <c r="E4" s="9">
        <f>'Qc, 2020, Summer'!E4*Main!$G$2</f>
        <v>100.61543075557461</v>
      </c>
      <c r="F4" s="9">
        <f>'Qc, 2020, Summer'!F4*Main!$G$2</f>
        <v>102.40570055859325</v>
      </c>
      <c r="G4" s="9">
        <f>'Qc, 2020, Summer'!G4*Main!$G$2</f>
        <v>100.24395983244291</v>
      </c>
      <c r="H4" s="9">
        <f>'Qc, 2020, Summer'!H4*Main!$G$2</f>
        <v>112.38784813659616</v>
      </c>
      <c r="I4" s="9">
        <f>'Qc, 2020, Summer'!I4*Main!$G$2</f>
        <v>119.79951952276549</v>
      </c>
      <c r="J4" s="9">
        <f>'Qc, 2020, Summer'!J4*Main!$G$2</f>
        <v>121.8658405662618</v>
      </c>
      <c r="K4" s="9">
        <f>'Qc, 2020, Summer'!K4*Main!$G$2</f>
        <v>117.09678227202643</v>
      </c>
      <c r="L4" s="9">
        <f>'Qc, 2020, Summer'!L4*Main!$G$2</f>
        <v>115.76931822459031</v>
      </c>
      <c r="M4" s="9">
        <f>'Qc, 2020, Summer'!M4*Main!$G$2</f>
        <v>127.41716926453104</v>
      </c>
      <c r="N4" s="9">
        <f>'Qc, 2020, Summer'!N4*Main!$G$2</f>
        <v>123.97688769686688</v>
      </c>
      <c r="O4" s="9">
        <f>'Qc, 2020, Summer'!O4*Main!$G$2</f>
        <v>126.38155178742812</v>
      </c>
      <c r="P4" s="9">
        <f>'Qc, 2020, Summer'!P4*Main!$G$2</f>
        <v>123.77255882623646</v>
      </c>
      <c r="Q4" s="9">
        <f>'Qc, 2020, Summer'!Q4*Main!$G$2</f>
        <v>125.76572391609326</v>
      </c>
      <c r="R4" s="9">
        <f>'Qc, 2020, Summer'!R4*Main!$G$2</f>
        <v>123.56660637878115</v>
      </c>
      <c r="S4" s="9">
        <f>'Qc, 2020, Summer'!S4*Main!$G$2</f>
        <v>107.49115770461584</v>
      </c>
      <c r="T4" s="9">
        <f>'Qc, 2020, Summer'!T4*Main!$G$2</f>
        <v>133.61608057873818</v>
      </c>
      <c r="U4" s="9">
        <f>'Qc, 2020, Summer'!U4*Main!$G$2</f>
        <v>136.334</v>
      </c>
      <c r="V4" s="9">
        <f>'Qc, 2020, Summer'!V4*Main!$G$2</f>
        <v>123.04314102948314</v>
      </c>
      <c r="W4" s="9">
        <f>'Qc, 2020, Summer'!W4*Main!$G$2</f>
        <v>129.96181503996328</v>
      </c>
      <c r="X4" s="9">
        <f>'Qc, 2020, Summer'!X4*Main!$G$2</f>
        <v>124.43989208152904</v>
      </c>
      <c r="Y4" s="9">
        <f>'Qc, 2020, Summer'!Y4*Main!$G$2</f>
        <v>109.8677632786649</v>
      </c>
    </row>
    <row r="5" spans="1:25" x14ac:dyDescent="0.25">
      <c r="A5">
        <v>4</v>
      </c>
      <c r="B5" s="9">
        <f>'Qc, 2020, Summer'!B5*Main!$G$2</f>
        <v>45.954907718250787</v>
      </c>
      <c r="C5" s="9">
        <f>'Qc, 2020, Summer'!C5*Main!$G$2</f>
        <v>43.316085403583202</v>
      </c>
      <c r="D5" s="9">
        <f>'Qc, 2020, Summer'!D5*Main!$G$2</f>
        <v>35.098137373412591</v>
      </c>
      <c r="E5" s="9">
        <f>'Qc, 2020, Summer'!E5*Main!$G$2</f>
        <v>40.249419532526943</v>
      </c>
      <c r="F5" s="9">
        <f>'Qc, 2020, Summer'!F5*Main!$G$2</f>
        <v>40.965585232330589</v>
      </c>
      <c r="G5" s="9">
        <f>'Qc, 2020, Summer'!G5*Main!$G$2</f>
        <v>40.100819174540263</v>
      </c>
      <c r="H5" s="9">
        <f>'Qc, 2020, Summer'!H5*Main!$G$2</f>
        <v>44.958766424176524</v>
      </c>
      <c r="I5" s="9">
        <f>'Qc, 2020, Summer'!I5*Main!$G$2</f>
        <v>47.923674180560866</v>
      </c>
      <c r="J5" s="9">
        <f>'Qc, 2020, Summer'!J5*Main!$G$2</f>
        <v>48.750269285745198</v>
      </c>
      <c r="K5" s="9">
        <f>'Qc, 2020, Summer'!K5*Main!$G$2</f>
        <v>46.842492052985882</v>
      </c>
      <c r="L5" s="9">
        <f>'Qc, 2020, Summer'!L5*Main!$G$2</f>
        <v>46.311463591860473</v>
      </c>
      <c r="M5" s="9">
        <f>'Qc, 2020, Summer'!M5*Main!$G$2</f>
        <v>50.970979926863386</v>
      </c>
      <c r="N5" s="9">
        <f>'Qc, 2020, Summer'!N5*Main!$G$2</f>
        <v>49.594756269248506</v>
      </c>
      <c r="O5" s="9">
        <f>'Qc, 2020, Summer'!O5*Main!$G$2</f>
        <v>50.556699512834321</v>
      </c>
      <c r="P5" s="9">
        <f>'Qc, 2020, Summer'!P5*Main!$G$2</f>
        <v>49.513018126551593</v>
      </c>
      <c r="Q5" s="9">
        <f>'Qc, 2020, Summer'!Q5*Main!$G$2</f>
        <v>50.310348489268229</v>
      </c>
      <c r="R5" s="9">
        <f>'Qc, 2020, Summer'!R5*Main!$G$2</f>
        <v>49.430630500725904</v>
      </c>
      <c r="S5" s="9">
        <f>'Qc, 2020, Summer'!S5*Main!$G$2</f>
        <v>42.99993221716035</v>
      </c>
      <c r="T5" s="9">
        <f>'Qc, 2020, Summer'!T5*Main!$G$2</f>
        <v>53.450744514231388</v>
      </c>
      <c r="U5" s="9">
        <f>'Qc, 2020, Summer'!U5*Main!$G$2</f>
        <v>54.538000000000004</v>
      </c>
      <c r="V5" s="9">
        <f>'Qc, 2020, Summer'!V5*Main!$G$2</f>
        <v>49.221227466853101</v>
      </c>
      <c r="W5" s="9">
        <f>'Qc, 2020, Summer'!W5*Main!$G$2</f>
        <v>51.988920362121824</v>
      </c>
      <c r="X5" s="9">
        <f>'Qc, 2020, Summer'!X5*Main!$G$2</f>
        <v>49.779972965969094</v>
      </c>
      <c r="Y5" s="9">
        <f>'Qc, 2020, Summer'!Y5*Main!$G$2</f>
        <v>43.950651148589685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43FA-2D87-4DB8-9699-B55A80AF76E4}">
  <dimension ref="A1:Y84"/>
  <sheetViews>
    <sheetView zoomScale="70" zoomScaleNormal="70" workbookViewId="0">
      <selection activeCell="C57" sqref="C57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Winter'!B2*Main!$C$2</f>
        <v>46.344200402766397</v>
      </c>
      <c r="C2" s="9">
        <f>'Pc, 2020, Winter'!C2*Main!$C$2</f>
        <v>43.683019926164832</v>
      </c>
      <c r="D2" s="9">
        <f>'Pc, 2020, Winter'!D2*Main!$C$2</f>
        <v>35.395459182637985</v>
      </c>
      <c r="E2" s="9">
        <f>'Pc, 2020, Winter'!E2*Main!$C$2</f>
        <v>40.590379211246514</v>
      </c>
      <c r="F2" s="9">
        <f>'Pc, 2020, Winter'!F2*Main!$C$2</f>
        <v>41.312616220251932</v>
      </c>
      <c r="G2" s="9">
        <f>'Pc, 2020, Winter'!G2*Main!$C$2</f>
        <v>40.440520030493673</v>
      </c>
      <c r="H2" s="9">
        <f>'Pc, 2020, Winter'!H2*Main!$C$2</f>
        <v>45.339619206907656</v>
      </c>
      <c r="I2" s="9">
        <f>'Pc, 2020, Winter'!I2*Main!$C$2</f>
        <v>48.329643278177521</v>
      </c>
      <c r="J2" s="9">
        <f>'Pc, 2020, Winter'!J2*Main!$C$2</f>
        <v>49.163245161706683</v>
      </c>
      <c r="K2" s="9">
        <f>'Pc, 2020, Winter'!K2*Main!$C$2</f>
        <v>47.239300154452316</v>
      </c>
      <c r="L2" s="9">
        <f>'Pc, 2020, Winter'!L2*Main!$C$2</f>
        <v>46.7037777762744</v>
      </c>
      <c r="M2" s="9">
        <f>'Pc, 2020, Winter'!M2*Main!$C$2</f>
        <v>51.402765090874048</v>
      </c>
      <c r="N2" s="9">
        <f>'Pc, 2020, Winter'!N2*Main!$C$2</f>
        <v>50.014881779256569</v>
      </c>
      <c r="O2" s="9">
        <f>'Pc, 2020, Winter'!O2*Main!$C$2</f>
        <v>50.98497487784023</v>
      </c>
      <c r="P2" s="9">
        <f>'Pc, 2020, Winter'!P2*Main!$C$2</f>
        <v>49.932451913520403</v>
      </c>
      <c r="Q2" s="9">
        <f>'Pc, 2020, Winter'!Q2*Main!$C$2</f>
        <v>50.736536618059191</v>
      </c>
      <c r="R2" s="9">
        <f>'Pc, 2020, Winter'!R2*Main!$C$2</f>
        <v>49.849364623982481</v>
      </c>
      <c r="S2" s="9">
        <f>'Pc, 2020, Winter'!S2*Main!$C$2</f>
        <v>43.364191331287103</v>
      </c>
      <c r="T2" s="9">
        <f>'Pc, 2020, Winter'!T2*Main!$C$2</f>
        <v>53.903537295417578</v>
      </c>
      <c r="U2" s="9">
        <f>'Pc, 2020, Winter'!U2*Main!$C$2</f>
        <v>55.000000000000007</v>
      </c>
      <c r="V2" s="9">
        <f>'Pc, 2020, Winter'!V2*Main!$C$2</f>
        <v>49.638189437936958</v>
      </c>
      <c r="W2" s="9">
        <f>'Pc, 2020, Winter'!W2*Main!$C$2</f>
        <v>52.429329744319439</v>
      </c>
      <c r="X2" s="9">
        <f>'Pc, 2020, Winter'!X2*Main!$C$2</f>
        <v>50.201670618494141</v>
      </c>
      <c r="Y2" s="9">
        <f>'Pc, 2020, Winter'!Y2*Main!$C$2</f>
        <v>44.322966079554313</v>
      </c>
    </row>
    <row r="3" spans="1:25" x14ac:dyDescent="0.25">
      <c r="A3">
        <v>2</v>
      </c>
      <c r="B3" s="9">
        <f>'Pc, 2020, Winter'!B3*Main!$C$2</f>
        <v>157.57028136940573</v>
      </c>
      <c r="C3" s="9">
        <f>'Pc, 2020, Winter'!C3*Main!$C$2</f>
        <v>148.52226774896042</v>
      </c>
      <c r="D3" s="9">
        <f>'Pc, 2020, Winter'!D3*Main!$C$2</f>
        <v>120.34456122096914</v>
      </c>
      <c r="E3" s="9">
        <f>'Pc, 2020, Winter'!E3*Main!$C$2</f>
        <v>138.00728931823815</v>
      </c>
      <c r="F3" s="9">
        <f>'Pc, 2020, Winter'!F3*Main!$C$2</f>
        <v>140.46289514885657</v>
      </c>
      <c r="G3" s="9">
        <f>'Pc, 2020, Winter'!G3*Main!$C$2</f>
        <v>137.49776810367851</v>
      </c>
      <c r="H3" s="9">
        <f>'Pc, 2020, Winter'!H3*Main!$C$2</f>
        <v>154.15470530348603</v>
      </c>
      <c r="I3" s="9">
        <f>'Pc, 2020, Winter'!I3*Main!$C$2</f>
        <v>164.32078714580356</v>
      </c>
      <c r="J3" s="9">
        <f>'Pc, 2020, Winter'!J3*Main!$C$2</f>
        <v>167.15503354980274</v>
      </c>
      <c r="K3" s="9">
        <f>'Pc, 2020, Winter'!K3*Main!$C$2</f>
        <v>160.61362052513786</v>
      </c>
      <c r="L3" s="9">
        <f>'Pc, 2020, Winter'!L3*Main!$C$2</f>
        <v>158.79284443933298</v>
      </c>
      <c r="M3" s="9">
        <f>'Pc, 2020, Winter'!M3*Main!$C$2</f>
        <v>174.76940130897177</v>
      </c>
      <c r="N3" s="9">
        <f>'Pc, 2020, Winter'!N3*Main!$C$2</f>
        <v>170.05059804947234</v>
      </c>
      <c r="O3" s="9">
        <f>'Pc, 2020, Winter'!O3*Main!$C$2</f>
        <v>173.34891458465677</v>
      </c>
      <c r="P3" s="9">
        <f>'Pc, 2020, Winter'!P3*Main!$C$2</f>
        <v>169.77033650596937</v>
      </c>
      <c r="Q3" s="9">
        <f>'Pc, 2020, Winter'!Q3*Main!$C$2</f>
        <v>172.50422450140124</v>
      </c>
      <c r="R3" s="9">
        <f>'Pc, 2020, Winter'!R3*Main!$C$2</f>
        <v>169.48783972154044</v>
      </c>
      <c r="S3" s="9">
        <f>'Pc, 2020, Winter'!S3*Main!$C$2</f>
        <v>147.43825052637615</v>
      </c>
      <c r="T3" s="9">
        <f>'Pc, 2020, Winter'!T3*Main!$C$2</f>
        <v>183.27202680441977</v>
      </c>
      <c r="U3" s="9">
        <f>'Pc, 2020, Winter'!U3*Main!$C$2</f>
        <v>187.00000000000003</v>
      </c>
      <c r="V3" s="9">
        <f>'Pc, 2020, Winter'!V3*Main!$C$2</f>
        <v>168.76984408898565</v>
      </c>
      <c r="W3" s="9">
        <f>'Pc, 2020, Winter'!W3*Main!$C$2</f>
        <v>178.2597211306861</v>
      </c>
      <c r="X3" s="9">
        <f>'Pc, 2020, Winter'!X3*Main!$C$2</f>
        <v>170.6856801028801</v>
      </c>
      <c r="Y3" s="9">
        <f>'Pc, 2020, Winter'!Y3*Main!$C$2</f>
        <v>150.69808467048466</v>
      </c>
    </row>
    <row r="4" spans="1:25" x14ac:dyDescent="0.25">
      <c r="A4">
        <v>3</v>
      </c>
      <c r="B4" s="9">
        <f>'Pc, 2020, Winter'!B4*Main!$C$2</f>
        <v>185.37680161106559</v>
      </c>
      <c r="C4" s="9">
        <f>'Pc, 2020, Winter'!C4*Main!$C$2</f>
        <v>174.73207970465933</v>
      </c>
      <c r="D4" s="9">
        <f>'Pc, 2020, Winter'!D4*Main!$C$2</f>
        <v>141.58183673055194</v>
      </c>
      <c r="E4" s="9">
        <f>'Pc, 2020, Winter'!E4*Main!$C$2</f>
        <v>162.36151684498606</v>
      </c>
      <c r="F4" s="9">
        <f>'Pc, 2020, Winter'!F4*Main!$C$2</f>
        <v>165.25046488100773</v>
      </c>
      <c r="G4" s="9">
        <f>'Pc, 2020, Winter'!G4*Main!$C$2</f>
        <v>161.76208012197469</v>
      </c>
      <c r="H4" s="9">
        <f>'Pc, 2020, Winter'!H4*Main!$C$2</f>
        <v>181.35847682763062</v>
      </c>
      <c r="I4" s="9">
        <f>'Pc, 2020, Winter'!I4*Main!$C$2</f>
        <v>193.31857311271008</v>
      </c>
      <c r="J4" s="9">
        <f>'Pc, 2020, Winter'!J4*Main!$C$2</f>
        <v>196.65298064682673</v>
      </c>
      <c r="K4" s="9">
        <f>'Pc, 2020, Winter'!K4*Main!$C$2</f>
        <v>188.95720061780926</v>
      </c>
      <c r="L4" s="9">
        <f>'Pc, 2020, Winter'!L4*Main!$C$2</f>
        <v>186.8151111050976</v>
      </c>
      <c r="M4" s="9">
        <f>'Pc, 2020, Winter'!M4*Main!$C$2</f>
        <v>205.61106036349619</v>
      </c>
      <c r="N4" s="9">
        <f>'Pc, 2020, Winter'!N4*Main!$C$2</f>
        <v>200.05952711702628</v>
      </c>
      <c r="O4" s="9">
        <f>'Pc, 2020, Winter'!O4*Main!$C$2</f>
        <v>203.93989951136092</v>
      </c>
      <c r="P4" s="9">
        <f>'Pc, 2020, Winter'!P4*Main!$C$2</f>
        <v>199.72980765408161</v>
      </c>
      <c r="Q4" s="9">
        <f>'Pc, 2020, Winter'!Q4*Main!$C$2</f>
        <v>202.94614647223676</v>
      </c>
      <c r="R4" s="9">
        <f>'Pc, 2020, Winter'!R4*Main!$C$2</f>
        <v>199.39745849592992</v>
      </c>
      <c r="S4" s="9">
        <f>'Pc, 2020, Winter'!S4*Main!$C$2</f>
        <v>173.45676532514841</v>
      </c>
      <c r="T4" s="9">
        <f>'Pc, 2020, Winter'!T4*Main!$C$2</f>
        <v>215.61414918167031</v>
      </c>
      <c r="U4" s="9">
        <f>'Pc, 2020, Winter'!U4*Main!$C$2</f>
        <v>220.00000000000003</v>
      </c>
      <c r="V4" s="9">
        <f>'Pc, 2020, Winter'!V4*Main!$C$2</f>
        <v>198.55275775174783</v>
      </c>
      <c r="W4" s="9">
        <f>'Pc, 2020, Winter'!W4*Main!$C$2</f>
        <v>209.71731897727776</v>
      </c>
      <c r="X4" s="9">
        <f>'Pc, 2020, Winter'!X4*Main!$C$2</f>
        <v>200.80668247397657</v>
      </c>
      <c r="Y4" s="9">
        <f>'Pc, 2020, Winter'!Y4*Main!$C$2</f>
        <v>177.29186431821725</v>
      </c>
    </row>
    <row r="5" spans="1:25" x14ac:dyDescent="0.25">
      <c r="A5">
        <v>4</v>
      </c>
      <c r="B5" s="9">
        <f>'Pc, 2020, Winter'!B5*Main!$C$2</f>
        <v>74.150720644426229</v>
      </c>
      <c r="C5" s="9">
        <f>'Pc, 2020, Winter'!C5*Main!$C$2</f>
        <v>69.892831881863728</v>
      </c>
      <c r="D5" s="9">
        <f>'Pc, 2020, Winter'!D5*Main!$C$2</f>
        <v>56.632734692220772</v>
      </c>
      <c r="E5" s="9">
        <f>'Pc, 2020, Winter'!E5*Main!$C$2</f>
        <v>64.94460673799442</v>
      </c>
      <c r="F5" s="9">
        <f>'Pc, 2020, Winter'!F5*Main!$C$2</f>
        <v>66.100185952403095</v>
      </c>
      <c r="G5" s="9">
        <f>'Pc, 2020, Winter'!G5*Main!$C$2</f>
        <v>64.704832048789882</v>
      </c>
      <c r="H5" s="9">
        <f>'Pc, 2020, Winter'!H5*Main!$C$2</f>
        <v>72.543390731052256</v>
      </c>
      <c r="I5" s="9">
        <f>'Pc, 2020, Winter'!I5*Main!$C$2</f>
        <v>77.327429245084033</v>
      </c>
      <c r="J5" s="9">
        <f>'Pc, 2020, Winter'!J5*Main!$C$2</f>
        <v>78.661192258730694</v>
      </c>
      <c r="K5" s="9">
        <f>'Pc, 2020, Winter'!K5*Main!$C$2</f>
        <v>75.582880247123697</v>
      </c>
      <c r="L5" s="9">
        <f>'Pc, 2020, Winter'!L5*Main!$C$2</f>
        <v>74.72604444203904</v>
      </c>
      <c r="M5" s="9">
        <f>'Pc, 2020, Winter'!M5*Main!$C$2</f>
        <v>82.244424145398483</v>
      </c>
      <c r="N5" s="9">
        <f>'Pc, 2020, Winter'!N5*Main!$C$2</f>
        <v>80.023810846810505</v>
      </c>
      <c r="O5" s="9">
        <f>'Pc, 2020, Winter'!O5*Main!$C$2</f>
        <v>81.575959804544368</v>
      </c>
      <c r="P5" s="9">
        <f>'Pc, 2020, Winter'!P5*Main!$C$2</f>
        <v>79.891923061632639</v>
      </c>
      <c r="Q5" s="9">
        <f>'Pc, 2020, Winter'!Q5*Main!$C$2</f>
        <v>81.178458588894699</v>
      </c>
      <c r="R5" s="9">
        <f>'Pc, 2020, Winter'!R5*Main!$C$2</f>
        <v>79.758983398371967</v>
      </c>
      <c r="S5" s="9">
        <f>'Pc, 2020, Winter'!S5*Main!$C$2</f>
        <v>69.382706130059361</v>
      </c>
      <c r="T5" s="9">
        <f>'Pc, 2020, Winter'!T5*Main!$C$2</f>
        <v>86.245659672668125</v>
      </c>
      <c r="U5" s="9">
        <f>'Pc, 2020, Winter'!U5*Main!$C$2</f>
        <v>88</v>
      </c>
      <c r="V5" s="9">
        <f>'Pc, 2020, Winter'!V5*Main!$C$2</f>
        <v>79.421103100699128</v>
      </c>
      <c r="W5" s="9">
        <f>'Pc, 2020, Winter'!W5*Main!$C$2</f>
        <v>83.886927590911114</v>
      </c>
      <c r="X5" s="9">
        <f>'Pc, 2020, Winter'!X5*Main!$C$2</f>
        <v>80.322672989590629</v>
      </c>
      <c r="Y5" s="9">
        <f>'Pc, 2020, Winter'!Y5*Main!$C$2</f>
        <v>70.916745727286909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4C41-356B-4722-8F0D-790CE052FFBA}">
  <dimension ref="A1:Y84"/>
  <sheetViews>
    <sheetView zoomScale="70" zoomScaleNormal="70" workbookViewId="0">
      <selection activeCell="C57" sqref="C57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Winter'!B2*Main!$D$2</f>
        <v>44.026990382628078</v>
      </c>
      <c r="C2" s="9">
        <f>'Pc, 2020, Winter'!C2*Main!$D$2</f>
        <v>41.498868929856592</v>
      </c>
      <c r="D2" s="9">
        <f>'Pc, 2020, Winter'!D2*Main!$D$2</f>
        <v>33.625686223506086</v>
      </c>
      <c r="E2" s="9">
        <f>'Pc, 2020, Winter'!E2*Main!$D$2</f>
        <v>38.560860250684186</v>
      </c>
      <c r="F2" s="9">
        <f>'Pc, 2020, Winter'!F2*Main!$D$2</f>
        <v>39.246985409239336</v>
      </c>
      <c r="G2" s="9">
        <f>'Pc, 2020, Winter'!G2*Main!$D$2</f>
        <v>38.418494028968986</v>
      </c>
      <c r="H2" s="9">
        <f>'Pc, 2020, Winter'!H2*Main!$D$2</f>
        <v>43.072638246562271</v>
      </c>
      <c r="I2" s="9">
        <f>'Pc, 2020, Winter'!I2*Main!$D$2</f>
        <v>45.91316111426864</v>
      </c>
      <c r="J2" s="9">
        <f>'Pc, 2020, Winter'!J2*Main!$D$2</f>
        <v>46.705082903621346</v>
      </c>
      <c r="K2" s="9">
        <f>'Pc, 2020, Winter'!K2*Main!$D$2</f>
        <v>44.877335146729699</v>
      </c>
      <c r="L2" s="9">
        <f>'Pc, 2020, Winter'!L2*Main!$D$2</f>
        <v>44.368588887460675</v>
      </c>
      <c r="M2" s="9">
        <f>'Pc, 2020, Winter'!M2*Main!$D$2</f>
        <v>48.832626836330341</v>
      </c>
      <c r="N2" s="9">
        <f>'Pc, 2020, Winter'!N2*Main!$D$2</f>
        <v>47.514137690293737</v>
      </c>
      <c r="O2" s="9">
        <f>'Pc, 2020, Winter'!O2*Main!$D$2</f>
        <v>48.435726133948215</v>
      </c>
      <c r="P2" s="9">
        <f>'Pc, 2020, Winter'!P2*Main!$D$2</f>
        <v>47.43582931784438</v>
      </c>
      <c r="Q2" s="9">
        <f>'Pc, 2020, Winter'!Q2*Main!$D$2</f>
        <v>48.19970978715623</v>
      </c>
      <c r="R2" s="9">
        <f>'Pc, 2020, Winter'!R2*Main!$D$2</f>
        <v>47.356896392783355</v>
      </c>
      <c r="S2" s="9">
        <f>'Pc, 2020, Winter'!S2*Main!$D$2</f>
        <v>41.195981764722745</v>
      </c>
      <c r="T2" s="9">
        <f>'Pc, 2020, Winter'!T2*Main!$D$2</f>
        <v>51.2083604306467</v>
      </c>
      <c r="U2" s="9">
        <f>'Pc, 2020, Winter'!U2*Main!$D$2</f>
        <v>52.250000000000007</v>
      </c>
      <c r="V2" s="9">
        <f>'Pc, 2020, Winter'!V2*Main!$D$2</f>
        <v>47.15627996604011</v>
      </c>
      <c r="W2" s="9">
        <f>'Pc, 2020, Winter'!W2*Main!$D$2</f>
        <v>49.807863257103463</v>
      </c>
      <c r="X2" s="9">
        <f>'Pc, 2020, Winter'!X2*Main!$D$2</f>
        <v>47.691587087569431</v>
      </c>
      <c r="Y2" s="9">
        <f>'Pc, 2020, Winter'!Y2*Main!$D$2</f>
        <v>42.106817775576594</v>
      </c>
    </row>
    <row r="3" spans="1:25" x14ac:dyDescent="0.25">
      <c r="A3">
        <v>2</v>
      </c>
      <c r="B3" s="9">
        <f>'Pc, 2020, Winter'!B3*Main!$D$2</f>
        <v>149.69176730093545</v>
      </c>
      <c r="C3" s="9">
        <f>'Pc, 2020, Winter'!C3*Main!$D$2</f>
        <v>141.09615436151239</v>
      </c>
      <c r="D3" s="9">
        <f>'Pc, 2020, Winter'!D3*Main!$D$2</f>
        <v>114.32733315992068</v>
      </c>
      <c r="E3" s="9">
        <f>'Pc, 2020, Winter'!E3*Main!$D$2</f>
        <v>131.10692485232624</v>
      </c>
      <c r="F3" s="9">
        <f>'Pc, 2020, Winter'!F3*Main!$D$2</f>
        <v>133.43975039141375</v>
      </c>
      <c r="G3" s="9">
        <f>'Pc, 2020, Winter'!G3*Main!$D$2</f>
        <v>130.62287969849459</v>
      </c>
      <c r="H3" s="9">
        <f>'Pc, 2020, Winter'!H3*Main!$D$2</f>
        <v>146.44697003831172</v>
      </c>
      <c r="I3" s="9">
        <f>'Pc, 2020, Winter'!I3*Main!$D$2</f>
        <v>156.10474778851338</v>
      </c>
      <c r="J3" s="9">
        <f>'Pc, 2020, Winter'!J3*Main!$D$2</f>
        <v>158.7972818723126</v>
      </c>
      <c r="K3" s="9">
        <f>'Pc, 2020, Winter'!K3*Main!$D$2</f>
        <v>152.58293949888096</v>
      </c>
      <c r="L3" s="9">
        <f>'Pc, 2020, Winter'!L3*Main!$D$2</f>
        <v>150.85320221736632</v>
      </c>
      <c r="M3" s="9">
        <f>'Pc, 2020, Winter'!M3*Main!$D$2</f>
        <v>166.03093124352316</v>
      </c>
      <c r="N3" s="9">
        <f>'Pc, 2020, Winter'!N3*Main!$D$2</f>
        <v>161.54806814699873</v>
      </c>
      <c r="O3" s="9">
        <f>'Pc, 2020, Winter'!O3*Main!$D$2</f>
        <v>164.68146885542393</v>
      </c>
      <c r="P3" s="9">
        <f>'Pc, 2020, Winter'!P3*Main!$D$2</f>
        <v>161.28181968067088</v>
      </c>
      <c r="Q3" s="9">
        <f>'Pc, 2020, Winter'!Q3*Main!$D$2</f>
        <v>163.87901327633116</v>
      </c>
      <c r="R3" s="9">
        <f>'Pc, 2020, Winter'!R3*Main!$D$2</f>
        <v>161.01344773546342</v>
      </c>
      <c r="S3" s="9">
        <f>'Pc, 2020, Winter'!S3*Main!$D$2</f>
        <v>140.06633800005733</v>
      </c>
      <c r="T3" s="9">
        <f>'Pc, 2020, Winter'!T3*Main!$D$2</f>
        <v>174.10842546419877</v>
      </c>
      <c r="U3" s="9">
        <f>'Pc, 2020, Winter'!U3*Main!$D$2</f>
        <v>177.65</v>
      </c>
      <c r="V3" s="9">
        <f>'Pc, 2020, Winter'!V3*Main!$D$2</f>
        <v>160.33135188453636</v>
      </c>
      <c r="W3" s="9">
        <f>'Pc, 2020, Winter'!W3*Main!$D$2</f>
        <v>169.34673507415178</v>
      </c>
      <c r="X3" s="9">
        <f>'Pc, 2020, Winter'!X3*Main!$D$2</f>
        <v>162.1513960977361</v>
      </c>
      <c r="Y3" s="9">
        <f>'Pc, 2020, Winter'!Y3*Main!$D$2</f>
        <v>143.16318043696043</v>
      </c>
    </row>
    <row r="4" spans="1:25" x14ac:dyDescent="0.25">
      <c r="A4">
        <v>3</v>
      </c>
      <c r="B4" s="9">
        <f>'Pc, 2020, Winter'!B4*Main!$D$2</f>
        <v>176.10796153051231</v>
      </c>
      <c r="C4" s="9">
        <f>'Pc, 2020, Winter'!C4*Main!$D$2</f>
        <v>165.99547571942637</v>
      </c>
      <c r="D4" s="9">
        <f>'Pc, 2020, Winter'!D4*Main!$D$2</f>
        <v>134.50274489402435</v>
      </c>
      <c r="E4" s="9">
        <f>'Pc, 2020, Winter'!E4*Main!$D$2</f>
        <v>154.24344100273674</v>
      </c>
      <c r="F4" s="9">
        <f>'Pc, 2020, Winter'!F4*Main!$D$2</f>
        <v>156.98794163695734</v>
      </c>
      <c r="G4" s="9">
        <f>'Pc, 2020, Winter'!G4*Main!$D$2</f>
        <v>153.67397611587594</v>
      </c>
      <c r="H4" s="9">
        <f>'Pc, 2020, Winter'!H4*Main!$D$2</f>
        <v>172.29055298624908</v>
      </c>
      <c r="I4" s="9">
        <f>'Pc, 2020, Winter'!I4*Main!$D$2</f>
        <v>183.65264445707456</v>
      </c>
      <c r="J4" s="9">
        <f>'Pc, 2020, Winter'!J4*Main!$D$2</f>
        <v>186.82033161448538</v>
      </c>
      <c r="K4" s="9">
        <f>'Pc, 2020, Winter'!K4*Main!$D$2</f>
        <v>179.5093405869188</v>
      </c>
      <c r="L4" s="9">
        <f>'Pc, 2020, Winter'!L4*Main!$D$2</f>
        <v>177.4743555498427</v>
      </c>
      <c r="M4" s="9">
        <f>'Pc, 2020, Winter'!M4*Main!$D$2</f>
        <v>195.33050734532137</v>
      </c>
      <c r="N4" s="9">
        <f>'Pc, 2020, Winter'!N4*Main!$D$2</f>
        <v>190.05655076117495</v>
      </c>
      <c r="O4" s="9">
        <f>'Pc, 2020, Winter'!O4*Main!$D$2</f>
        <v>193.74290453579286</v>
      </c>
      <c r="P4" s="9">
        <f>'Pc, 2020, Winter'!P4*Main!$D$2</f>
        <v>189.74331727137752</v>
      </c>
      <c r="Q4" s="9">
        <f>'Pc, 2020, Winter'!Q4*Main!$D$2</f>
        <v>192.79883914862492</v>
      </c>
      <c r="R4" s="9">
        <f>'Pc, 2020, Winter'!R4*Main!$D$2</f>
        <v>189.42758557113342</v>
      </c>
      <c r="S4" s="9">
        <f>'Pc, 2020, Winter'!S4*Main!$D$2</f>
        <v>164.78392705889098</v>
      </c>
      <c r="T4" s="9">
        <f>'Pc, 2020, Winter'!T4*Main!$D$2</f>
        <v>204.8334417225868</v>
      </c>
      <c r="U4" s="9">
        <f>'Pc, 2020, Winter'!U4*Main!$D$2</f>
        <v>209.00000000000003</v>
      </c>
      <c r="V4" s="9">
        <f>'Pc, 2020, Winter'!V4*Main!$D$2</f>
        <v>188.62511986416044</v>
      </c>
      <c r="W4" s="9">
        <f>'Pc, 2020, Winter'!W4*Main!$D$2</f>
        <v>199.23145302841385</v>
      </c>
      <c r="X4" s="9">
        <f>'Pc, 2020, Winter'!X4*Main!$D$2</f>
        <v>190.76634835027772</v>
      </c>
      <c r="Y4" s="9">
        <f>'Pc, 2020, Winter'!Y4*Main!$D$2</f>
        <v>168.42727110230638</v>
      </c>
    </row>
    <row r="5" spans="1:25" x14ac:dyDescent="0.25">
      <c r="A5">
        <v>4</v>
      </c>
      <c r="B5" s="9">
        <f>'Pc, 2020, Winter'!B5*Main!$D$2</f>
        <v>70.443184612204917</v>
      </c>
      <c r="C5" s="9">
        <f>'Pc, 2020, Winter'!C5*Main!$D$2</f>
        <v>66.398190287770532</v>
      </c>
      <c r="D5" s="9">
        <f>'Pc, 2020, Winter'!D5*Main!$D$2</f>
        <v>53.801097957609734</v>
      </c>
      <c r="E5" s="9">
        <f>'Pc, 2020, Winter'!E5*Main!$D$2</f>
        <v>61.697376401094694</v>
      </c>
      <c r="F5" s="9">
        <f>'Pc, 2020, Winter'!F5*Main!$D$2</f>
        <v>62.795176654782935</v>
      </c>
      <c r="G5" s="9">
        <f>'Pc, 2020, Winter'!G5*Main!$D$2</f>
        <v>61.469590446350388</v>
      </c>
      <c r="H5" s="9">
        <f>'Pc, 2020, Winter'!H5*Main!$D$2</f>
        <v>68.916221194499641</v>
      </c>
      <c r="I5" s="9">
        <f>'Pc, 2020, Winter'!I5*Main!$D$2</f>
        <v>73.461057782829826</v>
      </c>
      <c r="J5" s="9">
        <f>'Pc, 2020, Winter'!J5*Main!$D$2</f>
        <v>74.728132645794162</v>
      </c>
      <c r="K5" s="9">
        <f>'Pc, 2020, Winter'!K5*Main!$D$2</f>
        <v>71.803736234767513</v>
      </c>
      <c r="L5" s="9">
        <f>'Pc, 2020, Winter'!L5*Main!$D$2</f>
        <v>70.989742219937085</v>
      </c>
      <c r="M5" s="9">
        <f>'Pc, 2020, Winter'!M5*Main!$D$2</f>
        <v>78.132202938128557</v>
      </c>
      <c r="N5" s="9">
        <f>'Pc, 2020, Winter'!N5*Main!$D$2</f>
        <v>76.022620304469982</v>
      </c>
      <c r="O5" s="9">
        <f>'Pc, 2020, Winter'!O5*Main!$D$2</f>
        <v>77.497161814317153</v>
      </c>
      <c r="P5" s="9">
        <f>'Pc, 2020, Winter'!P5*Main!$D$2</f>
        <v>75.897326908551008</v>
      </c>
      <c r="Q5" s="9">
        <f>'Pc, 2020, Winter'!Q5*Main!$D$2</f>
        <v>77.119535659449966</v>
      </c>
      <c r="R5" s="9">
        <f>'Pc, 2020, Winter'!R5*Main!$D$2</f>
        <v>75.77103422845336</v>
      </c>
      <c r="S5" s="9">
        <f>'Pc, 2020, Winter'!S5*Main!$D$2</f>
        <v>65.913570823556384</v>
      </c>
      <c r="T5" s="9">
        <f>'Pc, 2020, Winter'!T5*Main!$D$2</f>
        <v>81.933376689034716</v>
      </c>
      <c r="U5" s="9">
        <f>'Pc, 2020, Winter'!U5*Main!$D$2</f>
        <v>83.6</v>
      </c>
      <c r="V5" s="9">
        <f>'Pc, 2020, Winter'!V5*Main!$D$2</f>
        <v>75.450047945664167</v>
      </c>
      <c r="W5" s="9">
        <f>'Pc, 2020, Winter'!W5*Main!$D$2</f>
        <v>79.69258121136555</v>
      </c>
      <c r="X5" s="9">
        <f>'Pc, 2020, Winter'!X5*Main!$D$2</f>
        <v>76.306539340111087</v>
      </c>
      <c r="Y5" s="9">
        <f>'Pc, 2020, Winter'!Y5*Main!$D$2</f>
        <v>67.370908440922562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7"/>
  <sheetViews>
    <sheetView workbookViewId="0">
      <selection activeCell="A18" sqref="A18"/>
    </sheetView>
  </sheetViews>
  <sheetFormatPr defaultRowHeight="15" x14ac:dyDescent="0.25"/>
  <cols>
    <col min="1" max="1" width="10.85546875" bestFit="1" customWidth="1"/>
    <col min="2" max="25" width="12" bestFit="1" customWidth="1"/>
  </cols>
  <sheetData>
    <row r="1" spans="1:25" x14ac:dyDescent="0.25">
      <c r="A1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5">
      <c r="A2" t="s">
        <v>25</v>
      </c>
      <c r="B2" s="3">
        <v>1.8116216819175875E-3</v>
      </c>
      <c r="C2" s="3">
        <v>1.1291548802153859E-3</v>
      </c>
      <c r="D2" s="3">
        <v>6.7871919701777248E-4</v>
      </c>
      <c r="E2" s="3">
        <v>6.9912429196287485E-4</v>
      </c>
      <c r="F2" s="3">
        <v>7.074506416538713E-4</v>
      </c>
      <c r="G2" s="3">
        <v>1.1473928619065077E-3</v>
      </c>
      <c r="H2" s="3">
        <v>2.8409196482844005E-3</v>
      </c>
      <c r="I2" s="3">
        <v>3.3803082323860582E-3</v>
      </c>
      <c r="J2" s="3">
        <v>3.0940325812726472E-3</v>
      </c>
      <c r="K2" s="3">
        <v>2.5872611763136924E-3</v>
      </c>
      <c r="L2" s="3">
        <v>2.7188469077443129E-3</v>
      </c>
      <c r="M2" s="3">
        <v>2.3621547508510901E-3</v>
      </c>
      <c r="N2" s="3">
        <v>3.1177843066046394E-3</v>
      </c>
      <c r="O2" s="3">
        <v>3.008446616428192E-3</v>
      </c>
      <c r="P2" s="3">
        <v>2.2684991315864533E-3</v>
      </c>
      <c r="Q2" s="3">
        <v>2.0426294224593368E-3</v>
      </c>
      <c r="R2" s="3">
        <v>1.9397066364865404E-3</v>
      </c>
      <c r="S2" s="3">
        <v>2.2139100775795889E-3</v>
      </c>
      <c r="T2" s="3">
        <v>1.9948244202696178E-3</v>
      </c>
      <c r="U2" s="3">
        <v>1.9470681388684564E-3</v>
      </c>
      <c r="V2" s="3">
        <v>1.9069473117801119E-3</v>
      </c>
      <c r="W2" s="3">
        <v>1.7701790435326772E-3</v>
      </c>
      <c r="X2" s="3">
        <v>1.8532037290435186E-3</v>
      </c>
      <c r="Y2" s="3">
        <v>1.8363644810117713E-3</v>
      </c>
    </row>
    <row r="3" spans="1:25" x14ac:dyDescent="0.25">
      <c r="A3" t="s">
        <v>26</v>
      </c>
      <c r="B3" s="3">
        <v>1.7571390941532124E-3</v>
      </c>
      <c r="C3" s="3">
        <v>1.5827294161812381E-3</v>
      </c>
      <c r="D3" s="3">
        <v>1.5141482949158859E-3</v>
      </c>
      <c r="E3" s="3">
        <v>1.5849688933503114E-3</v>
      </c>
      <c r="F3" s="3">
        <v>1.424788061160639E-3</v>
      </c>
      <c r="G3" s="3">
        <v>2.0509969695666598E-3</v>
      </c>
      <c r="H3" s="3">
        <v>3.8371359882745839E-3</v>
      </c>
      <c r="I3" s="3">
        <v>4.0284876032368553E-3</v>
      </c>
      <c r="J3" s="3">
        <v>3.4396048994333227E-3</v>
      </c>
      <c r="K3" s="3">
        <v>1.9312880744792801E-3</v>
      </c>
      <c r="L3" s="3">
        <v>2.0900527313848756E-3</v>
      </c>
      <c r="M3" s="3">
        <v>2.2975232093772088E-3</v>
      </c>
      <c r="N3" s="3">
        <v>3.6219716216780284E-3</v>
      </c>
      <c r="O3" s="3">
        <v>3.3848559320028759E-3</v>
      </c>
      <c r="P3" s="3">
        <v>1.9566994815814684E-3</v>
      </c>
      <c r="Q3" s="3">
        <v>1.8625325112936334E-3</v>
      </c>
      <c r="R3" s="3">
        <v>2.1769065042895152E-3</v>
      </c>
      <c r="S3" s="3">
        <v>2.6386779641291965E-3</v>
      </c>
      <c r="T3" s="3">
        <v>1.8336918302105461E-3</v>
      </c>
      <c r="U3" s="3">
        <v>1.9427763246591934E-3</v>
      </c>
      <c r="V3" s="3">
        <v>1.7685525679139082E-3</v>
      </c>
      <c r="W3" s="3">
        <v>1.5530629503733376E-3</v>
      </c>
      <c r="X3" s="3">
        <v>1.5446044673064858E-3</v>
      </c>
      <c r="Y3" s="3">
        <v>1.4017798919908914E-3</v>
      </c>
    </row>
    <row r="4" spans="1:25" x14ac:dyDescent="0.25">
      <c r="A4" t="s">
        <v>27</v>
      </c>
      <c r="B4" s="3">
        <v>2.2982456207892516E-3</v>
      </c>
      <c r="C4" s="3">
        <v>1.194016191138624E-3</v>
      </c>
      <c r="D4" s="3">
        <v>3.0627327933469771E-4</v>
      </c>
      <c r="E4" s="3">
        <v>3.2074719956419321E-4</v>
      </c>
      <c r="F4" s="3">
        <v>3.3065338567457938E-4</v>
      </c>
      <c r="G4" s="3">
        <v>6.1530187368789152E-4</v>
      </c>
      <c r="H4" s="3">
        <v>1.5709302064273363E-3</v>
      </c>
      <c r="I4" s="3">
        <v>1.8139559325623185E-3</v>
      </c>
      <c r="J4" s="3">
        <v>2.2639720692442218E-3</v>
      </c>
      <c r="K4" s="3">
        <v>3.104466700594491E-3</v>
      </c>
      <c r="L4" s="3">
        <v>2.9387222813340289E-3</v>
      </c>
      <c r="M4" s="3">
        <v>2.2073542984306993E-3</v>
      </c>
      <c r="N4" s="3">
        <v>2.5793029514561065E-3</v>
      </c>
      <c r="O4" s="3">
        <v>2.8981483826755533E-3</v>
      </c>
      <c r="P4" s="3">
        <v>2.4937181609597154E-3</v>
      </c>
      <c r="Q4" s="3">
        <v>2.1760346213250633E-3</v>
      </c>
      <c r="R4" s="3">
        <v>1.8945008886515112E-3</v>
      </c>
      <c r="S4" s="3">
        <v>1.9673571722278642E-3</v>
      </c>
      <c r="T4" s="3">
        <v>2.6706334200349855E-3</v>
      </c>
      <c r="U4" s="3">
        <v>2.7428563626284786E-3</v>
      </c>
      <c r="V4" s="3">
        <v>2.6324229380485847E-3</v>
      </c>
      <c r="W4" s="3">
        <v>2.4027235697839278E-3</v>
      </c>
      <c r="X4" s="3">
        <v>2.8882008199935371E-3</v>
      </c>
      <c r="Y4" s="3">
        <v>2.5940681751392622E-3</v>
      </c>
    </row>
    <row r="6" spans="1:25" x14ac:dyDescent="0.25">
      <c r="A6" t="s">
        <v>28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  <c r="R6" s="2" t="s">
        <v>16</v>
      </c>
      <c r="S6" s="2" t="s">
        <v>17</v>
      </c>
      <c r="T6" s="2" t="s">
        <v>18</v>
      </c>
      <c r="U6" s="2" t="s">
        <v>19</v>
      </c>
      <c r="V6" s="2" t="s">
        <v>20</v>
      </c>
      <c r="W6" s="2" t="s">
        <v>21</v>
      </c>
      <c r="X6" s="2" t="s">
        <v>22</v>
      </c>
      <c r="Y6" s="2" t="s">
        <v>23</v>
      </c>
    </row>
    <row r="7" spans="1:25" x14ac:dyDescent="0.25">
      <c r="A7" t="s">
        <v>25</v>
      </c>
      <c r="B7" s="3">
        <v>2.3432440337302013E-3</v>
      </c>
      <c r="C7" s="3">
        <v>2.2581523193663717E-3</v>
      </c>
      <c r="D7" s="3">
        <v>1.6512473039771523E-3</v>
      </c>
      <c r="E7" s="3">
        <v>1.6987267996622826E-3</v>
      </c>
      <c r="F7" s="3">
        <v>1.6994585046342177E-3</v>
      </c>
      <c r="G7" s="3">
        <v>1.9290507734264861E-3</v>
      </c>
      <c r="H7" s="3">
        <v>2.6846942892416689E-3</v>
      </c>
      <c r="I7" s="3">
        <v>2.1524816603924399E-3</v>
      </c>
      <c r="J7" s="3">
        <v>1.1137661473236756E-3</v>
      </c>
      <c r="K7" s="3">
        <v>1.5929071622851993E-3</v>
      </c>
      <c r="L7" s="3">
        <v>1.6777701600261927E-3</v>
      </c>
      <c r="M7" s="3">
        <v>1.9158883075639413E-3</v>
      </c>
      <c r="N7" s="3">
        <v>1.0746641843110191E-3</v>
      </c>
      <c r="O7" s="3">
        <v>8.917919955905016E-4</v>
      </c>
      <c r="P7" s="3">
        <v>1.5992749443408344E-3</v>
      </c>
      <c r="Q7" s="3">
        <v>1.5954778367222064E-3</v>
      </c>
      <c r="R7" s="3">
        <v>1.2765880214689693E-3</v>
      </c>
      <c r="S7" s="3">
        <v>5.4619411535228519E-4</v>
      </c>
      <c r="T7" s="3">
        <v>2.1460126682210003E-4</v>
      </c>
      <c r="U7" s="3">
        <v>2.11960666941992E-4</v>
      </c>
      <c r="V7" s="3">
        <v>4.6446369121594952E-4</v>
      </c>
      <c r="W7" s="3">
        <v>1.5532748892640356E-3</v>
      </c>
      <c r="X7" s="3">
        <v>2.6054130125950396E-3</v>
      </c>
      <c r="Y7" s="3">
        <v>2.6290902861497941E-3</v>
      </c>
    </row>
    <row r="8" spans="1:25" x14ac:dyDescent="0.25">
      <c r="A8" t="s">
        <v>26</v>
      </c>
      <c r="B8" s="3">
        <v>6.505093240367606E-4</v>
      </c>
      <c r="C8" s="3">
        <v>6.5789073178567931E-4</v>
      </c>
      <c r="D8" s="3">
        <v>6.0603978030109593E-4</v>
      </c>
      <c r="E8" s="3">
        <v>6.3042698063431768E-4</v>
      </c>
      <c r="F8" s="3">
        <v>5.8215867873596678E-4</v>
      </c>
      <c r="G8" s="3">
        <v>6.4800415206800075E-4</v>
      </c>
      <c r="H8" s="3">
        <v>8.405150781104116E-4</v>
      </c>
      <c r="I8" s="3">
        <v>7.9736423784647359E-4</v>
      </c>
      <c r="J8" s="3">
        <v>1.0639269389664994E-3</v>
      </c>
      <c r="K8" s="3">
        <v>2.3059705961919687E-3</v>
      </c>
      <c r="L8" s="3">
        <v>2.412856044885464E-3</v>
      </c>
      <c r="M8" s="3">
        <v>1.8524814307461634E-3</v>
      </c>
      <c r="N8" s="3">
        <v>5.7001849655160272E-4</v>
      </c>
      <c r="O8" s="3">
        <v>9.8003348909229807E-4</v>
      </c>
      <c r="P8" s="3">
        <v>2.2584186821954068E-3</v>
      </c>
      <c r="Q8" s="3">
        <v>2.2006187033651869E-3</v>
      </c>
      <c r="R8" s="3">
        <v>1.7700639862508714E-3</v>
      </c>
      <c r="S8" s="3">
        <v>4.4288607991442049E-4</v>
      </c>
      <c r="T8" s="3">
        <v>4.0731320999874655E-4</v>
      </c>
      <c r="U8" s="3">
        <v>4.442994649962558E-4</v>
      </c>
      <c r="V8" s="3">
        <v>4.8385333880898956E-4</v>
      </c>
      <c r="W8" s="3">
        <v>6.2034938637706085E-4</v>
      </c>
      <c r="X8" s="3">
        <v>7.2027248815531575E-4</v>
      </c>
      <c r="Y8" s="3">
        <v>5.8322074562354963E-4</v>
      </c>
    </row>
    <row r="9" spans="1:25" x14ac:dyDescent="0.25">
      <c r="A9" t="s">
        <v>27</v>
      </c>
      <c r="B9" s="3">
        <v>3.0819090052725756E-3</v>
      </c>
      <c r="C9" s="3">
        <v>3.3309753452339247E-3</v>
      </c>
      <c r="D9" s="3">
        <v>3.1721000803698125E-3</v>
      </c>
      <c r="E9" s="3">
        <v>3.2862022190734814E-3</v>
      </c>
      <c r="F9" s="3">
        <v>3.3579375467393574E-3</v>
      </c>
      <c r="G9" s="3">
        <v>3.445994380326473E-3</v>
      </c>
      <c r="H9" s="3">
        <v>3.6800297310049142E-3</v>
      </c>
      <c r="I9" s="3">
        <v>2.7273963225100213E-3</v>
      </c>
      <c r="J9" s="3">
        <v>9.7822741243878443E-4</v>
      </c>
      <c r="K9" s="3">
        <v>5.6521792604192198E-4</v>
      </c>
      <c r="L9" s="3">
        <v>9.7362076567617613E-4</v>
      </c>
      <c r="M9" s="3">
        <v>2.2159115474084737E-3</v>
      </c>
      <c r="N9" s="3">
        <v>1.6700226496931582E-3</v>
      </c>
      <c r="O9" s="3">
        <v>1.1146180265536741E-3</v>
      </c>
      <c r="P9" s="3">
        <v>1.4727849844797236E-3</v>
      </c>
      <c r="Q9" s="3">
        <v>1.4854743476180685E-3</v>
      </c>
      <c r="R9" s="3">
        <v>1.3698342789760156E-3</v>
      </c>
      <c r="S9" s="3">
        <v>7.9202075237902795E-4</v>
      </c>
      <c r="T9" s="3">
        <v>8.6388944959160224E-5</v>
      </c>
      <c r="U9" s="3">
        <v>7.8978744371863195E-5</v>
      </c>
      <c r="V9" s="3">
        <v>4.6421119825763656E-4</v>
      </c>
      <c r="W9" s="3">
        <v>2.1618532750673804E-3</v>
      </c>
      <c r="X9" s="3">
        <v>3.7273585970440323E-3</v>
      </c>
      <c r="Y9" s="3">
        <v>3.9519253365745913E-3</v>
      </c>
    </row>
    <row r="11" spans="1:25" x14ac:dyDescent="0.25">
      <c r="A11" t="s">
        <v>29</v>
      </c>
    </row>
    <row r="12" spans="1:25" x14ac:dyDescent="0.25">
      <c r="A12" t="s">
        <v>25</v>
      </c>
      <c r="B12" s="4">
        <v>0.4</v>
      </c>
    </row>
    <row r="13" spans="1:25" x14ac:dyDescent="0.25">
      <c r="A13" t="s">
        <v>26</v>
      </c>
      <c r="B13" s="4">
        <v>0.4</v>
      </c>
    </row>
    <row r="14" spans="1:25" x14ac:dyDescent="0.25">
      <c r="A14" t="s">
        <v>27</v>
      </c>
      <c r="B14" s="4">
        <v>0.2</v>
      </c>
    </row>
    <row r="16" spans="1:25" x14ac:dyDescent="0.25">
      <c r="A16" s="6" t="s">
        <v>40</v>
      </c>
      <c r="B16" s="1">
        <v>0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  <c r="L16" s="1">
        <v>10</v>
      </c>
      <c r="M16" s="1">
        <v>11</v>
      </c>
      <c r="N16" s="1">
        <v>12</v>
      </c>
      <c r="O16" s="1">
        <v>13</v>
      </c>
      <c r="P16" s="1">
        <v>14</v>
      </c>
      <c r="Q16" s="1">
        <v>15</v>
      </c>
      <c r="R16" s="1">
        <v>16</v>
      </c>
      <c r="S16" s="1">
        <v>17</v>
      </c>
      <c r="T16" s="1">
        <v>18</v>
      </c>
      <c r="U16" s="1">
        <v>19</v>
      </c>
      <c r="V16" s="1">
        <v>20</v>
      </c>
      <c r="W16" s="1">
        <v>21</v>
      </c>
      <c r="X16" s="1">
        <v>22</v>
      </c>
      <c r="Y16" s="1">
        <v>23</v>
      </c>
    </row>
    <row r="17" spans="1:25" x14ac:dyDescent="0.25">
      <c r="A17" s="1" t="s">
        <v>41</v>
      </c>
      <c r="B17" s="10">
        <v>0.89255110882890987</v>
      </c>
      <c r="C17" s="10">
        <v>0.8504765878237428</v>
      </c>
      <c r="D17" s="10">
        <v>0.83282518694438212</v>
      </c>
      <c r="E17" s="10">
        <v>0.80875509483616292</v>
      </c>
      <c r="F17" s="10">
        <v>0.81677845887223599</v>
      </c>
      <c r="G17" s="10">
        <v>0.85134311113963868</v>
      </c>
      <c r="H17" s="10">
        <v>0.92377804165730604</v>
      </c>
      <c r="I17" s="10">
        <v>0.95827850701242012</v>
      </c>
      <c r="J17" s="10">
        <v>1</v>
      </c>
      <c r="K17" s="10">
        <v>0.94813697487082393</v>
      </c>
      <c r="L17" s="10">
        <v>0.92660226579800398</v>
      </c>
      <c r="M17" s="10">
        <v>0.84155460701562967</v>
      </c>
      <c r="N17" s="10">
        <v>0.81825475785487345</v>
      </c>
      <c r="O17" s="10">
        <v>0.69931640938412665</v>
      </c>
      <c r="P17" s="10">
        <v>0.72755865079110371</v>
      </c>
      <c r="Q17" s="10">
        <v>0.6597451779582143</v>
      </c>
      <c r="R17" s="10">
        <v>0.64186912288584363</v>
      </c>
      <c r="S17" s="10">
        <v>0.63846721653454863</v>
      </c>
      <c r="T17" s="10">
        <v>0.64687570204435318</v>
      </c>
      <c r="U17" s="10">
        <v>0.7347154915112809</v>
      </c>
      <c r="V17" s="10">
        <v>0.89049712763567523</v>
      </c>
      <c r="W17" s="10">
        <v>0.88930966975833647</v>
      </c>
      <c r="X17" s="10">
        <v>0.84206810231393825</v>
      </c>
      <c r="Y17" s="10">
        <v>0.80102057190538856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7EBC-E435-409C-845F-EDAAE87B79F1}">
  <dimension ref="A1:Y84"/>
  <sheetViews>
    <sheetView zoomScale="70" zoomScaleNormal="70" workbookViewId="0">
      <selection activeCell="C57" sqref="C57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Winter'!B2*Main!$E$2</f>
        <v>46.344200402766397</v>
      </c>
      <c r="C2" s="9">
        <f>'Pc, 2020, Winter'!C2*Main!$E$2</f>
        <v>43.683019926164832</v>
      </c>
      <c r="D2" s="9">
        <f>'Pc, 2020, Winter'!D2*Main!$E$2</f>
        <v>35.395459182637985</v>
      </c>
      <c r="E2" s="9">
        <f>'Pc, 2020, Winter'!E2*Main!$E$2</f>
        <v>40.590379211246514</v>
      </c>
      <c r="F2" s="9">
        <f>'Pc, 2020, Winter'!F2*Main!$E$2</f>
        <v>41.312616220251932</v>
      </c>
      <c r="G2" s="9">
        <f>'Pc, 2020, Winter'!G2*Main!$E$2</f>
        <v>40.440520030493673</v>
      </c>
      <c r="H2" s="9">
        <f>'Pc, 2020, Winter'!H2*Main!$E$2</f>
        <v>45.339619206907656</v>
      </c>
      <c r="I2" s="9">
        <f>'Pc, 2020, Winter'!I2*Main!$E$2</f>
        <v>48.329643278177521</v>
      </c>
      <c r="J2" s="9">
        <f>'Pc, 2020, Winter'!J2*Main!$E$2</f>
        <v>49.163245161706683</v>
      </c>
      <c r="K2" s="9">
        <f>'Pc, 2020, Winter'!K2*Main!$E$2</f>
        <v>47.239300154452316</v>
      </c>
      <c r="L2" s="9">
        <f>'Pc, 2020, Winter'!L2*Main!$E$2</f>
        <v>46.7037777762744</v>
      </c>
      <c r="M2" s="9">
        <f>'Pc, 2020, Winter'!M2*Main!$E$2</f>
        <v>51.402765090874048</v>
      </c>
      <c r="N2" s="9">
        <f>'Pc, 2020, Winter'!N2*Main!$E$2</f>
        <v>50.014881779256569</v>
      </c>
      <c r="O2" s="9">
        <f>'Pc, 2020, Winter'!O2*Main!$E$2</f>
        <v>50.98497487784023</v>
      </c>
      <c r="P2" s="9">
        <f>'Pc, 2020, Winter'!P2*Main!$E$2</f>
        <v>49.932451913520403</v>
      </c>
      <c r="Q2" s="9">
        <f>'Pc, 2020, Winter'!Q2*Main!$E$2</f>
        <v>50.736536618059191</v>
      </c>
      <c r="R2" s="9">
        <f>'Pc, 2020, Winter'!R2*Main!$E$2</f>
        <v>49.849364623982481</v>
      </c>
      <c r="S2" s="9">
        <f>'Pc, 2020, Winter'!S2*Main!$E$2</f>
        <v>43.364191331287103</v>
      </c>
      <c r="T2" s="9">
        <f>'Pc, 2020, Winter'!T2*Main!$E$2</f>
        <v>53.903537295417578</v>
      </c>
      <c r="U2" s="9">
        <f>'Pc, 2020, Winter'!U2*Main!$E$2</f>
        <v>55.000000000000007</v>
      </c>
      <c r="V2" s="9">
        <f>'Pc, 2020, Winter'!V2*Main!$E$2</f>
        <v>49.638189437936958</v>
      </c>
      <c r="W2" s="9">
        <f>'Pc, 2020, Winter'!W2*Main!$E$2</f>
        <v>52.429329744319439</v>
      </c>
      <c r="X2" s="9">
        <f>'Pc, 2020, Winter'!X2*Main!$E$2</f>
        <v>50.201670618494141</v>
      </c>
      <c r="Y2" s="9">
        <f>'Pc, 2020, Winter'!Y2*Main!$E$2</f>
        <v>44.322966079554313</v>
      </c>
    </row>
    <row r="3" spans="1:25" x14ac:dyDescent="0.25">
      <c r="A3">
        <v>2</v>
      </c>
      <c r="B3" s="9">
        <f>'Pc, 2020, Winter'!B3*Main!$E$2</f>
        <v>157.57028136940573</v>
      </c>
      <c r="C3" s="9">
        <f>'Pc, 2020, Winter'!C3*Main!$E$2</f>
        <v>148.52226774896042</v>
      </c>
      <c r="D3" s="9">
        <f>'Pc, 2020, Winter'!D3*Main!$E$2</f>
        <v>120.34456122096914</v>
      </c>
      <c r="E3" s="9">
        <f>'Pc, 2020, Winter'!E3*Main!$E$2</f>
        <v>138.00728931823815</v>
      </c>
      <c r="F3" s="9">
        <f>'Pc, 2020, Winter'!F3*Main!$E$2</f>
        <v>140.46289514885657</v>
      </c>
      <c r="G3" s="9">
        <f>'Pc, 2020, Winter'!G3*Main!$E$2</f>
        <v>137.49776810367851</v>
      </c>
      <c r="H3" s="9">
        <f>'Pc, 2020, Winter'!H3*Main!$E$2</f>
        <v>154.15470530348603</v>
      </c>
      <c r="I3" s="9">
        <f>'Pc, 2020, Winter'!I3*Main!$E$2</f>
        <v>164.32078714580356</v>
      </c>
      <c r="J3" s="9">
        <f>'Pc, 2020, Winter'!J3*Main!$E$2</f>
        <v>167.15503354980274</v>
      </c>
      <c r="K3" s="9">
        <f>'Pc, 2020, Winter'!K3*Main!$E$2</f>
        <v>160.61362052513786</v>
      </c>
      <c r="L3" s="9">
        <f>'Pc, 2020, Winter'!L3*Main!$E$2</f>
        <v>158.79284443933298</v>
      </c>
      <c r="M3" s="9">
        <f>'Pc, 2020, Winter'!M3*Main!$E$2</f>
        <v>174.76940130897177</v>
      </c>
      <c r="N3" s="9">
        <f>'Pc, 2020, Winter'!N3*Main!$E$2</f>
        <v>170.05059804947234</v>
      </c>
      <c r="O3" s="9">
        <f>'Pc, 2020, Winter'!O3*Main!$E$2</f>
        <v>173.34891458465677</v>
      </c>
      <c r="P3" s="9">
        <f>'Pc, 2020, Winter'!P3*Main!$E$2</f>
        <v>169.77033650596937</v>
      </c>
      <c r="Q3" s="9">
        <f>'Pc, 2020, Winter'!Q3*Main!$E$2</f>
        <v>172.50422450140124</v>
      </c>
      <c r="R3" s="9">
        <f>'Pc, 2020, Winter'!R3*Main!$E$2</f>
        <v>169.48783972154044</v>
      </c>
      <c r="S3" s="9">
        <f>'Pc, 2020, Winter'!S3*Main!$E$2</f>
        <v>147.43825052637615</v>
      </c>
      <c r="T3" s="9">
        <f>'Pc, 2020, Winter'!T3*Main!$E$2</f>
        <v>183.27202680441977</v>
      </c>
      <c r="U3" s="9">
        <f>'Pc, 2020, Winter'!U3*Main!$E$2</f>
        <v>187.00000000000003</v>
      </c>
      <c r="V3" s="9">
        <f>'Pc, 2020, Winter'!V3*Main!$E$2</f>
        <v>168.76984408898565</v>
      </c>
      <c r="W3" s="9">
        <f>'Pc, 2020, Winter'!W3*Main!$E$2</f>
        <v>178.2597211306861</v>
      </c>
      <c r="X3" s="9">
        <f>'Pc, 2020, Winter'!X3*Main!$E$2</f>
        <v>170.6856801028801</v>
      </c>
      <c r="Y3" s="9">
        <f>'Pc, 2020, Winter'!Y3*Main!$E$2</f>
        <v>150.69808467048466</v>
      </c>
    </row>
    <row r="4" spans="1:25" x14ac:dyDescent="0.25">
      <c r="A4">
        <v>3</v>
      </c>
      <c r="B4" s="9">
        <f>'Pc, 2020, Winter'!B4*Main!$E$2</f>
        <v>185.37680161106559</v>
      </c>
      <c r="C4" s="9">
        <f>'Pc, 2020, Winter'!C4*Main!$E$2</f>
        <v>174.73207970465933</v>
      </c>
      <c r="D4" s="9">
        <f>'Pc, 2020, Winter'!D4*Main!$E$2</f>
        <v>141.58183673055194</v>
      </c>
      <c r="E4" s="9">
        <f>'Pc, 2020, Winter'!E4*Main!$E$2</f>
        <v>162.36151684498606</v>
      </c>
      <c r="F4" s="9">
        <f>'Pc, 2020, Winter'!F4*Main!$E$2</f>
        <v>165.25046488100773</v>
      </c>
      <c r="G4" s="9">
        <f>'Pc, 2020, Winter'!G4*Main!$E$2</f>
        <v>161.76208012197469</v>
      </c>
      <c r="H4" s="9">
        <f>'Pc, 2020, Winter'!H4*Main!$E$2</f>
        <v>181.35847682763062</v>
      </c>
      <c r="I4" s="9">
        <f>'Pc, 2020, Winter'!I4*Main!$E$2</f>
        <v>193.31857311271008</v>
      </c>
      <c r="J4" s="9">
        <f>'Pc, 2020, Winter'!J4*Main!$E$2</f>
        <v>196.65298064682673</v>
      </c>
      <c r="K4" s="9">
        <f>'Pc, 2020, Winter'!K4*Main!$E$2</f>
        <v>188.95720061780926</v>
      </c>
      <c r="L4" s="9">
        <f>'Pc, 2020, Winter'!L4*Main!$E$2</f>
        <v>186.8151111050976</v>
      </c>
      <c r="M4" s="9">
        <f>'Pc, 2020, Winter'!M4*Main!$E$2</f>
        <v>205.61106036349619</v>
      </c>
      <c r="N4" s="9">
        <f>'Pc, 2020, Winter'!N4*Main!$E$2</f>
        <v>200.05952711702628</v>
      </c>
      <c r="O4" s="9">
        <f>'Pc, 2020, Winter'!O4*Main!$E$2</f>
        <v>203.93989951136092</v>
      </c>
      <c r="P4" s="9">
        <f>'Pc, 2020, Winter'!P4*Main!$E$2</f>
        <v>199.72980765408161</v>
      </c>
      <c r="Q4" s="9">
        <f>'Pc, 2020, Winter'!Q4*Main!$E$2</f>
        <v>202.94614647223676</v>
      </c>
      <c r="R4" s="9">
        <f>'Pc, 2020, Winter'!R4*Main!$E$2</f>
        <v>199.39745849592992</v>
      </c>
      <c r="S4" s="9">
        <f>'Pc, 2020, Winter'!S4*Main!$E$2</f>
        <v>173.45676532514841</v>
      </c>
      <c r="T4" s="9">
        <f>'Pc, 2020, Winter'!T4*Main!$E$2</f>
        <v>215.61414918167031</v>
      </c>
      <c r="U4" s="9">
        <f>'Pc, 2020, Winter'!U4*Main!$E$2</f>
        <v>220.00000000000003</v>
      </c>
      <c r="V4" s="9">
        <f>'Pc, 2020, Winter'!V4*Main!$E$2</f>
        <v>198.55275775174783</v>
      </c>
      <c r="W4" s="9">
        <f>'Pc, 2020, Winter'!W4*Main!$E$2</f>
        <v>209.71731897727776</v>
      </c>
      <c r="X4" s="9">
        <f>'Pc, 2020, Winter'!X4*Main!$E$2</f>
        <v>200.80668247397657</v>
      </c>
      <c r="Y4" s="9">
        <f>'Pc, 2020, Winter'!Y4*Main!$E$2</f>
        <v>177.29186431821725</v>
      </c>
    </row>
    <row r="5" spans="1:25" x14ac:dyDescent="0.25">
      <c r="A5">
        <v>4</v>
      </c>
      <c r="B5" s="9">
        <f>'Pc, 2020, Winter'!B5*Main!$E$2</f>
        <v>74.150720644426229</v>
      </c>
      <c r="C5" s="9">
        <f>'Pc, 2020, Winter'!C5*Main!$E$2</f>
        <v>69.892831881863728</v>
      </c>
      <c r="D5" s="9">
        <f>'Pc, 2020, Winter'!D5*Main!$E$2</f>
        <v>56.632734692220772</v>
      </c>
      <c r="E5" s="9">
        <f>'Pc, 2020, Winter'!E5*Main!$E$2</f>
        <v>64.94460673799442</v>
      </c>
      <c r="F5" s="9">
        <f>'Pc, 2020, Winter'!F5*Main!$E$2</f>
        <v>66.100185952403095</v>
      </c>
      <c r="G5" s="9">
        <f>'Pc, 2020, Winter'!G5*Main!$E$2</f>
        <v>64.704832048789882</v>
      </c>
      <c r="H5" s="9">
        <f>'Pc, 2020, Winter'!H5*Main!$E$2</f>
        <v>72.543390731052256</v>
      </c>
      <c r="I5" s="9">
        <f>'Pc, 2020, Winter'!I5*Main!$E$2</f>
        <v>77.327429245084033</v>
      </c>
      <c r="J5" s="9">
        <f>'Pc, 2020, Winter'!J5*Main!$E$2</f>
        <v>78.661192258730694</v>
      </c>
      <c r="K5" s="9">
        <f>'Pc, 2020, Winter'!K5*Main!$E$2</f>
        <v>75.582880247123697</v>
      </c>
      <c r="L5" s="9">
        <f>'Pc, 2020, Winter'!L5*Main!$E$2</f>
        <v>74.72604444203904</v>
      </c>
      <c r="M5" s="9">
        <f>'Pc, 2020, Winter'!M5*Main!$E$2</f>
        <v>82.244424145398483</v>
      </c>
      <c r="N5" s="9">
        <f>'Pc, 2020, Winter'!N5*Main!$E$2</f>
        <v>80.023810846810505</v>
      </c>
      <c r="O5" s="9">
        <f>'Pc, 2020, Winter'!O5*Main!$E$2</f>
        <v>81.575959804544368</v>
      </c>
      <c r="P5" s="9">
        <f>'Pc, 2020, Winter'!P5*Main!$E$2</f>
        <v>79.891923061632639</v>
      </c>
      <c r="Q5" s="9">
        <f>'Pc, 2020, Winter'!Q5*Main!$E$2</f>
        <v>81.178458588894699</v>
      </c>
      <c r="R5" s="9">
        <f>'Pc, 2020, Winter'!R5*Main!$E$2</f>
        <v>79.758983398371967</v>
      </c>
      <c r="S5" s="9">
        <f>'Pc, 2020, Winter'!S5*Main!$E$2</f>
        <v>69.382706130059361</v>
      </c>
      <c r="T5" s="9">
        <f>'Pc, 2020, Winter'!T5*Main!$E$2</f>
        <v>86.245659672668125</v>
      </c>
      <c r="U5" s="9">
        <f>'Pc, 2020, Winter'!U5*Main!$E$2</f>
        <v>88</v>
      </c>
      <c r="V5" s="9">
        <f>'Pc, 2020, Winter'!V5*Main!$E$2</f>
        <v>79.421103100699128</v>
      </c>
      <c r="W5" s="9">
        <f>'Pc, 2020, Winter'!W5*Main!$E$2</f>
        <v>83.886927590911114</v>
      </c>
      <c r="X5" s="9">
        <f>'Pc, 2020, Winter'!X5*Main!$E$2</f>
        <v>80.322672989590629</v>
      </c>
      <c r="Y5" s="9">
        <f>'Pc, 2020, Winter'!Y5*Main!$E$2</f>
        <v>70.916745727286909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0422-AE7B-4562-82AB-0F709A613C4B}">
  <dimension ref="A1:Y84"/>
  <sheetViews>
    <sheetView zoomScale="70" zoomScaleNormal="70" workbookViewId="0">
      <selection activeCell="C57" sqref="C57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Winter'!B2*Main!$F$2</f>
        <v>48.661410422904716</v>
      </c>
      <c r="C2" s="9">
        <f>'Pc, 2020, Winter'!C2*Main!$F$2</f>
        <v>45.867170922473072</v>
      </c>
      <c r="D2" s="9">
        <f>'Pc, 2020, Winter'!D2*Main!$F$2</f>
        <v>37.165232141769884</v>
      </c>
      <c r="E2" s="9">
        <f>'Pc, 2020, Winter'!E2*Main!$F$2</f>
        <v>42.619898171808842</v>
      </c>
      <c r="F2" s="9">
        <f>'Pc, 2020, Winter'!F2*Main!$F$2</f>
        <v>43.378247031264529</v>
      </c>
      <c r="G2" s="9">
        <f>'Pc, 2020, Winter'!G2*Main!$F$2</f>
        <v>42.462546032018359</v>
      </c>
      <c r="H2" s="9">
        <f>'Pc, 2020, Winter'!H2*Main!$F$2</f>
        <v>47.606600167253042</v>
      </c>
      <c r="I2" s="9">
        <f>'Pc, 2020, Winter'!I2*Main!$F$2</f>
        <v>50.746125442086402</v>
      </c>
      <c r="J2" s="9">
        <f>'Pc, 2020, Winter'!J2*Main!$F$2</f>
        <v>51.621407419792021</v>
      </c>
      <c r="K2" s="9">
        <f>'Pc, 2020, Winter'!K2*Main!$F$2</f>
        <v>49.601265162174933</v>
      </c>
      <c r="L2" s="9">
        <f>'Pc, 2020, Winter'!L2*Main!$F$2</f>
        <v>49.038966665088125</v>
      </c>
      <c r="M2" s="9">
        <f>'Pc, 2020, Winter'!M2*Main!$F$2</f>
        <v>53.972903345417755</v>
      </c>
      <c r="N2" s="9">
        <f>'Pc, 2020, Winter'!N2*Main!$F$2</f>
        <v>52.515625868219402</v>
      </c>
      <c r="O2" s="9">
        <f>'Pc, 2020, Winter'!O2*Main!$F$2</f>
        <v>53.534223621732245</v>
      </c>
      <c r="P2" s="9">
        <f>'Pc, 2020, Winter'!P2*Main!$F$2</f>
        <v>52.429074509196425</v>
      </c>
      <c r="Q2" s="9">
        <f>'Pc, 2020, Winter'!Q2*Main!$F$2</f>
        <v>53.273363448962151</v>
      </c>
      <c r="R2" s="9">
        <f>'Pc, 2020, Winter'!R2*Main!$F$2</f>
        <v>52.341832855181607</v>
      </c>
      <c r="S2" s="9">
        <f>'Pc, 2020, Winter'!S2*Main!$F$2</f>
        <v>45.53240089785146</v>
      </c>
      <c r="T2" s="9">
        <f>'Pc, 2020, Winter'!T2*Main!$F$2</f>
        <v>56.598714160188457</v>
      </c>
      <c r="U2" s="9">
        <f>'Pc, 2020, Winter'!U2*Main!$F$2</f>
        <v>57.750000000000007</v>
      </c>
      <c r="V2" s="9">
        <f>'Pc, 2020, Winter'!V2*Main!$F$2</f>
        <v>52.120098909833807</v>
      </c>
      <c r="W2" s="9">
        <f>'Pc, 2020, Winter'!W2*Main!$F$2</f>
        <v>55.050796231535415</v>
      </c>
      <c r="X2" s="9">
        <f>'Pc, 2020, Winter'!X2*Main!$F$2</f>
        <v>52.711754149418852</v>
      </c>
      <c r="Y2" s="9">
        <f>'Pc, 2020, Winter'!Y2*Main!$F$2</f>
        <v>46.539114383532031</v>
      </c>
    </row>
    <row r="3" spans="1:25" x14ac:dyDescent="0.25">
      <c r="A3">
        <v>2</v>
      </c>
      <c r="B3" s="9">
        <f>'Pc, 2020, Winter'!B3*Main!$F$2</f>
        <v>165.44879543787602</v>
      </c>
      <c r="C3" s="9">
        <f>'Pc, 2020, Winter'!C3*Main!$F$2</f>
        <v>155.94838113640844</v>
      </c>
      <c r="D3" s="9">
        <f>'Pc, 2020, Winter'!D3*Main!$F$2</f>
        <v>126.3617892820176</v>
      </c>
      <c r="E3" s="9">
        <f>'Pc, 2020, Winter'!E3*Main!$F$2</f>
        <v>144.90765378415006</v>
      </c>
      <c r="F3" s="9">
        <f>'Pc, 2020, Winter'!F3*Main!$F$2</f>
        <v>147.4860399062994</v>
      </c>
      <c r="G3" s="9">
        <f>'Pc, 2020, Winter'!G3*Main!$F$2</f>
        <v>144.37265650886243</v>
      </c>
      <c r="H3" s="9">
        <f>'Pc, 2020, Winter'!H3*Main!$F$2</f>
        <v>161.86244056866033</v>
      </c>
      <c r="I3" s="9">
        <f>'Pc, 2020, Winter'!I3*Main!$F$2</f>
        <v>172.53682650309375</v>
      </c>
      <c r="J3" s="9">
        <f>'Pc, 2020, Winter'!J3*Main!$F$2</f>
        <v>175.51278522729288</v>
      </c>
      <c r="K3" s="9">
        <f>'Pc, 2020, Winter'!K3*Main!$F$2</f>
        <v>168.64430155139476</v>
      </c>
      <c r="L3" s="9">
        <f>'Pc, 2020, Winter'!L3*Main!$F$2</f>
        <v>166.73248666129965</v>
      </c>
      <c r="M3" s="9">
        <f>'Pc, 2020, Winter'!M3*Main!$F$2</f>
        <v>183.50787137442038</v>
      </c>
      <c r="N3" s="9">
        <f>'Pc, 2020, Winter'!N3*Main!$F$2</f>
        <v>178.55312795194595</v>
      </c>
      <c r="O3" s="9">
        <f>'Pc, 2020, Winter'!O3*Main!$F$2</f>
        <v>182.01636031388961</v>
      </c>
      <c r="P3" s="9">
        <f>'Pc, 2020, Winter'!P3*Main!$F$2</f>
        <v>178.25885333126786</v>
      </c>
      <c r="Q3" s="9">
        <f>'Pc, 2020, Winter'!Q3*Main!$F$2</f>
        <v>181.12943572647131</v>
      </c>
      <c r="R3" s="9">
        <f>'Pc, 2020, Winter'!R3*Main!$F$2</f>
        <v>177.96223170761746</v>
      </c>
      <c r="S3" s="9">
        <f>'Pc, 2020, Winter'!S3*Main!$F$2</f>
        <v>154.81016305269497</v>
      </c>
      <c r="T3" s="9">
        <f>'Pc, 2020, Winter'!T3*Main!$F$2</f>
        <v>192.43562814464076</v>
      </c>
      <c r="U3" s="9">
        <f>'Pc, 2020, Winter'!U3*Main!$F$2</f>
        <v>196.35000000000005</v>
      </c>
      <c r="V3" s="9">
        <f>'Pc, 2020, Winter'!V3*Main!$F$2</f>
        <v>177.20833629343494</v>
      </c>
      <c r="W3" s="9">
        <f>'Pc, 2020, Winter'!W3*Main!$F$2</f>
        <v>187.17270718722042</v>
      </c>
      <c r="X3" s="9">
        <f>'Pc, 2020, Winter'!X3*Main!$F$2</f>
        <v>179.2199641080241</v>
      </c>
      <c r="Y3" s="9">
        <f>'Pc, 2020, Winter'!Y3*Main!$F$2</f>
        <v>158.23298890400889</v>
      </c>
    </row>
    <row r="4" spans="1:25" x14ac:dyDescent="0.25">
      <c r="A4">
        <v>3</v>
      </c>
      <c r="B4" s="9">
        <f>'Pc, 2020, Winter'!B4*Main!$F$2</f>
        <v>194.64564169161886</v>
      </c>
      <c r="C4" s="9">
        <f>'Pc, 2020, Winter'!C4*Main!$F$2</f>
        <v>183.46868368989229</v>
      </c>
      <c r="D4" s="9">
        <f>'Pc, 2020, Winter'!D4*Main!$F$2</f>
        <v>148.66092856707954</v>
      </c>
      <c r="E4" s="9">
        <f>'Pc, 2020, Winter'!E4*Main!$F$2</f>
        <v>170.47959268723537</v>
      </c>
      <c r="F4" s="9">
        <f>'Pc, 2020, Winter'!F4*Main!$F$2</f>
        <v>173.51298812505811</v>
      </c>
      <c r="G4" s="9">
        <f>'Pc, 2020, Winter'!G4*Main!$F$2</f>
        <v>169.85018412807344</v>
      </c>
      <c r="H4" s="9">
        <f>'Pc, 2020, Winter'!H4*Main!$F$2</f>
        <v>190.42640066901217</v>
      </c>
      <c r="I4" s="9">
        <f>'Pc, 2020, Winter'!I4*Main!$F$2</f>
        <v>202.98450176834561</v>
      </c>
      <c r="J4" s="9">
        <f>'Pc, 2020, Winter'!J4*Main!$F$2</f>
        <v>206.48562967916808</v>
      </c>
      <c r="K4" s="9">
        <f>'Pc, 2020, Winter'!K4*Main!$F$2</f>
        <v>198.40506064869973</v>
      </c>
      <c r="L4" s="9">
        <f>'Pc, 2020, Winter'!L4*Main!$F$2</f>
        <v>196.1558666603525</v>
      </c>
      <c r="M4" s="9">
        <f>'Pc, 2020, Winter'!M4*Main!$F$2</f>
        <v>215.89161338167102</v>
      </c>
      <c r="N4" s="9">
        <f>'Pc, 2020, Winter'!N4*Main!$F$2</f>
        <v>210.06250347287761</v>
      </c>
      <c r="O4" s="9">
        <f>'Pc, 2020, Winter'!O4*Main!$F$2</f>
        <v>214.13689448692898</v>
      </c>
      <c r="P4" s="9">
        <f>'Pc, 2020, Winter'!P4*Main!$F$2</f>
        <v>209.7162980367857</v>
      </c>
      <c r="Q4" s="9">
        <f>'Pc, 2020, Winter'!Q4*Main!$F$2</f>
        <v>213.0934537958486</v>
      </c>
      <c r="R4" s="9">
        <f>'Pc, 2020, Winter'!R4*Main!$F$2</f>
        <v>209.36733142072643</v>
      </c>
      <c r="S4" s="9">
        <f>'Pc, 2020, Winter'!S4*Main!$F$2</f>
        <v>182.12960359140584</v>
      </c>
      <c r="T4" s="9">
        <f>'Pc, 2020, Winter'!T4*Main!$F$2</f>
        <v>226.39485664075383</v>
      </c>
      <c r="U4" s="9">
        <f>'Pc, 2020, Winter'!U4*Main!$F$2</f>
        <v>231.00000000000003</v>
      </c>
      <c r="V4" s="9">
        <f>'Pc, 2020, Winter'!V4*Main!$F$2</f>
        <v>208.48039563933523</v>
      </c>
      <c r="W4" s="9">
        <f>'Pc, 2020, Winter'!W4*Main!$F$2</f>
        <v>220.20318492614166</v>
      </c>
      <c r="X4" s="9">
        <f>'Pc, 2020, Winter'!X4*Main!$F$2</f>
        <v>210.84701659767541</v>
      </c>
      <c r="Y4" s="9">
        <f>'Pc, 2020, Winter'!Y4*Main!$F$2</f>
        <v>186.15645753412812</v>
      </c>
    </row>
    <row r="5" spans="1:25" x14ac:dyDescent="0.25">
      <c r="A5">
        <v>4</v>
      </c>
      <c r="B5" s="9">
        <f>'Pc, 2020, Winter'!B5*Main!$F$2</f>
        <v>77.858256676647542</v>
      </c>
      <c r="C5" s="9">
        <f>'Pc, 2020, Winter'!C5*Main!$F$2</f>
        <v>73.387473475956924</v>
      </c>
      <c r="D5" s="9">
        <f>'Pc, 2020, Winter'!D5*Main!$F$2</f>
        <v>59.464371426831811</v>
      </c>
      <c r="E5" s="9">
        <f>'Pc, 2020, Winter'!E5*Main!$F$2</f>
        <v>68.191837074894138</v>
      </c>
      <c r="F5" s="9">
        <f>'Pc, 2020, Winter'!F5*Main!$F$2</f>
        <v>69.405195250023255</v>
      </c>
      <c r="G5" s="9">
        <f>'Pc, 2020, Winter'!G5*Main!$F$2</f>
        <v>67.940073651229383</v>
      </c>
      <c r="H5" s="9">
        <f>'Pc, 2020, Winter'!H5*Main!$F$2</f>
        <v>76.17056026760487</v>
      </c>
      <c r="I5" s="9">
        <f>'Pc, 2020, Winter'!I5*Main!$F$2</f>
        <v>81.193800707338241</v>
      </c>
      <c r="J5" s="9">
        <f>'Pc, 2020, Winter'!J5*Main!$F$2</f>
        <v>82.594251871667225</v>
      </c>
      <c r="K5" s="9">
        <f>'Pc, 2020, Winter'!K5*Main!$F$2</f>
        <v>79.362024259479881</v>
      </c>
      <c r="L5" s="9">
        <f>'Pc, 2020, Winter'!L5*Main!$F$2</f>
        <v>78.462346664140995</v>
      </c>
      <c r="M5" s="9">
        <f>'Pc, 2020, Winter'!M5*Main!$F$2</f>
        <v>86.356645352668409</v>
      </c>
      <c r="N5" s="9">
        <f>'Pc, 2020, Winter'!N5*Main!$F$2</f>
        <v>84.025001389151029</v>
      </c>
      <c r="O5" s="9">
        <f>'Pc, 2020, Winter'!O5*Main!$F$2</f>
        <v>85.654757794771584</v>
      </c>
      <c r="P5" s="9">
        <f>'Pc, 2020, Winter'!P5*Main!$F$2</f>
        <v>83.886519214714269</v>
      </c>
      <c r="Q5" s="9">
        <f>'Pc, 2020, Winter'!Q5*Main!$F$2</f>
        <v>85.237381518339433</v>
      </c>
      <c r="R5" s="9">
        <f>'Pc, 2020, Winter'!R5*Main!$F$2</f>
        <v>83.746932568290575</v>
      </c>
      <c r="S5" s="9">
        <f>'Pc, 2020, Winter'!S5*Main!$F$2</f>
        <v>72.851841436562339</v>
      </c>
      <c r="T5" s="9">
        <f>'Pc, 2020, Winter'!T5*Main!$F$2</f>
        <v>90.557942656301535</v>
      </c>
      <c r="U5" s="9">
        <f>'Pc, 2020, Winter'!U5*Main!$F$2</f>
        <v>92.4</v>
      </c>
      <c r="V5" s="9">
        <f>'Pc, 2020, Winter'!V5*Main!$F$2</f>
        <v>83.392158255734088</v>
      </c>
      <c r="W5" s="9">
        <f>'Pc, 2020, Winter'!W5*Main!$F$2</f>
        <v>88.081273970456678</v>
      </c>
      <c r="X5" s="9">
        <f>'Pc, 2020, Winter'!X5*Main!$F$2</f>
        <v>84.338806639070171</v>
      </c>
      <c r="Y5" s="9">
        <f>'Pc, 2020, Winter'!Y5*Main!$F$2</f>
        <v>74.462583013651255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9B50-AE37-499F-8E2A-C9FF6ED6EF48}">
  <dimension ref="A1:Y84"/>
  <sheetViews>
    <sheetView zoomScale="70" zoomScaleNormal="70" workbookViewId="0">
      <selection activeCell="C57" sqref="C57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Winter'!B2*Main!$G$2</f>
        <v>50.978620443043042</v>
      </c>
      <c r="C2" s="9">
        <f>'Pc, 2020, Winter'!C2*Main!$G$2</f>
        <v>48.051321918781319</v>
      </c>
      <c r="D2" s="9">
        <f>'Pc, 2020, Winter'!D2*Main!$G$2</f>
        <v>38.93500510090179</v>
      </c>
      <c r="E2" s="9">
        <f>'Pc, 2020, Winter'!E2*Main!$G$2</f>
        <v>44.64941713237117</v>
      </c>
      <c r="F2" s="9">
        <f>'Pc, 2020, Winter'!F2*Main!$G$2</f>
        <v>45.443877842277132</v>
      </c>
      <c r="G2" s="9">
        <f>'Pc, 2020, Winter'!G2*Main!$G$2</f>
        <v>44.484572033543046</v>
      </c>
      <c r="H2" s="9">
        <f>'Pc, 2020, Winter'!H2*Main!$G$2</f>
        <v>49.873581127598428</v>
      </c>
      <c r="I2" s="9">
        <f>'Pc, 2020, Winter'!I2*Main!$G$2</f>
        <v>53.162607605995277</v>
      </c>
      <c r="J2" s="9">
        <f>'Pc, 2020, Winter'!J2*Main!$G$2</f>
        <v>54.079569677877359</v>
      </c>
      <c r="K2" s="9">
        <f>'Pc, 2020, Winter'!K2*Main!$G$2</f>
        <v>51.96323016989755</v>
      </c>
      <c r="L2" s="9">
        <f>'Pc, 2020, Winter'!L2*Main!$G$2</f>
        <v>51.374155553901844</v>
      </c>
      <c r="M2" s="9">
        <f>'Pc, 2020, Winter'!M2*Main!$G$2</f>
        <v>56.543041599961455</v>
      </c>
      <c r="N2" s="9">
        <f>'Pc, 2020, Winter'!N2*Main!$G$2</f>
        <v>55.016369957182228</v>
      </c>
      <c r="O2" s="9">
        <f>'Pc, 2020, Winter'!O2*Main!$G$2</f>
        <v>56.08347236562426</v>
      </c>
      <c r="P2" s="9">
        <f>'Pc, 2020, Winter'!P2*Main!$G$2</f>
        <v>54.925697104872448</v>
      </c>
      <c r="Q2" s="9">
        <f>'Pc, 2020, Winter'!Q2*Main!$G$2</f>
        <v>55.810190279865111</v>
      </c>
      <c r="R2" s="9">
        <f>'Pc, 2020, Winter'!R2*Main!$G$2</f>
        <v>54.834301086380734</v>
      </c>
      <c r="S2" s="9">
        <f>'Pc, 2020, Winter'!S2*Main!$G$2</f>
        <v>47.700610464415817</v>
      </c>
      <c r="T2" s="9">
        <f>'Pc, 2020, Winter'!T2*Main!$G$2</f>
        <v>59.293891024959343</v>
      </c>
      <c r="U2" s="9">
        <f>'Pc, 2020, Winter'!U2*Main!$G$2</f>
        <v>60.500000000000014</v>
      </c>
      <c r="V2" s="9">
        <f>'Pc, 2020, Winter'!V2*Main!$G$2</f>
        <v>54.602008381730656</v>
      </c>
      <c r="W2" s="9">
        <f>'Pc, 2020, Winter'!W2*Main!$G$2</f>
        <v>57.672262718751391</v>
      </c>
      <c r="X2" s="9">
        <f>'Pc, 2020, Winter'!X2*Main!$G$2</f>
        <v>55.221837680343562</v>
      </c>
      <c r="Y2" s="9">
        <f>'Pc, 2020, Winter'!Y2*Main!$G$2</f>
        <v>48.755262687509749</v>
      </c>
    </row>
    <row r="3" spans="1:25" x14ac:dyDescent="0.25">
      <c r="A3">
        <v>2</v>
      </c>
      <c r="B3" s="9">
        <f>'Pc, 2020, Winter'!B3*Main!$G$2</f>
        <v>173.32730950634632</v>
      </c>
      <c r="C3" s="9">
        <f>'Pc, 2020, Winter'!C3*Main!$G$2</f>
        <v>163.37449452385647</v>
      </c>
      <c r="D3" s="9">
        <f>'Pc, 2020, Winter'!D3*Main!$G$2</f>
        <v>132.37901734306607</v>
      </c>
      <c r="E3" s="9">
        <f>'Pc, 2020, Winter'!E3*Main!$G$2</f>
        <v>151.80801825006199</v>
      </c>
      <c r="F3" s="9">
        <f>'Pc, 2020, Winter'!F3*Main!$G$2</f>
        <v>154.50918466374225</v>
      </c>
      <c r="G3" s="9">
        <f>'Pc, 2020, Winter'!G3*Main!$G$2</f>
        <v>151.24754491404639</v>
      </c>
      <c r="H3" s="9">
        <f>'Pc, 2020, Winter'!H3*Main!$G$2</f>
        <v>169.57017583383464</v>
      </c>
      <c r="I3" s="9">
        <f>'Pc, 2020, Winter'!I3*Main!$G$2</f>
        <v>180.75286586038393</v>
      </c>
      <c r="J3" s="9">
        <f>'Pc, 2020, Winter'!J3*Main!$G$2</f>
        <v>183.87053690478302</v>
      </c>
      <c r="K3" s="9">
        <f>'Pc, 2020, Winter'!K3*Main!$G$2</f>
        <v>176.67498257765166</v>
      </c>
      <c r="L3" s="9">
        <f>'Pc, 2020, Winter'!L3*Main!$G$2</f>
        <v>174.67212888326628</v>
      </c>
      <c r="M3" s="9">
        <f>'Pc, 2020, Winter'!M3*Main!$G$2</f>
        <v>192.24634143986896</v>
      </c>
      <c r="N3" s="9">
        <f>'Pc, 2020, Winter'!N3*Main!$G$2</f>
        <v>187.05565785441959</v>
      </c>
      <c r="O3" s="9">
        <f>'Pc, 2020, Winter'!O3*Main!$G$2</f>
        <v>190.68380604312247</v>
      </c>
      <c r="P3" s="9">
        <f>'Pc, 2020, Winter'!P3*Main!$G$2</f>
        <v>186.74737015656632</v>
      </c>
      <c r="Q3" s="9">
        <f>'Pc, 2020, Winter'!Q3*Main!$G$2</f>
        <v>189.75464695154139</v>
      </c>
      <c r="R3" s="9">
        <f>'Pc, 2020, Winter'!R3*Main!$G$2</f>
        <v>186.43662369369449</v>
      </c>
      <c r="S3" s="9">
        <f>'Pc, 2020, Winter'!S3*Main!$G$2</f>
        <v>162.18207557901377</v>
      </c>
      <c r="T3" s="9">
        <f>'Pc, 2020, Winter'!T3*Main!$G$2</f>
        <v>201.59922948486175</v>
      </c>
      <c r="U3" s="9">
        <f>'Pc, 2020, Winter'!U3*Main!$G$2</f>
        <v>205.70000000000005</v>
      </c>
      <c r="V3" s="9">
        <f>'Pc, 2020, Winter'!V3*Main!$G$2</f>
        <v>185.64682849788423</v>
      </c>
      <c r="W3" s="9">
        <f>'Pc, 2020, Winter'!W3*Main!$G$2</f>
        <v>196.08569324375472</v>
      </c>
      <c r="X3" s="9">
        <f>'Pc, 2020, Winter'!X3*Main!$G$2</f>
        <v>187.75424811316813</v>
      </c>
      <c r="Y3" s="9">
        <f>'Pc, 2020, Winter'!Y3*Main!$G$2</f>
        <v>165.76789313753315</v>
      </c>
    </row>
    <row r="4" spans="1:25" x14ac:dyDescent="0.25">
      <c r="A4">
        <v>3</v>
      </c>
      <c r="B4" s="9">
        <f>'Pc, 2020, Winter'!B4*Main!$G$2</f>
        <v>203.91448177217217</v>
      </c>
      <c r="C4" s="9">
        <f>'Pc, 2020, Winter'!C4*Main!$G$2</f>
        <v>192.20528767512528</v>
      </c>
      <c r="D4" s="9">
        <f>'Pc, 2020, Winter'!D4*Main!$G$2</f>
        <v>155.74002040360716</v>
      </c>
      <c r="E4" s="9">
        <f>'Pc, 2020, Winter'!E4*Main!$G$2</f>
        <v>178.59766852948468</v>
      </c>
      <c r="F4" s="9">
        <f>'Pc, 2020, Winter'!F4*Main!$G$2</f>
        <v>181.77551136910853</v>
      </c>
      <c r="G4" s="9">
        <f>'Pc, 2020, Winter'!G4*Main!$G$2</f>
        <v>177.93828813417218</v>
      </c>
      <c r="H4" s="9">
        <f>'Pc, 2020, Winter'!H4*Main!$G$2</f>
        <v>199.49432451039371</v>
      </c>
      <c r="I4" s="9">
        <f>'Pc, 2020, Winter'!I4*Main!$G$2</f>
        <v>212.65043042398111</v>
      </c>
      <c r="J4" s="9">
        <f>'Pc, 2020, Winter'!J4*Main!$G$2</f>
        <v>216.31827871150944</v>
      </c>
      <c r="K4" s="9">
        <f>'Pc, 2020, Winter'!K4*Main!$G$2</f>
        <v>207.8529206795902</v>
      </c>
      <c r="L4" s="9">
        <f>'Pc, 2020, Winter'!L4*Main!$G$2</f>
        <v>205.49662221560737</v>
      </c>
      <c r="M4" s="9">
        <f>'Pc, 2020, Winter'!M4*Main!$G$2</f>
        <v>226.17216639984582</v>
      </c>
      <c r="N4" s="9">
        <f>'Pc, 2020, Winter'!N4*Main!$G$2</f>
        <v>220.06547982872891</v>
      </c>
      <c r="O4" s="9">
        <f>'Pc, 2020, Winter'!O4*Main!$G$2</f>
        <v>224.33388946249704</v>
      </c>
      <c r="P4" s="9">
        <f>'Pc, 2020, Winter'!P4*Main!$G$2</f>
        <v>219.70278841948979</v>
      </c>
      <c r="Q4" s="9">
        <f>'Pc, 2020, Winter'!Q4*Main!$G$2</f>
        <v>223.24076111946044</v>
      </c>
      <c r="R4" s="9">
        <f>'Pc, 2020, Winter'!R4*Main!$G$2</f>
        <v>219.33720434552293</v>
      </c>
      <c r="S4" s="9">
        <f>'Pc, 2020, Winter'!S4*Main!$G$2</f>
        <v>190.80244185766327</v>
      </c>
      <c r="T4" s="9">
        <f>'Pc, 2020, Winter'!T4*Main!$G$2</f>
        <v>237.17556409983737</v>
      </c>
      <c r="U4" s="9">
        <f>'Pc, 2020, Winter'!U4*Main!$G$2</f>
        <v>242.00000000000006</v>
      </c>
      <c r="V4" s="9">
        <f>'Pc, 2020, Winter'!V4*Main!$G$2</f>
        <v>218.40803352692262</v>
      </c>
      <c r="W4" s="9">
        <f>'Pc, 2020, Winter'!W4*Main!$G$2</f>
        <v>230.68905087500556</v>
      </c>
      <c r="X4" s="9">
        <f>'Pc, 2020, Winter'!X4*Main!$G$2</f>
        <v>220.88735072137425</v>
      </c>
      <c r="Y4" s="9">
        <f>'Pc, 2020, Winter'!Y4*Main!$G$2</f>
        <v>195.021050750039</v>
      </c>
    </row>
    <row r="5" spans="1:25" x14ac:dyDescent="0.25">
      <c r="A5">
        <v>4</v>
      </c>
      <c r="B5" s="9">
        <f>'Pc, 2020, Winter'!B5*Main!$G$2</f>
        <v>81.565792708868855</v>
      </c>
      <c r="C5" s="9">
        <f>'Pc, 2020, Winter'!C5*Main!$G$2</f>
        <v>76.882115070050105</v>
      </c>
      <c r="D5" s="9">
        <f>'Pc, 2020, Winter'!D5*Main!$G$2</f>
        <v>62.296008161442856</v>
      </c>
      <c r="E5" s="9">
        <f>'Pc, 2020, Winter'!E5*Main!$G$2</f>
        <v>71.439067411793872</v>
      </c>
      <c r="F5" s="9">
        <f>'Pc, 2020, Winter'!F5*Main!$G$2</f>
        <v>72.710204547643414</v>
      </c>
      <c r="G5" s="9">
        <f>'Pc, 2020, Winter'!G5*Main!$G$2</f>
        <v>71.17531525366887</v>
      </c>
      <c r="H5" s="9">
        <f>'Pc, 2020, Winter'!H5*Main!$G$2</f>
        <v>79.797729804157484</v>
      </c>
      <c r="I5" s="9">
        <f>'Pc, 2020, Winter'!I5*Main!$G$2</f>
        <v>85.060172169592448</v>
      </c>
      <c r="J5" s="9">
        <f>'Pc, 2020, Winter'!J5*Main!$G$2</f>
        <v>86.527311484603771</v>
      </c>
      <c r="K5" s="9">
        <f>'Pc, 2020, Winter'!K5*Main!$G$2</f>
        <v>83.141168271836079</v>
      </c>
      <c r="L5" s="9">
        <f>'Pc, 2020, Winter'!L5*Main!$G$2</f>
        <v>82.19864888624295</v>
      </c>
      <c r="M5" s="9">
        <f>'Pc, 2020, Winter'!M5*Main!$G$2</f>
        <v>90.468866559938334</v>
      </c>
      <c r="N5" s="9">
        <f>'Pc, 2020, Winter'!N5*Main!$G$2</f>
        <v>88.026191931491567</v>
      </c>
      <c r="O5" s="9">
        <f>'Pc, 2020, Winter'!O5*Main!$G$2</f>
        <v>89.733555784998813</v>
      </c>
      <c r="P5" s="9">
        <f>'Pc, 2020, Winter'!P5*Main!$G$2</f>
        <v>87.881115367795914</v>
      </c>
      <c r="Q5" s="9">
        <f>'Pc, 2020, Winter'!Q5*Main!$G$2</f>
        <v>89.296304447784181</v>
      </c>
      <c r="R5" s="9">
        <f>'Pc, 2020, Winter'!R5*Main!$G$2</f>
        <v>87.734881738209168</v>
      </c>
      <c r="S5" s="9">
        <f>'Pc, 2020, Winter'!S5*Main!$G$2</f>
        <v>76.320976743065302</v>
      </c>
      <c r="T5" s="9">
        <f>'Pc, 2020, Winter'!T5*Main!$G$2</f>
        <v>94.870225639934944</v>
      </c>
      <c r="U5" s="9">
        <f>'Pc, 2020, Winter'!U5*Main!$G$2</f>
        <v>96.800000000000011</v>
      </c>
      <c r="V5" s="9">
        <f>'Pc, 2020, Winter'!V5*Main!$G$2</f>
        <v>87.363213410769049</v>
      </c>
      <c r="W5" s="9">
        <f>'Pc, 2020, Winter'!W5*Main!$G$2</f>
        <v>92.275620350002228</v>
      </c>
      <c r="X5" s="9">
        <f>'Pc, 2020, Winter'!X5*Main!$G$2</f>
        <v>88.354940288549699</v>
      </c>
      <c r="Y5" s="9">
        <f>'Pc, 2020, Winter'!Y5*Main!$G$2</f>
        <v>78.008420300015601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CB50-51DF-4262-B775-470FA304F4DF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Winter'!B2*Main!$C$2</f>
        <v>28.72413453385623</v>
      </c>
      <c r="C2" s="9">
        <f>'Qc, 2020, Winter'!C2*Main!$C$2</f>
        <v>27.074737528379252</v>
      </c>
      <c r="D2" s="9">
        <f>'Qc, 2020, Winter'!D2*Main!$C$2</f>
        <v>21.938105631344417</v>
      </c>
      <c r="E2" s="9">
        <f>'Qc, 2020, Winter'!E2*Main!$C$2</f>
        <v>25.157916726765023</v>
      </c>
      <c r="F2" s="9">
        <f>'Qc, 2020, Winter'!F2*Main!$C$2</f>
        <v>25.605556400764929</v>
      </c>
      <c r="G2" s="9">
        <f>'Qc, 2020, Winter'!G2*Main!$C$2</f>
        <v>25.065034010064597</v>
      </c>
      <c r="H2" s="9">
        <f>'Qc, 2020, Winter'!H2*Main!$C$2</f>
        <v>28.101495996071609</v>
      </c>
      <c r="I2" s="9">
        <f>'Qc, 2020, Winter'!I2*Main!$C$2</f>
        <v>29.954712845009706</v>
      </c>
      <c r="J2" s="9">
        <f>'Qc, 2020, Winter'!J2*Main!$C$2</f>
        <v>30.471376465616046</v>
      </c>
      <c r="K2" s="9">
        <f>'Qc, 2020, Winter'!K2*Main!$C$2</f>
        <v>29.278919498225747</v>
      </c>
      <c r="L2" s="9">
        <f>'Qc, 2020, Winter'!L2*Main!$C$2</f>
        <v>28.946999933678015</v>
      </c>
      <c r="M2" s="9">
        <f>'Qc, 2020, Winter'!M2*Main!$C$2</f>
        <v>31.859432592446481</v>
      </c>
      <c r="N2" s="9">
        <f>'Qc, 2020, Winter'!N2*Main!$C$2</f>
        <v>30.999223412343913</v>
      </c>
      <c r="O2" s="9">
        <f>'Qc, 2020, Winter'!O2*Main!$C$2</f>
        <v>31.600486444185876</v>
      </c>
      <c r="P2" s="9">
        <f>'Qc, 2020, Winter'!P2*Main!$C$2</f>
        <v>30.94813295163037</v>
      </c>
      <c r="Q2" s="9">
        <f>'Qc, 2020, Winter'!Q2*Main!$C$2</f>
        <v>31.446504632561968</v>
      </c>
      <c r="R2" s="9">
        <f>'Qc, 2020, Winter'!R2*Main!$C$2</f>
        <v>30.896636531212096</v>
      </c>
      <c r="S2" s="9">
        <f>'Qc, 2020, Winter'!S2*Main!$C$2</f>
        <v>26.877125845296469</v>
      </c>
      <c r="T2" s="9">
        <f>'Qc, 2020, Winter'!T2*Main!$C$2</f>
        <v>33.409410498104691</v>
      </c>
      <c r="U2" s="9">
        <f>'Qc, 2020, Winter'!U2*Main!$C$2</f>
        <v>34.088999999999999</v>
      </c>
      <c r="V2" s="9">
        <f>'Qc, 2020, Winter'!V2*Main!$C$2</f>
        <v>30.765749076195597</v>
      </c>
      <c r="W2" s="9">
        <f>'Qc, 2020, Winter'!W2*Main!$C$2</f>
        <v>32.495696692661461</v>
      </c>
      <c r="X2" s="9">
        <f>'Qc, 2020, Winter'!X2*Main!$C$2</f>
        <v>31.114993187079108</v>
      </c>
      <c r="Y2" s="9">
        <f>'Qc, 2020, Winter'!Y2*Main!$C$2</f>
        <v>27.471373116070879</v>
      </c>
    </row>
    <row r="3" spans="1:25" x14ac:dyDescent="0.25">
      <c r="A3">
        <v>2</v>
      </c>
      <c r="B3" s="9">
        <f>'Qc, 2020, Winter'!B3*Main!$C$2</f>
        <v>97.64722727143446</v>
      </c>
      <c r="C3" s="9">
        <f>'Qc, 2020, Winter'!C3*Main!$C$2</f>
        <v>92.040129029195043</v>
      </c>
      <c r="D3" s="9">
        <f>'Qc, 2020, Winter'!D3*Main!$C$2</f>
        <v>74.57823259961711</v>
      </c>
      <c r="E3" s="9">
        <f>'Qc, 2020, Winter'!E3*Main!$C$2</f>
        <v>85.523927949812688</v>
      </c>
      <c r="F3" s="9">
        <f>'Qc, 2020, Winter'!F3*Main!$C$2</f>
        <v>87.045671727027596</v>
      </c>
      <c r="G3" s="9">
        <f>'Qc, 2020, Winter'!G3*Main!$C$2</f>
        <v>85.208174667967256</v>
      </c>
      <c r="H3" s="9">
        <f>'Qc, 2020, Winter'!H3*Main!$C$2</f>
        <v>95.530577708491251</v>
      </c>
      <c r="I3" s="9">
        <f>'Qc, 2020, Winter'!I3*Main!$C$2</f>
        <v>101.83055818721434</v>
      </c>
      <c r="J3" s="9">
        <f>'Qc, 2020, Winter'!J3*Main!$C$2</f>
        <v>103.58694774613264</v>
      </c>
      <c r="K3" s="9">
        <f>'Qc, 2020, Winter'!K3*Main!$C$2</f>
        <v>99.533209717266288</v>
      </c>
      <c r="L3" s="9">
        <f>'Qc, 2020, Winter'!L3*Main!$C$2</f>
        <v>98.404854566407849</v>
      </c>
      <c r="M3" s="9">
        <f>'Qc, 2020, Winter'!M3*Main!$C$2</f>
        <v>108.30562193011413</v>
      </c>
      <c r="N3" s="9">
        <f>'Qc, 2020, Winter'!N3*Main!$C$2</f>
        <v>105.38135483996228</v>
      </c>
      <c r="O3" s="9">
        <f>'Qc, 2020, Winter'!O3*Main!$C$2</f>
        <v>107.42533871877967</v>
      </c>
      <c r="P3" s="9">
        <f>'Qc, 2020, Winter'!P3*Main!$C$2</f>
        <v>105.20767365131525</v>
      </c>
      <c r="Q3" s="9">
        <f>'Qc, 2020, Winter'!Q3*Main!$C$2</f>
        <v>106.90188005938701</v>
      </c>
      <c r="R3" s="9">
        <f>'Qc, 2020, Winter'!R3*Main!$C$2</f>
        <v>105.03261240926732</v>
      </c>
      <c r="S3" s="9">
        <f>'Qc, 2020, Winter'!S3*Main!$C$2</f>
        <v>91.368351332751956</v>
      </c>
      <c r="T3" s="9">
        <f>'Qc, 2020, Winter'!T3*Main!$C$2</f>
        <v>113.57474656261147</v>
      </c>
      <c r="U3" s="9">
        <f>'Qc, 2020, Winter'!U3*Main!$C$2</f>
        <v>115.88500000000001</v>
      </c>
      <c r="V3" s="9">
        <f>'Qc, 2020, Winter'!V3*Main!$C$2</f>
        <v>104.58766263882562</v>
      </c>
      <c r="W3" s="9">
        <f>'Qc, 2020, Winter'!W3*Main!$C$2</f>
        <v>110.46859137050291</v>
      </c>
      <c r="X3" s="9">
        <f>'Qc, 2020, Winter'!X3*Main!$C$2</f>
        <v>105.77491230263904</v>
      </c>
      <c r="Y3" s="9">
        <f>'Qc, 2020, Winter'!Y3*Main!$C$2</f>
        <v>93.388485246146089</v>
      </c>
    </row>
    <row r="4" spans="1:25" x14ac:dyDescent="0.25">
      <c r="A4">
        <v>3</v>
      </c>
      <c r="B4" s="9">
        <f>'Qc, 2020, Winter'!B4*Main!$C$2</f>
        <v>114.87800045582901</v>
      </c>
      <c r="C4" s="9">
        <f>'Qc, 2020, Winter'!C4*Main!$C$2</f>
        <v>108.28147690439899</v>
      </c>
      <c r="D4" s="9">
        <f>'Qc, 2020, Winter'!D4*Main!$C$2</f>
        <v>87.73826434168528</v>
      </c>
      <c r="E4" s="9">
        <f>'Qc, 2020, Winter'!E4*Main!$C$2</f>
        <v>100.61543075557461</v>
      </c>
      <c r="F4" s="9">
        <f>'Qc, 2020, Winter'!F4*Main!$C$2</f>
        <v>102.40570055859327</v>
      </c>
      <c r="G4" s="9">
        <f>'Qc, 2020, Winter'!G4*Main!$C$2</f>
        <v>100.24395983244293</v>
      </c>
      <c r="H4" s="9">
        <f>'Qc, 2020, Winter'!H4*Main!$C$2</f>
        <v>112.38784813659616</v>
      </c>
      <c r="I4" s="9">
        <f>'Qc, 2020, Winter'!I4*Main!$C$2</f>
        <v>119.79951952276551</v>
      </c>
      <c r="J4" s="9">
        <f>'Qc, 2020, Winter'!J4*Main!$C$2</f>
        <v>121.8658405662618</v>
      </c>
      <c r="K4" s="9">
        <f>'Qc, 2020, Winter'!K4*Main!$C$2</f>
        <v>117.09678227202643</v>
      </c>
      <c r="L4" s="9">
        <f>'Qc, 2020, Winter'!L4*Main!$C$2</f>
        <v>115.76931822459031</v>
      </c>
      <c r="M4" s="9">
        <f>'Qc, 2020, Winter'!M4*Main!$C$2</f>
        <v>127.41716926453105</v>
      </c>
      <c r="N4" s="9">
        <f>'Qc, 2020, Winter'!N4*Main!$C$2</f>
        <v>123.97688769686688</v>
      </c>
      <c r="O4" s="9">
        <f>'Qc, 2020, Winter'!O4*Main!$C$2</f>
        <v>126.38155178742812</v>
      </c>
      <c r="P4" s="9">
        <f>'Qc, 2020, Winter'!P4*Main!$C$2</f>
        <v>123.77255882623648</v>
      </c>
      <c r="Q4" s="9">
        <f>'Qc, 2020, Winter'!Q4*Main!$C$2</f>
        <v>125.76572391609328</v>
      </c>
      <c r="R4" s="9">
        <f>'Qc, 2020, Winter'!R4*Main!$C$2</f>
        <v>123.56660637878113</v>
      </c>
      <c r="S4" s="9">
        <f>'Qc, 2020, Winter'!S4*Main!$C$2</f>
        <v>107.49115770461583</v>
      </c>
      <c r="T4" s="9">
        <f>'Qc, 2020, Winter'!T4*Main!$C$2</f>
        <v>133.61608057873818</v>
      </c>
      <c r="U4" s="9">
        <f>'Qc, 2020, Winter'!U4*Main!$C$2</f>
        <v>136.334</v>
      </c>
      <c r="V4" s="9">
        <f>'Qc, 2020, Winter'!V4*Main!$C$2</f>
        <v>123.04314102948314</v>
      </c>
      <c r="W4" s="9">
        <f>'Qc, 2020, Winter'!W4*Main!$C$2</f>
        <v>129.96181503996328</v>
      </c>
      <c r="X4" s="9">
        <f>'Qc, 2020, Winter'!X4*Main!$C$2</f>
        <v>124.43989208152904</v>
      </c>
      <c r="Y4" s="9">
        <f>'Qc, 2020, Winter'!Y4*Main!$C$2</f>
        <v>109.8677632786649</v>
      </c>
    </row>
    <row r="5" spans="1:25" x14ac:dyDescent="0.25">
      <c r="A5">
        <v>4</v>
      </c>
      <c r="B5" s="9">
        <f>'Qc, 2020, Winter'!B5*Main!$C$2</f>
        <v>45.954907718250787</v>
      </c>
      <c r="C5" s="9">
        <f>'Qc, 2020, Winter'!C5*Main!$C$2</f>
        <v>43.316085403583202</v>
      </c>
      <c r="D5" s="9">
        <f>'Qc, 2020, Winter'!D5*Main!$C$2</f>
        <v>35.098137373412591</v>
      </c>
      <c r="E5" s="9">
        <f>'Qc, 2020, Winter'!E5*Main!$C$2</f>
        <v>40.249419532526943</v>
      </c>
      <c r="F5" s="9">
        <f>'Qc, 2020, Winter'!F5*Main!$C$2</f>
        <v>40.965585232330596</v>
      </c>
      <c r="G5" s="9">
        <f>'Qc, 2020, Winter'!G5*Main!$C$2</f>
        <v>40.100819174540263</v>
      </c>
      <c r="H5" s="9">
        <f>'Qc, 2020, Winter'!H5*Main!$C$2</f>
        <v>44.958766424176517</v>
      </c>
      <c r="I5" s="9">
        <f>'Qc, 2020, Winter'!I5*Main!$C$2</f>
        <v>47.923674180560866</v>
      </c>
      <c r="J5" s="9">
        <f>'Qc, 2020, Winter'!J5*Main!$C$2</f>
        <v>48.750269285745198</v>
      </c>
      <c r="K5" s="9">
        <f>'Qc, 2020, Winter'!K5*Main!$C$2</f>
        <v>46.842492052985882</v>
      </c>
      <c r="L5" s="9">
        <f>'Qc, 2020, Winter'!L5*Main!$C$2</f>
        <v>46.311463591860473</v>
      </c>
      <c r="M5" s="9">
        <f>'Qc, 2020, Winter'!M5*Main!$C$2</f>
        <v>50.970979926863393</v>
      </c>
      <c r="N5" s="9">
        <f>'Qc, 2020, Winter'!N5*Main!$C$2</f>
        <v>49.594756269248506</v>
      </c>
      <c r="O5" s="9">
        <f>'Qc, 2020, Winter'!O5*Main!$C$2</f>
        <v>50.556699512834328</v>
      </c>
      <c r="P5" s="9">
        <f>'Qc, 2020, Winter'!P5*Main!$C$2</f>
        <v>49.513018126551593</v>
      </c>
      <c r="Q5" s="9">
        <f>'Qc, 2020, Winter'!Q5*Main!$C$2</f>
        <v>50.310348489268229</v>
      </c>
      <c r="R5" s="9">
        <f>'Qc, 2020, Winter'!R5*Main!$C$2</f>
        <v>49.430630500725904</v>
      </c>
      <c r="S5" s="9">
        <f>'Qc, 2020, Winter'!S5*Main!$C$2</f>
        <v>42.999932217160342</v>
      </c>
      <c r="T5" s="9">
        <f>'Qc, 2020, Winter'!T5*Main!$C$2</f>
        <v>53.450744514231388</v>
      </c>
      <c r="U5" s="9">
        <f>'Qc, 2020, Winter'!U5*Main!$C$2</f>
        <v>54.538000000000004</v>
      </c>
      <c r="V5" s="9">
        <f>'Qc, 2020, Winter'!V5*Main!$C$2</f>
        <v>49.221227466853101</v>
      </c>
      <c r="W5" s="9">
        <f>'Qc, 2020, Winter'!W5*Main!$C$2</f>
        <v>51.988920362121824</v>
      </c>
      <c r="X5" s="9">
        <f>'Qc, 2020, Winter'!X5*Main!$C$2</f>
        <v>49.779972965969094</v>
      </c>
      <c r="Y5" s="9">
        <f>'Qc, 2020, Winter'!Y5*Main!$C$2</f>
        <v>43.950651148589685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4B2B-ED4C-4204-91C0-6020126601E6}">
  <dimension ref="A1:Y84"/>
  <sheetViews>
    <sheetView zoomScale="70" zoomScaleNormal="70" workbookViewId="0">
      <selection activeCell="C57" sqref="C57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Winter'!B2*Main!$D$2</f>
        <v>27.287927807163417</v>
      </c>
      <c r="C2" s="9">
        <f>'Qc, 2020, Winter'!C2*Main!$D$2</f>
        <v>25.721000651960289</v>
      </c>
      <c r="D2" s="9">
        <f>'Qc, 2020, Winter'!D2*Main!$D$2</f>
        <v>20.841200349777196</v>
      </c>
      <c r="E2" s="9">
        <f>'Qc, 2020, Winter'!E2*Main!$D$2</f>
        <v>23.90002089042677</v>
      </c>
      <c r="F2" s="9">
        <f>'Qc, 2020, Winter'!F2*Main!$D$2</f>
        <v>24.325278580726682</v>
      </c>
      <c r="G2" s="9">
        <f>'Qc, 2020, Winter'!G2*Main!$D$2</f>
        <v>23.811782309561366</v>
      </c>
      <c r="H2" s="9">
        <f>'Qc, 2020, Winter'!H2*Main!$D$2</f>
        <v>26.696421196268027</v>
      </c>
      <c r="I2" s="9">
        <f>'Qc, 2020, Winter'!I2*Main!$D$2</f>
        <v>28.456977202759219</v>
      </c>
      <c r="J2" s="9">
        <f>'Qc, 2020, Winter'!J2*Main!$D$2</f>
        <v>28.947807642335242</v>
      </c>
      <c r="K2" s="9">
        <f>'Qc, 2020, Winter'!K2*Main!$D$2</f>
        <v>27.814973523314457</v>
      </c>
      <c r="L2" s="9">
        <f>'Qc, 2020, Winter'!L2*Main!$D$2</f>
        <v>27.499649936994114</v>
      </c>
      <c r="M2" s="9">
        <f>'Qc, 2020, Winter'!M2*Main!$D$2</f>
        <v>30.266460962824155</v>
      </c>
      <c r="N2" s="9">
        <f>'Qc, 2020, Winter'!N2*Main!$D$2</f>
        <v>29.449262241726714</v>
      </c>
      <c r="O2" s="9">
        <f>'Qc, 2020, Winter'!O2*Main!$D$2</f>
        <v>30.020462121976582</v>
      </c>
      <c r="P2" s="9">
        <f>'Qc, 2020, Winter'!P2*Main!$D$2</f>
        <v>29.400726304048849</v>
      </c>
      <c r="Q2" s="9">
        <f>'Qc, 2020, Winter'!Q2*Main!$D$2</f>
        <v>29.874179400933869</v>
      </c>
      <c r="R2" s="9">
        <f>'Qc, 2020, Winter'!R2*Main!$D$2</f>
        <v>29.351804704651489</v>
      </c>
      <c r="S2" s="9">
        <f>'Qc, 2020, Winter'!S2*Main!$D$2</f>
        <v>25.533269553031644</v>
      </c>
      <c r="T2" s="9">
        <f>'Qc, 2020, Winter'!T2*Main!$D$2</f>
        <v>31.738939973199454</v>
      </c>
      <c r="U2" s="9">
        <f>'Qc, 2020, Winter'!U2*Main!$D$2</f>
        <v>32.384549999999997</v>
      </c>
      <c r="V2" s="9">
        <f>'Qc, 2020, Winter'!V2*Main!$D$2</f>
        <v>29.227461622385817</v>
      </c>
      <c r="W2" s="9">
        <f>'Qc, 2020, Winter'!W2*Main!$D$2</f>
        <v>30.870911858028386</v>
      </c>
      <c r="X2" s="9">
        <f>'Qc, 2020, Winter'!X2*Main!$D$2</f>
        <v>29.559243527725151</v>
      </c>
      <c r="Y2" s="9">
        <f>'Qc, 2020, Winter'!Y2*Main!$D$2</f>
        <v>26.097804460267334</v>
      </c>
    </row>
    <row r="3" spans="1:25" x14ac:dyDescent="0.25">
      <c r="A3">
        <v>2</v>
      </c>
      <c r="B3" s="9">
        <f>'Qc, 2020, Winter'!B3*Main!$D$2</f>
        <v>92.764865907862728</v>
      </c>
      <c r="C3" s="9">
        <f>'Qc, 2020, Winter'!C3*Main!$D$2</f>
        <v>87.438122577735285</v>
      </c>
      <c r="D3" s="9">
        <f>'Qc, 2020, Winter'!D3*Main!$D$2</f>
        <v>70.849320969636253</v>
      </c>
      <c r="E3" s="9">
        <f>'Qc, 2020, Winter'!E3*Main!$D$2</f>
        <v>81.247731552322051</v>
      </c>
      <c r="F3" s="9">
        <f>'Qc, 2020, Winter'!F3*Main!$D$2</f>
        <v>82.693388140676205</v>
      </c>
      <c r="G3" s="9">
        <f>'Qc, 2020, Winter'!G3*Main!$D$2</f>
        <v>80.947765934568892</v>
      </c>
      <c r="H3" s="9">
        <f>'Qc, 2020, Winter'!H3*Main!$D$2</f>
        <v>90.754048823066682</v>
      </c>
      <c r="I3" s="9">
        <f>'Qc, 2020, Winter'!I3*Main!$D$2</f>
        <v>96.739030277853615</v>
      </c>
      <c r="J3" s="9">
        <f>'Qc, 2020, Winter'!J3*Main!$D$2</f>
        <v>98.407600358826002</v>
      </c>
      <c r="K3" s="9">
        <f>'Qc, 2020, Winter'!K3*Main!$D$2</f>
        <v>94.556549231402968</v>
      </c>
      <c r="L3" s="9">
        <f>'Qc, 2020, Winter'!L3*Main!$D$2</f>
        <v>93.484611838087446</v>
      </c>
      <c r="M3" s="9">
        <f>'Qc, 2020, Winter'!M3*Main!$D$2</f>
        <v>102.89034083360842</v>
      </c>
      <c r="N3" s="9">
        <f>'Qc, 2020, Winter'!N3*Main!$D$2</f>
        <v>100.11228709796417</v>
      </c>
      <c r="O3" s="9">
        <f>'Qc, 2020, Winter'!O3*Main!$D$2</f>
        <v>102.05407178284068</v>
      </c>
      <c r="P3" s="9">
        <f>'Qc, 2020, Winter'!P3*Main!$D$2</f>
        <v>99.947289968749473</v>
      </c>
      <c r="Q3" s="9">
        <f>'Qc, 2020, Winter'!Q3*Main!$D$2</f>
        <v>101.55678605641765</v>
      </c>
      <c r="R3" s="9">
        <f>'Qc, 2020, Winter'!R3*Main!$D$2</f>
        <v>99.780981788803942</v>
      </c>
      <c r="S3" s="9">
        <f>'Qc, 2020, Winter'!S3*Main!$D$2</f>
        <v>86.79993376611435</v>
      </c>
      <c r="T3" s="9">
        <f>'Qc, 2020, Winter'!T3*Main!$D$2</f>
        <v>107.89600923448089</v>
      </c>
      <c r="U3" s="9">
        <f>'Qc, 2020, Winter'!U3*Main!$D$2</f>
        <v>110.09075</v>
      </c>
      <c r="V3" s="9">
        <f>'Qc, 2020, Winter'!V3*Main!$D$2</f>
        <v>99.35827950688433</v>
      </c>
      <c r="W3" s="9">
        <f>'Qc, 2020, Winter'!W3*Main!$D$2</f>
        <v>104.94516180197776</v>
      </c>
      <c r="X3" s="9">
        <f>'Qc, 2020, Winter'!X3*Main!$D$2</f>
        <v>100.48616668750708</v>
      </c>
      <c r="Y3" s="9">
        <f>'Qc, 2020, Winter'!Y3*Main!$D$2</f>
        <v>88.719060983838787</v>
      </c>
    </row>
    <row r="4" spans="1:25" x14ac:dyDescent="0.25">
      <c r="A4">
        <v>3</v>
      </c>
      <c r="B4" s="9">
        <f>'Qc, 2020, Winter'!B4*Main!$D$2</f>
        <v>109.13410043303756</v>
      </c>
      <c r="C4" s="9">
        <f>'Qc, 2020, Winter'!C4*Main!$D$2</f>
        <v>102.86740305917903</v>
      </c>
      <c r="D4" s="9">
        <f>'Qc, 2020, Winter'!D4*Main!$D$2</f>
        <v>83.35135112460101</v>
      </c>
      <c r="E4" s="9">
        <f>'Qc, 2020, Winter'!E4*Main!$D$2</f>
        <v>95.584659217795874</v>
      </c>
      <c r="F4" s="9">
        <f>'Qc, 2020, Winter'!F4*Main!$D$2</f>
        <v>97.285415530663599</v>
      </c>
      <c r="G4" s="9">
        <f>'Qc, 2020, Winter'!G4*Main!$D$2</f>
        <v>95.231761840820781</v>
      </c>
      <c r="H4" s="9">
        <f>'Qc, 2020, Winter'!H4*Main!$D$2</f>
        <v>106.76845572976634</v>
      </c>
      <c r="I4" s="9">
        <f>'Qc, 2020, Winter'!I4*Main!$D$2</f>
        <v>113.80954354662722</v>
      </c>
      <c r="J4" s="9">
        <f>'Qc, 2020, Winter'!J4*Main!$D$2</f>
        <v>115.77254853794869</v>
      </c>
      <c r="K4" s="9">
        <f>'Qc, 2020, Winter'!K4*Main!$D$2</f>
        <v>111.2419431584251</v>
      </c>
      <c r="L4" s="9">
        <f>'Qc, 2020, Winter'!L4*Main!$D$2</f>
        <v>109.98085231336078</v>
      </c>
      <c r="M4" s="9">
        <f>'Qc, 2020, Winter'!M4*Main!$D$2</f>
        <v>121.0463108013045</v>
      </c>
      <c r="N4" s="9">
        <f>'Qc, 2020, Winter'!N4*Main!$D$2</f>
        <v>117.77804331202353</v>
      </c>
      <c r="O4" s="9">
        <f>'Qc, 2020, Winter'!O4*Main!$D$2</f>
        <v>120.06247419805671</v>
      </c>
      <c r="P4" s="9">
        <f>'Qc, 2020, Winter'!P4*Main!$D$2</f>
        <v>117.58393088492464</v>
      </c>
      <c r="Q4" s="9">
        <f>'Qc, 2020, Winter'!Q4*Main!$D$2</f>
        <v>119.47743772028861</v>
      </c>
      <c r="R4" s="9">
        <f>'Qc, 2020, Winter'!R4*Main!$D$2</f>
        <v>117.38827605984207</v>
      </c>
      <c r="S4" s="9">
        <f>'Qc, 2020, Winter'!S4*Main!$D$2</f>
        <v>102.11659981938503</v>
      </c>
      <c r="T4" s="9">
        <f>'Qc, 2020, Winter'!T4*Main!$D$2</f>
        <v>126.93527654980126</v>
      </c>
      <c r="U4" s="9">
        <f>'Qc, 2020, Winter'!U4*Main!$D$2</f>
        <v>129.51730000000001</v>
      </c>
      <c r="V4" s="9">
        <f>'Qc, 2020, Winter'!V4*Main!$D$2</f>
        <v>116.89098397800898</v>
      </c>
      <c r="W4" s="9">
        <f>'Qc, 2020, Winter'!W4*Main!$D$2</f>
        <v>123.46372428796511</v>
      </c>
      <c r="X4" s="9">
        <f>'Qc, 2020, Winter'!X4*Main!$D$2</f>
        <v>118.21789747745258</v>
      </c>
      <c r="Y4" s="9">
        <f>'Qc, 2020, Winter'!Y4*Main!$D$2</f>
        <v>104.37437511473165</v>
      </c>
    </row>
    <row r="5" spans="1:25" x14ac:dyDescent="0.25">
      <c r="A5">
        <v>4</v>
      </c>
      <c r="B5" s="9">
        <f>'Qc, 2020, Winter'!B5*Main!$D$2</f>
        <v>43.657162332338245</v>
      </c>
      <c r="C5" s="9">
        <f>'Qc, 2020, Winter'!C5*Main!$D$2</f>
        <v>41.150281133404043</v>
      </c>
      <c r="D5" s="9">
        <f>'Qc, 2020, Winter'!D5*Main!$D$2</f>
        <v>33.34323050474196</v>
      </c>
      <c r="E5" s="9">
        <f>'Qc, 2020, Winter'!E5*Main!$D$2</f>
        <v>38.236948555900597</v>
      </c>
      <c r="F5" s="9">
        <f>'Qc, 2020, Winter'!F5*Main!$D$2</f>
        <v>38.917305970714068</v>
      </c>
      <c r="G5" s="9">
        <f>'Qc, 2020, Winter'!G5*Main!$D$2</f>
        <v>38.095778215813247</v>
      </c>
      <c r="H5" s="9">
        <f>'Qc, 2020, Winter'!H5*Main!$D$2</f>
        <v>42.710828102967689</v>
      </c>
      <c r="I5" s="9">
        <f>'Qc, 2020, Winter'!I5*Main!$D$2</f>
        <v>45.527490471532822</v>
      </c>
      <c r="J5" s="9">
        <f>'Qc, 2020, Winter'!J5*Main!$D$2</f>
        <v>46.312755821457934</v>
      </c>
      <c r="K5" s="9">
        <f>'Qc, 2020, Winter'!K5*Main!$D$2</f>
        <v>44.500367450336583</v>
      </c>
      <c r="L5" s="9">
        <f>'Qc, 2020, Winter'!L5*Main!$D$2</f>
        <v>43.99589041226745</v>
      </c>
      <c r="M5" s="9">
        <f>'Qc, 2020, Winter'!M5*Main!$D$2</f>
        <v>48.422430930520221</v>
      </c>
      <c r="N5" s="9">
        <f>'Qc, 2020, Winter'!N5*Main!$D$2</f>
        <v>47.115018455786078</v>
      </c>
      <c r="O5" s="9">
        <f>'Qc, 2020, Winter'!O5*Main!$D$2</f>
        <v>48.028864537192611</v>
      </c>
      <c r="P5" s="9">
        <f>'Qc, 2020, Winter'!P5*Main!$D$2</f>
        <v>47.037367220224013</v>
      </c>
      <c r="Q5" s="9">
        <f>'Qc, 2020, Winter'!Q5*Main!$D$2</f>
        <v>47.794831064804818</v>
      </c>
      <c r="R5" s="9">
        <f>'Qc, 2020, Winter'!R5*Main!$D$2</f>
        <v>46.959098975689606</v>
      </c>
      <c r="S5" s="9">
        <f>'Qc, 2020, Winter'!S5*Main!$D$2</f>
        <v>40.849935606302324</v>
      </c>
      <c r="T5" s="9">
        <f>'Qc, 2020, Winter'!T5*Main!$D$2</f>
        <v>50.778207288519816</v>
      </c>
      <c r="U5" s="9">
        <f>'Qc, 2020, Winter'!U5*Main!$D$2</f>
        <v>51.811100000000003</v>
      </c>
      <c r="V5" s="9">
        <f>'Qc, 2020, Winter'!V5*Main!$D$2</f>
        <v>46.760166093510442</v>
      </c>
      <c r="W5" s="9">
        <f>'Qc, 2020, Winter'!W5*Main!$D$2</f>
        <v>49.389474344015731</v>
      </c>
      <c r="X5" s="9">
        <f>'Qc, 2020, Winter'!X5*Main!$D$2</f>
        <v>47.290974317670639</v>
      </c>
      <c r="Y5" s="9">
        <f>'Qc, 2020, Winter'!Y5*Main!$D$2</f>
        <v>41.753118591160202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0D4E-FCF9-4B16-95C3-B290AD0263A7}">
  <dimension ref="A1:Y84"/>
  <sheetViews>
    <sheetView zoomScale="70" zoomScaleNormal="70" workbookViewId="0">
      <selection activeCell="C57" sqref="C57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Winter'!B2*Main!$E$2</f>
        <v>28.72413453385623</v>
      </c>
      <c r="C2" s="9">
        <f>'Qc, 2020, Winter'!C2*Main!$E$2</f>
        <v>27.074737528379252</v>
      </c>
      <c r="D2" s="9">
        <f>'Qc, 2020, Winter'!D2*Main!$E$2</f>
        <v>21.938105631344417</v>
      </c>
      <c r="E2" s="9">
        <f>'Qc, 2020, Winter'!E2*Main!$E$2</f>
        <v>25.157916726765023</v>
      </c>
      <c r="F2" s="9">
        <f>'Qc, 2020, Winter'!F2*Main!$E$2</f>
        <v>25.605556400764929</v>
      </c>
      <c r="G2" s="9">
        <f>'Qc, 2020, Winter'!G2*Main!$E$2</f>
        <v>25.065034010064597</v>
      </c>
      <c r="H2" s="9">
        <f>'Qc, 2020, Winter'!H2*Main!$E$2</f>
        <v>28.101495996071609</v>
      </c>
      <c r="I2" s="9">
        <f>'Qc, 2020, Winter'!I2*Main!$E$2</f>
        <v>29.954712845009706</v>
      </c>
      <c r="J2" s="9">
        <f>'Qc, 2020, Winter'!J2*Main!$E$2</f>
        <v>30.471376465616046</v>
      </c>
      <c r="K2" s="9">
        <f>'Qc, 2020, Winter'!K2*Main!$E$2</f>
        <v>29.278919498225747</v>
      </c>
      <c r="L2" s="9">
        <f>'Qc, 2020, Winter'!L2*Main!$E$2</f>
        <v>28.946999933678015</v>
      </c>
      <c r="M2" s="9">
        <f>'Qc, 2020, Winter'!M2*Main!$E$2</f>
        <v>31.859432592446481</v>
      </c>
      <c r="N2" s="9">
        <f>'Qc, 2020, Winter'!N2*Main!$E$2</f>
        <v>30.999223412343913</v>
      </c>
      <c r="O2" s="9">
        <f>'Qc, 2020, Winter'!O2*Main!$E$2</f>
        <v>31.600486444185876</v>
      </c>
      <c r="P2" s="9">
        <f>'Qc, 2020, Winter'!P2*Main!$E$2</f>
        <v>30.94813295163037</v>
      </c>
      <c r="Q2" s="9">
        <f>'Qc, 2020, Winter'!Q2*Main!$E$2</f>
        <v>31.446504632561968</v>
      </c>
      <c r="R2" s="9">
        <f>'Qc, 2020, Winter'!R2*Main!$E$2</f>
        <v>30.896636531212096</v>
      </c>
      <c r="S2" s="9">
        <f>'Qc, 2020, Winter'!S2*Main!$E$2</f>
        <v>26.877125845296469</v>
      </c>
      <c r="T2" s="9">
        <f>'Qc, 2020, Winter'!T2*Main!$E$2</f>
        <v>33.409410498104691</v>
      </c>
      <c r="U2" s="9">
        <f>'Qc, 2020, Winter'!U2*Main!$E$2</f>
        <v>34.088999999999999</v>
      </c>
      <c r="V2" s="9">
        <f>'Qc, 2020, Winter'!V2*Main!$E$2</f>
        <v>30.765749076195597</v>
      </c>
      <c r="W2" s="9">
        <f>'Qc, 2020, Winter'!W2*Main!$E$2</f>
        <v>32.495696692661461</v>
      </c>
      <c r="X2" s="9">
        <f>'Qc, 2020, Winter'!X2*Main!$E$2</f>
        <v>31.114993187079108</v>
      </c>
      <c r="Y2" s="9">
        <f>'Qc, 2020, Winter'!Y2*Main!$E$2</f>
        <v>27.471373116070879</v>
      </c>
    </row>
    <row r="3" spans="1:25" x14ac:dyDescent="0.25">
      <c r="A3">
        <v>2</v>
      </c>
      <c r="B3" s="9">
        <f>'Qc, 2020, Winter'!B3*Main!$E$2</f>
        <v>97.64722727143446</v>
      </c>
      <c r="C3" s="9">
        <f>'Qc, 2020, Winter'!C3*Main!$E$2</f>
        <v>92.040129029195043</v>
      </c>
      <c r="D3" s="9">
        <f>'Qc, 2020, Winter'!D3*Main!$E$2</f>
        <v>74.57823259961711</v>
      </c>
      <c r="E3" s="9">
        <f>'Qc, 2020, Winter'!E3*Main!$E$2</f>
        <v>85.523927949812688</v>
      </c>
      <c r="F3" s="9">
        <f>'Qc, 2020, Winter'!F3*Main!$E$2</f>
        <v>87.045671727027596</v>
      </c>
      <c r="G3" s="9">
        <f>'Qc, 2020, Winter'!G3*Main!$E$2</f>
        <v>85.208174667967256</v>
      </c>
      <c r="H3" s="9">
        <f>'Qc, 2020, Winter'!H3*Main!$E$2</f>
        <v>95.530577708491251</v>
      </c>
      <c r="I3" s="9">
        <f>'Qc, 2020, Winter'!I3*Main!$E$2</f>
        <v>101.83055818721434</v>
      </c>
      <c r="J3" s="9">
        <f>'Qc, 2020, Winter'!J3*Main!$E$2</f>
        <v>103.58694774613264</v>
      </c>
      <c r="K3" s="9">
        <f>'Qc, 2020, Winter'!K3*Main!$E$2</f>
        <v>99.533209717266288</v>
      </c>
      <c r="L3" s="9">
        <f>'Qc, 2020, Winter'!L3*Main!$E$2</f>
        <v>98.404854566407849</v>
      </c>
      <c r="M3" s="9">
        <f>'Qc, 2020, Winter'!M3*Main!$E$2</f>
        <v>108.30562193011413</v>
      </c>
      <c r="N3" s="9">
        <f>'Qc, 2020, Winter'!N3*Main!$E$2</f>
        <v>105.38135483996228</v>
      </c>
      <c r="O3" s="9">
        <f>'Qc, 2020, Winter'!O3*Main!$E$2</f>
        <v>107.42533871877967</v>
      </c>
      <c r="P3" s="9">
        <f>'Qc, 2020, Winter'!P3*Main!$E$2</f>
        <v>105.20767365131525</v>
      </c>
      <c r="Q3" s="9">
        <f>'Qc, 2020, Winter'!Q3*Main!$E$2</f>
        <v>106.90188005938701</v>
      </c>
      <c r="R3" s="9">
        <f>'Qc, 2020, Winter'!R3*Main!$E$2</f>
        <v>105.03261240926732</v>
      </c>
      <c r="S3" s="9">
        <f>'Qc, 2020, Winter'!S3*Main!$E$2</f>
        <v>91.368351332751956</v>
      </c>
      <c r="T3" s="9">
        <f>'Qc, 2020, Winter'!T3*Main!$E$2</f>
        <v>113.57474656261147</v>
      </c>
      <c r="U3" s="9">
        <f>'Qc, 2020, Winter'!U3*Main!$E$2</f>
        <v>115.88500000000001</v>
      </c>
      <c r="V3" s="9">
        <f>'Qc, 2020, Winter'!V3*Main!$E$2</f>
        <v>104.58766263882562</v>
      </c>
      <c r="W3" s="9">
        <f>'Qc, 2020, Winter'!W3*Main!$E$2</f>
        <v>110.46859137050291</v>
      </c>
      <c r="X3" s="9">
        <f>'Qc, 2020, Winter'!X3*Main!$E$2</f>
        <v>105.77491230263904</v>
      </c>
      <c r="Y3" s="9">
        <f>'Qc, 2020, Winter'!Y3*Main!$E$2</f>
        <v>93.388485246146089</v>
      </c>
    </row>
    <row r="4" spans="1:25" x14ac:dyDescent="0.25">
      <c r="A4">
        <v>3</v>
      </c>
      <c r="B4" s="9">
        <f>'Qc, 2020, Winter'!B4*Main!$E$2</f>
        <v>114.87800045582901</v>
      </c>
      <c r="C4" s="9">
        <f>'Qc, 2020, Winter'!C4*Main!$E$2</f>
        <v>108.28147690439899</v>
      </c>
      <c r="D4" s="9">
        <f>'Qc, 2020, Winter'!D4*Main!$E$2</f>
        <v>87.73826434168528</v>
      </c>
      <c r="E4" s="9">
        <f>'Qc, 2020, Winter'!E4*Main!$E$2</f>
        <v>100.61543075557461</v>
      </c>
      <c r="F4" s="9">
        <f>'Qc, 2020, Winter'!F4*Main!$E$2</f>
        <v>102.40570055859327</v>
      </c>
      <c r="G4" s="9">
        <f>'Qc, 2020, Winter'!G4*Main!$E$2</f>
        <v>100.24395983244293</v>
      </c>
      <c r="H4" s="9">
        <f>'Qc, 2020, Winter'!H4*Main!$E$2</f>
        <v>112.38784813659616</v>
      </c>
      <c r="I4" s="9">
        <f>'Qc, 2020, Winter'!I4*Main!$E$2</f>
        <v>119.79951952276551</v>
      </c>
      <c r="J4" s="9">
        <f>'Qc, 2020, Winter'!J4*Main!$E$2</f>
        <v>121.8658405662618</v>
      </c>
      <c r="K4" s="9">
        <f>'Qc, 2020, Winter'!K4*Main!$E$2</f>
        <v>117.09678227202643</v>
      </c>
      <c r="L4" s="9">
        <f>'Qc, 2020, Winter'!L4*Main!$E$2</f>
        <v>115.76931822459031</v>
      </c>
      <c r="M4" s="9">
        <f>'Qc, 2020, Winter'!M4*Main!$E$2</f>
        <v>127.41716926453105</v>
      </c>
      <c r="N4" s="9">
        <f>'Qc, 2020, Winter'!N4*Main!$E$2</f>
        <v>123.97688769686688</v>
      </c>
      <c r="O4" s="9">
        <f>'Qc, 2020, Winter'!O4*Main!$E$2</f>
        <v>126.38155178742812</v>
      </c>
      <c r="P4" s="9">
        <f>'Qc, 2020, Winter'!P4*Main!$E$2</f>
        <v>123.77255882623648</v>
      </c>
      <c r="Q4" s="9">
        <f>'Qc, 2020, Winter'!Q4*Main!$E$2</f>
        <v>125.76572391609328</v>
      </c>
      <c r="R4" s="9">
        <f>'Qc, 2020, Winter'!R4*Main!$E$2</f>
        <v>123.56660637878113</v>
      </c>
      <c r="S4" s="9">
        <f>'Qc, 2020, Winter'!S4*Main!$E$2</f>
        <v>107.49115770461583</v>
      </c>
      <c r="T4" s="9">
        <f>'Qc, 2020, Winter'!T4*Main!$E$2</f>
        <v>133.61608057873818</v>
      </c>
      <c r="U4" s="9">
        <f>'Qc, 2020, Winter'!U4*Main!$E$2</f>
        <v>136.334</v>
      </c>
      <c r="V4" s="9">
        <f>'Qc, 2020, Winter'!V4*Main!$E$2</f>
        <v>123.04314102948314</v>
      </c>
      <c r="W4" s="9">
        <f>'Qc, 2020, Winter'!W4*Main!$E$2</f>
        <v>129.96181503996328</v>
      </c>
      <c r="X4" s="9">
        <f>'Qc, 2020, Winter'!X4*Main!$E$2</f>
        <v>124.43989208152904</v>
      </c>
      <c r="Y4" s="9">
        <f>'Qc, 2020, Winter'!Y4*Main!$E$2</f>
        <v>109.8677632786649</v>
      </c>
    </row>
    <row r="5" spans="1:25" x14ac:dyDescent="0.25">
      <c r="A5">
        <v>4</v>
      </c>
      <c r="B5" s="9">
        <f>'Qc, 2020, Winter'!B5*Main!$E$2</f>
        <v>45.954907718250787</v>
      </c>
      <c r="C5" s="9">
        <f>'Qc, 2020, Winter'!C5*Main!$E$2</f>
        <v>43.316085403583202</v>
      </c>
      <c r="D5" s="9">
        <f>'Qc, 2020, Winter'!D5*Main!$E$2</f>
        <v>35.098137373412591</v>
      </c>
      <c r="E5" s="9">
        <f>'Qc, 2020, Winter'!E5*Main!$E$2</f>
        <v>40.249419532526943</v>
      </c>
      <c r="F5" s="9">
        <f>'Qc, 2020, Winter'!F5*Main!$E$2</f>
        <v>40.965585232330596</v>
      </c>
      <c r="G5" s="9">
        <f>'Qc, 2020, Winter'!G5*Main!$E$2</f>
        <v>40.100819174540263</v>
      </c>
      <c r="H5" s="9">
        <f>'Qc, 2020, Winter'!H5*Main!$E$2</f>
        <v>44.958766424176517</v>
      </c>
      <c r="I5" s="9">
        <f>'Qc, 2020, Winter'!I5*Main!$E$2</f>
        <v>47.923674180560866</v>
      </c>
      <c r="J5" s="9">
        <f>'Qc, 2020, Winter'!J5*Main!$E$2</f>
        <v>48.750269285745198</v>
      </c>
      <c r="K5" s="9">
        <f>'Qc, 2020, Winter'!K5*Main!$E$2</f>
        <v>46.842492052985882</v>
      </c>
      <c r="L5" s="9">
        <f>'Qc, 2020, Winter'!L5*Main!$E$2</f>
        <v>46.311463591860473</v>
      </c>
      <c r="M5" s="9">
        <f>'Qc, 2020, Winter'!M5*Main!$E$2</f>
        <v>50.970979926863393</v>
      </c>
      <c r="N5" s="9">
        <f>'Qc, 2020, Winter'!N5*Main!$E$2</f>
        <v>49.594756269248506</v>
      </c>
      <c r="O5" s="9">
        <f>'Qc, 2020, Winter'!O5*Main!$E$2</f>
        <v>50.556699512834328</v>
      </c>
      <c r="P5" s="9">
        <f>'Qc, 2020, Winter'!P5*Main!$E$2</f>
        <v>49.513018126551593</v>
      </c>
      <c r="Q5" s="9">
        <f>'Qc, 2020, Winter'!Q5*Main!$E$2</f>
        <v>50.310348489268229</v>
      </c>
      <c r="R5" s="9">
        <f>'Qc, 2020, Winter'!R5*Main!$E$2</f>
        <v>49.430630500725904</v>
      </c>
      <c r="S5" s="9">
        <f>'Qc, 2020, Winter'!S5*Main!$E$2</f>
        <v>42.999932217160342</v>
      </c>
      <c r="T5" s="9">
        <f>'Qc, 2020, Winter'!T5*Main!$E$2</f>
        <v>53.450744514231388</v>
      </c>
      <c r="U5" s="9">
        <f>'Qc, 2020, Winter'!U5*Main!$E$2</f>
        <v>54.538000000000004</v>
      </c>
      <c r="V5" s="9">
        <f>'Qc, 2020, Winter'!V5*Main!$E$2</f>
        <v>49.221227466853101</v>
      </c>
      <c r="W5" s="9">
        <f>'Qc, 2020, Winter'!W5*Main!$E$2</f>
        <v>51.988920362121824</v>
      </c>
      <c r="X5" s="9">
        <f>'Qc, 2020, Winter'!X5*Main!$E$2</f>
        <v>49.779972965969094</v>
      </c>
      <c r="Y5" s="9">
        <f>'Qc, 2020, Winter'!Y5*Main!$E$2</f>
        <v>43.950651148589685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A589-3719-42F7-B0EC-9DED3563849E}">
  <dimension ref="A1:Y84"/>
  <sheetViews>
    <sheetView zoomScale="70" zoomScaleNormal="70" workbookViewId="0">
      <selection activeCell="C57" sqref="C57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Winter'!B2*Main!$F$2</f>
        <v>30.160341260549043</v>
      </c>
      <c r="C2" s="9">
        <f>'Qc, 2020, Winter'!C2*Main!$F$2</f>
        <v>28.428474404798216</v>
      </c>
      <c r="D2" s="9">
        <f>'Qc, 2020, Winter'!D2*Main!$F$2</f>
        <v>23.035010912911638</v>
      </c>
      <c r="E2" s="9">
        <f>'Qc, 2020, Winter'!E2*Main!$F$2</f>
        <v>26.415812563103277</v>
      </c>
      <c r="F2" s="9">
        <f>'Qc, 2020, Winter'!F2*Main!$F$2</f>
        <v>26.885834220803176</v>
      </c>
      <c r="G2" s="9">
        <f>'Qc, 2020, Winter'!G2*Main!$F$2</f>
        <v>26.318285710567828</v>
      </c>
      <c r="H2" s="9">
        <f>'Qc, 2020, Winter'!H2*Main!$F$2</f>
        <v>29.506570795875191</v>
      </c>
      <c r="I2" s="9">
        <f>'Qc, 2020, Winter'!I2*Main!$F$2</f>
        <v>31.452448487260192</v>
      </c>
      <c r="J2" s="9">
        <f>'Qc, 2020, Winter'!J2*Main!$F$2</f>
        <v>31.994945288896851</v>
      </c>
      <c r="K2" s="9">
        <f>'Qc, 2020, Winter'!K2*Main!$F$2</f>
        <v>30.742865473137037</v>
      </c>
      <c r="L2" s="9">
        <f>'Qc, 2020, Winter'!L2*Main!$F$2</f>
        <v>30.394349930361916</v>
      </c>
      <c r="M2" s="9">
        <f>'Qc, 2020, Winter'!M2*Main!$F$2</f>
        <v>33.452404222068807</v>
      </c>
      <c r="N2" s="9">
        <f>'Qc, 2020, Winter'!N2*Main!$F$2</f>
        <v>32.549184582961111</v>
      </c>
      <c r="O2" s="9">
        <f>'Qc, 2020, Winter'!O2*Main!$F$2</f>
        <v>33.180510766395173</v>
      </c>
      <c r="P2" s="9">
        <f>'Qc, 2020, Winter'!P2*Main!$F$2</f>
        <v>32.495539599211888</v>
      </c>
      <c r="Q2" s="9">
        <f>'Qc, 2020, Winter'!Q2*Main!$F$2</f>
        <v>33.018829864190067</v>
      </c>
      <c r="R2" s="9">
        <f>'Qc, 2020, Winter'!R2*Main!$F$2</f>
        <v>32.441468357772699</v>
      </c>
      <c r="S2" s="9">
        <f>'Qc, 2020, Winter'!S2*Main!$F$2</f>
        <v>28.220982137561293</v>
      </c>
      <c r="T2" s="9">
        <f>'Qc, 2020, Winter'!T2*Main!$F$2</f>
        <v>35.079881023009925</v>
      </c>
      <c r="U2" s="9">
        <f>'Qc, 2020, Winter'!U2*Main!$F$2</f>
        <v>35.79345</v>
      </c>
      <c r="V2" s="9">
        <f>'Qc, 2020, Winter'!V2*Main!$F$2</f>
        <v>32.304036530005376</v>
      </c>
      <c r="W2" s="9">
        <f>'Qc, 2020, Winter'!W2*Main!$F$2</f>
        <v>34.120481527294537</v>
      </c>
      <c r="X2" s="9">
        <f>'Qc, 2020, Winter'!X2*Main!$F$2</f>
        <v>32.670742846433065</v>
      </c>
      <c r="Y2" s="9">
        <f>'Qc, 2020, Winter'!Y2*Main!$F$2</f>
        <v>28.844941771874424</v>
      </c>
    </row>
    <row r="3" spans="1:25" x14ac:dyDescent="0.25">
      <c r="A3">
        <v>2</v>
      </c>
      <c r="B3" s="9">
        <f>'Qc, 2020, Winter'!B3*Main!$F$2</f>
        <v>102.52958863500619</v>
      </c>
      <c r="C3" s="9">
        <f>'Qc, 2020, Winter'!C3*Main!$F$2</f>
        <v>96.642135480654801</v>
      </c>
      <c r="D3" s="9">
        <f>'Qc, 2020, Winter'!D3*Main!$F$2</f>
        <v>78.307144229597967</v>
      </c>
      <c r="E3" s="9">
        <f>'Qc, 2020, Winter'!E3*Main!$F$2</f>
        <v>89.800124347303324</v>
      </c>
      <c r="F3" s="9">
        <f>'Qc, 2020, Winter'!F3*Main!$F$2</f>
        <v>91.397955313378986</v>
      </c>
      <c r="G3" s="9">
        <f>'Qc, 2020, Winter'!G3*Main!$F$2</f>
        <v>89.46858340136562</v>
      </c>
      <c r="H3" s="9">
        <f>'Qc, 2020, Winter'!H3*Main!$F$2</f>
        <v>100.30710659391582</v>
      </c>
      <c r="I3" s="9">
        <f>'Qc, 2020, Winter'!I3*Main!$F$2</f>
        <v>106.92208609657506</v>
      </c>
      <c r="J3" s="9">
        <f>'Qc, 2020, Winter'!J3*Main!$F$2</f>
        <v>108.76629513343927</v>
      </c>
      <c r="K3" s="9">
        <f>'Qc, 2020, Winter'!K3*Main!$F$2</f>
        <v>104.50987020312961</v>
      </c>
      <c r="L3" s="9">
        <f>'Qc, 2020, Winter'!L3*Main!$F$2</f>
        <v>103.32509729472825</v>
      </c>
      <c r="M3" s="9">
        <f>'Qc, 2020, Winter'!M3*Main!$F$2</f>
        <v>113.72090302661984</v>
      </c>
      <c r="N3" s="9">
        <f>'Qc, 2020, Winter'!N3*Main!$F$2</f>
        <v>110.6504225819604</v>
      </c>
      <c r="O3" s="9">
        <f>'Qc, 2020, Winter'!O3*Main!$F$2</f>
        <v>112.79660565471866</v>
      </c>
      <c r="P3" s="9">
        <f>'Qc, 2020, Winter'!P3*Main!$F$2</f>
        <v>110.46805733388102</v>
      </c>
      <c r="Q3" s="9">
        <f>'Qc, 2020, Winter'!Q3*Main!$F$2</f>
        <v>112.24697406235637</v>
      </c>
      <c r="R3" s="9">
        <f>'Qc, 2020, Winter'!R3*Main!$F$2</f>
        <v>110.28424302973069</v>
      </c>
      <c r="S3" s="9">
        <f>'Qc, 2020, Winter'!S3*Main!$F$2</f>
        <v>95.936768899389563</v>
      </c>
      <c r="T3" s="9">
        <f>'Qc, 2020, Winter'!T3*Main!$F$2</f>
        <v>119.25348389074205</v>
      </c>
      <c r="U3" s="9">
        <f>'Qc, 2020, Winter'!U3*Main!$F$2</f>
        <v>121.67925000000001</v>
      </c>
      <c r="V3" s="9">
        <f>'Qc, 2020, Winter'!V3*Main!$F$2</f>
        <v>109.81704577076691</v>
      </c>
      <c r="W3" s="9">
        <f>'Qc, 2020, Winter'!W3*Main!$F$2</f>
        <v>115.99202093902805</v>
      </c>
      <c r="X3" s="9">
        <f>'Qc, 2020, Winter'!X3*Main!$F$2</f>
        <v>111.063657917771</v>
      </c>
      <c r="Y3" s="9">
        <f>'Qc, 2020, Winter'!Y3*Main!$F$2</f>
        <v>98.057909508453392</v>
      </c>
    </row>
    <row r="4" spans="1:25" x14ac:dyDescent="0.25">
      <c r="A4">
        <v>3</v>
      </c>
      <c r="B4" s="9">
        <f>'Qc, 2020, Winter'!B4*Main!$F$2</f>
        <v>120.62190047862046</v>
      </c>
      <c r="C4" s="9">
        <f>'Qc, 2020, Winter'!C4*Main!$F$2</f>
        <v>113.69555074961895</v>
      </c>
      <c r="D4" s="9">
        <f>'Qc, 2020, Winter'!D4*Main!$F$2</f>
        <v>92.125177558769551</v>
      </c>
      <c r="E4" s="9">
        <f>'Qc, 2020, Winter'!E4*Main!$F$2</f>
        <v>105.64620229335334</v>
      </c>
      <c r="F4" s="9">
        <f>'Qc, 2020, Winter'!F4*Main!$F$2</f>
        <v>107.52598558652294</v>
      </c>
      <c r="G4" s="9">
        <f>'Qc, 2020, Winter'!G4*Main!$F$2</f>
        <v>105.25615782406507</v>
      </c>
      <c r="H4" s="9">
        <f>'Qc, 2020, Winter'!H4*Main!$F$2</f>
        <v>118.00724054342598</v>
      </c>
      <c r="I4" s="9">
        <f>'Qc, 2020, Winter'!I4*Main!$F$2</f>
        <v>125.78949549890379</v>
      </c>
      <c r="J4" s="9">
        <f>'Qc, 2020, Winter'!J4*Main!$F$2</f>
        <v>127.9591325945749</v>
      </c>
      <c r="K4" s="9">
        <f>'Qc, 2020, Winter'!K4*Main!$F$2</f>
        <v>122.95162138562776</v>
      </c>
      <c r="L4" s="9">
        <f>'Qc, 2020, Winter'!L4*Main!$F$2</f>
        <v>121.55778413581983</v>
      </c>
      <c r="M4" s="9">
        <f>'Qc, 2020, Winter'!M4*Main!$F$2</f>
        <v>133.78802772775762</v>
      </c>
      <c r="N4" s="9">
        <f>'Qc, 2020, Winter'!N4*Main!$F$2</f>
        <v>130.17573208171024</v>
      </c>
      <c r="O4" s="9">
        <f>'Qc, 2020, Winter'!O4*Main!$F$2</f>
        <v>132.70062937679953</v>
      </c>
      <c r="P4" s="9">
        <f>'Qc, 2020, Winter'!P4*Main!$F$2</f>
        <v>129.9611867675483</v>
      </c>
      <c r="Q4" s="9">
        <f>'Qc, 2020, Winter'!Q4*Main!$F$2</f>
        <v>132.05401011189795</v>
      </c>
      <c r="R4" s="9">
        <f>'Qc, 2020, Winter'!R4*Main!$F$2</f>
        <v>129.74493669772019</v>
      </c>
      <c r="S4" s="9">
        <f>'Qc, 2020, Winter'!S4*Main!$F$2</f>
        <v>112.86571558984663</v>
      </c>
      <c r="T4" s="9">
        <f>'Qc, 2020, Winter'!T4*Main!$F$2</f>
        <v>140.29688460767508</v>
      </c>
      <c r="U4" s="9">
        <f>'Qc, 2020, Winter'!U4*Main!$F$2</f>
        <v>143.1507</v>
      </c>
      <c r="V4" s="9">
        <f>'Qc, 2020, Winter'!V4*Main!$F$2</f>
        <v>129.19529808095729</v>
      </c>
      <c r="W4" s="9">
        <f>'Qc, 2020, Winter'!W4*Main!$F$2</f>
        <v>136.45990579196146</v>
      </c>
      <c r="X4" s="9">
        <f>'Qc, 2020, Winter'!X4*Main!$F$2</f>
        <v>130.66188668560551</v>
      </c>
      <c r="Y4" s="9">
        <f>'Qc, 2020, Winter'!Y4*Main!$F$2</f>
        <v>115.36115144259814</v>
      </c>
    </row>
    <row r="5" spans="1:25" x14ac:dyDescent="0.25">
      <c r="A5">
        <v>4</v>
      </c>
      <c r="B5" s="9">
        <f>'Qc, 2020, Winter'!B5*Main!$F$2</f>
        <v>48.252653104163329</v>
      </c>
      <c r="C5" s="9">
        <f>'Qc, 2020, Winter'!C5*Main!$F$2</f>
        <v>45.48188967376236</v>
      </c>
      <c r="D5" s="9">
        <f>'Qc, 2020, Winter'!D5*Main!$F$2</f>
        <v>36.853044242083222</v>
      </c>
      <c r="E5" s="9">
        <f>'Qc, 2020, Winter'!E5*Main!$F$2</f>
        <v>42.261890509153289</v>
      </c>
      <c r="F5" s="9">
        <f>'Qc, 2020, Winter'!F5*Main!$F$2</f>
        <v>43.013864493947125</v>
      </c>
      <c r="G5" s="9">
        <f>'Qc, 2020, Winter'!G5*Main!$F$2</f>
        <v>42.105860133267278</v>
      </c>
      <c r="H5" s="9">
        <f>'Qc, 2020, Winter'!H5*Main!$F$2</f>
        <v>47.206704745385345</v>
      </c>
      <c r="I5" s="9">
        <f>'Qc, 2020, Winter'!I5*Main!$F$2</f>
        <v>50.31985788958891</v>
      </c>
      <c r="J5" s="9">
        <f>'Qc, 2020, Winter'!J5*Main!$F$2</f>
        <v>51.187782750032461</v>
      </c>
      <c r="K5" s="9">
        <f>'Qc, 2020, Winter'!K5*Main!$F$2</f>
        <v>49.184616655635182</v>
      </c>
      <c r="L5" s="9">
        <f>'Qc, 2020, Winter'!L5*Main!$F$2</f>
        <v>48.627036771453497</v>
      </c>
      <c r="M5" s="9">
        <f>'Qc, 2020, Winter'!M5*Main!$F$2</f>
        <v>53.519528923206565</v>
      </c>
      <c r="N5" s="9">
        <f>'Qc, 2020, Winter'!N5*Main!$F$2</f>
        <v>52.074494082710935</v>
      </c>
      <c r="O5" s="9">
        <f>'Qc, 2020, Winter'!O5*Main!$F$2</f>
        <v>53.084534488476045</v>
      </c>
      <c r="P5" s="9">
        <f>'Qc, 2020, Winter'!P5*Main!$F$2</f>
        <v>51.988669032879173</v>
      </c>
      <c r="Q5" s="9">
        <f>'Qc, 2020, Winter'!Q5*Main!$F$2</f>
        <v>52.82586591373164</v>
      </c>
      <c r="R5" s="9">
        <f>'Qc, 2020, Winter'!R5*Main!$F$2</f>
        <v>51.902162025762202</v>
      </c>
      <c r="S5" s="9">
        <f>'Qc, 2020, Winter'!S5*Main!$F$2</f>
        <v>45.149928828018361</v>
      </c>
      <c r="T5" s="9">
        <f>'Qc, 2020, Winter'!T5*Main!$F$2</f>
        <v>56.123281739942961</v>
      </c>
      <c r="U5" s="9">
        <f>'Qc, 2020, Winter'!U5*Main!$F$2</f>
        <v>57.264900000000004</v>
      </c>
      <c r="V5" s="9">
        <f>'Qc, 2020, Winter'!V5*Main!$F$2</f>
        <v>51.68228884019576</v>
      </c>
      <c r="W5" s="9">
        <f>'Qc, 2020, Winter'!W5*Main!$F$2</f>
        <v>54.588366380227917</v>
      </c>
      <c r="X5" s="9">
        <f>'Qc, 2020, Winter'!X5*Main!$F$2</f>
        <v>52.268971614267549</v>
      </c>
      <c r="Y5" s="9">
        <f>'Qc, 2020, Winter'!Y5*Main!$F$2</f>
        <v>46.148183706019168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78BA-6089-417D-891F-7D84BD477188}">
  <dimension ref="A1:Y84"/>
  <sheetViews>
    <sheetView zoomScale="70" zoomScaleNormal="70" workbookViewId="0">
      <selection activeCell="N36" sqref="N36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Winter'!B2*Main!$G$2</f>
        <v>31.596547987241856</v>
      </c>
      <c r="C2" s="9">
        <f>'Qc, 2020, Winter'!C2*Main!$G$2</f>
        <v>29.78221128121718</v>
      </c>
      <c r="D2" s="9">
        <f>'Qc, 2020, Winter'!D2*Main!$G$2</f>
        <v>24.131916194478862</v>
      </c>
      <c r="E2" s="9">
        <f>'Qc, 2020, Winter'!E2*Main!$G$2</f>
        <v>27.673708399441526</v>
      </c>
      <c r="F2" s="9">
        <f>'Qc, 2020, Winter'!F2*Main!$G$2</f>
        <v>28.166112040841423</v>
      </c>
      <c r="G2" s="9">
        <f>'Qc, 2020, Winter'!G2*Main!$G$2</f>
        <v>27.571537411071059</v>
      </c>
      <c r="H2" s="9">
        <f>'Qc, 2020, Winter'!H2*Main!$G$2</f>
        <v>30.911645595678774</v>
      </c>
      <c r="I2" s="9">
        <f>'Qc, 2020, Winter'!I2*Main!$G$2</f>
        <v>32.950184129510681</v>
      </c>
      <c r="J2" s="9">
        <f>'Qc, 2020, Winter'!J2*Main!$G$2</f>
        <v>33.518514112177655</v>
      </c>
      <c r="K2" s="9">
        <f>'Qc, 2020, Winter'!K2*Main!$G$2</f>
        <v>32.206811448048327</v>
      </c>
      <c r="L2" s="9">
        <f>'Qc, 2020, Winter'!L2*Main!$G$2</f>
        <v>31.84169992704582</v>
      </c>
      <c r="M2" s="9">
        <f>'Qc, 2020, Winter'!M2*Main!$G$2</f>
        <v>35.045375851691134</v>
      </c>
      <c r="N2" s="9">
        <f>'Qc, 2020, Winter'!N2*Main!$G$2</f>
        <v>34.099145753578306</v>
      </c>
      <c r="O2" s="9">
        <f>'Qc, 2020, Winter'!O2*Main!$G$2</f>
        <v>34.760535088604463</v>
      </c>
      <c r="P2" s="9">
        <f>'Qc, 2020, Winter'!P2*Main!$G$2</f>
        <v>34.042946246793413</v>
      </c>
      <c r="Q2" s="9">
        <f>'Qc, 2020, Winter'!Q2*Main!$G$2</f>
        <v>34.591155095818166</v>
      </c>
      <c r="R2" s="9">
        <f>'Qc, 2020, Winter'!R2*Main!$G$2</f>
        <v>33.986300184333309</v>
      </c>
      <c r="S2" s="9">
        <f>'Qc, 2020, Winter'!S2*Main!$G$2</f>
        <v>29.564838429826118</v>
      </c>
      <c r="T2" s="9">
        <f>'Qc, 2020, Winter'!T2*Main!$G$2</f>
        <v>36.750351547915166</v>
      </c>
      <c r="U2" s="9">
        <f>'Qc, 2020, Winter'!U2*Main!$G$2</f>
        <v>37.497900000000001</v>
      </c>
      <c r="V2" s="9">
        <f>'Qc, 2020, Winter'!V2*Main!$G$2</f>
        <v>33.842323983815156</v>
      </c>
      <c r="W2" s="9">
        <f>'Qc, 2020, Winter'!W2*Main!$G$2</f>
        <v>35.745266361927612</v>
      </c>
      <c r="X2" s="9">
        <f>'Qc, 2020, Winter'!X2*Main!$G$2</f>
        <v>34.226492505787022</v>
      </c>
      <c r="Y2" s="9">
        <f>'Qc, 2020, Winter'!Y2*Main!$G$2</f>
        <v>30.21851042767797</v>
      </c>
    </row>
    <row r="3" spans="1:25" x14ac:dyDescent="0.25">
      <c r="A3">
        <v>2</v>
      </c>
      <c r="B3" s="9">
        <f>'Qc, 2020, Winter'!B3*Main!$G$2</f>
        <v>107.41194999857791</v>
      </c>
      <c r="C3" s="9">
        <f>'Qc, 2020, Winter'!C3*Main!$G$2</f>
        <v>101.24414193211456</v>
      </c>
      <c r="D3" s="9">
        <f>'Qc, 2020, Winter'!D3*Main!$G$2</f>
        <v>82.036055859578823</v>
      </c>
      <c r="E3" s="9">
        <f>'Qc, 2020, Winter'!E3*Main!$G$2</f>
        <v>94.076320744793961</v>
      </c>
      <c r="F3" s="9">
        <f>'Qc, 2020, Winter'!F3*Main!$G$2</f>
        <v>95.750238899730363</v>
      </c>
      <c r="G3" s="9">
        <f>'Qc, 2020, Winter'!G3*Main!$G$2</f>
        <v>93.728992134763985</v>
      </c>
      <c r="H3" s="9">
        <f>'Qc, 2020, Winter'!H3*Main!$G$2</f>
        <v>105.08363547934039</v>
      </c>
      <c r="I3" s="9">
        <f>'Qc, 2020, Winter'!I3*Main!$G$2</f>
        <v>112.01361400593578</v>
      </c>
      <c r="J3" s="9">
        <f>'Qc, 2020, Winter'!J3*Main!$G$2</f>
        <v>113.94564252074591</v>
      </c>
      <c r="K3" s="9">
        <f>'Qc, 2020, Winter'!K3*Main!$G$2</f>
        <v>109.48653068899293</v>
      </c>
      <c r="L3" s="9">
        <f>'Qc, 2020, Winter'!L3*Main!$G$2</f>
        <v>108.24534002304864</v>
      </c>
      <c r="M3" s="9">
        <f>'Qc, 2020, Winter'!M3*Main!$G$2</f>
        <v>119.13618412312555</v>
      </c>
      <c r="N3" s="9">
        <f>'Qc, 2020, Winter'!N3*Main!$G$2</f>
        <v>115.91949032395853</v>
      </c>
      <c r="O3" s="9">
        <f>'Qc, 2020, Winter'!O3*Main!$G$2</f>
        <v>118.16787259065765</v>
      </c>
      <c r="P3" s="9">
        <f>'Qc, 2020, Winter'!P3*Main!$G$2</f>
        <v>115.72844101644678</v>
      </c>
      <c r="Q3" s="9">
        <f>'Qc, 2020, Winter'!Q3*Main!$G$2</f>
        <v>117.59206806532572</v>
      </c>
      <c r="R3" s="9">
        <f>'Qc, 2020, Winter'!R3*Main!$G$2</f>
        <v>115.53587365019406</v>
      </c>
      <c r="S3" s="9">
        <f>'Qc, 2020, Winter'!S3*Main!$G$2</f>
        <v>100.50518646602715</v>
      </c>
      <c r="T3" s="9">
        <f>'Qc, 2020, Winter'!T3*Main!$G$2</f>
        <v>124.93222121887263</v>
      </c>
      <c r="U3" s="9">
        <f>'Qc, 2020, Winter'!U3*Main!$G$2</f>
        <v>127.47350000000002</v>
      </c>
      <c r="V3" s="9">
        <f>'Qc, 2020, Winter'!V3*Main!$G$2</f>
        <v>115.04642890270819</v>
      </c>
      <c r="W3" s="9">
        <f>'Qc, 2020, Winter'!W3*Main!$G$2</f>
        <v>121.51545050755321</v>
      </c>
      <c r="X3" s="9">
        <f>'Qc, 2020, Winter'!X3*Main!$G$2</f>
        <v>116.35240353290295</v>
      </c>
      <c r="Y3" s="9">
        <f>'Qc, 2020, Winter'!Y3*Main!$G$2</f>
        <v>102.72733377076071</v>
      </c>
    </row>
    <row r="4" spans="1:25" x14ac:dyDescent="0.25">
      <c r="A4">
        <v>3</v>
      </c>
      <c r="B4" s="9">
        <f>'Qc, 2020, Winter'!B4*Main!$G$2</f>
        <v>126.36580050141193</v>
      </c>
      <c r="C4" s="9">
        <f>'Qc, 2020, Winter'!C4*Main!$G$2</f>
        <v>119.10962459483889</v>
      </c>
      <c r="D4" s="9">
        <f>'Qc, 2020, Winter'!D4*Main!$G$2</f>
        <v>96.512090775853821</v>
      </c>
      <c r="E4" s="9">
        <f>'Qc, 2020, Winter'!E4*Main!$G$2</f>
        <v>110.67697383113207</v>
      </c>
      <c r="F4" s="9">
        <f>'Qc, 2020, Winter'!F4*Main!$G$2</f>
        <v>112.6462706144526</v>
      </c>
      <c r="G4" s="9">
        <f>'Qc, 2020, Winter'!G4*Main!$G$2</f>
        <v>110.26835581568723</v>
      </c>
      <c r="H4" s="9">
        <f>'Qc, 2020, Winter'!H4*Main!$G$2</f>
        <v>123.62663295025578</v>
      </c>
      <c r="I4" s="9">
        <f>'Qc, 2020, Winter'!I4*Main!$G$2</f>
        <v>131.77947147504207</v>
      </c>
      <c r="J4" s="9">
        <f>'Qc, 2020, Winter'!J4*Main!$G$2</f>
        <v>134.052424622888</v>
      </c>
      <c r="K4" s="9">
        <f>'Qc, 2020, Winter'!K4*Main!$G$2</f>
        <v>128.80646049922908</v>
      </c>
      <c r="L4" s="9">
        <f>'Qc, 2020, Winter'!L4*Main!$G$2</f>
        <v>127.34625004704935</v>
      </c>
      <c r="M4" s="9">
        <f>'Qc, 2020, Winter'!M4*Main!$G$2</f>
        <v>140.15888619098416</v>
      </c>
      <c r="N4" s="9">
        <f>'Qc, 2020, Winter'!N4*Main!$G$2</f>
        <v>136.37457646655358</v>
      </c>
      <c r="O4" s="9">
        <f>'Qc, 2020, Winter'!O4*Main!$G$2</f>
        <v>139.01970696617096</v>
      </c>
      <c r="P4" s="9">
        <f>'Qc, 2020, Winter'!P4*Main!$G$2</f>
        <v>136.14981470886013</v>
      </c>
      <c r="Q4" s="9">
        <f>'Qc, 2020, Winter'!Q4*Main!$G$2</f>
        <v>138.34229630770261</v>
      </c>
      <c r="R4" s="9">
        <f>'Qc, 2020, Winter'!R4*Main!$G$2</f>
        <v>135.92326701665925</v>
      </c>
      <c r="S4" s="9">
        <f>'Qc, 2020, Winter'!S4*Main!$G$2</f>
        <v>118.24027347507742</v>
      </c>
      <c r="T4" s="9">
        <f>'Qc, 2020, Winter'!T4*Main!$G$2</f>
        <v>146.97768863661202</v>
      </c>
      <c r="U4" s="9">
        <f>'Qc, 2020, Winter'!U4*Main!$G$2</f>
        <v>149.96740000000003</v>
      </c>
      <c r="V4" s="9">
        <f>'Qc, 2020, Winter'!V4*Main!$G$2</f>
        <v>135.34745513243146</v>
      </c>
      <c r="W4" s="9">
        <f>'Qc, 2020, Winter'!W4*Main!$G$2</f>
        <v>142.95799654395964</v>
      </c>
      <c r="X4" s="9">
        <f>'Qc, 2020, Winter'!X4*Main!$G$2</f>
        <v>136.88388128968197</v>
      </c>
      <c r="Y4" s="9">
        <f>'Qc, 2020, Winter'!Y4*Main!$G$2</f>
        <v>120.85453960653139</v>
      </c>
    </row>
    <row r="5" spans="1:25" x14ac:dyDescent="0.25">
      <c r="A5">
        <v>4</v>
      </c>
      <c r="B5" s="9">
        <f>'Qc, 2020, Winter'!B5*Main!$G$2</f>
        <v>50.550398490075871</v>
      </c>
      <c r="C5" s="9">
        <f>'Qc, 2020, Winter'!C5*Main!$G$2</f>
        <v>47.647693943941526</v>
      </c>
      <c r="D5" s="9">
        <f>'Qc, 2020, Winter'!D5*Main!$G$2</f>
        <v>38.607951110753852</v>
      </c>
      <c r="E5" s="9">
        <f>'Qc, 2020, Winter'!E5*Main!$G$2</f>
        <v>44.274361485779643</v>
      </c>
      <c r="F5" s="9">
        <f>'Qc, 2020, Winter'!F5*Main!$G$2</f>
        <v>45.06214375556366</v>
      </c>
      <c r="G5" s="9">
        <f>'Qc, 2020, Winter'!G5*Main!$G$2</f>
        <v>44.110901091994293</v>
      </c>
      <c r="H5" s="9">
        <f>'Qc, 2020, Winter'!H5*Main!$G$2</f>
        <v>49.454643066594173</v>
      </c>
      <c r="I5" s="9">
        <f>'Qc, 2020, Winter'!I5*Main!$G$2</f>
        <v>52.716041598616954</v>
      </c>
      <c r="J5" s="9">
        <f>'Qc, 2020, Winter'!J5*Main!$G$2</f>
        <v>53.625296214319725</v>
      </c>
      <c r="K5" s="9">
        <f>'Qc, 2020, Winter'!K5*Main!$G$2</f>
        <v>51.526741258284474</v>
      </c>
      <c r="L5" s="9">
        <f>'Qc, 2020, Winter'!L5*Main!$G$2</f>
        <v>50.942609951046528</v>
      </c>
      <c r="M5" s="9">
        <f>'Qc, 2020, Winter'!M5*Main!$G$2</f>
        <v>56.068077919549737</v>
      </c>
      <c r="N5" s="9">
        <f>'Qc, 2020, Winter'!N5*Main!$G$2</f>
        <v>54.554231896173363</v>
      </c>
      <c r="O5" s="9">
        <f>'Qc, 2020, Winter'!O5*Main!$G$2</f>
        <v>55.612369464117762</v>
      </c>
      <c r="P5" s="9">
        <f>'Qc, 2020, Winter'!P5*Main!$G$2</f>
        <v>54.46431993920676</v>
      </c>
      <c r="Q5" s="9">
        <f>'Qc, 2020, Winter'!Q5*Main!$G$2</f>
        <v>55.341383338195058</v>
      </c>
      <c r="R5" s="9">
        <f>'Qc, 2020, Winter'!R5*Main!$G$2</f>
        <v>54.3736935507985</v>
      </c>
      <c r="S5" s="9">
        <f>'Qc, 2020, Winter'!S5*Main!$G$2</f>
        <v>47.299925438876379</v>
      </c>
      <c r="T5" s="9">
        <f>'Qc, 2020, Winter'!T5*Main!$G$2</f>
        <v>58.795818965654533</v>
      </c>
      <c r="U5" s="9">
        <f>'Qc, 2020, Winter'!U5*Main!$G$2</f>
        <v>59.991800000000012</v>
      </c>
      <c r="V5" s="9">
        <f>'Qc, 2020, Winter'!V5*Main!$G$2</f>
        <v>54.143350213538419</v>
      </c>
      <c r="W5" s="9">
        <f>'Qc, 2020, Winter'!W5*Main!$G$2</f>
        <v>57.18781239833401</v>
      </c>
      <c r="X5" s="9">
        <f>'Qc, 2020, Winter'!X5*Main!$G$2</f>
        <v>54.757970262566005</v>
      </c>
      <c r="Y5" s="9">
        <f>'Qc, 2020, Winter'!Y5*Main!$G$2</f>
        <v>48.345716263448658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EBE1-4ADE-403A-B26E-3A3BDCA0336D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BFFD-D13B-4308-A8ED-33C5E6E20C3D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35DA-0DD9-4C31-84D6-E0931B7F3BBF}">
  <dimension ref="A1:AA56"/>
  <sheetViews>
    <sheetView zoomScale="85" zoomScaleNormal="85" workbookViewId="0">
      <selection activeCell="E10" sqref="E10"/>
    </sheetView>
  </sheetViews>
  <sheetFormatPr defaultRowHeight="15" x14ac:dyDescent="0.25"/>
  <cols>
    <col min="1" max="2" width="10.140625" customWidth="1"/>
    <col min="3" max="26" width="11.140625" bestFit="1" customWidth="1"/>
  </cols>
  <sheetData>
    <row r="1" spans="1:27" x14ac:dyDescent="0.25">
      <c r="A1" s="1" t="s">
        <v>44</v>
      </c>
      <c r="B1" s="1" t="s">
        <v>45</v>
      </c>
      <c r="C1" s="8">
        <v>0</v>
      </c>
      <c r="D1" s="8">
        <v>1</v>
      </c>
      <c r="E1" s="8">
        <v>2</v>
      </c>
      <c r="F1" s="8">
        <v>3</v>
      </c>
      <c r="G1" s="8">
        <v>4</v>
      </c>
      <c r="H1" s="8">
        <v>5</v>
      </c>
      <c r="I1" s="8">
        <v>6</v>
      </c>
      <c r="J1" s="8">
        <v>7</v>
      </c>
      <c r="K1" s="8">
        <v>8</v>
      </c>
      <c r="L1" s="8">
        <v>9</v>
      </c>
      <c r="M1" s="8">
        <v>10</v>
      </c>
      <c r="N1" s="8">
        <v>11</v>
      </c>
      <c r="O1" s="8">
        <v>12</v>
      </c>
      <c r="P1" s="8">
        <v>13</v>
      </c>
      <c r="Q1" s="8">
        <v>14</v>
      </c>
      <c r="R1" s="8">
        <v>15</v>
      </c>
      <c r="S1" s="8">
        <v>16</v>
      </c>
      <c r="T1" s="8">
        <v>17</v>
      </c>
      <c r="U1" s="8">
        <v>18</v>
      </c>
      <c r="V1" s="8">
        <v>19</v>
      </c>
      <c r="W1" s="8">
        <v>20</v>
      </c>
      <c r="X1" s="8">
        <v>21</v>
      </c>
      <c r="Y1" s="8">
        <v>22</v>
      </c>
      <c r="Z1" s="8">
        <v>23</v>
      </c>
    </row>
    <row r="2" spans="1:27" x14ac:dyDescent="0.25">
      <c r="A2" t="s">
        <v>46</v>
      </c>
      <c r="B2" t="s">
        <v>33</v>
      </c>
      <c r="C2" s="10">
        <v>0.84262182550484344</v>
      </c>
      <c r="D2" s="10">
        <v>0.7942367259302695</v>
      </c>
      <c r="E2" s="10">
        <v>0.64355380332069057</v>
      </c>
      <c r="F2" s="10">
        <v>0.73800689474993653</v>
      </c>
      <c r="G2" s="10">
        <v>0.7511384767318533</v>
      </c>
      <c r="H2" s="10">
        <v>0.73528218237261223</v>
      </c>
      <c r="I2" s="10">
        <v>0.82435671285286638</v>
      </c>
      <c r="J2" s="10">
        <v>0.87872078687595478</v>
      </c>
      <c r="K2" s="10">
        <v>0.89387718475830336</v>
      </c>
      <c r="L2" s="10">
        <v>0.85889636644458744</v>
      </c>
      <c r="M2" s="10">
        <v>0.84915959593226176</v>
      </c>
      <c r="N2" s="10">
        <v>0.93459572892498266</v>
      </c>
      <c r="O2" s="10">
        <v>0.90936148689557394</v>
      </c>
      <c r="P2" s="10">
        <v>0.92699954323345868</v>
      </c>
      <c r="Q2" s="10">
        <v>0.90786276206400729</v>
      </c>
      <c r="R2" s="10">
        <v>0.92248248396471244</v>
      </c>
      <c r="S2" s="10">
        <v>0.90635208407240864</v>
      </c>
      <c r="T2" s="10">
        <v>0.78843984238703813</v>
      </c>
      <c r="U2" s="10">
        <v>0.98006431446213782</v>
      </c>
      <c r="V2" s="10">
        <v>1</v>
      </c>
      <c r="W2" s="10">
        <v>0.90251253523521735</v>
      </c>
      <c r="X2" s="10">
        <v>0.95326054080580802</v>
      </c>
      <c r="Y2" s="10">
        <v>0.91275764760898426</v>
      </c>
      <c r="Z2" s="10">
        <v>0.80587211053735108</v>
      </c>
    </row>
    <row r="3" spans="1:27" x14ac:dyDescent="0.25">
      <c r="A3" t="s">
        <v>46</v>
      </c>
      <c r="B3" t="s">
        <v>34</v>
      </c>
      <c r="C3" s="10">
        <v>0.84262179981390561</v>
      </c>
      <c r="D3" s="10">
        <v>0.79423677809203119</v>
      </c>
      <c r="E3" s="10">
        <v>0.64355380419913799</v>
      </c>
      <c r="F3" s="10">
        <v>0.73800688570404005</v>
      </c>
      <c r="G3" s="10">
        <v>0.75113838483865547</v>
      </c>
      <c r="H3" s="10">
        <v>0.73528217343027358</v>
      </c>
      <c r="I3" s="10">
        <v>0.82435671319403936</v>
      </c>
      <c r="J3" s="10">
        <v>0.87872078515091978</v>
      </c>
      <c r="K3" s="10">
        <v>0.89387710010901011</v>
      </c>
      <c r="L3" s="10">
        <v>0.85889640347988339</v>
      </c>
      <c r="M3" s="10">
        <v>0.84915955098941054</v>
      </c>
      <c r="N3" s="10">
        <v>0.93459569340392734</v>
      </c>
      <c r="O3" s="10">
        <v>0.90936147767150433</v>
      </c>
      <c r="P3" s="10">
        <v>0.92699951433558836</v>
      </c>
      <c r="Q3" s="10">
        <v>0.90786274022794355</v>
      </c>
      <c r="R3" s="10">
        <v>0.92248246157299907</v>
      </c>
      <c r="S3" s="10">
        <v>0.90635209396615024</v>
      </c>
      <c r="T3" s="10">
        <v>0.78843984409329904</v>
      </c>
      <c r="U3" s="10">
        <v>0.98006425820953069</v>
      </c>
      <c r="V3" s="10">
        <v>1</v>
      </c>
      <c r="W3" s="10">
        <v>0.90251251360249918</v>
      </c>
      <c r="X3" s="10">
        <v>0.95326048557192822</v>
      </c>
      <c r="Y3" s="10">
        <v>0.91275758124553696</v>
      </c>
      <c r="Z3" s="10">
        <v>0.80587207357419932</v>
      </c>
    </row>
    <row r="4" spans="1:27" x14ac:dyDescent="0.25">
      <c r="A4" t="s">
        <v>47</v>
      </c>
      <c r="B4" t="s">
        <v>33</v>
      </c>
      <c r="C4" s="10">
        <v>0.92688400805532789</v>
      </c>
      <c r="D4" s="10">
        <v>0.87366039852329658</v>
      </c>
      <c r="E4" s="10">
        <v>0.70790918365275968</v>
      </c>
      <c r="F4" s="10">
        <v>0.81180758422493027</v>
      </c>
      <c r="G4" s="10">
        <v>0.82625232440503871</v>
      </c>
      <c r="H4" s="10">
        <v>0.80881040060987353</v>
      </c>
      <c r="I4" s="10">
        <v>0.90679238413815311</v>
      </c>
      <c r="J4" s="10">
        <v>0.9665928655635504</v>
      </c>
      <c r="K4" s="10">
        <v>0.98326490323413374</v>
      </c>
      <c r="L4" s="10">
        <v>0.94478600308904626</v>
      </c>
      <c r="M4" s="10">
        <v>0.93407555552548804</v>
      </c>
      <c r="N4" s="10">
        <v>1.0280553018174809</v>
      </c>
      <c r="O4" s="10">
        <v>1.0002976355851314</v>
      </c>
      <c r="P4" s="10">
        <v>1.0196994975568046</v>
      </c>
      <c r="Q4" s="10">
        <v>0.99864903827040807</v>
      </c>
      <c r="R4" s="10">
        <v>1.0147307323611838</v>
      </c>
      <c r="S4" s="10">
        <v>0.99698729247964957</v>
      </c>
      <c r="T4" s="10">
        <v>0.86728382662574199</v>
      </c>
      <c r="U4" s="10">
        <v>1.0780707459083516</v>
      </c>
      <c r="V4" s="10">
        <v>1.1000000000000001</v>
      </c>
      <c r="W4" s="10">
        <v>0.99276378875873916</v>
      </c>
      <c r="X4" s="10">
        <v>1.0485865948863888</v>
      </c>
      <c r="Y4" s="10">
        <v>1.0040334123698829</v>
      </c>
      <c r="Z4" s="10">
        <v>0.88645932159108631</v>
      </c>
    </row>
    <row r="5" spans="1:27" x14ac:dyDescent="0.25">
      <c r="A5" t="s">
        <v>47</v>
      </c>
      <c r="B5" t="s">
        <v>34</v>
      </c>
      <c r="C5" s="10">
        <v>0.92688397979529624</v>
      </c>
      <c r="D5" s="10">
        <v>0.87366045590123442</v>
      </c>
      <c r="E5" s="10">
        <v>0.70790918461905183</v>
      </c>
      <c r="F5" s="10">
        <v>0.81180757427444417</v>
      </c>
      <c r="G5" s="10">
        <v>0.82625222332252113</v>
      </c>
      <c r="H5" s="10">
        <v>0.80881039077330097</v>
      </c>
      <c r="I5" s="10">
        <v>0.90679238451344335</v>
      </c>
      <c r="J5" s="10">
        <v>0.96659286366601183</v>
      </c>
      <c r="K5" s="10">
        <v>0.98326481011991118</v>
      </c>
      <c r="L5" s="10">
        <v>0.94478604382787179</v>
      </c>
      <c r="M5" s="10">
        <v>0.93407550608835166</v>
      </c>
      <c r="N5" s="10">
        <v>1.0280552627443202</v>
      </c>
      <c r="O5" s="10">
        <v>1.0002976254386549</v>
      </c>
      <c r="P5" s="10">
        <v>1.0196994657691474</v>
      </c>
      <c r="Q5" s="10">
        <v>0.99864901425073804</v>
      </c>
      <c r="R5" s="10">
        <v>1.0147307077302992</v>
      </c>
      <c r="S5" s="10">
        <v>0.99698730336276531</v>
      </c>
      <c r="T5" s="10">
        <v>0.86728382850262897</v>
      </c>
      <c r="U5" s="10">
        <v>1.0780706840304839</v>
      </c>
      <c r="V5" s="10">
        <v>1.1000000000000001</v>
      </c>
      <c r="W5" s="10">
        <v>0.99276376496274921</v>
      </c>
      <c r="X5" s="10">
        <v>1.0485865341291212</v>
      </c>
      <c r="Y5" s="10">
        <v>1.0040333393700906</v>
      </c>
      <c r="Z5" s="10">
        <v>0.8864592809316193</v>
      </c>
      <c r="AA5" s="9"/>
    </row>
    <row r="6" spans="1:27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7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7" x14ac:dyDescent="0.25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7" x14ac:dyDescent="0.25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7" x14ac:dyDescent="0.25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7" x14ac:dyDescent="0.25"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7" x14ac:dyDescent="0.25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7" x14ac:dyDescent="0.25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7" x14ac:dyDescent="0.25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7" x14ac:dyDescent="0.25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7" x14ac:dyDescent="0.25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1"/>
      <c r="B20" s="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1"/>
      <c r="B21" s="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5">
      <c r="A22" s="1"/>
      <c r="B22" s="1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5">
      <c r="A23" s="1"/>
      <c r="B23" s="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1"/>
      <c r="B24" s="1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1"/>
      <c r="B25" s="1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1"/>
      <c r="B26" s="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5">
      <c r="A27" s="1"/>
      <c r="B27" s="1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5">
      <c r="A28" s="1"/>
      <c r="B28" s="1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5">
      <c r="A29" s="1"/>
      <c r="B29" s="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1"/>
      <c r="B30" s="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1"/>
      <c r="B31" s="1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1"/>
      <c r="B32" s="1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1"/>
      <c r="B33" s="1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1"/>
      <c r="B34" s="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1"/>
      <c r="B35" s="1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1"/>
      <c r="B36" s="1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1"/>
      <c r="B37" s="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1"/>
      <c r="B38" s="1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1"/>
      <c r="B39" s="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1"/>
      <c r="B40" s="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1"/>
      <c r="B41" s="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1"/>
      <c r="B42" s="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1"/>
      <c r="B43" s="1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1"/>
      <c r="B44" s="1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1"/>
      <c r="B45" s="1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1"/>
      <c r="B46" s="1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1"/>
      <c r="B47" s="1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1"/>
      <c r="B48" s="1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1"/>
      <c r="B49" s="1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1"/>
      <c r="B50" s="1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1"/>
      <c r="B51" s="1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1"/>
      <c r="B52" s="1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1"/>
      <c r="B53" s="1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1"/>
      <c r="B54" s="1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1"/>
      <c r="B55" s="1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1"/>
      <c r="B56" s="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5CB8-E401-4CED-8583-575D0872B950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03E7-CA44-4A41-8EF2-A058C3F05A7B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4D12-C8B6-4399-8D16-5C3BFFB8AEDE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E669-E3E0-40A5-A5C3-29CC481020D5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2DA2-89D8-4D80-99C8-1E468DCD93B6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7C15-F0E1-40E5-B265-C567001532CD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66D6-EA51-4628-8491-BE58DB19763C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6386-F20F-4662-80DF-2A3C5D11EB26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08A-8892-4833-A9B3-B7E9E92784F4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047C-08C7-4A05-8647-9AED7BCF74E2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2"/>
  <dimension ref="A1:Y70"/>
  <sheetViews>
    <sheetView zoomScale="85" zoomScaleNormal="85" workbookViewId="0">
      <selection activeCell="B2" sqref="B2:Y5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12">
        <f>'Normalized Curves'!C$2*Main!$B6</f>
        <v>42.13109127524217</v>
      </c>
      <c r="C2" s="12">
        <f>'Normalized Curves'!D$2*Main!$B6</f>
        <v>39.711836296513475</v>
      </c>
      <c r="D2" s="12">
        <f>'Normalized Curves'!E$2*Main!$B6</f>
        <v>32.17769016603453</v>
      </c>
      <c r="E2" s="12">
        <f>'Normalized Curves'!F$2*Main!$B6</f>
        <v>36.900344737496823</v>
      </c>
      <c r="F2" s="12">
        <f>'Normalized Curves'!G$2*Main!$B6</f>
        <v>37.556923836592667</v>
      </c>
      <c r="G2" s="12">
        <f>'Normalized Curves'!H$2*Main!$B6</f>
        <v>36.764109118630614</v>
      </c>
      <c r="H2" s="12">
        <f>'Normalized Curves'!I$2*Main!$B6</f>
        <v>41.217835642643323</v>
      </c>
      <c r="I2" s="12">
        <f>'Normalized Curves'!J$2*Main!$B6</f>
        <v>43.936039343797738</v>
      </c>
      <c r="J2" s="12">
        <f>'Normalized Curves'!K$2*Main!$B6</f>
        <v>44.69385923791517</v>
      </c>
      <c r="K2" s="12">
        <f>'Normalized Curves'!L$2*Main!$B6</f>
        <v>42.944818322229374</v>
      </c>
      <c r="L2" s="12">
        <f>'Normalized Curves'!M$2*Main!$B6</f>
        <v>42.457979796613088</v>
      </c>
      <c r="M2" s="12">
        <f>'Normalized Curves'!N$2*Main!$B6</f>
        <v>46.729786446249136</v>
      </c>
      <c r="N2" s="12">
        <f>'Normalized Curves'!O$2*Main!$B6</f>
        <v>45.468074344778699</v>
      </c>
      <c r="O2" s="12">
        <f>'Normalized Curves'!P$2*Main!$B6</f>
        <v>46.349977161672932</v>
      </c>
      <c r="P2" s="12">
        <f>'Normalized Curves'!Q$2*Main!$B6</f>
        <v>45.393138103200364</v>
      </c>
      <c r="Q2" s="12">
        <f>'Normalized Curves'!R$2*Main!$B6</f>
        <v>46.12412419823562</v>
      </c>
      <c r="R2" s="12">
        <f>'Normalized Curves'!S$2*Main!$B6</f>
        <v>45.317604203620434</v>
      </c>
      <c r="S2" s="12">
        <f>'Normalized Curves'!T$2*Main!$B6</f>
        <v>39.421992119351906</v>
      </c>
      <c r="T2" s="12">
        <f>'Normalized Curves'!U$2*Main!$B6</f>
        <v>49.003215723106891</v>
      </c>
      <c r="U2" s="12">
        <f>'Normalized Curves'!V$2*Main!$B6</f>
        <v>50</v>
      </c>
      <c r="V2" s="12">
        <f>'Normalized Curves'!W$2*Main!$B6</f>
        <v>45.12562676176087</v>
      </c>
      <c r="W2" s="12">
        <f>'Normalized Curves'!X$2*Main!$B6</f>
        <v>47.663027040290402</v>
      </c>
      <c r="X2" s="12">
        <f>'Normalized Curves'!Y$2*Main!$B6</f>
        <v>45.637882380449213</v>
      </c>
      <c r="Y2" s="12">
        <f>'Normalized Curves'!Z$2*Main!$B6</f>
        <v>40.293605526867552</v>
      </c>
    </row>
    <row r="3" spans="1:25" x14ac:dyDescent="0.25">
      <c r="A3">
        <v>2</v>
      </c>
      <c r="B3" s="12">
        <f>'Normalized Curves'!C$2*Main!$B7</f>
        <v>143.24571033582339</v>
      </c>
      <c r="C3" s="12">
        <f>'Normalized Curves'!D$2*Main!$B7</f>
        <v>135.0202434081458</v>
      </c>
      <c r="D3" s="12">
        <f>'Normalized Curves'!E$2*Main!$B7</f>
        <v>109.40414656451739</v>
      </c>
      <c r="E3" s="12">
        <f>'Normalized Curves'!F$2*Main!$B7</f>
        <v>125.4611721074892</v>
      </c>
      <c r="F3" s="12">
        <f>'Normalized Curves'!G$2*Main!$B7</f>
        <v>127.69354104441506</v>
      </c>
      <c r="G3" s="12">
        <f>'Normalized Curves'!H$2*Main!$B7</f>
        <v>124.99797100334408</v>
      </c>
      <c r="H3" s="12">
        <f>'Normalized Curves'!I$2*Main!$B7</f>
        <v>140.14064118498729</v>
      </c>
      <c r="I3" s="12">
        <f>'Normalized Curves'!J$2*Main!$B7</f>
        <v>149.38253376891231</v>
      </c>
      <c r="J3" s="12">
        <f>'Normalized Curves'!K$2*Main!$B7</f>
        <v>151.95912140891156</v>
      </c>
      <c r="K3" s="12">
        <f>'Normalized Curves'!L$2*Main!$B7</f>
        <v>146.01238229557987</v>
      </c>
      <c r="L3" s="12">
        <f>'Normalized Curves'!M$2*Main!$B7</f>
        <v>144.3571313084845</v>
      </c>
      <c r="M3" s="12">
        <f>'Normalized Curves'!N$2*Main!$B7</f>
        <v>158.88127391724706</v>
      </c>
      <c r="N3" s="12">
        <f>'Normalized Curves'!O$2*Main!$B7</f>
        <v>154.59145277224758</v>
      </c>
      <c r="O3" s="12">
        <f>'Normalized Curves'!P$2*Main!$B7</f>
        <v>157.58992234968798</v>
      </c>
      <c r="P3" s="12">
        <f>'Normalized Curves'!Q$2*Main!$B7</f>
        <v>154.33666955088123</v>
      </c>
      <c r="Q3" s="12">
        <f>'Normalized Curves'!R$2*Main!$B7</f>
        <v>156.82202227400111</v>
      </c>
      <c r="R3" s="12">
        <f>'Normalized Curves'!S$2*Main!$B7</f>
        <v>154.07985429230948</v>
      </c>
      <c r="S3" s="12">
        <f>'Normalized Curves'!T$2*Main!$B7</f>
        <v>134.03477320579648</v>
      </c>
      <c r="T3" s="12">
        <f>'Normalized Curves'!U$2*Main!$B7</f>
        <v>166.61093345856344</v>
      </c>
      <c r="U3" s="12">
        <f>'Normalized Curves'!V$2*Main!$B7</f>
        <v>170</v>
      </c>
      <c r="V3" s="12">
        <f>'Normalized Curves'!W$2*Main!$B7</f>
        <v>153.42713098998695</v>
      </c>
      <c r="W3" s="12">
        <f>'Normalized Curves'!X$2*Main!$B7</f>
        <v>162.05429193698737</v>
      </c>
      <c r="X3" s="12">
        <f>'Normalized Curves'!Y$2*Main!$B7</f>
        <v>155.16880009352732</v>
      </c>
      <c r="Y3" s="12">
        <f>'Normalized Curves'!Z$2*Main!$B7</f>
        <v>136.99825879134968</v>
      </c>
    </row>
    <row r="4" spans="1:25" x14ac:dyDescent="0.25">
      <c r="A4">
        <v>3</v>
      </c>
      <c r="B4" s="12">
        <f>'Normalized Curves'!C$2*Main!$B8</f>
        <v>168.52436510096868</v>
      </c>
      <c r="C4" s="12">
        <f>'Normalized Curves'!D$2*Main!$B8</f>
        <v>158.8473451860539</v>
      </c>
      <c r="D4" s="12">
        <f>'Normalized Curves'!E$2*Main!$B8</f>
        <v>128.71076066413812</v>
      </c>
      <c r="E4" s="12">
        <f>'Normalized Curves'!F$2*Main!$B8</f>
        <v>147.60137894998729</v>
      </c>
      <c r="F4" s="12">
        <f>'Normalized Curves'!G$2*Main!$B8</f>
        <v>150.22769534637067</v>
      </c>
      <c r="G4" s="12">
        <f>'Normalized Curves'!H$2*Main!$B8</f>
        <v>147.05643647452246</v>
      </c>
      <c r="H4" s="12">
        <f>'Normalized Curves'!I$2*Main!$B8</f>
        <v>164.87134257057329</v>
      </c>
      <c r="I4" s="12">
        <f>'Normalized Curves'!J$2*Main!$B8</f>
        <v>175.74415737519095</v>
      </c>
      <c r="J4" s="12">
        <f>'Normalized Curves'!K$2*Main!$B8</f>
        <v>178.77543695166068</v>
      </c>
      <c r="K4" s="12">
        <f>'Normalized Curves'!L$2*Main!$B8</f>
        <v>171.77927328891749</v>
      </c>
      <c r="L4" s="12">
        <f>'Normalized Curves'!M$2*Main!$B8</f>
        <v>169.83191918645235</v>
      </c>
      <c r="M4" s="12">
        <f>'Normalized Curves'!N$2*Main!$B8</f>
        <v>186.91914578499654</v>
      </c>
      <c r="N4" s="12">
        <f>'Normalized Curves'!O$2*Main!$B8</f>
        <v>181.8722973791148</v>
      </c>
      <c r="O4" s="12">
        <f>'Normalized Curves'!P$2*Main!$B8</f>
        <v>185.39990864669173</v>
      </c>
      <c r="P4" s="12">
        <f>'Normalized Curves'!Q$2*Main!$B8</f>
        <v>181.57255241280146</v>
      </c>
      <c r="Q4" s="12">
        <f>'Normalized Curves'!R$2*Main!$B8</f>
        <v>184.49649679294248</v>
      </c>
      <c r="R4" s="12">
        <f>'Normalized Curves'!S$2*Main!$B8</f>
        <v>181.27041681448173</v>
      </c>
      <c r="S4" s="12">
        <f>'Normalized Curves'!T$2*Main!$B8</f>
        <v>157.68796847740762</v>
      </c>
      <c r="T4" s="12">
        <f>'Normalized Curves'!U$2*Main!$B8</f>
        <v>196.01286289242756</v>
      </c>
      <c r="U4" s="12">
        <f>'Normalized Curves'!V$2*Main!$B8</f>
        <v>200</v>
      </c>
      <c r="V4" s="12">
        <f>'Normalized Curves'!W$2*Main!$B8</f>
        <v>180.50250704704348</v>
      </c>
      <c r="W4" s="12">
        <f>'Normalized Curves'!X$2*Main!$B8</f>
        <v>190.65210816116161</v>
      </c>
      <c r="X4" s="12">
        <f>'Normalized Curves'!Y$2*Main!$B8</f>
        <v>182.55152952179685</v>
      </c>
      <c r="Y4" s="12">
        <f>'Normalized Curves'!Z$2*Main!$B8</f>
        <v>161.17442210747021</v>
      </c>
    </row>
    <row r="5" spans="1:25" x14ac:dyDescent="0.25">
      <c r="A5">
        <v>4</v>
      </c>
      <c r="B5" s="12">
        <f>'Normalized Curves'!C$2*Main!$B9</f>
        <v>67.409746040387475</v>
      </c>
      <c r="C5" s="12">
        <f>'Normalized Curves'!D$2*Main!$B9</f>
        <v>63.538938074421559</v>
      </c>
      <c r="D5" s="12">
        <f>'Normalized Curves'!E$2*Main!$B9</f>
        <v>51.484304265655247</v>
      </c>
      <c r="E5" s="12">
        <f>'Normalized Curves'!F$2*Main!$B9</f>
        <v>59.040551579994926</v>
      </c>
      <c r="F5" s="12">
        <f>'Normalized Curves'!G$2*Main!$B9</f>
        <v>60.091078138548262</v>
      </c>
      <c r="G5" s="12">
        <f>'Normalized Curves'!H$2*Main!$B9</f>
        <v>58.82257458980898</v>
      </c>
      <c r="H5" s="12">
        <f>'Normalized Curves'!I$2*Main!$B9</f>
        <v>65.94853702822931</v>
      </c>
      <c r="I5" s="12">
        <f>'Normalized Curves'!J$2*Main!$B9</f>
        <v>70.297662950076386</v>
      </c>
      <c r="J5" s="12">
        <f>'Normalized Curves'!K$2*Main!$B9</f>
        <v>71.510174780664272</v>
      </c>
      <c r="K5" s="12">
        <f>'Normalized Curves'!L$2*Main!$B9</f>
        <v>68.711709315566992</v>
      </c>
      <c r="L5" s="12">
        <f>'Normalized Curves'!M$2*Main!$B9</f>
        <v>67.932767674580944</v>
      </c>
      <c r="M5" s="12">
        <f>'Normalized Curves'!N$2*Main!$B9</f>
        <v>74.767658313998609</v>
      </c>
      <c r="N5" s="12">
        <f>'Normalized Curves'!O$2*Main!$B9</f>
        <v>72.748918951645919</v>
      </c>
      <c r="O5" s="12">
        <f>'Normalized Curves'!P$2*Main!$B9</f>
        <v>74.1599634586767</v>
      </c>
      <c r="P5" s="12">
        <f>'Normalized Curves'!Q$2*Main!$B9</f>
        <v>72.629020965120588</v>
      </c>
      <c r="Q5" s="12">
        <f>'Normalized Curves'!R$2*Main!$B9</f>
        <v>73.798598717177001</v>
      </c>
      <c r="R5" s="12">
        <f>'Normalized Curves'!S$2*Main!$B9</f>
        <v>72.508166725792691</v>
      </c>
      <c r="S5" s="12">
        <f>'Normalized Curves'!T$2*Main!$B9</f>
        <v>63.075187390963052</v>
      </c>
      <c r="T5" s="12">
        <f>'Normalized Curves'!U$2*Main!$B9</f>
        <v>78.405145156971031</v>
      </c>
      <c r="U5" s="12">
        <f>'Normalized Curves'!V$2*Main!$B9</f>
        <v>80</v>
      </c>
      <c r="V5" s="12">
        <f>'Normalized Curves'!W$2*Main!$B9</f>
        <v>72.201002818817386</v>
      </c>
      <c r="W5" s="12">
        <f>'Normalized Curves'!X$2*Main!$B9</f>
        <v>76.26084326446464</v>
      </c>
      <c r="X5" s="12">
        <f>'Normalized Curves'!Y$2*Main!$B9</f>
        <v>73.020611808718741</v>
      </c>
      <c r="Y5" s="12">
        <f>'Normalized Curves'!Z$2*Main!$B9</f>
        <v>64.469768842988088</v>
      </c>
    </row>
    <row r="6" spans="1:25" x14ac:dyDescent="0.25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s="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C77B-E05C-49FD-B509-69C6D9F8552D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888A-1702-4722-B6F9-62C8A4D880F3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3360-F1B7-413A-9628-1635479B3404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D162-AD36-463A-A4FD-F285EDCEF831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40DB-F879-4387-B13E-B9DF1E3AE403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55C6-774E-4A69-911A-F03637E1BB44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17C8-F483-4AD9-8B2D-BCC38E70C0B3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C1C0-85B5-4A5A-82E9-33175FB7EC6C}">
  <dimension ref="A1:Y84"/>
  <sheetViews>
    <sheetView zoomScale="70" zoomScaleNormal="70" workbookViewId="0">
      <selection activeCell="A2" sqref="A2:Y3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84"/>
  <sheetViews>
    <sheetView workbookViewId="0">
      <selection activeCell="A6" sqref="A6"/>
    </sheetView>
  </sheetViews>
  <sheetFormatPr defaultRowHeight="15" x14ac:dyDescent="0.25"/>
  <cols>
    <col min="1" max="1" width="10.140625" style="7" bestFit="1" customWidth="1"/>
    <col min="2" max="25" width="8.710937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ABS(('Flexibility Data'!B$2*'Flexibility Data'!$B$12+'Flexibility Data'!B$3*'Flexibility Data'!$B$13+'Flexibility Data'!B$4*'Flexibility Data'!$B$14)*'Pc, 2020, Summer'!B2)*Main!$B$16</f>
        <v>19.876958400734175</v>
      </c>
      <c r="C2" s="9">
        <f>ABS(('Flexibility Data'!C$2*'Flexibility Data'!$B$12+'Flexibility Data'!C$3*'Flexibility Data'!$B$13+'Flexibility Data'!C$4*'Flexibility Data'!$B$14)*'Pc, 2020, Summer'!C2)*Main!$B$16</f>
        <v>13.140219299253015</v>
      </c>
      <c r="D2" s="9">
        <f>ABS(('Flexibility Data'!D$2*'Flexibility Data'!$B$12+'Flexibility Data'!D$3*'Flexibility Data'!$B$13+'Flexibility Data'!D$4*'Flexibility Data'!$B$14)*'Pc, 2020, Summer'!D2)*Main!$B$16</f>
        <v>7.5488994074894107</v>
      </c>
      <c r="E2" s="9">
        <f>ABS(('Flexibility Data'!E$2*'Flexibility Data'!$B$12+'Flexibility Data'!E$3*'Flexibility Data'!$B$13+'Flexibility Data'!E$4*'Flexibility Data'!$B$14)*'Pc, 2020, Summer'!E2)*Main!$B$16</f>
        <v>9.0201667069376512</v>
      </c>
      <c r="F2" s="9">
        <f>ABS(('Flexibility Data'!F$2*'Flexibility Data'!$B$12+'Flexibility Data'!F$3*'Flexibility Data'!$B$13+'Flexibility Data'!F$4*'Flexibility Data'!$B$14)*'Pc, 2020, Summer'!F2)*Main!$B$16</f>
        <v>8.6289488574085542</v>
      </c>
      <c r="G2" s="9">
        <f>ABS(('Flexibility Data'!G$2*'Flexibility Data'!$B$12+'Flexibility Data'!G$3*'Flexibility Data'!$B$13+'Flexibility Data'!G$4*'Flexibility Data'!$B$14)*'Pc, 2020, Summer'!G2)*Main!$B$16</f>
        <v>12.889646538077788</v>
      </c>
      <c r="H2" s="9">
        <f>ABS(('Flexibility Data'!H$2*'Flexibility Data'!$B$12+'Flexibility Data'!H$3*'Flexibility Data'!$B$13+'Flexibility Data'!H$4*'Flexibility Data'!$B$14)*'Pc, 2020, Summer'!H2)*Main!$B$16</f>
        <v>30.76301711674089</v>
      </c>
      <c r="I2" s="9">
        <f>ABS(('Flexibility Data'!I$2*'Flexibility Data'!$B$12+'Flexibility Data'!I$3*'Flexibility Data'!$B$13+'Flexibility Data'!I$4*'Flexibility Data'!$B$14)*'Pc, 2020, Summer'!I2)*Main!$B$16</f>
        <v>36.536216493457985</v>
      </c>
      <c r="J2" s="9">
        <f>ABS(('Flexibility Data'!J$2*'Flexibility Data'!$B$12+'Flexibility Data'!J$3*'Flexibility Data'!$B$13+'Flexibility Data'!J$4*'Flexibility Data'!$B$14)*'Pc, 2020, Summer'!J2)*Main!$B$16</f>
        <v>34.260629836492576</v>
      </c>
      <c r="K2" s="9">
        <f>ABS(('Flexibility Data'!K$2*'Flexibility Data'!$B$12+'Flexibility Data'!K$3*'Flexibility Data'!$B$13+'Flexibility Data'!K$4*'Flexibility Data'!$B$14)*'Pc, 2020, Summer'!K2)*Main!$B$16</f>
        <v>26.070865587757051</v>
      </c>
      <c r="L2" s="9">
        <f>ABS(('Flexibility Data'!L$2*'Flexibility Data'!$B$12+'Flexibility Data'!L$3*'Flexibility Data'!$B$13+'Flexibility Data'!L$4*'Flexibility Data'!$B$14)*'Pc, 2020, Summer'!L2)*Main!$B$16</f>
        <v>26.656226934645552</v>
      </c>
      <c r="M2" s="9">
        <f>ABS(('Flexibility Data'!M$2*'Flexibility Data'!$B$12+'Flexibility Data'!M$3*'Flexibility Data'!$B$13+'Flexibility Data'!M$4*'Flexibility Data'!$B$14)*'Pc, 2020, Summer'!M2)*Main!$B$16</f>
        <v>26.932035347820054</v>
      </c>
      <c r="N2" s="9">
        <f>ABS(('Flexibility Data'!N$2*'Flexibility Data'!$B$12+'Flexibility Data'!N$3*'Flexibility Data'!$B$13+'Flexibility Data'!N$4*'Flexibility Data'!$B$14)*'Pc, 2020, Summer'!N2)*Main!$B$16</f>
        <v>36.508169279007603</v>
      </c>
      <c r="O2" s="9">
        <f>ABS(('Flexibility Data'!O$2*'Flexibility Data'!$B$12+'Flexibility Data'!O$3*'Flexibility Data'!$B$13+'Flexibility Data'!O$4*'Flexibility Data'!$B$14)*'Pc, 2020, Summer'!O2)*Main!$B$16</f>
        <v>36.349398278152101</v>
      </c>
      <c r="P2" s="9">
        <f>ABS(('Flexibility Data'!P$2*'Flexibility Data'!$B$12+'Flexibility Data'!P$3*'Flexibility Data'!$B$13+'Flexibility Data'!P$4*'Flexibility Data'!$B$14)*'Pc, 2020, Summer'!P2)*Main!$B$16</f>
        <v>24.839387059643375</v>
      </c>
      <c r="Q2" s="9">
        <f>ABS(('Flexibility Data'!Q$2*'Flexibility Data'!$B$12+'Flexibility Data'!Q$3*'Flexibility Data'!$B$13+'Flexibility Data'!Q$4*'Flexibility Data'!$B$14)*'Pc, 2020, Summer'!Q2)*Main!$B$16</f>
        <v>23.030601961347291</v>
      </c>
      <c r="R2" s="9">
        <f>ABS(('Flexibility Data'!R$2*'Flexibility Data'!$B$12+'Flexibility Data'!R$3*'Flexibility Data'!$B$13+'Flexibility Data'!R$4*'Flexibility Data'!$B$14)*'Pc, 2020, Summer'!R2)*Main!$B$16</f>
        <v>22.948216569077033</v>
      </c>
      <c r="S2" s="9">
        <f>ABS(('Flexibility Data'!S$2*'Flexibility Data'!$B$12+'Flexibility Data'!S$3*'Flexibility Data'!$B$13+'Flexibility Data'!S$4*'Flexibility Data'!$B$14)*'Pc, 2020, Summer'!S2)*Main!$B$16</f>
        <v>23.007725700846375</v>
      </c>
      <c r="T2" s="9">
        <f>ABS(('Flexibility Data'!T$2*'Flexibility Data'!$B$12+'Flexibility Data'!T$3*'Flexibility Data'!$B$13+'Flexibility Data'!T$4*'Flexibility Data'!$B$14)*'Pc, 2020, Summer'!T2)*Main!$B$16</f>
        <v>25.304442052135638</v>
      </c>
      <c r="U2" s="9">
        <f>ABS(('Flexibility Data'!U$2*'Flexibility Data'!$B$12+'Flexibility Data'!U$3*'Flexibility Data'!$B$13+'Flexibility Data'!U$4*'Flexibility Data'!$B$14)*'Pc, 2020, Summer'!U2)*Main!$B$16</f>
        <v>26.306363224209445</v>
      </c>
      <c r="V2" s="9">
        <f>ABS(('Flexibility Data'!V$2*'Flexibility Data'!$B$12+'Flexibility Data'!V$3*'Flexibility Data'!$B$13+'Flexibility Data'!V$4*'Flexibility Data'!$B$14)*'Pc, 2020, Summer'!V2)*Main!$B$16</f>
        <v>22.525410322470851</v>
      </c>
      <c r="W2" s="9">
        <f>ABS(('Flexibility Data'!W$2*'Flexibility Data'!$B$12+'Flexibility Data'!W$3*'Flexibility Data'!$B$13+'Flexibility Data'!W$4*'Flexibility Data'!$B$14)*'Pc, 2020, Summer'!W2)*Main!$B$16</f>
        <v>21.56563122554482</v>
      </c>
      <c r="X2" s="9">
        <f>ABS(('Flexibility Data'!X$2*'Flexibility Data'!$B$12+'Flexibility Data'!X$3*'Flexibility Data'!$B$13+'Flexibility Data'!X$4*'Flexibility Data'!$B$14)*'Pc, 2020, Summer'!X2)*Main!$B$16</f>
        <v>22.097445547333884</v>
      </c>
      <c r="Y2" s="9">
        <f>ABS(('Flexibility Data'!Y$2*'Flexibility Data'!$B$12+'Flexibility Data'!Y$3*'Flexibility Data'!$B$13+'Flexibility Data'!Y$4*'Flexibility Data'!$B$14)*'Pc, 2020, Summer'!Y2)*Main!$B$16</f>
        <v>18.273869188424644</v>
      </c>
    </row>
    <row r="3" spans="1:25" x14ac:dyDescent="0.25">
      <c r="A3">
        <v>2</v>
      </c>
      <c r="B3" s="9">
        <f>ABS(('Flexibility Data'!B$2*'Flexibility Data'!$B$12+'Flexibility Data'!B$3*'Flexibility Data'!$B$13+'Flexibility Data'!B$4*'Flexibility Data'!$B$14)*'Pc, 2020, Summer'!B3)*Main!$B$16</f>
        <v>67.581658562496187</v>
      </c>
      <c r="C3" s="9">
        <f>ABS(('Flexibility Data'!C$2*'Flexibility Data'!$B$12+'Flexibility Data'!C$3*'Flexibility Data'!$B$13+'Flexibility Data'!C$4*'Flexibility Data'!$B$14)*'Pc, 2020, Summer'!C3)*Main!$B$16</f>
        <v>44.676745617460249</v>
      </c>
      <c r="D3" s="9">
        <f>ABS(('Flexibility Data'!D$2*'Flexibility Data'!$B$12+'Flexibility Data'!D$3*'Flexibility Data'!$B$13+'Flexibility Data'!D$4*'Flexibility Data'!$B$14)*'Pc, 2020, Summer'!D3)*Main!$B$16</f>
        <v>25.666257985463993</v>
      </c>
      <c r="E3" s="9">
        <f>ABS(('Flexibility Data'!E$2*'Flexibility Data'!$B$12+'Flexibility Data'!E$3*'Flexibility Data'!$B$13+'Flexibility Data'!E$4*'Flexibility Data'!$B$14)*'Pc, 2020, Summer'!E3)*Main!$B$16</f>
        <v>30.668566803588011</v>
      </c>
      <c r="F3" s="9">
        <f>ABS(('Flexibility Data'!F$2*'Flexibility Data'!$B$12+'Flexibility Data'!F$3*'Flexibility Data'!$B$13+'Flexibility Data'!F$4*'Flexibility Data'!$B$14)*'Pc, 2020, Summer'!F3)*Main!$B$16</f>
        <v>29.338426115189083</v>
      </c>
      <c r="G3" s="9">
        <f>ABS(('Flexibility Data'!G$2*'Flexibility Data'!$B$12+'Flexibility Data'!G$3*'Flexibility Data'!$B$13+'Flexibility Data'!G$4*'Flexibility Data'!$B$14)*'Pc, 2020, Summer'!G3)*Main!$B$16</f>
        <v>43.82479822946447</v>
      </c>
      <c r="H3" s="9">
        <f>ABS(('Flexibility Data'!H$2*'Flexibility Data'!$B$12+'Flexibility Data'!H$3*'Flexibility Data'!$B$13+'Flexibility Data'!H$4*'Flexibility Data'!$B$14)*'Pc, 2020, Summer'!H3)*Main!$B$16</f>
        <v>104.59425819691903</v>
      </c>
      <c r="I3" s="9">
        <f>ABS(('Flexibility Data'!I$2*'Flexibility Data'!$B$12+'Flexibility Data'!I$3*'Flexibility Data'!$B$13+'Flexibility Data'!I$4*'Flexibility Data'!$B$14)*'Pc, 2020, Summer'!I3)*Main!$B$16</f>
        <v>124.22313607775716</v>
      </c>
      <c r="J3" s="9">
        <f>ABS(('Flexibility Data'!J$2*'Flexibility Data'!$B$12+'Flexibility Data'!J$3*'Flexibility Data'!$B$13+'Flexibility Data'!J$4*'Flexibility Data'!$B$14)*'Pc, 2020, Summer'!J3)*Main!$B$16</f>
        <v>116.48614144407475</v>
      </c>
      <c r="K3" s="9">
        <f>ABS(('Flexibility Data'!K$2*'Flexibility Data'!$B$12+'Flexibility Data'!K$3*'Flexibility Data'!$B$13+'Flexibility Data'!K$4*'Flexibility Data'!$B$14)*'Pc, 2020, Summer'!K3)*Main!$B$16</f>
        <v>88.640942998373973</v>
      </c>
      <c r="L3" s="9">
        <f>ABS(('Flexibility Data'!L$2*'Flexibility Data'!$B$12+'Flexibility Data'!L$3*'Flexibility Data'!$B$13+'Flexibility Data'!L$4*'Flexibility Data'!$B$14)*'Pc, 2020, Summer'!L3)*Main!$B$16</f>
        <v>90.631171577794873</v>
      </c>
      <c r="M3" s="9">
        <f>ABS(('Flexibility Data'!M$2*'Flexibility Data'!$B$12+'Flexibility Data'!M$3*'Flexibility Data'!$B$13+'Flexibility Data'!M$4*'Flexibility Data'!$B$14)*'Pc, 2020, Summer'!M3)*Main!$B$16</f>
        <v>91.568920182588172</v>
      </c>
      <c r="N3" s="9">
        <f>ABS(('Flexibility Data'!N$2*'Flexibility Data'!$B$12+'Flexibility Data'!N$3*'Flexibility Data'!$B$13+'Flexibility Data'!N$4*'Flexibility Data'!$B$14)*'Pc, 2020, Summer'!N3)*Main!$B$16</f>
        <v>124.12777554862583</v>
      </c>
      <c r="O3" s="9">
        <f>ABS(('Flexibility Data'!O$2*'Flexibility Data'!$B$12+'Flexibility Data'!O$3*'Flexibility Data'!$B$13+'Flexibility Data'!O$4*'Flexibility Data'!$B$14)*'Pc, 2020, Summer'!O3)*Main!$B$16</f>
        <v>123.58795414571718</v>
      </c>
      <c r="P3" s="9">
        <f>ABS(('Flexibility Data'!P$2*'Flexibility Data'!$B$12+'Flexibility Data'!P$3*'Flexibility Data'!$B$13+'Flexibility Data'!P$4*'Flexibility Data'!$B$14)*'Pc, 2020, Summer'!P3)*Main!$B$16</f>
        <v>84.453916002787466</v>
      </c>
      <c r="Q3" s="9">
        <f>ABS(('Flexibility Data'!Q$2*'Flexibility Data'!$B$12+'Flexibility Data'!Q$3*'Flexibility Data'!$B$13+'Flexibility Data'!Q$4*'Flexibility Data'!$B$14)*'Pc, 2020, Summer'!Q3)*Main!$B$16</f>
        <v>78.304046668580796</v>
      </c>
      <c r="R3" s="9">
        <f>ABS(('Flexibility Data'!R$2*'Flexibility Data'!$B$12+'Flexibility Data'!R$3*'Flexibility Data'!$B$13+'Flexibility Data'!R$4*'Flexibility Data'!$B$14)*'Pc, 2020, Summer'!R3)*Main!$B$16</f>
        <v>78.023936334861915</v>
      </c>
      <c r="S3" s="9">
        <f>ABS(('Flexibility Data'!S$2*'Flexibility Data'!$B$12+'Flexibility Data'!S$3*'Flexibility Data'!$B$13+'Flexibility Data'!S$4*'Flexibility Data'!$B$14)*'Pc, 2020, Summer'!S3)*Main!$B$16</f>
        <v>78.22626738287768</v>
      </c>
      <c r="T3" s="9">
        <f>ABS(('Flexibility Data'!T$2*'Flexibility Data'!$B$12+'Flexibility Data'!T$3*'Flexibility Data'!$B$13+'Flexibility Data'!T$4*'Flexibility Data'!$B$14)*'Pc, 2020, Summer'!T3)*Main!$B$16</f>
        <v>86.035102977261175</v>
      </c>
      <c r="U3" s="9">
        <f>ABS(('Flexibility Data'!U$2*'Flexibility Data'!$B$12+'Flexibility Data'!U$3*'Flexibility Data'!$B$13+'Flexibility Data'!U$4*'Flexibility Data'!$B$14)*'Pc, 2020, Summer'!U3)*Main!$B$16</f>
        <v>89.441634962312122</v>
      </c>
      <c r="V3" s="9">
        <f>ABS(('Flexibility Data'!V$2*'Flexibility Data'!$B$12+'Flexibility Data'!V$3*'Flexibility Data'!$B$13+'Flexibility Data'!V$4*'Flexibility Data'!$B$14)*'Pc, 2020, Summer'!V3)*Main!$B$16</f>
        <v>76.586395096400892</v>
      </c>
      <c r="W3" s="9">
        <f>ABS(('Flexibility Data'!W$2*'Flexibility Data'!$B$12+'Flexibility Data'!W$3*'Flexibility Data'!$B$13+'Flexibility Data'!W$4*'Flexibility Data'!$B$14)*'Pc, 2020, Summer'!W3)*Main!$B$16</f>
        <v>73.323146166852382</v>
      </c>
      <c r="X3" s="9">
        <f>ABS(('Flexibility Data'!X$2*'Flexibility Data'!$B$12+'Flexibility Data'!X$3*'Flexibility Data'!$B$13+'Flexibility Data'!X$4*'Flexibility Data'!$B$14)*'Pc, 2020, Summer'!X3)*Main!$B$16</f>
        <v>75.131314860935206</v>
      </c>
      <c r="Y3" s="9">
        <f>ABS(('Flexibility Data'!Y$2*'Flexibility Data'!$B$12+'Flexibility Data'!Y$3*'Flexibility Data'!$B$13+'Flexibility Data'!Y$4*'Flexibility Data'!$B$14)*'Pc, 2020, Summer'!Y3)*Main!$B$16</f>
        <v>62.1311552406438</v>
      </c>
    </row>
    <row r="4" spans="1:25" x14ac:dyDescent="0.25">
      <c r="A4">
        <v>3</v>
      </c>
      <c r="B4" s="9">
        <f>ABS(('Flexibility Data'!B$2*'Flexibility Data'!$B$12+'Flexibility Data'!B$3*'Flexibility Data'!$B$13+'Flexibility Data'!B$4*'Flexibility Data'!$B$14)*'Pc, 2020, Summer'!B4)*Main!$B$16</f>
        <v>79.507833602936699</v>
      </c>
      <c r="C4" s="9">
        <f>ABS(('Flexibility Data'!C$2*'Flexibility Data'!$B$12+'Flexibility Data'!C$3*'Flexibility Data'!$B$13+'Flexibility Data'!C$4*'Flexibility Data'!$B$14)*'Pc, 2020, Summer'!C4)*Main!$B$16</f>
        <v>52.560877197012061</v>
      </c>
      <c r="D4" s="9">
        <f>ABS(('Flexibility Data'!D$2*'Flexibility Data'!$B$12+'Flexibility Data'!D$3*'Flexibility Data'!$B$13+'Flexibility Data'!D$4*'Flexibility Data'!$B$14)*'Pc, 2020, Summer'!D4)*Main!$B$16</f>
        <v>30.195597629957643</v>
      </c>
      <c r="E4" s="9">
        <f>ABS(('Flexibility Data'!E$2*'Flexibility Data'!$B$12+'Flexibility Data'!E$3*'Flexibility Data'!$B$13+'Flexibility Data'!E$4*'Flexibility Data'!$B$14)*'Pc, 2020, Summer'!E4)*Main!$B$16</f>
        <v>36.080666827750605</v>
      </c>
      <c r="F4" s="9">
        <f>ABS(('Flexibility Data'!F$2*'Flexibility Data'!$B$12+'Flexibility Data'!F$3*'Flexibility Data'!$B$13+'Flexibility Data'!F$4*'Flexibility Data'!$B$14)*'Pc, 2020, Summer'!F4)*Main!$B$16</f>
        <v>34.515795429634217</v>
      </c>
      <c r="G4" s="9">
        <f>ABS(('Flexibility Data'!G$2*'Flexibility Data'!$B$12+'Flexibility Data'!G$3*'Flexibility Data'!$B$13+'Flexibility Data'!G$4*'Flexibility Data'!$B$14)*'Pc, 2020, Summer'!G4)*Main!$B$16</f>
        <v>51.55858615231115</v>
      </c>
      <c r="H4" s="9">
        <f>ABS(('Flexibility Data'!H$2*'Flexibility Data'!$B$12+'Flexibility Data'!H$3*'Flexibility Data'!$B$13+'Flexibility Data'!H$4*'Flexibility Data'!$B$14)*'Pc, 2020, Summer'!H4)*Main!$B$16</f>
        <v>123.05206846696356</v>
      </c>
      <c r="I4" s="9">
        <f>ABS(('Flexibility Data'!I$2*'Flexibility Data'!$B$12+'Flexibility Data'!I$3*'Flexibility Data'!$B$13+'Flexibility Data'!I$4*'Flexibility Data'!$B$14)*'Pc, 2020, Summer'!I4)*Main!$B$16</f>
        <v>146.14486597383194</v>
      </c>
      <c r="J4" s="9">
        <f>ABS(('Flexibility Data'!J$2*'Flexibility Data'!$B$12+'Flexibility Data'!J$3*'Flexibility Data'!$B$13+'Flexibility Data'!J$4*'Flexibility Data'!$B$14)*'Pc, 2020, Summer'!J4)*Main!$B$16</f>
        <v>137.04251934597031</v>
      </c>
      <c r="K4" s="9">
        <f>ABS(('Flexibility Data'!K$2*'Flexibility Data'!$B$12+'Flexibility Data'!K$3*'Flexibility Data'!$B$13+'Flexibility Data'!K$4*'Flexibility Data'!$B$14)*'Pc, 2020, Summer'!K4)*Main!$B$16</f>
        <v>104.28346235102821</v>
      </c>
      <c r="L4" s="9">
        <f>ABS(('Flexibility Data'!L$2*'Flexibility Data'!$B$12+'Flexibility Data'!L$3*'Flexibility Data'!$B$13+'Flexibility Data'!L$4*'Flexibility Data'!$B$14)*'Pc, 2020, Summer'!L4)*Main!$B$16</f>
        <v>106.62490773858221</v>
      </c>
      <c r="M4" s="9">
        <f>ABS(('Flexibility Data'!M$2*'Flexibility Data'!$B$12+'Flexibility Data'!M$3*'Flexibility Data'!$B$13+'Flexibility Data'!M$4*'Flexibility Data'!$B$14)*'Pc, 2020, Summer'!M4)*Main!$B$16</f>
        <v>107.72814139128022</v>
      </c>
      <c r="N4" s="9">
        <f>ABS(('Flexibility Data'!N$2*'Flexibility Data'!$B$12+'Flexibility Data'!N$3*'Flexibility Data'!$B$13+'Flexibility Data'!N$4*'Flexibility Data'!$B$14)*'Pc, 2020, Summer'!N4)*Main!$B$16</f>
        <v>146.03267711603041</v>
      </c>
      <c r="O4" s="9">
        <f>ABS(('Flexibility Data'!O$2*'Flexibility Data'!$B$12+'Flexibility Data'!O$3*'Flexibility Data'!$B$13+'Flexibility Data'!O$4*'Flexibility Data'!$B$14)*'Pc, 2020, Summer'!O4)*Main!$B$16</f>
        <v>145.3975931126084</v>
      </c>
      <c r="P4" s="9">
        <f>ABS(('Flexibility Data'!P$2*'Flexibility Data'!$B$12+'Flexibility Data'!P$3*'Flexibility Data'!$B$13+'Flexibility Data'!P$4*'Flexibility Data'!$B$14)*'Pc, 2020, Summer'!P4)*Main!$B$16</f>
        <v>99.3575482385735</v>
      </c>
      <c r="Q4" s="9">
        <f>ABS(('Flexibility Data'!Q$2*'Flexibility Data'!$B$12+'Flexibility Data'!Q$3*'Flexibility Data'!$B$13+'Flexibility Data'!Q$4*'Flexibility Data'!$B$14)*'Pc, 2020, Summer'!Q4)*Main!$B$16</f>
        <v>92.122407845389162</v>
      </c>
      <c r="R4" s="9">
        <f>ABS(('Flexibility Data'!R$2*'Flexibility Data'!$B$12+'Flexibility Data'!R$3*'Flexibility Data'!$B$13+'Flexibility Data'!R$4*'Flexibility Data'!$B$14)*'Pc, 2020, Summer'!R4)*Main!$B$16</f>
        <v>91.792866276308132</v>
      </c>
      <c r="S4" s="9">
        <f>ABS(('Flexibility Data'!S$2*'Flexibility Data'!$B$12+'Flexibility Data'!S$3*'Flexibility Data'!$B$13+'Flexibility Data'!S$4*'Flexibility Data'!$B$14)*'Pc, 2020, Summer'!S4)*Main!$B$16</f>
        <v>92.030902803385501</v>
      </c>
      <c r="T4" s="9">
        <f>ABS(('Flexibility Data'!T$2*'Flexibility Data'!$B$12+'Flexibility Data'!T$3*'Flexibility Data'!$B$13+'Flexibility Data'!T$4*'Flexibility Data'!$B$14)*'Pc, 2020, Summer'!T4)*Main!$B$16</f>
        <v>101.21776820854255</v>
      </c>
      <c r="U4" s="9">
        <f>ABS(('Flexibility Data'!U$2*'Flexibility Data'!$B$12+'Flexibility Data'!U$3*'Flexibility Data'!$B$13+'Flexibility Data'!U$4*'Flexibility Data'!$B$14)*'Pc, 2020, Summer'!U4)*Main!$B$16</f>
        <v>105.22545289683778</v>
      </c>
      <c r="V4" s="9">
        <f>ABS(('Flexibility Data'!V$2*'Flexibility Data'!$B$12+'Flexibility Data'!V$3*'Flexibility Data'!$B$13+'Flexibility Data'!V$4*'Flexibility Data'!$B$14)*'Pc, 2020, Summer'!V4)*Main!$B$16</f>
        <v>90.101641289883403</v>
      </c>
      <c r="W4" s="9">
        <f>ABS(('Flexibility Data'!W$2*'Flexibility Data'!$B$12+'Flexibility Data'!W$3*'Flexibility Data'!$B$13+'Flexibility Data'!W$4*'Flexibility Data'!$B$14)*'Pc, 2020, Summer'!W4)*Main!$B$16</f>
        <v>86.26252490217928</v>
      </c>
      <c r="X4" s="9">
        <f>ABS(('Flexibility Data'!X$2*'Flexibility Data'!$B$12+'Flexibility Data'!X$3*'Flexibility Data'!$B$13+'Flexibility Data'!X$4*'Flexibility Data'!$B$14)*'Pc, 2020, Summer'!X4)*Main!$B$16</f>
        <v>88.389782189335534</v>
      </c>
      <c r="Y4" s="9">
        <f>ABS(('Flexibility Data'!Y$2*'Flexibility Data'!$B$12+'Flexibility Data'!Y$3*'Flexibility Data'!$B$13+'Flexibility Data'!Y$4*'Flexibility Data'!$B$14)*'Pc, 2020, Summer'!Y4)*Main!$B$16</f>
        <v>73.095476753698577</v>
      </c>
    </row>
    <row r="5" spans="1:25" x14ac:dyDescent="0.25">
      <c r="A5">
        <v>4</v>
      </c>
      <c r="B5" s="9">
        <f>ABS(('Flexibility Data'!B$2*'Flexibility Data'!$B$12+'Flexibility Data'!B$3*'Flexibility Data'!$B$13+'Flexibility Data'!B$4*'Flexibility Data'!$B$14)*'Pc, 2020, Summer'!B5)*Main!$B$16</f>
        <v>31.803133441174676</v>
      </c>
      <c r="C5" s="9">
        <f>ABS(('Flexibility Data'!C$2*'Flexibility Data'!$B$12+'Flexibility Data'!C$3*'Flexibility Data'!$B$13+'Flexibility Data'!C$4*'Flexibility Data'!$B$14)*'Pc, 2020, Summer'!C5)*Main!$B$16</f>
        <v>21.024350878804821</v>
      </c>
      <c r="D5" s="9">
        <f>ABS(('Flexibility Data'!D$2*'Flexibility Data'!$B$12+'Flexibility Data'!D$3*'Flexibility Data'!$B$13+'Flexibility Data'!D$4*'Flexibility Data'!$B$14)*'Pc, 2020, Summer'!D5)*Main!$B$16</f>
        <v>12.078239051983056</v>
      </c>
      <c r="E5" s="9">
        <f>ABS(('Flexibility Data'!E$2*'Flexibility Data'!$B$12+'Flexibility Data'!E$3*'Flexibility Data'!$B$13+'Flexibility Data'!E$4*'Flexibility Data'!$B$14)*'Pc, 2020, Summer'!E5)*Main!$B$16</f>
        <v>14.432266731100242</v>
      </c>
      <c r="F5" s="9">
        <f>ABS(('Flexibility Data'!F$2*'Flexibility Data'!$B$12+'Flexibility Data'!F$3*'Flexibility Data'!$B$13+'Flexibility Data'!F$4*'Flexibility Data'!$B$14)*'Pc, 2020, Summer'!F5)*Main!$B$16</f>
        <v>13.806318171853688</v>
      </c>
      <c r="G5" s="9">
        <f>ABS(('Flexibility Data'!G$2*'Flexibility Data'!$B$12+'Flexibility Data'!G$3*'Flexibility Data'!$B$13+'Flexibility Data'!G$4*'Flexibility Data'!$B$14)*'Pc, 2020, Summer'!G5)*Main!$B$16</f>
        <v>20.623434460924461</v>
      </c>
      <c r="H5" s="9">
        <f>ABS(('Flexibility Data'!H$2*'Flexibility Data'!$B$12+'Flexibility Data'!H$3*'Flexibility Data'!$B$13+'Flexibility Data'!H$4*'Flexibility Data'!$B$14)*'Pc, 2020, Summer'!H5)*Main!$B$16</f>
        <v>49.220827386785423</v>
      </c>
      <c r="I5" s="9">
        <f>ABS(('Flexibility Data'!I$2*'Flexibility Data'!$B$12+'Flexibility Data'!I$3*'Flexibility Data'!$B$13+'Flexibility Data'!I$4*'Flexibility Data'!$B$14)*'Pc, 2020, Summer'!I5)*Main!$B$16</f>
        <v>58.457946389532786</v>
      </c>
      <c r="J5" s="9">
        <f>ABS(('Flexibility Data'!J$2*'Flexibility Data'!$B$12+'Flexibility Data'!J$3*'Flexibility Data'!$B$13+'Flexibility Data'!J$4*'Flexibility Data'!$B$14)*'Pc, 2020, Summer'!J5)*Main!$B$16</f>
        <v>54.817007738388121</v>
      </c>
      <c r="K5" s="9">
        <f>ABS(('Flexibility Data'!K$2*'Flexibility Data'!$B$12+'Flexibility Data'!K$3*'Flexibility Data'!$B$13+'Flexibility Data'!K$4*'Flexibility Data'!$B$14)*'Pc, 2020, Summer'!K5)*Main!$B$16</f>
        <v>41.713384940411274</v>
      </c>
      <c r="L5" s="9">
        <f>ABS(('Flexibility Data'!L$2*'Flexibility Data'!$B$12+'Flexibility Data'!L$3*'Flexibility Data'!$B$13+'Flexibility Data'!L$4*'Flexibility Data'!$B$14)*'Pc, 2020, Summer'!L5)*Main!$B$16</f>
        <v>42.649963095432888</v>
      </c>
      <c r="M5" s="9">
        <f>ABS(('Flexibility Data'!M$2*'Flexibility Data'!$B$12+'Flexibility Data'!M$3*'Flexibility Data'!$B$13+'Flexibility Data'!M$4*'Flexibility Data'!$B$14)*'Pc, 2020, Summer'!M5)*Main!$B$16</f>
        <v>43.091256556512079</v>
      </c>
      <c r="N5" s="9">
        <f>ABS(('Flexibility Data'!N$2*'Flexibility Data'!$B$12+'Flexibility Data'!N$3*'Flexibility Data'!$B$13+'Flexibility Data'!N$4*'Flexibility Data'!$B$14)*'Pc, 2020, Summer'!N5)*Main!$B$16</f>
        <v>58.413070846412161</v>
      </c>
      <c r="O5" s="9">
        <f>ABS(('Flexibility Data'!O$2*'Flexibility Data'!$B$12+'Flexibility Data'!O$3*'Flexibility Data'!$B$13+'Flexibility Data'!O$4*'Flexibility Data'!$B$14)*'Pc, 2020, Summer'!O5)*Main!$B$16</f>
        <v>58.159037245043379</v>
      </c>
      <c r="P5" s="9">
        <f>ABS(('Flexibility Data'!P$2*'Flexibility Data'!$B$12+'Flexibility Data'!P$3*'Flexibility Data'!$B$13+'Flexibility Data'!P$4*'Flexibility Data'!$B$14)*'Pc, 2020, Summer'!P5)*Main!$B$16</f>
        <v>39.743019295429399</v>
      </c>
      <c r="Q5" s="9">
        <f>ABS(('Flexibility Data'!Q$2*'Flexibility Data'!$B$12+'Flexibility Data'!Q$3*'Flexibility Data'!$B$13+'Flexibility Data'!Q$4*'Flexibility Data'!$B$14)*'Pc, 2020, Summer'!Q5)*Main!$B$16</f>
        <v>36.848963138155675</v>
      </c>
      <c r="R5" s="9">
        <f>ABS(('Flexibility Data'!R$2*'Flexibility Data'!$B$12+'Flexibility Data'!R$3*'Flexibility Data'!$B$13+'Flexibility Data'!R$4*'Flexibility Data'!$B$14)*'Pc, 2020, Summer'!R5)*Main!$B$16</f>
        <v>36.71714651052325</v>
      </c>
      <c r="S5" s="9">
        <f>ABS(('Flexibility Data'!S$2*'Flexibility Data'!$B$12+'Flexibility Data'!S$3*'Flexibility Data'!$B$13+'Flexibility Data'!S$4*'Flexibility Data'!$B$14)*'Pc, 2020, Summer'!S5)*Main!$B$16</f>
        <v>36.812361121354201</v>
      </c>
      <c r="T5" s="9">
        <f>ABS(('Flexibility Data'!T$2*'Flexibility Data'!$B$12+'Flexibility Data'!T$3*'Flexibility Data'!$B$13+'Flexibility Data'!T$4*'Flexibility Data'!$B$14)*'Pc, 2020, Summer'!T5)*Main!$B$16</f>
        <v>40.487107283417018</v>
      </c>
      <c r="U5" s="9">
        <f>ABS(('Flexibility Data'!U$2*'Flexibility Data'!$B$12+'Flexibility Data'!U$3*'Flexibility Data'!$B$13+'Flexibility Data'!U$4*'Flexibility Data'!$B$14)*'Pc, 2020, Summer'!U5)*Main!$B$16</f>
        <v>42.090181158735113</v>
      </c>
      <c r="V5" s="9">
        <f>ABS(('Flexibility Data'!V$2*'Flexibility Data'!$B$12+'Flexibility Data'!V$3*'Flexibility Data'!$B$13+'Flexibility Data'!V$4*'Flexibility Data'!$B$14)*'Pc, 2020, Summer'!V5)*Main!$B$16</f>
        <v>36.040656515953359</v>
      </c>
      <c r="W5" s="9">
        <f>ABS(('Flexibility Data'!W$2*'Flexibility Data'!$B$12+'Flexibility Data'!W$3*'Flexibility Data'!$B$13+'Flexibility Data'!W$4*'Flexibility Data'!$B$14)*'Pc, 2020, Summer'!W5)*Main!$B$16</f>
        <v>34.50500996087171</v>
      </c>
      <c r="X5" s="9">
        <f>ABS(('Flexibility Data'!X$2*'Flexibility Data'!$B$12+'Flexibility Data'!X$3*'Flexibility Data'!$B$13+'Flexibility Data'!X$4*'Flexibility Data'!$B$14)*'Pc, 2020, Summer'!X5)*Main!$B$16</f>
        <v>35.355912875734212</v>
      </c>
      <c r="Y5" s="9">
        <f>ABS(('Flexibility Data'!Y$2*'Flexibility Data'!$B$12+'Flexibility Data'!Y$3*'Flexibility Data'!$B$13+'Flexibility Data'!Y$4*'Flexibility Data'!$B$14)*'Pc, 2020, Summer'!Y5)*Main!$B$16</f>
        <v>29.238190701479436</v>
      </c>
    </row>
    <row r="6" spans="1:25" x14ac:dyDescent="0.25">
      <c r="A6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64B3-4B37-4A1B-9C34-DE0792F6B89B}">
  <dimension ref="A1:Y84"/>
  <sheetViews>
    <sheetView workbookViewId="0">
      <selection activeCell="A6" sqref="A6:Y19"/>
    </sheetView>
  </sheetViews>
  <sheetFormatPr defaultRowHeight="15" x14ac:dyDescent="0.25"/>
  <cols>
    <col min="1" max="1" width="10.140625" style="7" bestFit="1" customWidth="1"/>
    <col min="2" max="25" width="8.710937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'DownFlex, Summer'!B2*1.05</f>
        <v>20.870806320770885</v>
      </c>
      <c r="C2" s="9">
        <f>'DownFlex, Summer'!C2*1.05</f>
        <v>13.797230264215667</v>
      </c>
      <c r="D2" s="9">
        <f>'DownFlex, Summer'!D2*1.05</f>
        <v>7.9263443778638818</v>
      </c>
      <c r="E2" s="9">
        <f>'DownFlex, Summer'!E2*1.05</f>
        <v>9.4711750422845338</v>
      </c>
      <c r="F2" s="9">
        <f>'DownFlex, Summer'!F2*1.05</f>
        <v>9.0603963002789829</v>
      </c>
      <c r="G2" s="9">
        <f>'DownFlex, Summer'!G2*1.05</f>
        <v>13.534128864981678</v>
      </c>
      <c r="H2" s="9">
        <f>'DownFlex, Summer'!H2*1.05</f>
        <v>32.301167972577936</v>
      </c>
      <c r="I2" s="9">
        <f>'DownFlex, Summer'!I2*1.05</f>
        <v>38.363027318130889</v>
      </c>
      <c r="J2" s="9">
        <f>'DownFlex, Summer'!J2*1.05</f>
        <v>35.973661328317206</v>
      </c>
      <c r="K2" s="9">
        <f>'DownFlex, Summer'!K2*1.05</f>
        <v>27.374408867144904</v>
      </c>
      <c r="L2" s="9">
        <f>'DownFlex, Summer'!L2*1.05</f>
        <v>27.98903828137783</v>
      </c>
      <c r="M2" s="9">
        <f>'DownFlex, Summer'!M2*1.05</f>
        <v>28.278637115211058</v>
      </c>
      <c r="N2" s="9">
        <f>'DownFlex, Summer'!N2*1.05</f>
        <v>38.333577742957985</v>
      </c>
      <c r="O2" s="9">
        <f>'DownFlex, Summer'!O2*1.05</f>
        <v>38.166868192059709</v>
      </c>
      <c r="P2" s="9">
        <f>'DownFlex, Summer'!P2*1.05</f>
        <v>26.081356412625546</v>
      </c>
      <c r="Q2" s="9">
        <f>'DownFlex, Summer'!Q2*1.05</f>
        <v>24.182132059414656</v>
      </c>
      <c r="R2" s="9">
        <f>'DownFlex, Summer'!R2*1.05</f>
        <v>24.095627397530887</v>
      </c>
      <c r="S2" s="9">
        <f>'DownFlex, Summer'!S2*1.05</f>
        <v>24.158111985888695</v>
      </c>
      <c r="T2" s="9">
        <f>'DownFlex, Summer'!T2*1.05</f>
        <v>26.569664154742419</v>
      </c>
      <c r="U2" s="9">
        <f>'DownFlex, Summer'!U2*1.05</f>
        <v>27.621681385419919</v>
      </c>
      <c r="V2" s="9">
        <f>'DownFlex, Summer'!V2*1.05</f>
        <v>23.651680838594395</v>
      </c>
      <c r="W2" s="9">
        <f>'DownFlex, Summer'!W2*1.05</f>
        <v>22.64391278682206</v>
      </c>
      <c r="X2" s="9">
        <f>'DownFlex, Summer'!X2*1.05</f>
        <v>23.202317824700579</v>
      </c>
      <c r="Y2" s="9">
        <f>'DownFlex, Summer'!Y2*1.05</f>
        <v>19.187562647845876</v>
      </c>
    </row>
    <row r="3" spans="1:25" x14ac:dyDescent="0.25">
      <c r="A3">
        <v>2</v>
      </c>
      <c r="B3" s="9">
        <f>'DownFlex, Summer'!B3*1.05</f>
        <v>70.960741490621004</v>
      </c>
      <c r="C3" s="9">
        <f>'DownFlex, Summer'!C3*1.05</f>
        <v>46.91058289833326</v>
      </c>
      <c r="D3" s="9">
        <f>'DownFlex, Summer'!D3*1.05</f>
        <v>26.949570884737195</v>
      </c>
      <c r="E3" s="9">
        <f>'DownFlex, Summer'!E3*1.05</f>
        <v>32.201995143767412</v>
      </c>
      <c r="F3" s="9">
        <f>'DownFlex, Summer'!F3*1.05</f>
        <v>30.805347420948539</v>
      </c>
      <c r="G3" s="9">
        <f>'DownFlex, Summer'!G3*1.05</f>
        <v>46.016038140937695</v>
      </c>
      <c r="H3" s="9">
        <f>'DownFlex, Summer'!H3*1.05</f>
        <v>109.82397110676499</v>
      </c>
      <c r="I3" s="9">
        <f>'DownFlex, Summer'!I3*1.05</f>
        <v>130.43429288164504</v>
      </c>
      <c r="J3" s="9">
        <f>'DownFlex, Summer'!J3*1.05</f>
        <v>122.31044851627848</v>
      </c>
      <c r="K3" s="9">
        <f>'DownFlex, Summer'!K3*1.05</f>
        <v>93.072990148292675</v>
      </c>
      <c r="L3" s="9">
        <f>'DownFlex, Summer'!L3*1.05</f>
        <v>95.162730156684617</v>
      </c>
      <c r="M3" s="9">
        <f>'DownFlex, Summer'!M3*1.05</f>
        <v>96.14736619171758</v>
      </c>
      <c r="N3" s="9">
        <f>'DownFlex, Summer'!N3*1.05</f>
        <v>130.33416432605713</v>
      </c>
      <c r="O3" s="9">
        <f>'DownFlex, Summer'!O3*1.05</f>
        <v>129.76735185300305</v>
      </c>
      <c r="P3" s="9">
        <f>'DownFlex, Summer'!P3*1.05</f>
        <v>88.676611802926843</v>
      </c>
      <c r="Q3" s="9">
        <f>'DownFlex, Summer'!Q3*1.05</f>
        <v>82.219249002009832</v>
      </c>
      <c r="R3" s="9">
        <f>'DownFlex, Summer'!R3*1.05</f>
        <v>81.92513315160501</v>
      </c>
      <c r="S3" s="9">
        <f>'DownFlex, Summer'!S3*1.05</f>
        <v>82.137580752021563</v>
      </c>
      <c r="T3" s="9">
        <f>'DownFlex, Summer'!T3*1.05</f>
        <v>90.336858126124241</v>
      </c>
      <c r="U3" s="9">
        <f>'DownFlex, Summer'!U3*1.05</f>
        <v>93.913716710427735</v>
      </c>
      <c r="V3" s="9">
        <f>'DownFlex, Summer'!V3*1.05</f>
        <v>80.41571485122094</v>
      </c>
      <c r="W3" s="9">
        <f>'DownFlex, Summer'!W3*1.05</f>
        <v>76.989303475195001</v>
      </c>
      <c r="X3" s="9">
        <f>'DownFlex, Summer'!X3*1.05</f>
        <v>78.887880603981969</v>
      </c>
      <c r="Y3" s="9">
        <f>'DownFlex, Summer'!Y3*1.05</f>
        <v>65.237713002675989</v>
      </c>
    </row>
    <row r="4" spans="1:25" x14ac:dyDescent="0.25">
      <c r="A4">
        <v>3</v>
      </c>
      <c r="B4" s="9">
        <f>'DownFlex, Summer'!B4*1.05</f>
        <v>83.483225283083542</v>
      </c>
      <c r="C4" s="9">
        <f>'DownFlex, Summer'!C4*1.05</f>
        <v>55.188921056862668</v>
      </c>
      <c r="D4" s="9">
        <f>'DownFlex, Summer'!D4*1.05</f>
        <v>31.705377511455527</v>
      </c>
      <c r="E4" s="9">
        <f>'DownFlex, Summer'!E4*1.05</f>
        <v>37.884700169138135</v>
      </c>
      <c r="F4" s="9">
        <f>'DownFlex, Summer'!F4*1.05</f>
        <v>36.241585201115932</v>
      </c>
      <c r="G4" s="9">
        <f>'DownFlex, Summer'!G4*1.05</f>
        <v>54.136515459926713</v>
      </c>
      <c r="H4" s="9">
        <f>'DownFlex, Summer'!H4*1.05</f>
        <v>129.20467189031174</v>
      </c>
      <c r="I4" s="9">
        <f>'DownFlex, Summer'!I4*1.05</f>
        <v>153.45210927252356</v>
      </c>
      <c r="J4" s="9">
        <f>'DownFlex, Summer'!J4*1.05</f>
        <v>143.89464531326882</v>
      </c>
      <c r="K4" s="9">
        <f>'DownFlex, Summer'!K4*1.05</f>
        <v>109.49763546857962</v>
      </c>
      <c r="L4" s="9">
        <f>'DownFlex, Summer'!L4*1.05</f>
        <v>111.95615312551132</v>
      </c>
      <c r="M4" s="9">
        <f>'DownFlex, Summer'!M4*1.05</f>
        <v>113.11454846084423</v>
      </c>
      <c r="N4" s="9">
        <f>'DownFlex, Summer'!N4*1.05</f>
        <v>153.33431097183194</v>
      </c>
      <c r="O4" s="9">
        <f>'DownFlex, Summer'!O4*1.05</f>
        <v>152.66747276823884</v>
      </c>
      <c r="P4" s="9">
        <f>'DownFlex, Summer'!P4*1.05</f>
        <v>104.32542565050218</v>
      </c>
      <c r="Q4" s="9">
        <f>'DownFlex, Summer'!Q4*1.05</f>
        <v>96.728528237658622</v>
      </c>
      <c r="R4" s="9">
        <f>'DownFlex, Summer'!R4*1.05</f>
        <v>96.382509590123547</v>
      </c>
      <c r="S4" s="9">
        <f>'DownFlex, Summer'!S4*1.05</f>
        <v>96.63244794355478</v>
      </c>
      <c r="T4" s="9">
        <f>'DownFlex, Summer'!T4*1.05</f>
        <v>106.27865661896968</v>
      </c>
      <c r="U4" s="9">
        <f>'DownFlex, Summer'!U4*1.05</f>
        <v>110.48672554167968</v>
      </c>
      <c r="V4" s="9">
        <f>'DownFlex, Summer'!V4*1.05</f>
        <v>94.606723354377579</v>
      </c>
      <c r="W4" s="9">
        <f>'DownFlex, Summer'!W4*1.05</f>
        <v>90.575651147288241</v>
      </c>
      <c r="X4" s="9">
        <f>'DownFlex, Summer'!X4*1.05</f>
        <v>92.809271298802315</v>
      </c>
      <c r="Y4" s="9">
        <f>'DownFlex, Summer'!Y4*1.05</f>
        <v>76.750250591383505</v>
      </c>
    </row>
    <row r="5" spans="1:25" x14ac:dyDescent="0.25">
      <c r="A5">
        <v>4</v>
      </c>
      <c r="B5" s="9">
        <f>'DownFlex, Summer'!B5*1.05</f>
        <v>33.393290113233412</v>
      </c>
      <c r="C5" s="9">
        <f>'DownFlex, Summer'!C5*1.05</f>
        <v>22.075568422745064</v>
      </c>
      <c r="D5" s="9">
        <f>'DownFlex, Summer'!D5*1.05</f>
        <v>12.682151004582209</v>
      </c>
      <c r="E5" s="9">
        <f>'DownFlex, Summer'!E5*1.05</f>
        <v>15.153880067655255</v>
      </c>
      <c r="F5" s="9">
        <f>'DownFlex, Summer'!F5*1.05</f>
        <v>14.496634080446373</v>
      </c>
      <c r="G5" s="9">
        <f>'DownFlex, Summer'!G5*1.05</f>
        <v>21.654606183970685</v>
      </c>
      <c r="H5" s="9">
        <f>'DownFlex, Summer'!H5*1.05</f>
        <v>51.681868756124693</v>
      </c>
      <c r="I5" s="9">
        <f>'DownFlex, Summer'!I5*1.05</f>
        <v>61.380843709009426</v>
      </c>
      <c r="J5" s="9">
        <f>'DownFlex, Summer'!J5*1.05</f>
        <v>57.557858125307526</v>
      </c>
      <c r="K5" s="9">
        <f>'DownFlex, Summer'!K5*1.05</f>
        <v>43.799054187431842</v>
      </c>
      <c r="L5" s="9">
        <f>'DownFlex, Summer'!L5*1.05</f>
        <v>44.782461250204534</v>
      </c>
      <c r="M5" s="9">
        <f>'DownFlex, Summer'!M5*1.05</f>
        <v>45.245819384337686</v>
      </c>
      <c r="N5" s="9">
        <f>'DownFlex, Summer'!N5*1.05</f>
        <v>61.333724388732769</v>
      </c>
      <c r="O5" s="9">
        <f>'DownFlex, Summer'!O5*1.05</f>
        <v>61.066989107295548</v>
      </c>
      <c r="P5" s="9">
        <f>'DownFlex, Summer'!P5*1.05</f>
        <v>41.730170260200872</v>
      </c>
      <c r="Q5" s="9">
        <f>'DownFlex, Summer'!Q5*1.05</f>
        <v>38.69141129506346</v>
      </c>
      <c r="R5" s="9">
        <f>'DownFlex, Summer'!R5*1.05</f>
        <v>38.553003836049413</v>
      </c>
      <c r="S5" s="9">
        <f>'DownFlex, Summer'!S5*1.05</f>
        <v>38.652979177421912</v>
      </c>
      <c r="T5" s="9">
        <f>'DownFlex, Summer'!T5*1.05</f>
        <v>42.511462647587869</v>
      </c>
      <c r="U5" s="9">
        <f>'DownFlex, Summer'!U5*1.05</f>
        <v>44.194690216671873</v>
      </c>
      <c r="V5" s="9">
        <f>'DownFlex, Summer'!V5*1.05</f>
        <v>37.842689341751026</v>
      </c>
      <c r="W5" s="9">
        <f>'DownFlex, Summer'!W5*1.05</f>
        <v>36.230260458915296</v>
      </c>
      <c r="X5" s="9">
        <f>'DownFlex, Summer'!X5*1.05</f>
        <v>37.123708519520925</v>
      </c>
      <c r="Y5" s="9">
        <f>'DownFlex, Summer'!Y5*1.05</f>
        <v>30.700100236553411</v>
      </c>
    </row>
    <row r="6" spans="1:25" x14ac:dyDescent="0.25">
      <c r="A6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C384-53A9-462B-88C4-33F411E1384A}">
  <dimension ref="A1:Y70"/>
  <sheetViews>
    <sheetView zoomScale="85" zoomScaleNormal="85" workbookViewId="0">
      <selection activeCell="B2" sqref="B2:Y5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12">
        <f>'Normalized Curves'!C$3*Main!$C6</f>
        <v>26.112849576232932</v>
      </c>
      <c r="C2" s="12">
        <f>'Normalized Curves'!D$3*Main!$C6</f>
        <v>24.613397753072046</v>
      </c>
      <c r="D2" s="12">
        <f>'Normalized Curves'!E$3*Main!$C6</f>
        <v>19.943732392131285</v>
      </c>
      <c r="E2" s="12">
        <f>'Normalized Curves'!F$3*Main!$C6</f>
        <v>22.870833387968201</v>
      </c>
      <c r="F2" s="12">
        <f>'Normalized Curves'!G$3*Main!$C6</f>
        <v>23.277778546149932</v>
      </c>
      <c r="G2" s="12">
        <f>'Normalized Curves'!H$3*Main!$C6</f>
        <v>22.786394554604176</v>
      </c>
      <c r="H2" s="12">
        <f>'Normalized Curves'!I$3*Main!$C6</f>
        <v>25.546814541883279</v>
      </c>
      <c r="I2" s="12">
        <f>'Normalized Curves'!J$3*Main!$C6</f>
        <v>27.231557131827003</v>
      </c>
      <c r="J2" s="12">
        <f>'Normalized Curves'!K$3*Main!$C6</f>
        <v>27.701251332378224</v>
      </c>
      <c r="K2" s="12">
        <f>'Normalized Curves'!L$3*Main!$C6</f>
        <v>26.617199543841586</v>
      </c>
      <c r="L2" s="12">
        <f>'Normalized Curves'!M$3*Main!$C6</f>
        <v>26.31545448516183</v>
      </c>
      <c r="M2" s="12">
        <f>'Normalized Curves'!N$3*Main!$C6</f>
        <v>28.963120538587706</v>
      </c>
      <c r="N2" s="12">
        <f>'Normalized Curves'!O$3*Main!$C6</f>
        <v>28.181112193039919</v>
      </c>
      <c r="O2" s="12">
        <f>'Normalized Curves'!P$3*Main!$C6</f>
        <v>28.72771494925988</v>
      </c>
      <c r="P2" s="12">
        <f>'Normalized Curves'!Q$3*Main!$C6</f>
        <v>28.134666319663971</v>
      </c>
      <c r="Q2" s="12">
        <f>'Normalized Curves'!R$3*Main!$C6</f>
        <v>28.587731484147241</v>
      </c>
      <c r="R2" s="12">
        <f>'Normalized Curves'!S$3*Main!$C6</f>
        <v>28.087851392010993</v>
      </c>
      <c r="S2" s="12">
        <f>'Normalized Curves'!T$3*Main!$C6</f>
        <v>24.433750768451336</v>
      </c>
      <c r="T2" s="12">
        <f>'Normalized Curves'!U$3*Main!$C6</f>
        <v>30.372191361913355</v>
      </c>
      <c r="U2" s="12">
        <f>'Normalized Curves'!V$3*Main!$C6</f>
        <v>30.99</v>
      </c>
      <c r="V2" s="12">
        <f>'Normalized Curves'!W$3*Main!$C6</f>
        <v>27.968862796541448</v>
      </c>
      <c r="W2" s="12">
        <f>'Normalized Curves'!X$3*Main!$C6</f>
        <v>29.541542447874054</v>
      </c>
      <c r="X2" s="12">
        <f>'Normalized Curves'!Y$3*Main!$C6</f>
        <v>28.28635744279919</v>
      </c>
      <c r="Y2" s="12">
        <f>'Normalized Curves'!Z$3*Main!$C6</f>
        <v>24.973975560064435</v>
      </c>
    </row>
    <row r="3" spans="1:25" x14ac:dyDescent="0.25">
      <c r="A3">
        <v>2</v>
      </c>
      <c r="B3" s="12">
        <f>'Normalized Curves'!C$3*Main!$C7</f>
        <v>88.770206610394951</v>
      </c>
      <c r="C3" s="12">
        <f>'Normalized Curves'!D$3*Main!$C7</f>
        <v>83.672844571995483</v>
      </c>
      <c r="D3" s="12">
        <f>'Normalized Curves'!E$3*Main!$C7</f>
        <v>67.798393272379187</v>
      </c>
      <c r="E3" s="12">
        <f>'Normalized Curves'!F$3*Main!$C7</f>
        <v>77.749025408920616</v>
      </c>
      <c r="F3" s="12">
        <f>'Normalized Curves'!G$3*Main!$C7</f>
        <v>79.132428842752347</v>
      </c>
      <c r="G3" s="12">
        <f>'Normalized Curves'!H$3*Main!$C7</f>
        <v>77.46197697087932</v>
      </c>
      <c r="H3" s="12">
        <f>'Normalized Curves'!I$3*Main!$C7</f>
        <v>86.845979734992042</v>
      </c>
      <c r="I3" s="12">
        <f>'Normalized Curves'!J$3*Main!$C7</f>
        <v>92.573234715649392</v>
      </c>
      <c r="J3" s="12">
        <f>'Normalized Curves'!K$3*Main!$C7</f>
        <v>94.169952496484214</v>
      </c>
      <c r="K3" s="12">
        <f>'Normalized Curves'!L$3*Main!$C7</f>
        <v>90.484736106605709</v>
      </c>
      <c r="L3" s="12">
        <f>'Normalized Curves'!M$3*Main!$C7</f>
        <v>89.458958696734399</v>
      </c>
      <c r="M3" s="12">
        <f>'Normalized Curves'!N$3*Main!$C7</f>
        <v>98.459656300103745</v>
      </c>
      <c r="N3" s="12">
        <f>'Normalized Curves'!O$3*Main!$C7</f>
        <v>95.801231672692978</v>
      </c>
      <c r="O3" s="12">
        <f>'Normalized Curves'!P$3*Main!$C7</f>
        <v>97.659398835254223</v>
      </c>
      <c r="P3" s="12">
        <f>'Normalized Curves'!Q$3*Main!$C7</f>
        <v>95.643339683013849</v>
      </c>
      <c r="Q3" s="12">
        <f>'Normalized Curves'!R$3*Main!$C7</f>
        <v>97.183527326715449</v>
      </c>
      <c r="R3" s="12">
        <f>'Normalized Curves'!S$3*Main!$C7</f>
        <v>95.484193099333922</v>
      </c>
      <c r="S3" s="12">
        <f>'Normalized Curves'!T$3*Main!$C7</f>
        <v>83.062137575229045</v>
      </c>
      <c r="T3" s="12">
        <f>'Normalized Curves'!U$3*Main!$C7</f>
        <v>103.24976960237406</v>
      </c>
      <c r="U3" s="12">
        <f>'Normalized Curves'!V$3*Main!$C7</f>
        <v>105.35</v>
      </c>
      <c r="V3" s="12">
        <f>'Normalized Curves'!W$3*Main!$C7</f>
        <v>95.07969330802328</v>
      </c>
      <c r="W3" s="12">
        <f>'Normalized Curves'!X$3*Main!$C7</f>
        <v>100.42599215500263</v>
      </c>
      <c r="X3" s="12">
        <f>'Normalized Curves'!Y$3*Main!$C7</f>
        <v>96.15901118421732</v>
      </c>
      <c r="Y3" s="12">
        <f>'Normalized Curves'!Z$3*Main!$C7</f>
        <v>84.898622951041901</v>
      </c>
    </row>
    <row r="4" spans="1:25" x14ac:dyDescent="0.25">
      <c r="A4">
        <v>3</v>
      </c>
      <c r="B4" s="12">
        <f>'Normalized Curves'!C$3*Main!$C8</f>
        <v>104.43454586893546</v>
      </c>
      <c r="C4" s="12">
        <f>'Normalized Curves'!D$3*Main!$C8</f>
        <v>98.437706276726345</v>
      </c>
      <c r="D4" s="12">
        <f>'Normalized Curves'!E$3*Main!$C8</f>
        <v>79.762058492441156</v>
      </c>
      <c r="E4" s="12">
        <f>'Normalized Curves'!F$3*Main!$C8</f>
        <v>91.468573414158726</v>
      </c>
      <c r="F4" s="12">
        <f>'Normalized Curves'!G$3*Main!$C8</f>
        <v>93.096091416902951</v>
      </c>
      <c r="G4" s="12">
        <f>'Normalized Curves'!H$3*Main!$C8</f>
        <v>91.1308725749481</v>
      </c>
      <c r="H4" s="12">
        <f>'Normalized Curves'!I$3*Main!$C8</f>
        <v>102.17077103326923</v>
      </c>
      <c r="I4" s="12">
        <f>'Normalized Curves'!J$3*Main!$C8</f>
        <v>108.90865411160499</v>
      </c>
      <c r="J4" s="12">
        <f>'Normalized Curves'!K$3*Main!$C8</f>
        <v>110.78712778751071</v>
      </c>
      <c r="K4" s="12">
        <f>'Normalized Curves'!L$3*Main!$C8</f>
        <v>106.45162024729674</v>
      </c>
      <c r="L4" s="12">
        <f>'Normalized Curves'!M$3*Main!$C8</f>
        <v>105.24483474962754</v>
      </c>
      <c r="M4" s="12">
        <f>'Normalized Curves'!N$3*Main!$C8</f>
        <v>115.83379024048276</v>
      </c>
      <c r="N4" s="12">
        <f>'Normalized Curves'!O$3*Main!$C8</f>
        <v>112.70626154260624</v>
      </c>
      <c r="O4" s="12">
        <f>'Normalized Curves'!P$3*Main!$C8</f>
        <v>114.89231980675282</v>
      </c>
      <c r="P4" s="12">
        <f>'Normalized Curves'!Q$3*Main!$C8</f>
        <v>112.52050802385132</v>
      </c>
      <c r="Q4" s="12">
        <f>'Normalized Curves'!R$3*Main!$C8</f>
        <v>114.33247628735751</v>
      </c>
      <c r="R4" s="12">
        <f>'Normalized Curves'!S$3*Main!$C8</f>
        <v>112.33327852616466</v>
      </c>
      <c r="S4" s="12">
        <f>'Normalized Curves'!T$3*Main!$C8</f>
        <v>97.719234276923487</v>
      </c>
      <c r="T4" s="12">
        <f>'Normalized Curves'!U$3*Main!$C8</f>
        <v>121.46916416248924</v>
      </c>
      <c r="U4" s="12">
        <f>'Normalized Curves'!V$3*Main!$C8</f>
        <v>123.94</v>
      </c>
      <c r="V4" s="12">
        <f>'Normalized Curves'!W$3*Main!$C8</f>
        <v>111.85740093589375</v>
      </c>
      <c r="W4" s="12">
        <f>'Normalized Curves'!X$3*Main!$C8</f>
        <v>118.14710458178479</v>
      </c>
      <c r="X4" s="12">
        <f>'Normalized Curves'!Y$3*Main!$C8</f>
        <v>113.12717461957185</v>
      </c>
      <c r="Y4" s="12">
        <f>'Normalized Curves'!Z$3*Main!$C8</f>
        <v>99.879784798786261</v>
      </c>
    </row>
    <row r="5" spans="1:25" x14ac:dyDescent="0.25">
      <c r="A5">
        <v>4</v>
      </c>
      <c r="B5" s="12">
        <f>'Normalized Curves'!C$3*Main!$C9</f>
        <v>41.77718883477344</v>
      </c>
      <c r="C5" s="12">
        <f>'Normalized Curves'!D$3*Main!$C9</f>
        <v>39.378259457802905</v>
      </c>
      <c r="D5" s="12">
        <f>'Normalized Curves'!E$3*Main!$C9</f>
        <v>31.907397612193261</v>
      </c>
      <c r="E5" s="12">
        <f>'Normalized Curves'!F$3*Main!$C9</f>
        <v>36.590381393206307</v>
      </c>
      <c r="F5" s="12">
        <f>'Normalized Curves'!G$3*Main!$C9</f>
        <v>37.241441120300536</v>
      </c>
      <c r="G5" s="12">
        <f>'Normalized Curves'!H$3*Main!$C9</f>
        <v>36.455290158672966</v>
      </c>
      <c r="H5" s="12">
        <f>'Normalized Curves'!I$3*Main!$C9</f>
        <v>40.87160584016047</v>
      </c>
      <c r="I5" s="12">
        <f>'Normalized Curves'!J$3*Main!$C9</f>
        <v>43.5669765277826</v>
      </c>
      <c r="J5" s="12">
        <f>'Normalized Curves'!K$3*Main!$C9</f>
        <v>44.318426623404719</v>
      </c>
      <c r="K5" s="12">
        <f>'Normalized Curves'!L$3*Main!$C9</f>
        <v>42.584083684532615</v>
      </c>
      <c r="L5" s="12">
        <f>'Normalized Curves'!M$3*Main!$C9</f>
        <v>42.101330538054974</v>
      </c>
      <c r="M5" s="12">
        <f>'Normalized Curves'!N$3*Main!$C9</f>
        <v>46.337254478966713</v>
      </c>
      <c r="N5" s="12">
        <f>'Normalized Curves'!O$3*Main!$C9</f>
        <v>45.086142062953186</v>
      </c>
      <c r="O5" s="12">
        <f>'Normalized Curves'!P$3*Main!$C9</f>
        <v>45.96063592075847</v>
      </c>
      <c r="P5" s="12">
        <f>'Normalized Curves'!Q$3*Main!$C9</f>
        <v>45.011834660501442</v>
      </c>
      <c r="Q5" s="12">
        <f>'Normalized Curves'!R$3*Main!$C9</f>
        <v>45.736680444789293</v>
      </c>
      <c r="R5" s="12">
        <f>'Normalized Curves'!S$3*Main!$C9</f>
        <v>44.93693681884173</v>
      </c>
      <c r="S5" s="12">
        <f>'Normalized Curves'!T$3*Main!$C9</f>
        <v>39.090847470145768</v>
      </c>
      <c r="T5" s="12">
        <f>'Normalized Curves'!U$3*Main!$C9</f>
        <v>48.591585922028528</v>
      </c>
      <c r="U5" s="12">
        <f>'Normalized Curves'!V$3*Main!$C9</f>
        <v>49.58</v>
      </c>
      <c r="V5" s="12">
        <f>'Normalized Curves'!W$3*Main!$C9</f>
        <v>44.746570424411907</v>
      </c>
      <c r="W5" s="12">
        <f>'Normalized Curves'!X$3*Main!$C9</f>
        <v>47.262654874656199</v>
      </c>
      <c r="X5" s="12">
        <f>'Normalized Curves'!Y$3*Main!$C9</f>
        <v>45.25452087815372</v>
      </c>
      <c r="Y5" s="12">
        <f>'Normalized Curves'!Z$3*Main!$C9</f>
        <v>39.955137407808799</v>
      </c>
    </row>
    <row r="6" spans="1:25" x14ac:dyDescent="0.25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s="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84"/>
  <sheetViews>
    <sheetView workbookViewId="0">
      <selection activeCell="A6" sqref="A6:Y19"/>
    </sheetView>
  </sheetViews>
  <sheetFormatPr defaultRowHeight="15" x14ac:dyDescent="0.25"/>
  <cols>
    <col min="1" max="1" width="10.140625" style="7" bestFit="1" customWidth="1"/>
    <col min="2" max="25" width="8.2851562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ABS(('Flexibility Data'!B$7*'Flexibility Data'!$B$12+'Flexibility Data'!B$8*'Flexibility Data'!$B$13+'Flexibility Data'!B$9*'Flexibility Data'!$B$14)*'Pc, 2020, Summer'!B2)*Main!$B$17</f>
        <v>19.105219077320747</v>
      </c>
      <c r="C2" s="9">
        <f>ABS(('Flexibility Data'!C$7*'Flexibility Data'!$B$12+'Flexibility Data'!C$8*'Flexibility Data'!$B$13+'Flexibility Data'!C$9*'Flexibility Data'!$B$14)*'Pc, 2020, Summer'!C2)*Main!$B$17</f>
        <v>18.194099808976198</v>
      </c>
      <c r="D2" s="9">
        <f>ABS(('Flexibility Data'!D$7*'Flexibility Data'!$B$12+'Flexibility Data'!D$8*'Flexibility Data'!$B$13+'Flexibility Data'!D$9*'Flexibility Data'!$B$14)*'Pc, 2020, Summer'!D2)*Main!$B$17</f>
        <v>12.366971119459349</v>
      </c>
      <c r="E2" s="9">
        <f>ABS(('Flexibility Data'!E$7*'Flexibility Data'!$B$12+'Flexibility Data'!E$8*'Flexibility Data'!$B$13+'Flexibility Data'!E$9*'Flexibility Data'!$B$14)*'Pc, 2020, Summer'!E2)*Main!$B$17</f>
        <v>14.657757482005774</v>
      </c>
      <c r="F2" s="9">
        <f>ABS(('Flexibility Data'!F$7*'Flexibility Data'!$B$12+'Flexibility Data'!F$8*'Flexibility Data'!$B$13+'Flexibility Data'!F$9*'Flexibility Data'!$B$14)*'Pc, 2020, Summer'!F2)*Main!$B$17</f>
        <v>14.874742512555756</v>
      </c>
      <c r="G2" s="9">
        <f>ABS(('Flexibility Data'!G$7*'Flexibility Data'!$B$12+'Flexibility Data'!G$8*'Flexibility Data'!$B$13+'Flexibility Data'!G$9*'Flexibility Data'!$B$14)*'Pc, 2020, Summer'!G2)*Main!$B$17</f>
        <v>15.808758519583899</v>
      </c>
      <c r="H2" s="9">
        <f>ABS(('Flexibility Data'!H$7*'Flexibility Data'!$B$12+'Flexibility Data'!H$8*'Flexibility Data'!$B$13+'Flexibility Data'!H$9*'Flexibility Data'!$B$14)*'Pc, 2020, Summer'!H2)*Main!$B$17</f>
        <v>22.114293061572546</v>
      </c>
      <c r="I2" s="9">
        <f>ABS(('Flexibility Data'!I$7*'Flexibility Data'!$B$12+'Flexibility Data'!I$8*'Flexibility Data'!$B$13+'Flexibility Data'!I$9*'Flexibility Data'!$B$14)*'Pc, 2020, Summer'!I2)*Main!$B$17</f>
        <v>18.952004150913005</v>
      </c>
      <c r="J2" s="9">
        <f>ABS(('Flexibility Data'!J$7*'Flexibility Data'!$B$12+'Flexibility Data'!J$8*'Flexibility Data'!$B$13+'Flexibility Data'!J$9*'Flexibility Data'!$B$14)*'Pc, 2020, Summer'!J2)*Main!$B$17</f>
        <v>11.918988739913864</v>
      </c>
      <c r="K2" s="9">
        <f>ABS(('Flexibility Data'!K$7*'Flexibility Data'!$B$12+'Flexibility Data'!K$8*'Flexibility Data'!$B$13+'Flexibility Data'!K$9*'Flexibility Data'!$B$14)*'Pc, 2020, Summer'!K2)*Main!$B$17</f>
        <v>17.957318757155168</v>
      </c>
      <c r="L2" s="9">
        <f>ABS(('Flexibility Data'!L$7*'Flexibility Data'!$B$12+'Flexibility Data'!L$8*'Flexibility Data'!$B$13+'Flexibility Data'!L$9*'Flexibility Data'!$B$14)*'Pc, 2020, Summer'!L2)*Main!$B$17</f>
        <v>19.434871016295624</v>
      </c>
      <c r="M2" s="9">
        <f>ABS(('Flexibility Data'!M$7*'Flexibility Data'!$B$12+'Flexibility Data'!M$8*'Flexibility Data'!$B$13+'Flexibility Data'!M$9*'Flexibility Data'!$B$14)*'Pc, 2020, Summer'!M2)*Main!$B$17</f>
        <v>22.786964981882665</v>
      </c>
      <c r="N2" s="9">
        <f>ABS(('Flexibility Data'!N$7*'Flexibility Data'!$B$12+'Flexibility Data'!N$8*'Flexibility Data'!$B$13+'Flexibility Data'!N$9*'Flexibility Data'!$B$14)*'Pc, 2020, Summer'!N2)*Main!$B$17</f>
        <v>11.274691140388805</v>
      </c>
      <c r="O2" s="9">
        <f>ABS(('Flexibility Data'!O$7*'Flexibility Data'!$B$12+'Flexibility Data'!O$8*'Flexibility Data'!$B$13+'Flexibility Data'!O$9*'Flexibility Data'!$B$14)*'Pc, 2020, Summer'!O2)*Main!$B$17</f>
        <v>11.259032850306102</v>
      </c>
      <c r="P2" s="9">
        <f>ABS(('Flexibility Data'!P$7*'Flexibility Data'!$B$12+'Flexibility Data'!P$8*'Flexibility Data'!$B$13+'Flexibility Data'!P$9*'Flexibility Data'!$B$14)*'Pc, 2020, Summer'!P2)*Main!$B$17</f>
        <v>20.853998564759941</v>
      </c>
      <c r="Q2" s="9">
        <f>ABS(('Flexibility Data'!Q$7*'Flexibility Data'!$B$12+'Flexibility Data'!Q$8*'Flexibility Data'!$B$13+'Flexibility Data'!Q$9*'Flexibility Data'!$B$14)*'Pc, 2020, Summer'!Q2)*Main!$B$17</f>
        <v>20.934972993489787</v>
      </c>
      <c r="R2" s="9">
        <f>ABS(('Flexibility Data'!R$7*'Flexibility Data'!$B$12+'Flexibility Data'!R$8*'Flexibility Data'!$B$13+'Flexibility Data'!R$9*'Flexibility Data'!$B$14)*'Pc, 2020, Summer'!R2)*Main!$B$17</f>
        <v>16.910577367160673</v>
      </c>
      <c r="S2" s="9">
        <f>ABS(('Flexibility Data'!S$7*'Flexibility Data'!$B$12+'Flexibility Data'!S$8*'Flexibility Data'!$B$13+'Flexibility Data'!S$9*'Flexibility Data'!$B$14)*'Pc, 2020, Summer'!S2)*Main!$B$17</f>
        <v>5.460302959253573</v>
      </c>
      <c r="T2" s="9">
        <f>ABS(('Flexibility Data'!T$7*'Flexibility Data'!$B$12+'Flexibility Data'!T$8*'Flexibility Data'!$B$13+'Flexibility Data'!T$9*'Flexibility Data'!$B$14)*'Pc, 2020, Summer'!T2)*Main!$B$17</f>
        <v>3.2592477321937783</v>
      </c>
      <c r="U2" s="9">
        <f>ABS(('Flexibility Data'!U$7*'Flexibility Data'!$B$12+'Flexibility Data'!U$8*'Flexibility Data'!$B$13+'Flexibility Data'!U$9*'Flexibility Data'!$B$14)*'Pc, 2020, Summer'!U2)*Main!$B$17</f>
        <v>3.4787475206208969</v>
      </c>
      <c r="V2" s="9">
        <f>ABS(('Flexibility Data'!V$7*'Flexibility Data'!$B$12+'Flexibility Data'!V$8*'Flexibility Data'!$B$13+'Flexibility Data'!V$9*'Flexibility Data'!$B$14)*'Pc, 2020, Summer'!V2)*Main!$B$17</f>
        <v>5.3267310984328935</v>
      </c>
      <c r="W2" s="9">
        <f>ABS(('Flexibility Data'!W$7*'Flexibility Data'!$B$12+'Flexibility Data'!W$8*'Flexibility Data'!$B$13+'Flexibility Data'!W$9*'Flexibility Data'!$B$14)*'Pc, 2020, Summer'!W2)*Main!$B$17</f>
        <v>15.512174817865167</v>
      </c>
      <c r="X2" s="9">
        <f>ABS(('Flexibility Data'!X$7*'Flexibility Data'!$B$12+'Flexibility Data'!X$8*'Flexibility Data'!$B$13+'Flexibility Data'!X$9*'Flexibility Data'!$B$14)*'Pc, 2020, Summer'!X2)*Main!$B$17</f>
        <v>23.683162033843594</v>
      </c>
      <c r="Y2" s="9">
        <f>ABS(('Flexibility Data'!Y$7*'Flexibility Data'!$B$12+'Flexibility Data'!Y$8*'Flexibility Data'!$B$13+'Flexibility Data'!Y$9*'Flexibility Data'!$B$14)*'Pc, 2020, Summer'!Y2)*Main!$B$17</f>
        <v>20.905425383566495</v>
      </c>
    </row>
    <row r="3" spans="1:25" x14ac:dyDescent="0.25">
      <c r="A3">
        <v>2</v>
      </c>
      <c r="B3" s="9">
        <f>ABS(('Flexibility Data'!B$7*'Flexibility Data'!$B$12+'Flexibility Data'!B$8*'Flexibility Data'!$B$13+'Flexibility Data'!B$9*'Flexibility Data'!$B$14)*'Pc, 2020, Summer'!B3)*Main!$B$17</f>
        <v>64.95774486289055</v>
      </c>
      <c r="C3" s="9">
        <f>ABS(('Flexibility Data'!C$7*'Flexibility Data'!$B$12+'Flexibility Data'!C$8*'Flexibility Data'!$B$13+'Flexibility Data'!C$9*'Flexibility Data'!$B$14)*'Pc, 2020, Summer'!C3)*Main!$B$17</f>
        <v>61.859939350519063</v>
      </c>
      <c r="D3" s="9">
        <f>ABS(('Flexibility Data'!D$7*'Flexibility Data'!$B$12+'Flexibility Data'!D$8*'Flexibility Data'!$B$13+'Flexibility Data'!D$9*'Flexibility Data'!$B$14)*'Pc, 2020, Summer'!D3)*Main!$B$17</f>
        <v>42.047701806161783</v>
      </c>
      <c r="E3" s="9">
        <f>ABS(('Flexibility Data'!E$7*'Flexibility Data'!$B$12+'Flexibility Data'!E$8*'Flexibility Data'!$B$13+'Flexibility Data'!E$9*'Flexibility Data'!$B$14)*'Pc, 2020, Summer'!E3)*Main!$B$17</f>
        <v>49.836375438819637</v>
      </c>
      <c r="F3" s="9">
        <f>ABS(('Flexibility Data'!F$7*'Flexibility Data'!$B$12+'Flexibility Data'!F$8*'Flexibility Data'!$B$13+'Flexibility Data'!F$9*'Flexibility Data'!$B$14)*'Pc, 2020, Summer'!F3)*Main!$B$17</f>
        <v>50.574124542689574</v>
      </c>
      <c r="G3" s="9">
        <f>ABS(('Flexibility Data'!G$7*'Flexibility Data'!$B$12+'Flexibility Data'!G$8*'Flexibility Data'!$B$13+'Flexibility Data'!G$9*'Flexibility Data'!$B$14)*'Pc, 2020, Summer'!G3)*Main!$B$17</f>
        <v>53.749778966585254</v>
      </c>
      <c r="H3" s="9">
        <f>ABS(('Flexibility Data'!H$7*'Flexibility Data'!$B$12+'Flexibility Data'!H$8*'Flexibility Data'!$B$13+'Flexibility Data'!H$9*'Flexibility Data'!$B$14)*'Pc, 2020, Summer'!H3)*Main!$B$17</f>
        <v>75.188596409346644</v>
      </c>
      <c r="I3" s="9">
        <f>ABS(('Flexibility Data'!I$7*'Flexibility Data'!$B$12+'Flexibility Data'!I$8*'Flexibility Data'!$B$13+'Flexibility Data'!I$9*'Flexibility Data'!$B$14)*'Pc, 2020, Summer'!I3)*Main!$B$17</f>
        <v>64.436814113104234</v>
      </c>
      <c r="J3" s="9">
        <f>ABS(('Flexibility Data'!J$7*'Flexibility Data'!$B$12+'Flexibility Data'!J$8*'Flexibility Data'!$B$13+'Flexibility Data'!J$9*'Flexibility Data'!$B$14)*'Pc, 2020, Summer'!J3)*Main!$B$17</f>
        <v>40.524561715707136</v>
      </c>
      <c r="K3" s="9">
        <f>ABS(('Flexibility Data'!K$7*'Flexibility Data'!$B$12+'Flexibility Data'!K$8*'Flexibility Data'!$B$13+'Flexibility Data'!K$9*'Flexibility Data'!$B$14)*'Pc, 2020, Summer'!K3)*Main!$B$17</f>
        <v>61.054883774327571</v>
      </c>
      <c r="L3" s="9">
        <f>ABS(('Flexibility Data'!L$7*'Flexibility Data'!$B$12+'Flexibility Data'!L$8*'Flexibility Data'!$B$13+'Flexibility Data'!L$9*'Flexibility Data'!$B$14)*'Pc, 2020, Summer'!L3)*Main!$B$17</f>
        <v>66.078561455405108</v>
      </c>
      <c r="M3" s="9">
        <f>ABS(('Flexibility Data'!M$7*'Flexibility Data'!$B$12+'Flexibility Data'!M$8*'Flexibility Data'!$B$13+'Flexibility Data'!M$9*'Flexibility Data'!$B$14)*'Pc, 2020, Summer'!M3)*Main!$B$17</f>
        <v>77.475680938401055</v>
      </c>
      <c r="N3" s="9">
        <f>ABS(('Flexibility Data'!N$7*'Flexibility Data'!$B$12+'Flexibility Data'!N$8*'Flexibility Data'!$B$13+'Flexibility Data'!N$9*'Flexibility Data'!$B$14)*'Pc, 2020, Summer'!N3)*Main!$B$17</f>
        <v>38.333949877321935</v>
      </c>
      <c r="O3" s="9">
        <f>ABS(('Flexibility Data'!O$7*'Flexibility Data'!$B$12+'Flexibility Data'!O$8*'Flexibility Data'!$B$13+'Flexibility Data'!O$9*'Flexibility Data'!$B$14)*'Pc, 2020, Summer'!O3)*Main!$B$17</f>
        <v>38.28071169104075</v>
      </c>
      <c r="P3" s="9">
        <f>ABS(('Flexibility Data'!P$7*'Flexibility Data'!$B$12+'Flexibility Data'!P$8*'Flexibility Data'!$B$13+'Flexibility Data'!P$9*'Flexibility Data'!$B$14)*'Pc, 2020, Summer'!P3)*Main!$B$17</f>
        <v>70.903595120183795</v>
      </c>
      <c r="Q3" s="9">
        <f>ABS(('Flexibility Data'!Q$7*'Flexibility Data'!$B$12+'Flexibility Data'!Q$8*'Flexibility Data'!$B$13+'Flexibility Data'!Q$9*'Flexibility Data'!$B$14)*'Pc, 2020, Summer'!Q3)*Main!$B$17</f>
        <v>71.178908177865281</v>
      </c>
      <c r="R3" s="9">
        <f>ABS(('Flexibility Data'!R$7*'Flexibility Data'!$B$12+'Flexibility Data'!R$8*'Flexibility Data'!$B$13+'Flexibility Data'!R$9*'Flexibility Data'!$B$14)*'Pc, 2020, Summer'!R3)*Main!$B$17</f>
        <v>57.49596304834629</v>
      </c>
      <c r="S3" s="9">
        <f>ABS(('Flexibility Data'!S$7*'Flexibility Data'!$B$12+'Flexibility Data'!S$8*'Flexibility Data'!$B$13+'Flexibility Data'!S$9*'Flexibility Data'!$B$14)*'Pc, 2020, Summer'!S3)*Main!$B$17</f>
        <v>18.565030061462149</v>
      </c>
      <c r="T3" s="9">
        <f>ABS(('Flexibility Data'!T$7*'Flexibility Data'!$B$12+'Flexibility Data'!T$8*'Flexibility Data'!$B$13+'Flexibility Data'!T$9*'Flexibility Data'!$B$14)*'Pc, 2020, Summer'!T3)*Main!$B$17</f>
        <v>11.081442289458845</v>
      </c>
      <c r="U3" s="9">
        <f>ABS(('Flexibility Data'!U$7*'Flexibility Data'!$B$12+'Flexibility Data'!U$8*'Flexibility Data'!$B$13+'Flexibility Data'!U$9*'Flexibility Data'!$B$14)*'Pc, 2020, Summer'!U3)*Main!$B$17</f>
        <v>11.82774157011105</v>
      </c>
      <c r="V3" s="9">
        <f>ABS(('Flexibility Data'!V$7*'Flexibility Data'!$B$12+'Flexibility Data'!V$8*'Flexibility Data'!$B$13+'Flexibility Data'!V$9*'Flexibility Data'!$B$14)*'Pc, 2020, Summer'!V3)*Main!$B$17</f>
        <v>18.110885734671832</v>
      </c>
      <c r="W3" s="9">
        <f>ABS(('Flexibility Data'!W$7*'Flexibility Data'!$B$12+'Flexibility Data'!W$8*'Flexibility Data'!$B$13+'Flexibility Data'!W$9*'Flexibility Data'!$B$14)*'Pc, 2020, Summer'!W3)*Main!$B$17</f>
        <v>52.741394380741575</v>
      </c>
      <c r="X3" s="9">
        <f>ABS(('Flexibility Data'!X$7*'Flexibility Data'!$B$12+'Flexibility Data'!X$8*'Flexibility Data'!$B$13+'Flexibility Data'!X$9*'Flexibility Data'!$B$14)*'Pc, 2020, Summer'!X3)*Main!$B$17</f>
        <v>80.522750915068215</v>
      </c>
      <c r="Y3" s="9">
        <f>ABS(('Flexibility Data'!Y$7*'Flexibility Data'!$B$12+'Flexibility Data'!Y$8*'Flexibility Data'!$B$13+'Flexibility Data'!Y$9*'Flexibility Data'!$B$14)*'Pc, 2020, Summer'!Y3)*Main!$B$17</f>
        <v>71.078446304126089</v>
      </c>
    </row>
    <row r="4" spans="1:25" x14ac:dyDescent="0.25">
      <c r="A4">
        <v>3</v>
      </c>
      <c r="B4" s="9">
        <f>ABS(('Flexibility Data'!B$7*'Flexibility Data'!$B$12+'Flexibility Data'!B$8*'Flexibility Data'!$B$13+'Flexibility Data'!B$9*'Flexibility Data'!$B$14)*'Pc, 2020, Summer'!B4)*Main!$B$17</f>
        <v>76.420876309282988</v>
      </c>
      <c r="C4" s="9">
        <f>ABS(('Flexibility Data'!C$7*'Flexibility Data'!$B$12+'Flexibility Data'!C$8*'Flexibility Data'!$B$13+'Flexibility Data'!C$9*'Flexibility Data'!$B$14)*'Pc, 2020, Summer'!C4)*Main!$B$17</f>
        <v>72.77639923590479</v>
      </c>
      <c r="D4" s="9">
        <f>ABS(('Flexibility Data'!D$7*'Flexibility Data'!$B$12+'Flexibility Data'!D$8*'Flexibility Data'!$B$13+'Flexibility Data'!D$9*'Flexibility Data'!$B$14)*'Pc, 2020, Summer'!D4)*Main!$B$17</f>
        <v>49.467884477837394</v>
      </c>
      <c r="E4" s="9">
        <f>ABS(('Flexibility Data'!E$7*'Flexibility Data'!$B$12+'Flexibility Data'!E$8*'Flexibility Data'!$B$13+'Flexibility Data'!E$9*'Flexibility Data'!$B$14)*'Pc, 2020, Summer'!E4)*Main!$B$17</f>
        <v>58.631029928023096</v>
      </c>
      <c r="F4" s="9">
        <f>ABS(('Flexibility Data'!F$7*'Flexibility Data'!$B$12+'Flexibility Data'!F$8*'Flexibility Data'!$B$13+'Flexibility Data'!F$9*'Flexibility Data'!$B$14)*'Pc, 2020, Summer'!F4)*Main!$B$17</f>
        <v>59.498970050223022</v>
      </c>
      <c r="G4" s="9">
        <f>ABS(('Flexibility Data'!G$7*'Flexibility Data'!$B$12+'Flexibility Data'!G$8*'Flexibility Data'!$B$13+'Flexibility Data'!G$9*'Flexibility Data'!$B$14)*'Pc, 2020, Summer'!G4)*Main!$B$17</f>
        <v>63.235034078335595</v>
      </c>
      <c r="H4" s="9">
        <f>ABS(('Flexibility Data'!H$7*'Flexibility Data'!$B$12+'Flexibility Data'!H$8*'Flexibility Data'!$B$13+'Flexibility Data'!H$9*'Flexibility Data'!$B$14)*'Pc, 2020, Summer'!H4)*Main!$B$17</f>
        <v>88.457172246290185</v>
      </c>
      <c r="I4" s="9">
        <f>ABS(('Flexibility Data'!I$7*'Flexibility Data'!$B$12+'Flexibility Data'!I$8*'Flexibility Data'!$B$13+'Flexibility Data'!I$9*'Flexibility Data'!$B$14)*'Pc, 2020, Summer'!I4)*Main!$B$17</f>
        <v>75.808016603652021</v>
      </c>
      <c r="J4" s="9">
        <f>ABS(('Flexibility Data'!J$7*'Flexibility Data'!$B$12+'Flexibility Data'!J$8*'Flexibility Data'!$B$13+'Flexibility Data'!J$9*'Flexibility Data'!$B$14)*'Pc, 2020, Summer'!J4)*Main!$B$17</f>
        <v>47.675954959655456</v>
      </c>
      <c r="K4" s="9">
        <f>ABS(('Flexibility Data'!K$7*'Flexibility Data'!$B$12+'Flexibility Data'!K$8*'Flexibility Data'!$B$13+'Flexibility Data'!K$9*'Flexibility Data'!$B$14)*'Pc, 2020, Summer'!K4)*Main!$B$17</f>
        <v>71.829275028620671</v>
      </c>
      <c r="L4" s="9">
        <f>ABS(('Flexibility Data'!L$7*'Flexibility Data'!$B$12+'Flexibility Data'!L$8*'Flexibility Data'!$B$13+'Flexibility Data'!L$9*'Flexibility Data'!$B$14)*'Pc, 2020, Summer'!L4)*Main!$B$17</f>
        <v>77.739484065182495</v>
      </c>
      <c r="M4" s="9">
        <f>ABS(('Flexibility Data'!M$7*'Flexibility Data'!$B$12+'Flexibility Data'!M$8*'Flexibility Data'!$B$13+'Flexibility Data'!M$9*'Flexibility Data'!$B$14)*'Pc, 2020, Summer'!M4)*Main!$B$17</f>
        <v>91.147859927530661</v>
      </c>
      <c r="N4" s="9">
        <f>ABS(('Flexibility Data'!N$7*'Flexibility Data'!$B$12+'Flexibility Data'!N$8*'Flexibility Data'!$B$13+'Flexibility Data'!N$9*'Flexibility Data'!$B$14)*'Pc, 2020, Summer'!N4)*Main!$B$17</f>
        <v>45.098764561555221</v>
      </c>
      <c r="O4" s="9">
        <f>ABS(('Flexibility Data'!O$7*'Flexibility Data'!$B$12+'Flexibility Data'!O$8*'Flexibility Data'!$B$13+'Flexibility Data'!O$9*'Flexibility Data'!$B$14)*'Pc, 2020, Summer'!O4)*Main!$B$17</f>
        <v>45.036131401224409</v>
      </c>
      <c r="P4" s="9">
        <f>ABS(('Flexibility Data'!P$7*'Flexibility Data'!$B$12+'Flexibility Data'!P$8*'Flexibility Data'!$B$13+'Flexibility Data'!P$9*'Flexibility Data'!$B$14)*'Pc, 2020, Summer'!P4)*Main!$B$17</f>
        <v>83.415994259039763</v>
      </c>
      <c r="Q4" s="9">
        <f>ABS(('Flexibility Data'!Q$7*'Flexibility Data'!$B$12+'Flexibility Data'!Q$8*'Flexibility Data'!$B$13+'Flexibility Data'!Q$9*'Flexibility Data'!$B$14)*'Pc, 2020, Summer'!Q4)*Main!$B$17</f>
        <v>83.739891973959146</v>
      </c>
      <c r="R4" s="9">
        <f>ABS(('Flexibility Data'!R$7*'Flexibility Data'!$B$12+'Flexibility Data'!R$8*'Flexibility Data'!$B$13+'Flexibility Data'!R$9*'Flexibility Data'!$B$14)*'Pc, 2020, Summer'!R4)*Main!$B$17</f>
        <v>67.642309468642694</v>
      </c>
      <c r="S4" s="9">
        <f>ABS(('Flexibility Data'!S$7*'Flexibility Data'!$B$12+'Flexibility Data'!S$8*'Flexibility Data'!$B$13+'Flexibility Data'!S$9*'Flexibility Data'!$B$14)*'Pc, 2020, Summer'!S4)*Main!$B$17</f>
        <v>21.841211837014292</v>
      </c>
      <c r="T4" s="9">
        <f>ABS(('Flexibility Data'!T$7*'Flexibility Data'!$B$12+'Flexibility Data'!T$8*'Flexibility Data'!$B$13+'Flexibility Data'!T$9*'Flexibility Data'!$B$14)*'Pc, 2020, Summer'!T4)*Main!$B$17</f>
        <v>13.036990928775113</v>
      </c>
      <c r="U4" s="9">
        <f>ABS(('Flexibility Data'!U$7*'Flexibility Data'!$B$12+'Flexibility Data'!U$8*'Flexibility Data'!$B$13+'Flexibility Data'!U$9*'Flexibility Data'!$B$14)*'Pc, 2020, Summer'!U4)*Main!$B$17</f>
        <v>13.914990082483587</v>
      </c>
      <c r="V4" s="9">
        <f>ABS(('Flexibility Data'!V$7*'Flexibility Data'!$B$12+'Flexibility Data'!V$8*'Flexibility Data'!$B$13+'Flexibility Data'!V$9*'Flexibility Data'!$B$14)*'Pc, 2020, Summer'!V4)*Main!$B$17</f>
        <v>21.306924393731574</v>
      </c>
      <c r="W4" s="9">
        <f>ABS(('Flexibility Data'!W$7*'Flexibility Data'!$B$12+'Flexibility Data'!W$8*'Flexibility Data'!$B$13+'Flexibility Data'!W$9*'Flexibility Data'!$B$14)*'Pc, 2020, Summer'!W4)*Main!$B$17</f>
        <v>62.04869927146067</v>
      </c>
      <c r="X4" s="9">
        <f>ABS(('Flexibility Data'!X$7*'Flexibility Data'!$B$12+'Flexibility Data'!X$8*'Flexibility Data'!$B$13+'Flexibility Data'!X$9*'Flexibility Data'!$B$14)*'Pc, 2020, Summer'!X4)*Main!$B$17</f>
        <v>94.732648135374376</v>
      </c>
      <c r="Y4" s="9">
        <f>ABS(('Flexibility Data'!Y$7*'Flexibility Data'!$B$12+'Flexibility Data'!Y$8*'Flexibility Data'!$B$13+'Flexibility Data'!Y$9*'Flexibility Data'!$B$14)*'Pc, 2020, Summer'!Y4)*Main!$B$17</f>
        <v>83.621701534265981</v>
      </c>
    </row>
    <row r="5" spans="1:25" x14ac:dyDescent="0.25">
      <c r="A5">
        <v>4</v>
      </c>
      <c r="B5" s="9">
        <f>ABS(('Flexibility Data'!B$7*'Flexibility Data'!$B$12+'Flexibility Data'!B$8*'Flexibility Data'!$B$13+'Flexibility Data'!B$9*'Flexibility Data'!$B$14)*'Pc, 2020, Summer'!B5)*Main!$B$17</f>
        <v>30.568350523713196</v>
      </c>
      <c r="C5" s="9">
        <f>ABS(('Flexibility Data'!C$7*'Flexibility Data'!$B$12+'Flexibility Data'!C$8*'Flexibility Data'!$B$13+'Flexibility Data'!C$9*'Flexibility Data'!$B$14)*'Pc, 2020, Summer'!C5)*Main!$B$17</f>
        <v>29.110559694361914</v>
      </c>
      <c r="D5" s="9">
        <f>ABS(('Flexibility Data'!D$7*'Flexibility Data'!$B$12+'Flexibility Data'!D$8*'Flexibility Data'!$B$13+'Flexibility Data'!D$9*'Flexibility Data'!$B$14)*'Pc, 2020, Summer'!D5)*Main!$B$17</f>
        <v>19.787153791134958</v>
      </c>
      <c r="E5" s="9">
        <f>ABS(('Flexibility Data'!E$7*'Flexibility Data'!$B$12+'Flexibility Data'!E$8*'Flexibility Data'!$B$13+'Flexibility Data'!E$9*'Flexibility Data'!$B$14)*'Pc, 2020, Summer'!E5)*Main!$B$17</f>
        <v>23.452411971209244</v>
      </c>
      <c r="F5" s="9">
        <f>ABS(('Flexibility Data'!F$7*'Flexibility Data'!$B$12+'Flexibility Data'!F$8*'Flexibility Data'!$B$13+'Flexibility Data'!F$9*'Flexibility Data'!$B$14)*'Pc, 2020, Summer'!F5)*Main!$B$17</f>
        <v>23.799588020089207</v>
      </c>
      <c r="G5" s="9">
        <f>ABS(('Flexibility Data'!G$7*'Flexibility Data'!$B$12+'Flexibility Data'!G$8*'Flexibility Data'!$B$13+'Flexibility Data'!G$9*'Flexibility Data'!$B$14)*'Pc, 2020, Summer'!G5)*Main!$B$17</f>
        <v>25.294013631334238</v>
      </c>
      <c r="H5" s="9">
        <f>ABS(('Flexibility Data'!H$7*'Flexibility Data'!$B$12+'Flexibility Data'!H$8*'Flexibility Data'!$B$13+'Flexibility Data'!H$9*'Flexibility Data'!$B$14)*'Pc, 2020, Summer'!H5)*Main!$B$17</f>
        <v>35.382868898516065</v>
      </c>
      <c r="I5" s="9">
        <f>ABS(('Flexibility Data'!I$7*'Flexibility Data'!$B$12+'Flexibility Data'!I$8*'Flexibility Data'!$B$13+'Flexibility Data'!I$9*'Flexibility Data'!$B$14)*'Pc, 2020, Summer'!I5)*Main!$B$17</f>
        <v>30.323206641460814</v>
      </c>
      <c r="J5" s="9">
        <f>ABS(('Flexibility Data'!J$7*'Flexibility Data'!$B$12+'Flexibility Data'!J$8*'Flexibility Data'!$B$13+'Flexibility Data'!J$9*'Flexibility Data'!$B$14)*'Pc, 2020, Summer'!J5)*Main!$B$17</f>
        <v>19.070381983862184</v>
      </c>
      <c r="K5" s="9">
        <f>ABS(('Flexibility Data'!K$7*'Flexibility Data'!$B$12+'Flexibility Data'!K$8*'Flexibility Data'!$B$13+'Flexibility Data'!K$9*'Flexibility Data'!$B$14)*'Pc, 2020, Summer'!K5)*Main!$B$17</f>
        <v>28.731710011448268</v>
      </c>
      <c r="L5" s="9">
        <f>ABS(('Flexibility Data'!L$7*'Flexibility Data'!$B$12+'Flexibility Data'!L$8*'Flexibility Data'!$B$13+'Flexibility Data'!L$9*'Flexibility Data'!$B$14)*'Pc, 2020, Summer'!L5)*Main!$B$17</f>
        <v>31.095793626073</v>
      </c>
      <c r="M5" s="9">
        <f>ABS(('Flexibility Data'!M$7*'Flexibility Data'!$B$12+'Flexibility Data'!M$8*'Flexibility Data'!$B$13+'Flexibility Data'!M$9*'Flexibility Data'!$B$14)*'Pc, 2020, Summer'!M5)*Main!$B$17</f>
        <v>36.45914397101226</v>
      </c>
      <c r="N5" s="9">
        <f>ABS(('Flexibility Data'!N$7*'Flexibility Data'!$B$12+'Flexibility Data'!N$8*'Flexibility Data'!$B$13+'Flexibility Data'!N$9*'Flexibility Data'!$B$14)*'Pc, 2020, Summer'!N5)*Main!$B$17</f>
        <v>18.039505824622086</v>
      </c>
      <c r="O5" s="9">
        <f>ABS(('Flexibility Data'!O$7*'Flexibility Data'!$B$12+'Flexibility Data'!O$8*'Flexibility Data'!$B$13+'Flexibility Data'!O$9*'Flexibility Data'!$B$14)*'Pc, 2020, Summer'!O5)*Main!$B$17</f>
        <v>18.014452560489765</v>
      </c>
      <c r="P5" s="9">
        <f>ABS(('Flexibility Data'!P$7*'Flexibility Data'!$B$12+'Flexibility Data'!P$8*'Flexibility Data'!$B$13+'Flexibility Data'!P$9*'Flexibility Data'!$B$14)*'Pc, 2020, Summer'!P5)*Main!$B$17</f>
        <v>33.36639770361591</v>
      </c>
      <c r="Q5" s="9">
        <f>ABS(('Flexibility Data'!Q$7*'Flexibility Data'!$B$12+'Flexibility Data'!Q$8*'Flexibility Data'!$B$13+'Flexibility Data'!Q$9*'Flexibility Data'!$B$14)*'Pc, 2020, Summer'!Q5)*Main!$B$17</f>
        <v>33.495956789583666</v>
      </c>
      <c r="R5" s="9">
        <f>ABS(('Flexibility Data'!R$7*'Flexibility Data'!$B$12+'Flexibility Data'!R$8*'Flexibility Data'!$B$13+'Flexibility Data'!R$9*'Flexibility Data'!$B$14)*'Pc, 2020, Summer'!R5)*Main!$B$17</f>
        <v>27.056923787457077</v>
      </c>
      <c r="S5" s="9">
        <f>ABS(('Flexibility Data'!S$7*'Flexibility Data'!$B$12+'Flexibility Data'!S$8*'Flexibility Data'!$B$13+'Flexibility Data'!S$9*'Flexibility Data'!$B$14)*'Pc, 2020, Summer'!S5)*Main!$B$17</f>
        <v>8.7364847348057175</v>
      </c>
      <c r="T5" s="9">
        <f>ABS(('Flexibility Data'!T$7*'Flexibility Data'!$B$12+'Flexibility Data'!T$8*'Flexibility Data'!$B$13+'Flexibility Data'!T$9*'Flexibility Data'!$B$14)*'Pc, 2020, Summer'!T5)*Main!$B$17</f>
        <v>5.2147963715100447</v>
      </c>
      <c r="U5" s="9">
        <f>ABS(('Flexibility Data'!U$7*'Flexibility Data'!$B$12+'Flexibility Data'!U$8*'Flexibility Data'!$B$13+'Flexibility Data'!U$9*'Flexibility Data'!$B$14)*'Pc, 2020, Summer'!U5)*Main!$B$17</f>
        <v>5.5659960329934348</v>
      </c>
      <c r="V5" s="9">
        <f>ABS(('Flexibility Data'!V$7*'Flexibility Data'!$B$12+'Flexibility Data'!V$8*'Flexibility Data'!$B$13+'Flexibility Data'!V$9*'Flexibility Data'!$B$14)*'Pc, 2020, Summer'!V5)*Main!$B$17</f>
        <v>8.5227697574926271</v>
      </c>
      <c r="W5" s="9">
        <f>ABS(('Flexibility Data'!W$7*'Flexibility Data'!$B$12+'Flexibility Data'!W$8*'Flexibility Data'!$B$13+'Flexibility Data'!W$9*'Flexibility Data'!$B$14)*'Pc, 2020, Summer'!W5)*Main!$B$17</f>
        <v>24.819479708584268</v>
      </c>
      <c r="X5" s="9">
        <f>ABS(('Flexibility Data'!X$7*'Flexibility Data'!$B$12+'Flexibility Data'!X$8*'Flexibility Data'!$B$13+'Flexibility Data'!X$9*'Flexibility Data'!$B$14)*'Pc, 2020, Summer'!X5)*Main!$B$17</f>
        <v>37.893059254149748</v>
      </c>
      <c r="Y5" s="9">
        <f>ABS(('Flexibility Data'!Y$7*'Flexibility Data'!$B$12+'Flexibility Data'!Y$8*'Flexibility Data'!$B$13+'Flexibility Data'!Y$9*'Flexibility Data'!$B$14)*'Pc, 2020, Summer'!Y5)*Main!$B$17</f>
        <v>33.448680613706401</v>
      </c>
    </row>
    <row r="6" spans="1:25" x14ac:dyDescent="0.25">
      <c r="A6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1421-F88D-4C16-9A48-883812BD603F}">
  <dimension ref="A1:Y84"/>
  <sheetViews>
    <sheetView workbookViewId="0">
      <selection activeCell="A6" sqref="A6"/>
    </sheetView>
  </sheetViews>
  <sheetFormatPr defaultRowHeight="15" x14ac:dyDescent="0.25"/>
  <cols>
    <col min="1" max="1" width="10.140625" style="7" bestFit="1" customWidth="1"/>
    <col min="2" max="25" width="8.2851562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'UpFlex, Summer'!B2*1.05</f>
        <v>20.060480031186785</v>
      </c>
      <c r="C2" s="9">
        <f>'UpFlex, Summer'!C2*1.05</f>
        <v>19.10380479942501</v>
      </c>
      <c r="D2" s="9">
        <f>'UpFlex, Summer'!D2*1.05</f>
        <v>12.985319675432317</v>
      </c>
      <c r="E2" s="9">
        <f>'UpFlex, Summer'!E2*1.05</f>
        <v>15.390645356106063</v>
      </c>
      <c r="F2" s="9">
        <f>'UpFlex, Summer'!F2*1.05</f>
        <v>15.618479638183544</v>
      </c>
      <c r="G2" s="9">
        <f>'UpFlex, Summer'!G2*1.05</f>
        <v>16.599196445563095</v>
      </c>
      <c r="H2" s="9">
        <f>'UpFlex, Summer'!H2*1.05</f>
        <v>23.220007714651175</v>
      </c>
      <c r="I2" s="9">
        <f>'UpFlex, Summer'!I2*1.05</f>
        <v>19.899604358458657</v>
      </c>
      <c r="J2" s="9">
        <f>'UpFlex, Summer'!J2*1.05</f>
        <v>12.514938176909558</v>
      </c>
      <c r="K2" s="9">
        <f>'UpFlex, Summer'!K2*1.05</f>
        <v>18.855184695012927</v>
      </c>
      <c r="L2" s="9">
        <f>'UpFlex, Summer'!L2*1.05</f>
        <v>20.406614567110406</v>
      </c>
      <c r="M2" s="9">
        <f>'UpFlex, Summer'!M2*1.05</f>
        <v>23.926313230976799</v>
      </c>
      <c r="N2" s="9">
        <f>'UpFlex, Summer'!N2*1.05</f>
        <v>11.838425697408246</v>
      </c>
      <c r="O2" s="9">
        <f>'UpFlex, Summer'!O2*1.05</f>
        <v>11.821984492821407</v>
      </c>
      <c r="P2" s="9">
        <f>'UpFlex, Summer'!P2*1.05</f>
        <v>21.896698492997938</v>
      </c>
      <c r="Q2" s="9">
        <f>'UpFlex, Summer'!Q2*1.05</f>
        <v>21.981721643164278</v>
      </c>
      <c r="R2" s="9">
        <f>'UpFlex, Summer'!R2*1.05</f>
        <v>17.756106235518708</v>
      </c>
      <c r="S2" s="9">
        <f>'UpFlex, Summer'!S2*1.05</f>
        <v>5.7333181072162516</v>
      </c>
      <c r="T2" s="9">
        <f>'UpFlex, Summer'!T2*1.05</f>
        <v>3.4222101188034673</v>
      </c>
      <c r="U2" s="9">
        <f>'UpFlex, Summer'!U2*1.05</f>
        <v>3.6526848966519418</v>
      </c>
      <c r="V2" s="9">
        <f>'UpFlex, Summer'!V2*1.05</f>
        <v>5.593067653354538</v>
      </c>
      <c r="W2" s="9">
        <f>'UpFlex, Summer'!W2*1.05</f>
        <v>16.287783558758427</v>
      </c>
      <c r="X2" s="9">
        <f>'UpFlex, Summer'!X2*1.05</f>
        <v>24.867320135535774</v>
      </c>
      <c r="Y2" s="9">
        <f>'UpFlex, Summer'!Y2*1.05</f>
        <v>21.950696652744821</v>
      </c>
    </row>
    <row r="3" spans="1:25" x14ac:dyDescent="0.25">
      <c r="A3">
        <v>2</v>
      </c>
      <c r="B3" s="9">
        <f>'UpFlex, Summer'!B3*1.05</f>
        <v>68.205632106035083</v>
      </c>
      <c r="C3" s="9">
        <f>'UpFlex, Summer'!C3*1.05</f>
        <v>64.952936318045019</v>
      </c>
      <c r="D3" s="9">
        <f>'UpFlex, Summer'!D3*1.05</f>
        <v>44.150086896469872</v>
      </c>
      <c r="E3" s="9">
        <f>'UpFlex, Summer'!E3*1.05</f>
        <v>52.328194210760621</v>
      </c>
      <c r="F3" s="9">
        <f>'UpFlex, Summer'!F3*1.05</f>
        <v>53.102830769824052</v>
      </c>
      <c r="G3" s="9">
        <f>'UpFlex, Summer'!G3*1.05</f>
        <v>56.437267914914521</v>
      </c>
      <c r="H3" s="9">
        <f>'UpFlex, Summer'!H3*1.05</f>
        <v>78.948026229813976</v>
      </c>
      <c r="I3" s="9">
        <f>'UpFlex, Summer'!I3*1.05</f>
        <v>67.658654818759445</v>
      </c>
      <c r="J3" s="9">
        <f>'UpFlex, Summer'!J3*1.05</f>
        <v>42.550789801492492</v>
      </c>
      <c r="K3" s="9">
        <f>'UpFlex, Summer'!K3*1.05</f>
        <v>64.107627963043953</v>
      </c>
      <c r="L3" s="9">
        <f>'UpFlex, Summer'!L3*1.05</f>
        <v>69.38248952817537</v>
      </c>
      <c r="M3" s="9">
        <f>'UpFlex, Summer'!M3*1.05</f>
        <v>81.349464985321106</v>
      </c>
      <c r="N3" s="9">
        <f>'UpFlex, Summer'!N3*1.05</f>
        <v>40.25064737118803</v>
      </c>
      <c r="O3" s="9">
        <f>'UpFlex, Summer'!O3*1.05</f>
        <v>40.194747275592789</v>
      </c>
      <c r="P3" s="9">
        <f>'UpFlex, Summer'!P3*1.05</f>
        <v>74.448774876192985</v>
      </c>
      <c r="Q3" s="9">
        <f>'UpFlex, Summer'!Q3*1.05</f>
        <v>74.737853586758547</v>
      </c>
      <c r="R3" s="9">
        <f>'UpFlex, Summer'!R3*1.05</f>
        <v>60.37076120076361</v>
      </c>
      <c r="S3" s="9">
        <f>'UpFlex, Summer'!S3*1.05</f>
        <v>19.493281564535259</v>
      </c>
      <c r="T3" s="9">
        <f>'UpFlex, Summer'!T3*1.05</f>
        <v>11.635514403931788</v>
      </c>
      <c r="U3" s="9">
        <f>'UpFlex, Summer'!U3*1.05</f>
        <v>12.419128648616603</v>
      </c>
      <c r="V3" s="9">
        <f>'UpFlex, Summer'!V3*1.05</f>
        <v>19.016430021405426</v>
      </c>
      <c r="W3" s="9">
        <f>'UpFlex, Summer'!W3*1.05</f>
        <v>55.378464099778654</v>
      </c>
      <c r="X3" s="9">
        <f>'UpFlex, Summer'!X3*1.05</f>
        <v>84.54888846082163</v>
      </c>
      <c r="Y3" s="9">
        <f>'UpFlex, Summer'!Y3*1.05</f>
        <v>74.632368619332397</v>
      </c>
    </row>
    <row r="4" spans="1:25" x14ac:dyDescent="0.25">
      <c r="A4">
        <v>3</v>
      </c>
      <c r="B4" s="9">
        <f>'UpFlex, Summer'!B4*1.05</f>
        <v>80.241920124747139</v>
      </c>
      <c r="C4" s="9">
        <f>'UpFlex, Summer'!C4*1.05</f>
        <v>76.41521919770004</v>
      </c>
      <c r="D4" s="9">
        <f>'UpFlex, Summer'!D4*1.05</f>
        <v>51.941278701729267</v>
      </c>
      <c r="E4" s="9">
        <f>'UpFlex, Summer'!E4*1.05</f>
        <v>61.562581424424252</v>
      </c>
      <c r="F4" s="9">
        <f>'UpFlex, Summer'!F4*1.05</f>
        <v>62.473918552734176</v>
      </c>
      <c r="G4" s="9">
        <f>'UpFlex, Summer'!G4*1.05</f>
        <v>66.39678578225238</v>
      </c>
      <c r="H4" s="9">
        <f>'UpFlex, Summer'!H4*1.05</f>
        <v>92.880030858604698</v>
      </c>
      <c r="I4" s="9">
        <f>'UpFlex, Summer'!I4*1.05</f>
        <v>79.598417433834626</v>
      </c>
      <c r="J4" s="9">
        <f>'UpFlex, Summer'!J4*1.05</f>
        <v>50.059752707638232</v>
      </c>
      <c r="K4" s="9">
        <f>'UpFlex, Summer'!K4*1.05</f>
        <v>75.420738780051707</v>
      </c>
      <c r="L4" s="9">
        <f>'UpFlex, Summer'!L4*1.05</f>
        <v>81.626458268441624</v>
      </c>
      <c r="M4" s="9">
        <f>'UpFlex, Summer'!M4*1.05</f>
        <v>95.705252923907196</v>
      </c>
      <c r="N4" s="9">
        <f>'UpFlex, Summer'!N4*1.05</f>
        <v>47.353702789632983</v>
      </c>
      <c r="O4" s="9">
        <f>'UpFlex, Summer'!O4*1.05</f>
        <v>47.287937971285629</v>
      </c>
      <c r="P4" s="9">
        <f>'UpFlex, Summer'!P4*1.05</f>
        <v>87.586793971991753</v>
      </c>
      <c r="Q4" s="9">
        <f>'UpFlex, Summer'!Q4*1.05</f>
        <v>87.926886572657111</v>
      </c>
      <c r="R4" s="9">
        <f>'UpFlex, Summer'!R4*1.05</f>
        <v>71.02442494207483</v>
      </c>
      <c r="S4" s="9">
        <f>'UpFlex, Summer'!S4*1.05</f>
        <v>22.933272428865006</v>
      </c>
      <c r="T4" s="9">
        <f>'UpFlex, Summer'!T4*1.05</f>
        <v>13.688840475213869</v>
      </c>
      <c r="U4" s="9">
        <f>'UpFlex, Summer'!U4*1.05</f>
        <v>14.610739586607767</v>
      </c>
      <c r="V4" s="9">
        <f>'UpFlex, Summer'!V4*1.05</f>
        <v>22.372270613418152</v>
      </c>
      <c r="W4" s="9">
        <f>'UpFlex, Summer'!W4*1.05</f>
        <v>65.151134235033709</v>
      </c>
      <c r="X4" s="9">
        <f>'UpFlex, Summer'!X4*1.05</f>
        <v>99.469280542143096</v>
      </c>
      <c r="Y4" s="9">
        <f>'UpFlex, Summer'!Y4*1.05</f>
        <v>87.802786610979283</v>
      </c>
    </row>
    <row r="5" spans="1:25" x14ac:dyDescent="0.25">
      <c r="A5">
        <v>4</v>
      </c>
      <c r="B5" s="9">
        <f>'UpFlex, Summer'!B5*1.05</f>
        <v>32.096768049898856</v>
      </c>
      <c r="C5" s="9">
        <f>'UpFlex, Summer'!C5*1.05</f>
        <v>30.56608767908001</v>
      </c>
      <c r="D5" s="9">
        <f>'UpFlex, Summer'!D5*1.05</f>
        <v>20.776511480691706</v>
      </c>
      <c r="E5" s="9">
        <f>'UpFlex, Summer'!E5*1.05</f>
        <v>24.625032569769708</v>
      </c>
      <c r="F5" s="9">
        <f>'UpFlex, Summer'!F5*1.05</f>
        <v>24.989567421093668</v>
      </c>
      <c r="G5" s="9">
        <f>'UpFlex, Summer'!G5*1.05</f>
        <v>26.55871431290095</v>
      </c>
      <c r="H5" s="9">
        <f>'UpFlex, Summer'!H5*1.05</f>
        <v>37.152012343441868</v>
      </c>
      <c r="I5" s="9">
        <f>'UpFlex, Summer'!I5*1.05</f>
        <v>31.839366973533856</v>
      </c>
      <c r="J5" s="9">
        <f>'UpFlex, Summer'!J5*1.05</f>
        <v>20.023901083055293</v>
      </c>
      <c r="K5" s="9">
        <f>'UpFlex, Summer'!K5*1.05</f>
        <v>30.168295512020684</v>
      </c>
      <c r="L5" s="9">
        <f>'UpFlex, Summer'!L5*1.05</f>
        <v>32.65058330737665</v>
      </c>
      <c r="M5" s="9">
        <f>'UpFlex, Summer'!M5*1.05</f>
        <v>38.282101169562871</v>
      </c>
      <c r="N5" s="9">
        <f>'UpFlex, Summer'!N5*1.05</f>
        <v>18.94148111585319</v>
      </c>
      <c r="O5" s="9">
        <f>'UpFlex, Summer'!O5*1.05</f>
        <v>18.915175188514255</v>
      </c>
      <c r="P5" s="9">
        <f>'UpFlex, Summer'!P5*1.05</f>
        <v>35.03471758879671</v>
      </c>
      <c r="Q5" s="9">
        <f>'UpFlex, Summer'!Q5*1.05</f>
        <v>35.170754629062849</v>
      </c>
      <c r="R5" s="9">
        <f>'UpFlex, Summer'!R5*1.05</f>
        <v>28.409769976829931</v>
      </c>
      <c r="S5" s="9">
        <f>'UpFlex, Summer'!S5*1.05</f>
        <v>9.1733089715460032</v>
      </c>
      <c r="T5" s="9">
        <f>'UpFlex, Summer'!T5*1.05</f>
        <v>5.4755361900855473</v>
      </c>
      <c r="U5" s="9">
        <f>'UpFlex, Summer'!U5*1.05</f>
        <v>5.8442958346431064</v>
      </c>
      <c r="V5" s="9">
        <f>'UpFlex, Summer'!V5*1.05</f>
        <v>8.9489082453672584</v>
      </c>
      <c r="W5" s="9">
        <f>'UpFlex, Summer'!W5*1.05</f>
        <v>26.060453694013482</v>
      </c>
      <c r="X5" s="9">
        <f>'UpFlex, Summer'!X5*1.05</f>
        <v>39.787712216857237</v>
      </c>
      <c r="Y5" s="9">
        <f>'UpFlex, Summer'!Y5*1.05</f>
        <v>35.121114644391724</v>
      </c>
    </row>
    <row r="6" spans="1:25" x14ac:dyDescent="0.25">
      <c r="A6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2ACD-5C75-45FA-9AD2-E26AA47F26AF}">
  <dimension ref="A1:Y84"/>
  <sheetViews>
    <sheetView workbookViewId="0">
      <selection activeCell="A6" sqref="A6:Y15"/>
    </sheetView>
  </sheetViews>
  <sheetFormatPr defaultRowHeight="15" x14ac:dyDescent="0.25"/>
  <cols>
    <col min="1" max="1" width="10.140625" style="7" bestFit="1" customWidth="1"/>
    <col min="2" max="25" width="10.2851562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 s="1">
        <v>1</v>
      </c>
      <c r="B2" s="9">
        <f>Main!$B$20*'Flexibility Data'!B$17</f>
        <v>89.255110882890989</v>
      </c>
      <c r="C2" s="9">
        <f>Main!$B$20*'Flexibility Data'!C$17</f>
        <v>85.047658782374285</v>
      </c>
      <c r="D2" s="9">
        <f>Main!$B$20*'Flexibility Data'!D$17</f>
        <v>83.28251869443821</v>
      </c>
      <c r="E2" s="9">
        <f>Main!$B$20*'Flexibility Data'!E$17</f>
        <v>80.875509483616298</v>
      </c>
      <c r="F2" s="9">
        <f>Main!$B$20*'Flexibility Data'!F$17</f>
        <v>81.677845887223597</v>
      </c>
      <c r="G2" s="9">
        <f>Main!$B$20*'Flexibility Data'!G$17</f>
        <v>85.134311113963861</v>
      </c>
      <c r="H2" s="9">
        <f>Main!$B$20*'Flexibility Data'!H$17</f>
        <v>92.377804165730609</v>
      </c>
      <c r="I2" s="9">
        <f>Main!$B$20*'Flexibility Data'!I$17</f>
        <v>95.827850701242014</v>
      </c>
      <c r="J2" s="9">
        <f>Main!$B$20*'Flexibility Data'!J$17</f>
        <v>100</v>
      </c>
      <c r="K2" s="9">
        <f>Main!$B$20*'Flexibility Data'!K$17</f>
        <v>94.813697487082393</v>
      </c>
      <c r="L2" s="9">
        <f>Main!$B$20*'Flexibility Data'!L$17</f>
        <v>92.660226579800394</v>
      </c>
      <c r="M2" s="9">
        <f>Main!$B$20*'Flexibility Data'!M$17</f>
        <v>84.155460701562973</v>
      </c>
      <c r="N2" s="9">
        <f>Main!$B$20*'Flexibility Data'!N$17</f>
        <v>81.825475785487342</v>
      </c>
      <c r="O2" s="9">
        <f>Main!$B$20*'Flexibility Data'!O$17</f>
        <v>69.93164093841267</v>
      </c>
      <c r="P2" s="9">
        <f>Main!$B$20*'Flexibility Data'!P$17</f>
        <v>72.755865079110364</v>
      </c>
      <c r="Q2" s="9">
        <f>Main!$B$20*'Flexibility Data'!Q$17</f>
        <v>65.974517795821427</v>
      </c>
      <c r="R2" s="9">
        <f>Main!$B$20*'Flexibility Data'!R$17</f>
        <v>64.186912288584367</v>
      </c>
      <c r="S2" s="9">
        <f>Main!$B$20*'Flexibility Data'!S$17</f>
        <v>63.846721653454864</v>
      </c>
      <c r="T2" s="9">
        <f>Main!$B$20*'Flexibility Data'!T$17</f>
        <v>64.687570204435318</v>
      </c>
      <c r="U2" s="9">
        <f>Main!$B$20*'Flexibility Data'!U$17</f>
        <v>73.471549151128087</v>
      </c>
      <c r="V2" s="9">
        <f>Main!$B$20*'Flexibility Data'!V$17</f>
        <v>89.049712763567527</v>
      </c>
      <c r="W2" s="9">
        <f>Main!$B$20*'Flexibility Data'!W$17</f>
        <v>88.930966975833641</v>
      </c>
      <c r="X2" s="9">
        <f>Main!$B$20*'Flexibility Data'!X$17</f>
        <v>84.206810231393831</v>
      </c>
      <c r="Y2" s="9">
        <f>Main!$B$20*'Flexibility Data'!Y$17</f>
        <v>80.102057190538858</v>
      </c>
    </row>
    <row r="3" spans="1:25" x14ac:dyDescent="0.25">
      <c r="A3" s="1">
        <v>2</v>
      </c>
      <c r="B3" s="9">
        <f>Main!$B$20*'Flexibility Data'!B$17</f>
        <v>89.255110882890989</v>
      </c>
      <c r="C3" s="9">
        <f>Main!$B$20*'Flexibility Data'!C$17</f>
        <v>85.047658782374285</v>
      </c>
      <c r="D3" s="9">
        <f>Main!$B$20*'Flexibility Data'!D$17</f>
        <v>83.28251869443821</v>
      </c>
      <c r="E3" s="9">
        <f>Main!$B$20*'Flexibility Data'!E$17</f>
        <v>80.875509483616298</v>
      </c>
      <c r="F3" s="9">
        <f>Main!$B$20*'Flexibility Data'!F$17</f>
        <v>81.677845887223597</v>
      </c>
      <c r="G3" s="9">
        <f>Main!$B$20*'Flexibility Data'!G$17</f>
        <v>85.134311113963861</v>
      </c>
      <c r="H3" s="9">
        <f>Main!$B$20*'Flexibility Data'!H$17</f>
        <v>92.377804165730609</v>
      </c>
      <c r="I3" s="9">
        <f>Main!$B$20*'Flexibility Data'!I$17</f>
        <v>95.827850701242014</v>
      </c>
      <c r="J3" s="9">
        <f>Main!$B$20*'Flexibility Data'!J$17</f>
        <v>100</v>
      </c>
      <c r="K3" s="9">
        <f>Main!$B$20*'Flexibility Data'!K$17</f>
        <v>94.813697487082393</v>
      </c>
      <c r="L3" s="9">
        <f>Main!$B$20*'Flexibility Data'!L$17</f>
        <v>92.660226579800394</v>
      </c>
      <c r="M3" s="9">
        <f>Main!$B$20*'Flexibility Data'!M$17</f>
        <v>84.155460701562973</v>
      </c>
      <c r="N3" s="9">
        <f>Main!$B$20*'Flexibility Data'!N$17</f>
        <v>81.825475785487342</v>
      </c>
      <c r="O3" s="9">
        <f>Main!$B$20*'Flexibility Data'!O$17</f>
        <v>69.93164093841267</v>
      </c>
      <c r="P3" s="9">
        <f>Main!$B$20*'Flexibility Data'!P$17</f>
        <v>72.755865079110364</v>
      </c>
      <c r="Q3" s="9">
        <f>Main!$B$20*'Flexibility Data'!Q$17</f>
        <v>65.974517795821427</v>
      </c>
      <c r="R3" s="9">
        <f>Main!$B$20*'Flexibility Data'!R$17</f>
        <v>64.186912288584367</v>
      </c>
      <c r="S3" s="9">
        <f>Main!$B$20*'Flexibility Data'!S$17</f>
        <v>63.846721653454864</v>
      </c>
      <c r="T3" s="9">
        <f>Main!$B$20*'Flexibility Data'!T$17</f>
        <v>64.687570204435318</v>
      </c>
      <c r="U3" s="9">
        <f>Main!$B$20*'Flexibility Data'!U$17</f>
        <v>73.471549151128087</v>
      </c>
      <c r="V3" s="9">
        <f>Main!$B$20*'Flexibility Data'!V$17</f>
        <v>89.049712763567527</v>
      </c>
      <c r="W3" s="9">
        <f>Main!$B$20*'Flexibility Data'!W$17</f>
        <v>88.930966975833641</v>
      </c>
      <c r="X3" s="9">
        <f>Main!$B$20*'Flexibility Data'!X$17</f>
        <v>84.206810231393831</v>
      </c>
      <c r="Y3" s="9">
        <f>Main!$B$20*'Flexibility Data'!Y$17</f>
        <v>80.102057190538858</v>
      </c>
    </row>
    <row r="4" spans="1:25" x14ac:dyDescent="0.25">
      <c r="A4" s="1">
        <v>3</v>
      </c>
      <c r="B4" s="9">
        <f>Main!$B$20*'Flexibility Data'!B$17</f>
        <v>89.255110882890989</v>
      </c>
      <c r="C4" s="9">
        <f>Main!$B$20*'Flexibility Data'!C$17</f>
        <v>85.047658782374285</v>
      </c>
      <c r="D4" s="9">
        <f>Main!$B$20*'Flexibility Data'!D$17</f>
        <v>83.28251869443821</v>
      </c>
      <c r="E4" s="9">
        <f>Main!$B$20*'Flexibility Data'!E$17</f>
        <v>80.875509483616298</v>
      </c>
      <c r="F4" s="9">
        <f>Main!$B$20*'Flexibility Data'!F$17</f>
        <v>81.677845887223597</v>
      </c>
      <c r="G4" s="9">
        <f>Main!$B$20*'Flexibility Data'!G$17</f>
        <v>85.134311113963861</v>
      </c>
      <c r="H4" s="9">
        <f>Main!$B$20*'Flexibility Data'!H$17</f>
        <v>92.377804165730609</v>
      </c>
      <c r="I4" s="9">
        <f>Main!$B$20*'Flexibility Data'!I$17</f>
        <v>95.827850701242014</v>
      </c>
      <c r="J4" s="9">
        <f>Main!$B$20*'Flexibility Data'!J$17</f>
        <v>100</v>
      </c>
      <c r="K4" s="9">
        <f>Main!$B$20*'Flexibility Data'!K$17</f>
        <v>94.813697487082393</v>
      </c>
      <c r="L4" s="9">
        <f>Main!$B$20*'Flexibility Data'!L$17</f>
        <v>92.660226579800394</v>
      </c>
      <c r="M4" s="9">
        <f>Main!$B$20*'Flexibility Data'!M$17</f>
        <v>84.155460701562973</v>
      </c>
      <c r="N4" s="9">
        <f>Main!$B$20*'Flexibility Data'!N$17</f>
        <v>81.825475785487342</v>
      </c>
      <c r="O4" s="9">
        <f>Main!$B$20*'Flexibility Data'!O$17</f>
        <v>69.93164093841267</v>
      </c>
      <c r="P4" s="9">
        <f>Main!$B$20*'Flexibility Data'!P$17</f>
        <v>72.755865079110364</v>
      </c>
      <c r="Q4" s="9">
        <f>Main!$B$20*'Flexibility Data'!Q$17</f>
        <v>65.974517795821427</v>
      </c>
      <c r="R4" s="9">
        <f>Main!$B$20*'Flexibility Data'!R$17</f>
        <v>64.186912288584367</v>
      </c>
      <c r="S4" s="9">
        <f>Main!$B$20*'Flexibility Data'!S$17</f>
        <v>63.846721653454864</v>
      </c>
      <c r="T4" s="9">
        <f>Main!$B$20*'Flexibility Data'!T$17</f>
        <v>64.687570204435318</v>
      </c>
      <c r="U4" s="9">
        <f>Main!$B$20*'Flexibility Data'!U$17</f>
        <v>73.471549151128087</v>
      </c>
      <c r="V4" s="9">
        <f>Main!$B$20*'Flexibility Data'!V$17</f>
        <v>89.049712763567527</v>
      </c>
      <c r="W4" s="9">
        <f>Main!$B$20*'Flexibility Data'!W$17</f>
        <v>88.930966975833641</v>
      </c>
      <c r="X4" s="9">
        <f>Main!$B$20*'Flexibility Data'!X$17</f>
        <v>84.206810231393831</v>
      </c>
      <c r="Y4" s="9">
        <f>Main!$B$20*'Flexibility Data'!Y$17</f>
        <v>80.102057190538858</v>
      </c>
    </row>
    <row r="5" spans="1:25" x14ac:dyDescent="0.25">
      <c r="A5" s="1">
        <v>4</v>
      </c>
      <c r="B5" s="9">
        <f>Main!$B$20*'Flexibility Data'!B$17</f>
        <v>89.255110882890989</v>
      </c>
      <c r="C5" s="9">
        <f>Main!$B$20*'Flexibility Data'!C$17</f>
        <v>85.047658782374285</v>
      </c>
      <c r="D5" s="9">
        <f>Main!$B$20*'Flexibility Data'!D$17</f>
        <v>83.28251869443821</v>
      </c>
      <c r="E5" s="9">
        <f>Main!$B$20*'Flexibility Data'!E$17</f>
        <v>80.875509483616298</v>
      </c>
      <c r="F5" s="9">
        <f>Main!$B$20*'Flexibility Data'!F$17</f>
        <v>81.677845887223597</v>
      </c>
      <c r="G5" s="9">
        <f>Main!$B$20*'Flexibility Data'!G$17</f>
        <v>85.134311113963861</v>
      </c>
      <c r="H5" s="9">
        <f>Main!$B$20*'Flexibility Data'!H$17</f>
        <v>92.377804165730609</v>
      </c>
      <c r="I5" s="9">
        <f>Main!$B$20*'Flexibility Data'!I$17</f>
        <v>95.827850701242014</v>
      </c>
      <c r="J5" s="9">
        <f>Main!$B$20*'Flexibility Data'!J$17</f>
        <v>100</v>
      </c>
      <c r="K5" s="9">
        <f>Main!$B$20*'Flexibility Data'!K$17</f>
        <v>94.813697487082393</v>
      </c>
      <c r="L5" s="9">
        <f>Main!$B$20*'Flexibility Data'!L$17</f>
        <v>92.660226579800394</v>
      </c>
      <c r="M5" s="9">
        <f>Main!$B$20*'Flexibility Data'!M$17</f>
        <v>84.155460701562973</v>
      </c>
      <c r="N5" s="9">
        <f>Main!$B$20*'Flexibility Data'!N$17</f>
        <v>81.825475785487342</v>
      </c>
      <c r="O5" s="9">
        <f>Main!$B$20*'Flexibility Data'!O$17</f>
        <v>69.93164093841267</v>
      </c>
      <c r="P5" s="9">
        <f>Main!$B$20*'Flexibility Data'!P$17</f>
        <v>72.755865079110364</v>
      </c>
      <c r="Q5" s="9">
        <f>Main!$B$20*'Flexibility Data'!Q$17</f>
        <v>65.974517795821427</v>
      </c>
      <c r="R5" s="9">
        <f>Main!$B$20*'Flexibility Data'!R$17</f>
        <v>64.186912288584367</v>
      </c>
      <c r="S5" s="9">
        <f>Main!$B$20*'Flexibility Data'!S$17</f>
        <v>63.846721653454864</v>
      </c>
      <c r="T5" s="9">
        <f>Main!$B$20*'Flexibility Data'!T$17</f>
        <v>64.687570204435318</v>
      </c>
      <c r="U5" s="9">
        <f>Main!$B$20*'Flexibility Data'!U$17</f>
        <v>73.471549151128087</v>
      </c>
      <c r="V5" s="9">
        <f>Main!$B$20*'Flexibility Data'!V$17</f>
        <v>89.049712763567527</v>
      </c>
      <c r="W5" s="9">
        <f>Main!$B$20*'Flexibility Data'!W$17</f>
        <v>88.930966975833641</v>
      </c>
      <c r="X5" s="9">
        <f>Main!$B$20*'Flexibility Data'!X$17</f>
        <v>84.206810231393831</v>
      </c>
      <c r="Y5" s="9">
        <f>Main!$B$20*'Flexibility Data'!Y$17</f>
        <v>80.102057190538858</v>
      </c>
    </row>
    <row r="6" spans="1:25" x14ac:dyDescent="0.25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s="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B251-30A3-4256-9771-12296A12C06A}">
  <dimension ref="A1:Y84"/>
  <sheetViews>
    <sheetView workbookViewId="0">
      <selection activeCell="A6" sqref="A6:Y15"/>
    </sheetView>
  </sheetViews>
  <sheetFormatPr defaultRowHeight="15" x14ac:dyDescent="0.25"/>
  <cols>
    <col min="1" max="1" width="10.140625" style="7" bestFit="1" customWidth="1"/>
    <col min="2" max="25" width="10.2851562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 s="1">
        <v>1</v>
      </c>
      <c r="B2" s="9">
        <f>'CostFlex, Summer'!B2*1</f>
        <v>89.255110882890989</v>
      </c>
      <c r="C2" s="9">
        <f>'CostFlex, Summer'!C2*1</f>
        <v>85.047658782374285</v>
      </c>
      <c r="D2" s="9">
        <f>'CostFlex, Summer'!D2*1</f>
        <v>83.28251869443821</v>
      </c>
      <c r="E2" s="9">
        <f>'CostFlex, Summer'!E2*1</f>
        <v>80.875509483616298</v>
      </c>
      <c r="F2" s="9">
        <f>'CostFlex, Summer'!F2*1</f>
        <v>81.677845887223597</v>
      </c>
      <c r="G2" s="9">
        <f>'CostFlex, Summer'!G2*1</f>
        <v>85.134311113963861</v>
      </c>
      <c r="H2" s="9">
        <f>'CostFlex, Summer'!H2*1</f>
        <v>92.377804165730609</v>
      </c>
      <c r="I2" s="9">
        <f>'CostFlex, Summer'!I2*1</f>
        <v>95.827850701242014</v>
      </c>
      <c r="J2" s="9">
        <f>'CostFlex, Summer'!J2*1</f>
        <v>100</v>
      </c>
      <c r="K2" s="9">
        <f>'CostFlex, Summer'!K2*1</f>
        <v>94.813697487082393</v>
      </c>
      <c r="L2" s="9">
        <f>'CostFlex, Summer'!L2*1</f>
        <v>92.660226579800394</v>
      </c>
      <c r="M2" s="9">
        <f>'CostFlex, Summer'!M2*1</f>
        <v>84.155460701562973</v>
      </c>
      <c r="N2" s="9">
        <f>'CostFlex, Summer'!N2*1</f>
        <v>81.825475785487342</v>
      </c>
      <c r="O2" s="9">
        <f>'CostFlex, Summer'!O2*1</f>
        <v>69.93164093841267</v>
      </c>
      <c r="P2" s="9">
        <f>'CostFlex, Summer'!P2*1</f>
        <v>72.755865079110364</v>
      </c>
      <c r="Q2" s="9">
        <f>'CostFlex, Summer'!Q2*1</f>
        <v>65.974517795821427</v>
      </c>
      <c r="R2" s="9">
        <f>'CostFlex, Summer'!R2*1</f>
        <v>64.186912288584367</v>
      </c>
      <c r="S2" s="9">
        <f>'CostFlex, Summer'!S2*1</f>
        <v>63.846721653454864</v>
      </c>
      <c r="T2" s="9">
        <f>'CostFlex, Summer'!T2*1</f>
        <v>64.687570204435318</v>
      </c>
      <c r="U2" s="9">
        <f>'CostFlex, Summer'!U2*1</f>
        <v>73.471549151128087</v>
      </c>
      <c r="V2" s="9">
        <f>'CostFlex, Summer'!V2*1</f>
        <v>89.049712763567527</v>
      </c>
      <c r="W2" s="9">
        <f>'CostFlex, Summer'!W2*1</f>
        <v>88.930966975833641</v>
      </c>
      <c r="X2" s="9">
        <f>'CostFlex, Summer'!X2*1</f>
        <v>84.206810231393831</v>
      </c>
      <c r="Y2" s="9">
        <f>'CostFlex, Summer'!Y2*1</f>
        <v>80.102057190538858</v>
      </c>
    </row>
    <row r="3" spans="1:25" x14ac:dyDescent="0.25">
      <c r="A3" s="1">
        <v>2</v>
      </c>
      <c r="B3" s="9">
        <f>'CostFlex, Summer'!B3*1</f>
        <v>89.255110882890989</v>
      </c>
      <c r="C3" s="9">
        <f>'CostFlex, Summer'!C3*1</f>
        <v>85.047658782374285</v>
      </c>
      <c r="D3" s="9">
        <f>'CostFlex, Summer'!D3*1</f>
        <v>83.28251869443821</v>
      </c>
      <c r="E3" s="9">
        <f>'CostFlex, Summer'!E3*1</f>
        <v>80.875509483616298</v>
      </c>
      <c r="F3" s="9">
        <f>'CostFlex, Summer'!F3*1</f>
        <v>81.677845887223597</v>
      </c>
      <c r="G3" s="9">
        <f>'CostFlex, Summer'!G3*1</f>
        <v>85.134311113963861</v>
      </c>
      <c r="H3" s="9">
        <f>'CostFlex, Summer'!H3*1</f>
        <v>92.377804165730609</v>
      </c>
      <c r="I3" s="9">
        <f>'CostFlex, Summer'!I3*1</f>
        <v>95.827850701242014</v>
      </c>
      <c r="J3" s="9">
        <f>'CostFlex, Summer'!J3*1</f>
        <v>100</v>
      </c>
      <c r="K3" s="9">
        <f>'CostFlex, Summer'!K3*1</f>
        <v>94.813697487082393</v>
      </c>
      <c r="L3" s="9">
        <f>'CostFlex, Summer'!L3*1</f>
        <v>92.660226579800394</v>
      </c>
      <c r="M3" s="9">
        <f>'CostFlex, Summer'!M3*1</f>
        <v>84.155460701562973</v>
      </c>
      <c r="N3" s="9">
        <f>'CostFlex, Summer'!N3*1</f>
        <v>81.825475785487342</v>
      </c>
      <c r="O3" s="9">
        <f>'CostFlex, Summer'!O3*1</f>
        <v>69.93164093841267</v>
      </c>
      <c r="P3" s="9">
        <f>'CostFlex, Summer'!P3*1</f>
        <v>72.755865079110364</v>
      </c>
      <c r="Q3" s="9">
        <f>'CostFlex, Summer'!Q3*1</f>
        <v>65.974517795821427</v>
      </c>
      <c r="R3" s="9">
        <f>'CostFlex, Summer'!R3*1</f>
        <v>64.186912288584367</v>
      </c>
      <c r="S3" s="9">
        <f>'CostFlex, Summer'!S3*1</f>
        <v>63.846721653454864</v>
      </c>
      <c r="T3" s="9">
        <f>'CostFlex, Summer'!T3*1</f>
        <v>64.687570204435318</v>
      </c>
      <c r="U3" s="9">
        <f>'CostFlex, Summer'!U3*1</f>
        <v>73.471549151128087</v>
      </c>
      <c r="V3" s="9">
        <f>'CostFlex, Summer'!V3*1</f>
        <v>89.049712763567527</v>
      </c>
      <c r="W3" s="9">
        <f>'CostFlex, Summer'!W3*1</f>
        <v>88.930966975833641</v>
      </c>
      <c r="X3" s="9">
        <f>'CostFlex, Summer'!X3*1</f>
        <v>84.206810231393831</v>
      </c>
      <c r="Y3" s="9">
        <f>'CostFlex, Summer'!Y3*1</f>
        <v>80.102057190538858</v>
      </c>
    </row>
    <row r="4" spans="1:25" x14ac:dyDescent="0.25">
      <c r="A4" s="1">
        <v>3</v>
      </c>
      <c r="B4" s="9">
        <f>'CostFlex, Summer'!B4*1</f>
        <v>89.255110882890989</v>
      </c>
      <c r="C4" s="9">
        <f>'CostFlex, Summer'!C4*1</f>
        <v>85.047658782374285</v>
      </c>
      <c r="D4" s="9">
        <f>'CostFlex, Summer'!D4*1</f>
        <v>83.28251869443821</v>
      </c>
      <c r="E4" s="9">
        <f>'CostFlex, Summer'!E4*1</f>
        <v>80.875509483616298</v>
      </c>
      <c r="F4" s="9">
        <f>'CostFlex, Summer'!F4*1</f>
        <v>81.677845887223597</v>
      </c>
      <c r="G4" s="9">
        <f>'CostFlex, Summer'!G4*1</f>
        <v>85.134311113963861</v>
      </c>
      <c r="H4" s="9">
        <f>'CostFlex, Summer'!H4*1</f>
        <v>92.377804165730609</v>
      </c>
      <c r="I4" s="9">
        <f>'CostFlex, Summer'!I4*1</f>
        <v>95.827850701242014</v>
      </c>
      <c r="J4" s="9">
        <f>'CostFlex, Summer'!J4*1</f>
        <v>100</v>
      </c>
      <c r="K4" s="9">
        <f>'CostFlex, Summer'!K4*1</f>
        <v>94.813697487082393</v>
      </c>
      <c r="L4" s="9">
        <f>'CostFlex, Summer'!L4*1</f>
        <v>92.660226579800394</v>
      </c>
      <c r="M4" s="9">
        <f>'CostFlex, Summer'!M4*1</f>
        <v>84.155460701562973</v>
      </c>
      <c r="N4" s="9">
        <f>'CostFlex, Summer'!N4*1</f>
        <v>81.825475785487342</v>
      </c>
      <c r="O4" s="9">
        <f>'CostFlex, Summer'!O4*1</f>
        <v>69.93164093841267</v>
      </c>
      <c r="P4" s="9">
        <f>'CostFlex, Summer'!P4*1</f>
        <v>72.755865079110364</v>
      </c>
      <c r="Q4" s="9">
        <f>'CostFlex, Summer'!Q4*1</f>
        <v>65.974517795821427</v>
      </c>
      <c r="R4" s="9">
        <f>'CostFlex, Summer'!R4*1</f>
        <v>64.186912288584367</v>
      </c>
      <c r="S4" s="9">
        <f>'CostFlex, Summer'!S4*1</f>
        <v>63.846721653454864</v>
      </c>
      <c r="T4" s="9">
        <f>'CostFlex, Summer'!T4*1</f>
        <v>64.687570204435318</v>
      </c>
      <c r="U4" s="9">
        <f>'CostFlex, Summer'!U4*1</f>
        <v>73.471549151128087</v>
      </c>
      <c r="V4" s="9">
        <f>'CostFlex, Summer'!V4*1</f>
        <v>89.049712763567527</v>
      </c>
      <c r="W4" s="9">
        <f>'CostFlex, Summer'!W4*1</f>
        <v>88.930966975833641</v>
      </c>
      <c r="X4" s="9">
        <f>'CostFlex, Summer'!X4*1</f>
        <v>84.206810231393831</v>
      </c>
      <c r="Y4" s="9">
        <f>'CostFlex, Summer'!Y4*1</f>
        <v>80.102057190538858</v>
      </c>
    </row>
    <row r="5" spans="1:25" x14ac:dyDescent="0.25">
      <c r="A5" s="1">
        <v>4</v>
      </c>
      <c r="B5" s="9">
        <f>'CostFlex, Summer'!B5*1</f>
        <v>89.255110882890989</v>
      </c>
      <c r="C5" s="9">
        <f>'CostFlex, Summer'!C5*1</f>
        <v>85.047658782374285</v>
      </c>
      <c r="D5" s="9">
        <f>'CostFlex, Summer'!D5*1</f>
        <v>83.28251869443821</v>
      </c>
      <c r="E5" s="9">
        <f>'CostFlex, Summer'!E5*1</f>
        <v>80.875509483616298</v>
      </c>
      <c r="F5" s="9">
        <f>'CostFlex, Summer'!F5*1</f>
        <v>81.677845887223597</v>
      </c>
      <c r="G5" s="9">
        <f>'CostFlex, Summer'!G5*1</f>
        <v>85.134311113963861</v>
      </c>
      <c r="H5" s="9">
        <f>'CostFlex, Summer'!H5*1</f>
        <v>92.377804165730609</v>
      </c>
      <c r="I5" s="9">
        <f>'CostFlex, Summer'!I5*1</f>
        <v>95.827850701242014</v>
      </c>
      <c r="J5" s="9">
        <f>'CostFlex, Summer'!J5*1</f>
        <v>100</v>
      </c>
      <c r="K5" s="9">
        <f>'CostFlex, Summer'!K5*1</f>
        <v>94.813697487082393</v>
      </c>
      <c r="L5" s="9">
        <f>'CostFlex, Summer'!L5*1</f>
        <v>92.660226579800394</v>
      </c>
      <c r="M5" s="9">
        <f>'CostFlex, Summer'!M5*1</f>
        <v>84.155460701562973</v>
      </c>
      <c r="N5" s="9">
        <f>'CostFlex, Summer'!N5*1</f>
        <v>81.825475785487342</v>
      </c>
      <c r="O5" s="9">
        <f>'CostFlex, Summer'!O5*1</f>
        <v>69.93164093841267</v>
      </c>
      <c r="P5" s="9">
        <f>'CostFlex, Summer'!P5*1</f>
        <v>72.755865079110364</v>
      </c>
      <c r="Q5" s="9">
        <f>'CostFlex, Summer'!Q5*1</f>
        <v>65.974517795821427</v>
      </c>
      <c r="R5" s="9">
        <f>'CostFlex, Summer'!R5*1</f>
        <v>64.186912288584367</v>
      </c>
      <c r="S5" s="9">
        <f>'CostFlex, Summer'!S5*1</f>
        <v>63.846721653454864</v>
      </c>
      <c r="T5" s="9">
        <f>'CostFlex, Summer'!T5*1</f>
        <v>64.687570204435318</v>
      </c>
      <c r="U5" s="9">
        <f>'CostFlex, Summer'!U5*1</f>
        <v>73.471549151128087</v>
      </c>
      <c r="V5" s="9">
        <f>'CostFlex, Summer'!V5*1</f>
        <v>89.049712763567527</v>
      </c>
      <c r="W5" s="9">
        <f>'CostFlex, Summer'!W5*1</f>
        <v>88.930966975833641</v>
      </c>
      <c r="X5" s="9">
        <f>'CostFlex, Summer'!X5*1</f>
        <v>84.206810231393831</v>
      </c>
      <c r="Y5" s="9">
        <f>'CostFlex, Summer'!Y5*1</f>
        <v>80.102057190538858</v>
      </c>
    </row>
    <row r="6" spans="1:25" x14ac:dyDescent="0.25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s="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9BD7-8A25-42D3-B0CA-54BE04D4DD5D}">
  <dimension ref="A1:Y70"/>
  <sheetViews>
    <sheetView zoomScale="85" zoomScaleNormal="85" workbookViewId="0">
      <selection activeCell="B2" sqref="B2:Y5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12">
        <f>'Normalized Curves'!C$4*Main!$B6</f>
        <v>46.344200402766397</v>
      </c>
      <c r="C2" s="12">
        <f>'Normalized Curves'!D$4*Main!$B6</f>
        <v>43.683019926164832</v>
      </c>
      <c r="D2" s="12">
        <f>'Normalized Curves'!E$4*Main!$B6</f>
        <v>35.395459182637985</v>
      </c>
      <c r="E2" s="12">
        <f>'Normalized Curves'!F$4*Main!$B6</f>
        <v>40.590379211246514</v>
      </c>
      <c r="F2" s="12">
        <f>'Normalized Curves'!G$4*Main!$B6</f>
        <v>41.312616220251932</v>
      </c>
      <c r="G2" s="12">
        <f>'Normalized Curves'!H$4*Main!$B6</f>
        <v>40.440520030493673</v>
      </c>
      <c r="H2" s="12">
        <f>'Normalized Curves'!I$4*Main!$B6</f>
        <v>45.339619206907656</v>
      </c>
      <c r="I2" s="12">
        <f>'Normalized Curves'!J$4*Main!$B6</f>
        <v>48.329643278177521</v>
      </c>
      <c r="J2" s="12">
        <f>'Normalized Curves'!K$4*Main!$B6</f>
        <v>49.163245161706683</v>
      </c>
      <c r="K2" s="12">
        <f>'Normalized Curves'!L$4*Main!$B6</f>
        <v>47.239300154452316</v>
      </c>
      <c r="L2" s="12">
        <f>'Normalized Curves'!M$4*Main!$B6</f>
        <v>46.7037777762744</v>
      </c>
      <c r="M2" s="12">
        <f>'Normalized Curves'!N$4*Main!$B6</f>
        <v>51.402765090874048</v>
      </c>
      <c r="N2" s="12">
        <f>'Normalized Curves'!O$4*Main!$B6</f>
        <v>50.014881779256569</v>
      </c>
      <c r="O2" s="12">
        <f>'Normalized Curves'!P$4*Main!$B6</f>
        <v>50.98497487784023</v>
      </c>
      <c r="P2" s="12">
        <f>'Normalized Curves'!Q$4*Main!$B6</f>
        <v>49.932451913520403</v>
      </c>
      <c r="Q2" s="12">
        <f>'Normalized Curves'!R$4*Main!$B6</f>
        <v>50.736536618059191</v>
      </c>
      <c r="R2" s="12">
        <f>'Normalized Curves'!S$4*Main!$B6</f>
        <v>49.849364623982481</v>
      </c>
      <c r="S2" s="12">
        <f>'Normalized Curves'!T$4*Main!$B6</f>
        <v>43.364191331287103</v>
      </c>
      <c r="T2" s="12">
        <f>'Normalized Curves'!U$4*Main!$B6</f>
        <v>53.903537295417578</v>
      </c>
      <c r="U2" s="12">
        <f>'Normalized Curves'!V$4*Main!$B6</f>
        <v>55.000000000000007</v>
      </c>
      <c r="V2" s="12">
        <f>'Normalized Curves'!W$4*Main!$B6</f>
        <v>49.638189437936958</v>
      </c>
      <c r="W2" s="12">
        <f>'Normalized Curves'!X$4*Main!$B6</f>
        <v>52.429329744319439</v>
      </c>
      <c r="X2" s="12">
        <f>'Normalized Curves'!Y$4*Main!$B6</f>
        <v>50.201670618494141</v>
      </c>
      <c r="Y2" s="12">
        <f>'Normalized Curves'!Z$4*Main!$B6</f>
        <v>44.322966079554313</v>
      </c>
    </row>
    <row r="3" spans="1:25" x14ac:dyDescent="0.25">
      <c r="A3">
        <v>2</v>
      </c>
      <c r="B3" s="12">
        <f>'Normalized Curves'!C$4*Main!$B7</f>
        <v>157.57028136940573</v>
      </c>
      <c r="C3" s="12">
        <f>'Normalized Curves'!D$4*Main!$B7</f>
        <v>148.52226774896042</v>
      </c>
      <c r="D3" s="12">
        <f>'Normalized Curves'!E$4*Main!$B7</f>
        <v>120.34456122096914</v>
      </c>
      <c r="E3" s="12">
        <f>'Normalized Curves'!F$4*Main!$B7</f>
        <v>138.00728931823815</v>
      </c>
      <c r="F3" s="12">
        <f>'Normalized Curves'!G$4*Main!$B7</f>
        <v>140.46289514885657</v>
      </c>
      <c r="G3" s="12">
        <f>'Normalized Curves'!H$4*Main!$B7</f>
        <v>137.49776810367851</v>
      </c>
      <c r="H3" s="12">
        <f>'Normalized Curves'!I$4*Main!$B7</f>
        <v>154.15470530348603</v>
      </c>
      <c r="I3" s="12">
        <f>'Normalized Curves'!J$4*Main!$B7</f>
        <v>164.32078714580356</v>
      </c>
      <c r="J3" s="12">
        <f>'Normalized Curves'!K$4*Main!$B7</f>
        <v>167.15503354980274</v>
      </c>
      <c r="K3" s="12">
        <f>'Normalized Curves'!L$4*Main!$B7</f>
        <v>160.61362052513786</v>
      </c>
      <c r="L3" s="12">
        <f>'Normalized Curves'!M$4*Main!$B7</f>
        <v>158.79284443933298</v>
      </c>
      <c r="M3" s="12">
        <f>'Normalized Curves'!N$4*Main!$B7</f>
        <v>174.76940130897177</v>
      </c>
      <c r="N3" s="12">
        <f>'Normalized Curves'!O$4*Main!$B7</f>
        <v>170.05059804947234</v>
      </c>
      <c r="O3" s="12">
        <f>'Normalized Curves'!P$4*Main!$B7</f>
        <v>173.34891458465677</v>
      </c>
      <c r="P3" s="12">
        <f>'Normalized Curves'!Q$4*Main!$B7</f>
        <v>169.77033650596937</v>
      </c>
      <c r="Q3" s="12">
        <f>'Normalized Curves'!R$4*Main!$B7</f>
        <v>172.50422450140124</v>
      </c>
      <c r="R3" s="12">
        <f>'Normalized Curves'!S$4*Main!$B7</f>
        <v>169.48783972154044</v>
      </c>
      <c r="S3" s="12">
        <f>'Normalized Curves'!T$4*Main!$B7</f>
        <v>147.43825052637615</v>
      </c>
      <c r="T3" s="12">
        <f>'Normalized Curves'!U$4*Main!$B7</f>
        <v>183.27202680441977</v>
      </c>
      <c r="U3" s="12">
        <f>'Normalized Curves'!V$4*Main!$B7</f>
        <v>187.00000000000003</v>
      </c>
      <c r="V3" s="12">
        <f>'Normalized Curves'!W$4*Main!$B7</f>
        <v>168.76984408898565</v>
      </c>
      <c r="W3" s="12">
        <f>'Normalized Curves'!X$4*Main!$B7</f>
        <v>178.2597211306861</v>
      </c>
      <c r="X3" s="12">
        <f>'Normalized Curves'!Y$4*Main!$B7</f>
        <v>170.6856801028801</v>
      </c>
      <c r="Y3" s="12">
        <f>'Normalized Curves'!Z$4*Main!$B7</f>
        <v>150.69808467048466</v>
      </c>
    </row>
    <row r="4" spans="1:25" x14ac:dyDescent="0.25">
      <c r="A4">
        <v>3</v>
      </c>
      <c r="B4" s="12">
        <f>'Normalized Curves'!C$4*Main!$B8</f>
        <v>185.37680161106559</v>
      </c>
      <c r="C4" s="12">
        <f>'Normalized Curves'!D$4*Main!$B8</f>
        <v>174.73207970465933</v>
      </c>
      <c r="D4" s="12">
        <f>'Normalized Curves'!E$4*Main!$B8</f>
        <v>141.58183673055194</v>
      </c>
      <c r="E4" s="12">
        <f>'Normalized Curves'!F$4*Main!$B8</f>
        <v>162.36151684498606</v>
      </c>
      <c r="F4" s="12">
        <f>'Normalized Curves'!G$4*Main!$B8</f>
        <v>165.25046488100773</v>
      </c>
      <c r="G4" s="12">
        <f>'Normalized Curves'!H$4*Main!$B8</f>
        <v>161.76208012197469</v>
      </c>
      <c r="H4" s="12">
        <f>'Normalized Curves'!I$4*Main!$B8</f>
        <v>181.35847682763062</v>
      </c>
      <c r="I4" s="12">
        <f>'Normalized Curves'!J$4*Main!$B8</f>
        <v>193.31857311271008</v>
      </c>
      <c r="J4" s="12">
        <f>'Normalized Curves'!K$4*Main!$B8</f>
        <v>196.65298064682673</v>
      </c>
      <c r="K4" s="12">
        <f>'Normalized Curves'!L$4*Main!$B8</f>
        <v>188.95720061780926</v>
      </c>
      <c r="L4" s="12">
        <f>'Normalized Curves'!M$4*Main!$B8</f>
        <v>186.8151111050976</v>
      </c>
      <c r="M4" s="12">
        <f>'Normalized Curves'!N$4*Main!$B8</f>
        <v>205.61106036349619</v>
      </c>
      <c r="N4" s="12">
        <f>'Normalized Curves'!O$4*Main!$B8</f>
        <v>200.05952711702628</v>
      </c>
      <c r="O4" s="12">
        <f>'Normalized Curves'!P$4*Main!$B8</f>
        <v>203.93989951136092</v>
      </c>
      <c r="P4" s="12">
        <f>'Normalized Curves'!Q$4*Main!$B8</f>
        <v>199.72980765408161</v>
      </c>
      <c r="Q4" s="12">
        <f>'Normalized Curves'!R$4*Main!$B8</f>
        <v>202.94614647223676</v>
      </c>
      <c r="R4" s="12">
        <f>'Normalized Curves'!S$4*Main!$B8</f>
        <v>199.39745849592992</v>
      </c>
      <c r="S4" s="12">
        <f>'Normalized Curves'!T$4*Main!$B8</f>
        <v>173.45676532514841</v>
      </c>
      <c r="T4" s="12">
        <f>'Normalized Curves'!U$4*Main!$B8</f>
        <v>215.61414918167031</v>
      </c>
      <c r="U4" s="12">
        <f>'Normalized Curves'!V$4*Main!$B8</f>
        <v>220.00000000000003</v>
      </c>
      <c r="V4" s="12">
        <f>'Normalized Curves'!W$4*Main!$B8</f>
        <v>198.55275775174783</v>
      </c>
      <c r="W4" s="12">
        <f>'Normalized Curves'!X$4*Main!$B8</f>
        <v>209.71731897727776</v>
      </c>
      <c r="X4" s="12">
        <f>'Normalized Curves'!Y$4*Main!$B8</f>
        <v>200.80668247397657</v>
      </c>
      <c r="Y4" s="12">
        <f>'Normalized Curves'!Z$4*Main!$B8</f>
        <v>177.29186431821725</v>
      </c>
    </row>
    <row r="5" spans="1:25" x14ac:dyDescent="0.25">
      <c r="A5">
        <v>4</v>
      </c>
      <c r="B5" s="12">
        <f>'Normalized Curves'!C$4*Main!$B9</f>
        <v>74.150720644426229</v>
      </c>
      <c r="C5" s="12">
        <f>'Normalized Curves'!D$4*Main!$B9</f>
        <v>69.892831881863728</v>
      </c>
      <c r="D5" s="12">
        <f>'Normalized Curves'!E$4*Main!$B9</f>
        <v>56.632734692220772</v>
      </c>
      <c r="E5" s="12">
        <f>'Normalized Curves'!F$4*Main!$B9</f>
        <v>64.94460673799442</v>
      </c>
      <c r="F5" s="12">
        <f>'Normalized Curves'!G$4*Main!$B9</f>
        <v>66.100185952403095</v>
      </c>
      <c r="G5" s="12">
        <f>'Normalized Curves'!H$4*Main!$B9</f>
        <v>64.704832048789882</v>
      </c>
      <c r="H5" s="12">
        <f>'Normalized Curves'!I$4*Main!$B9</f>
        <v>72.543390731052256</v>
      </c>
      <c r="I5" s="12">
        <f>'Normalized Curves'!J$4*Main!$B9</f>
        <v>77.327429245084033</v>
      </c>
      <c r="J5" s="12">
        <f>'Normalized Curves'!K$4*Main!$B9</f>
        <v>78.661192258730694</v>
      </c>
      <c r="K5" s="12">
        <f>'Normalized Curves'!L$4*Main!$B9</f>
        <v>75.582880247123697</v>
      </c>
      <c r="L5" s="12">
        <f>'Normalized Curves'!M$4*Main!$B9</f>
        <v>74.72604444203904</v>
      </c>
      <c r="M5" s="12">
        <f>'Normalized Curves'!N$4*Main!$B9</f>
        <v>82.244424145398483</v>
      </c>
      <c r="N5" s="12">
        <f>'Normalized Curves'!O$4*Main!$B9</f>
        <v>80.023810846810505</v>
      </c>
      <c r="O5" s="12">
        <f>'Normalized Curves'!P$4*Main!$B9</f>
        <v>81.575959804544368</v>
      </c>
      <c r="P5" s="12">
        <f>'Normalized Curves'!Q$4*Main!$B9</f>
        <v>79.891923061632639</v>
      </c>
      <c r="Q5" s="12">
        <f>'Normalized Curves'!R$4*Main!$B9</f>
        <v>81.178458588894699</v>
      </c>
      <c r="R5" s="12">
        <f>'Normalized Curves'!S$4*Main!$B9</f>
        <v>79.758983398371967</v>
      </c>
      <c r="S5" s="12">
        <f>'Normalized Curves'!T$4*Main!$B9</f>
        <v>69.382706130059361</v>
      </c>
      <c r="T5" s="12">
        <f>'Normalized Curves'!U$4*Main!$B9</f>
        <v>86.245659672668125</v>
      </c>
      <c r="U5" s="12">
        <f>'Normalized Curves'!V$4*Main!$B9</f>
        <v>88</v>
      </c>
      <c r="V5" s="12">
        <f>'Normalized Curves'!W$4*Main!$B9</f>
        <v>79.421103100699128</v>
      </c>
      <c r="W5" s="12">
        <f>'Normalized Curves'!X$4*Main!$B9</f>
        <v>83.886927590911114</v>
      </c>
      <c r="X5" s="12">
        <f>'Normalized Curves'!Y$4*Main!$B9</f>
        <v>80.322672989590629</v>
      </c>
      <c r="Y5" s="12">
        <f>'Normalized Curves'!Z$4*Main!$B9</f>
        <v>70.916745727286909</v>
      </c>
    </row>
    <row r="6" spans="1:25" x14ac:dyDescent="0.25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s="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15AB-1140-470A-AC1E-ED96F7C1E133}">
  <dimension ref="A1:Y70"/>
  <sheetViews>
    <sheetView zoomScale="85" zoomScaleNormal="85" workbookViewId="0">
      <selection activeCell="G14" sqref="G1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12">
        <f>'Normalized Curves'!C$5*Main!$C6</f>
        <v>28.72413453385623</v>
      </c>
      <c r="C2" s="12">
        <f>'Normalized Curves'!D$5*Main!$C6</f>
        <v>27.074737528379252</v>
      </c>
      <c r="D2" s="12">
        <f>'Normalized Curves'!E$5*Main!$C6</f>
        <v>21.938105631344417</v>
      </c>
      <c r="E2" s="12">
        <f>'Normalized Curves'!F$5*Main!$C6</f>
        <v>25.157916726765023</v>
      </c>
      <c r="F2" s="12">
        <f>'Normalized Curves'!G$5*Main!$C6</f>
        <v>25.605556400764929</v>
      </c>
      <c r="G2" s="12">
        <f>'Normalized Curves'!H$5*Main!$C6</f>
        <v>25.065034010064597</v>
      </c>
      <c r="H2" s="12">
        <f>'Normalized Curves'!I$5*Main!$C6</f>
        <v>28.101495996071609</v>
      </c>
      <c r="I2" s="12">
        <f>'Normalized Curves'!J$5*Main!$C6</f>
        <v>29.954712845009706</v>
      </c>
      <c r="J2" s="12">
        <f>'Normalized Curves'!K$5*Main!$C6</f>
        <v>30.471376465616046</v>
      </c>
      <c r="K2" s="12">
        <f>'Normalized Curves'!L$5*Main!$C6</f>
        <v>29.278919498225747</v>
      </c>
      <c r="L2" s="12">
        <f>'Normalized Curves'!M$5*Main!$C6</f>
        <v>28.946999933678015</v>
      </c>
      <c r="M2" s="12">
        <f>'Normalized Curves'!N$5*Main!$C6</f>
        <v>31.859432592446481</v>
      </c>
      <c r="N2" s="12">
        <f>'Normalized Curves'!O$5*Main!$C6</f>
        <v>30.999223412343913</v>
      </c>
      <c r="O2" s="12">
        <f>'Normalized Curves'!P$5*Main!$C6</f>
        <v>31.600486444185876</v>
      </c>
      <c r="P2" s="12">
        <f>'Normalized Curves'!Q$5*Main!$C6</f>
        <v>30.94813295163037</v>
      </c>
      <c r="Q2" s="12">
        <f>'Normalized Curves'!R$5*Main!$C6</f>
        <v>31.446504632561968</v>
      </c>
      <c r="R2" s="12">
        <f>'Normalized Curves'!S$5*Main!$C6</f>
        <v>30.896636531212096</v>
      </c>
      <c r="S2" s="12">
        <f>'Normalized Curves'!T$5*Main!$C6</f>
        <v>26.877125845296469</v>
      </c>
      <c r="T2" s="12">
        <f>'Normalized Curves'!U$5*Main!$C6</f>
        <v>33.409410498104691</v>
      </c>
      <c r="U2" s="12">
        <f>'Normalized Curves'!V$5*Main!$C6</f>
        <v>34.088999999999999</v>
      </c>
      <c r="V2" s="12">
        <f>'Normalized Curves'!W$5*Main!$C6</f>
        <v>30.765749076195597</v>
      </c>
      <c r="W2" s="12">
        <f>'Normalized Curves'!X$5*Main!$C6</f>
        <v>32.495696692661461</v>
      </c>
      <c r="X2" s="12">
        <f>'Normalized Curves'!Y$5*Main!$C6</f>
        <v>31.114993187079108</v>
      </c>
      <c r="Y2" s="12">
        <f>'Normalized Curves'!Z$5*Main!$C6</f>
        <v>27.471373116070879</v>
      </c>
    </row>
    <row r="3" spans="1:25" x14ac:dyDescent="0.25">
      <c r="A3">
        <v>2</v>
      </c>
      <c r="B3" s="12">
        <f>'Normalized Curves'!C$5*Main!$C7</f>
        <v>97.64722727143446</v>
      </c>
      <c r="C3" s="12">
        <f>'Normalized Curves'!D$5*Main!$C7</f>
        <v>92.040129029195043</v>
      </c>
      <c r="D3" s="12">
        <f>'Normalized Curves'!E$5*Main!$C7</f>
        <v>74.57823259961711</v>
      </c>
      <c r="E3" s="12">
        <f>'Normalized Curves'!F$5*Main!$C7</f>
        <v>85.523927949812688</v>
      </c>
      <c r="F3" s="12">
        <f>'Normalized Curves'!G$5*Main!$C7</f>
        <v>87.045671727027596</v>
      </c>
      <c r="G3" s="12">
        <f>'Normalized Curves'!H$5*Main!$C7</f>
        <v>85.208174667967256</v>
      </c>
      <c r="H3" s="12">
        <f>'Normalized Curves'!I$5*Main!$C7</f>
        <v>95.530577708491251</v>
      </c>
      <c r="I3" s="12">
        <f>'Normalized Curves'!J$5*Main!$C7</f>
        <v>101.83055818721434</v>
      </c>
      <c r="J3" s="12">
        <f>'Normalized Curves'!K$5*Main!$C7</f>
        <v>103.58694774613264</v>
      </c>
      <c r="K3" s="12">
        <f>'Normalized Curves'!L$5*Main!$C7</f>
        <v>99.533209717266288</v>
      </c>
      <c r="L3" s="12">
        <f>'Normalized Curves'!M$5*Main!$C7</f>
        <v>98.404854566407849</v>
      </c>
      <c r="M3" s="12">
        <f>'Normalized Curves'!N$5*Main!$C7</f>
        <v>108.30562193011413</v>
      </c>
      <c r="N3" s="12">
        <f>'Normalized Curves'!O$5*Main!$C7</f>
        <v>105.38135483996228</v>
      </c>
      <c r="O3" s="12">
        <f>'Normalized Curves'!P$5*Main!$C7</f>
        <v>107.42533871877967</v>
      </c>
      <c r="P3" s="12">
        <f>'Normalized Curves'!Q$5*Main!$C7</f>
        <v>105.20767365131525</v>
      </c>
      <c r="Q3" s="12">
        <f>'Normalized Curves'!R$5*Main!$C7</f>
        <v>106.90188005938701</v>
      </c>
      <c r="R3" s="12">
        <f>'Normalized Curves'!S$5*Main!$C7</f>
        <v>105.03261240926732</v>
      </c>
      <c r="S3" s="12">
        <f>'Normalized Curves'!T$5*Main!$C7</f>
        <v>91.368351332751956</v>
      </c>
      <c r="T3" s="12">
        <f>'Normalized Curves'!U$5*Main!$C7</f>
        <v>113.57474656261147</v>
      </c>
      <c r="U3" s="12">
        <f>'Normalized Curves'!V$5*Main!$C7</f>
        <v>115.88500000000001</v>
      </c>
      <c r="V3" s="12">
        <f>'Normalized Curves'!W$5*Main!$C7</f>
        <v>104.58766263882562</v>
      </c>
      <c r="W3" s="12">
        <f>'Normalized Curves'!X$5*Main!$C7</f>
        <v>110.46859137050291</v>
      </c>
      <c r="X3" s="12">
        <f>'Normalized Curves'!Y$5*Main!$C7</f>
        <v>105.77491230263904</v>
      </c>
      <c r="Y3" s="12">
        <f>'Normalized Curves'!Z$5*Main!$C7</f>
        <v>93.388485246146089</v>
      </c>
    </row>
    <row r="4" spans="1:25" x14ac:dyDescent="0.25">
      <c r="A4">
        <v>3</v>
      </c>
      <c r="B4" s="12">
        <f>'Normalized Curves'!C$5*Main!$C8</f>
        <v>114.87800045582901</v>
      </c>
      <c r="C4" s="12">
        <f>'Normalized Curves'!D$5*Main!$C8</f>
        <v>108.28147690439899</v>
      </c>
      <c r="D4" s="12">
        <f>'Normalized Curves'!E$5*Main!$C8</f>
        <v>87.73826434168528</v>
      </c>
      <c r="E4" s="12">
        <f>'Normalized Curves'!F$5*Main!$C8</f>
        <v>100.61543075557461</v>
      </c>
      <c r="F4" s="12">
        <f>'Normalized Curves'!G$5*Main!$C8</f>
        <v>102.40570055859327</v>
      </c>
      <c r="G4" s="12">
        <f>'Normalized Curves'!H$5*Main!$C8</f>
        <v>100.24395983244293</v>
      </c>
      <c r="H4" s="12">
        <f>'Normalized Curves'!I$5*Main!$C8</f>
        <v>112.38784813659616</v>
      </c>
      <c r="I4" s="12">
        <f>'Normalized Curves'!J$5*Main!$C8</f>
        <v>119.79951952276551</v>
      </c>
      <c r="J4" s="12">
        <f>'Normalized Curves'!K$5*Main!$C8</f>
        <v>121.8658405662618</v>
      </c>
      <c r="K4" s="12">
        <f>'Normalized Curves'!L$5*Main!$C8</f>
        <v>117.09678227202643</v>
      </c>
      <c r="L4" s="12">
        <f>'Normalized Curves'!M$5*Main!$C8</f>
        <v>115.76931822459031</v>
      </c>
      <c r="M4" s="12">
        <f>'Normalized Curves'!N$5*Main!$C8</f>
        <v>127.41716926453105</v>
      </c>
      <c r="N4" s="12">
        <f>'Normalized Curves'!O$5*Main!$C8</f>
        <v>123.97688769686688</v>
      </c>
      <c r="O4" s="12">
        <f>'Normalized Curves'!P$5*Main!$C8</f>
        <v>126.38155178742812</v>
      </c>
      <c r="P4" s="12">
        <f>'Normalized Curves'!Q$5*Main!$C8</f>
        <v>123.77255882623648</v>
      </c>
      <c r="Q4" s="12">
        <f>'Normalized Curves'!R$5*Main!$C8</f>
        <v>125.76572391609328</v>
      </c>
      <c r="R4" s="12">
        <f>'Normalized Curves'!S$5*Main!$C8</f>
        <v>123.56660637878113</v>
      </c>
      <c r="S4" s="12">
        <f>'Normalized Curves'!T$5*Main!$C8</f>
        <v>107.49115770461583</v>
      </c>
      <c r="T4" s="12">
        <f>'Normalized Curves'!U$5*Main!$C8</f>
        <v>133.61608057873818</v>
      </c>
      <c r="U4" s="12">
        <f>'Normalized Curves'!V$5*Main!$C8</f>
        <v>136.334</v>
      </c>
      <c r="V4" s="12">
        <f>'Normalized Curves'!W$5*Main!$C8</f>
        <v>123.04314102948314</v>
      </c>
      <c r="W4" s="12">
        <f>'Normalized Curves'!X$5*Main!$C8</f>
        <v>129.96181503996328</v>
      </c>
      <c r="X4" s="12">
        <f>'Normalized Curves'!Y$5*Main!$C8</f>
        <v>124.43989208152904</v>
      </c>
      <c r="Y4" s="12">
        <f>'Normalized Curves'!Z$5*Main!$C8</f>
        <v>109.8677632786649</v>
      </c>
    </row>
    <row r="5" spans="1:25" x14ac:dyDescent="0.25">
      <c r="A5">
        <v>4</v>
      </c>
      <c r="B5" s="12">
        <f>'Normalized Curves'!C$5*Main!$C9</f>
        <v>45.954907718250787</v>
      </c>
      <c r="C5" s="12">
        <f>'Normalized Curves'!D$5*Main!$C9</f>
        <v>43.316085403583202</v>
      </c>
      <c r="D5" s="12">
        <f>'Normalized Curves'!E$5*Main!$C9</f>
        <v>35.098137373412591</v>
      </c>
      <c r="E5" s="12">
        <f>'Normalized Curves'!F$5*Main!$C9</f>
        <v>40.249419532526943</v>
      </c>
      <c r="F5" s="12">
        <f>'Normalized Curves'!G$5*Main!$C9</f>
        <v>40.965585232330596</v>
      </c>
      <c r="G5" s="12">
        <f>'Normalized Curves'!H$5*Main!$C9</f>
        <v>40.100819174540263</v>
      </c>
      <c r="H5" s="12">
        <f>'Normalized Curves'!I$5*Main!$C9</f>
        <v>44.958766424176517</v>
      </c>
      <c r="I5" s="12">
        <f>'Normalized Curves'!J$5*Main!$C9</f>
        <v>47.923674180560866</v>
      </c>
      <c r="J5" s="12">
        <f>'Normalized Curves'!K$5*Main!$C9</f>
        <v>48.750269285745198</v>
      </c>
      <c r="K5" s="12">
        <f>'Normalized Curves'!L$5*Main!$C9</f>
        <v>46.842492052985882</v>
      </c>
      <c r="L5" s="12">
        <f>'Normalized Curves'!M$5*Main!$C9</f>
        <v>46.311463591860473</v>
      </c>
      <c r="M5" s="12">
        <f>'Normalized Curves'!N$5*Main!$C9</f>
        <v>50.970979926863393</v>
      </c>
      <c r="N5" s="12">
        <f>'Normalized Curves'!O$5*Main!$C9</f>
        <v>49.594756269248506</v>
      </c>
      <c r="O5" s="12">
        <f>'Normalized Curves'!P$5*Main!$C9</f>
        <v>50.556699512834328</v>
      </c>
      <c r="P5" s="12">
        <f>'Normalized Curves'!Q$5*Main!$C9</f>
        <v>49.513018126551593</v>
      </c>
      <c r="Q5" s="12">
        <f>'Normalized Curves'!R$5*Main!$C9</f>
        <v>50.310348489268229</v>
      </c>
      <c r="R5" s="12">
        <f>'Normalized Curves'!S$5*Main!$C9</f>
        <v>49.430630500725904</v>
      </c>
      <c r="S5" s="12">
        <f>'Normalized Curves'!T$5*Main!$C9</f>
        <v>42.999932217160342</v>
      </c>
      <c r="T5" s="12">
        <f>'Normalized Curves'!U$5*Main!$C9</f>
        <v>53.450744514231388</v>
      </c>
      <c r="U5" s="12">
        <f>'Normalized Curves'!V$5*Main!$C9</f>
        <v>54.538000000000004</v>
      </c>
      <c r="V5" s="12">
        <f>'Normalized Curves'!W$5*Main!$C9</f>
        <v>49.221227466853101</v>
      </c>
      <c r="W5" s="12">
        <f>'Normalized Curves'!X$5*Main!$C9</f>
        <v>51.988920362121824</v>
      </c>
      <c r="X5" s="12">
        <f>'Normalized Curves'!Y$5*Main!$C9</f>
        <v>49.779972965969094</v>
      </c>
      <c r="Y5" s="12">
        <f>'Normalized Curves'!Z$5*Main!$C9</f>
        <v>43.950651148589685</v>
      </c>
    </row>
    <row r="6" spans="1:25" x14ac:dyDescent="0.25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s="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4593-0E3A-419E-AC1F-FB4108BA690A}">
  <dimension ref="A1:Y84"/>
  <sheetViews>
    <sheetView zoomScale="70" zoomScaleNormal="70" workbookViewId="0"/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Summer'!B2*Main!$C$2</f>
        <v>42.13109127524217</v>
      </c>
      <c r="C2" s="9">
        <f>'Pc, 2020, Summer'!C2*Main!$C$2</f>
        <v>39.711836296513475</v>
      </c>
      <c r="D2" s="9">
        <f>'Pc, 2020, Summer'!D2*Main!$C$2</f>
        <v>32.17769016603453</v>
      </c>
      <c r="E2" s="9">
        <f>'Pc, 2020, Summer'!E2*Main!$C$2</f>
        <v>36.900344737496823</v>
      </c>
      <c r="F2" s="9">
        <f>'Pc, 2020, Summer'!F2*Main!$C$2</f>
        <v>37.556923836592667</v>
      </c>
      <c r="G2" s="9">
        <f>'Pc, 2020, Summer'!G2*Main!$C$2</f>
        <v>36.764109118630614</v>
      </c>
      <c r="H2" s="9">
        <f>'Pc, 2020, Summer'!H2*Main!$C$2</f>
        <v>41.217835642643323</v>
      </c>
      <c r="I2" s="9">
        <f>'Pc, 2020, Summer'!I2*Main!$C$2</f>
        <v>43.936039343797738</v>
      </c>
      <c r="J2" s="9">
        <f>'Pc, 2020, Summer'!J2*Main!$C$2</f>
        <v>44.69385923791517</v>
      </c>
      <c r="K2" s="9">
        <f>'Pc, 2020, Summer'!K2*Main!$C$2</f>
        <v>42.944818322229374</v>
      </c>
      <c r="L2" s="9">
        <f>'Pc, 2020, Summer'!L2*Main!$C$2</f>
        <v>42.457979796613088</v>
      </c>
      <c r="M2" s="9">
        <f>'Pc, 2020, Summer'!M2*Main!$C$2</f>
        <v>46.729786446249136</v>
      </c>
      <c r="N2" s="9">
        <f>'Pc, 2020, Summer'!N2*Main!$C$2</f>
        <v>45.468074344778699</v>
      </c>
      <c r="O2" s="9">
        <f>'Pc, 2020, Summer'!O2*Main!$C$2</f>
        <v>46.349977161672932</v>
      </c>
      <c r="P2" s="9">
        <f>'Pc, 2020, Summer'!P2*Main!$C$2</f>
        <v>45.393138103200364</v>
      </c>
      <c r="Q2" s="9">
        <f>'Pc, 2020, Summer'!Q2*Main!$C$2</f>
        <v>46.12412419823562</v>
      </c>
      <c r="R2" s="9">
        <f>'Pc, 2020, Summer'!R2*Main!$C$2</f>
        <v>45.317604203620434</v>
      </c>
      <c r="S2" s="9">
        <f>'Pc, 2020, Summer'!S2*Main!$C$2</f>
        <v>39.421992119351906</v>
      </c>
      <c r="T2" s="9">
        <f>'Pc, 2020, Summer'!T2*Main!$C$2</f>
        <v>49.003215723106891</v>
      </c>
      <c r="U2" s="9">
        <f>'Pc, 2020, Summer'!U2*Main!$C$2</f>
        <v>50</v>
      </c>
      <c r="V2" s="9">
        <f>'Pc, 2020, Summer'!V2*Main!$C$2</f>
        <v>45.12562676176087</v>
      </c>
      <c r="W2" s="9">
        <f>'Pc, 2020, Summer'!W2*Main!$C$2</f>
        <v>47.663027040290402</v>
      </c>
      <c r="X2" s="9">
        <f>'Pc, 2020, Summer'!X2*Main!$C$2</f>
        <v>45.637882380449213</v>
      </c>
      <c r="Y2" s="9">
        <f>'Pc, 2020, Summer'!Y2*Main!$C$2</f>
        <v>40.293605526867552</v>
      </c>
    </row>
    <row r="3" spans="1:25" x14ac:dyDescent="0.25">
      <c r="A3">
        <v>2</v>
      </c>
      <c r="B3" s="9">
        <f>'Pc, 2020, Summer'!B3*Main!$C$2</f>
        <v>143.24571033582339</v>
      </c>
      <c r="C3" s="9">
        <f>'Pc, 2020, Summer'!C3*Main!$C$2</f>
        <v>135.0202434081458</v>
      </c>
      <c r="D3" s="9">
        <f>'Pc, 2020, Summer'!D3*Main!$C$2</f>
        <v>109.40414656451739</v>
      </c>
      <c r="E3" s="9">
        <f>'Pc, 2020, Summer'!E3*Main!$C$2</f>
        <v>125.4611721074892</v>
      </c>
      <c r="F3" s="9">
        <f>'Pc, 2020, Summer'!F3*Main!$C$2</f>
        <v>127.69354104441506</v>
      </c>
      <c r="G3" s="9">
        <f>'Pc, 2020, Summer'!G3*Main!$C$2</f>
        <v>124.99797100334408</v>
      </c>
      <c r="H3" s="9">
        <f>'Pc, 2020, Summer'!H3*Main!$C$2</f>
        <v>140.14064118498729</v>
      </c>
      <c r="I3" s="9">
        <f>'Pc, 2020, Summer'!I3*Main!$C$2</f>
        <v>149.38253376891231</v>
      </c>
      <c r="J3" s="9">
        <f>'Pc, 2020, Summer'!J3*Main!$C$2</f>
        <v>151.95912140891156</v>
      </c>
      <c r="K3" s="9">
        <f>'Pc, 2020, Summer'!K3*Main!$C$2</f>
        <v>146.01238229557987</v>
      </c>
      <c r="L3" s="9">
        <f>'Pc, 2020, Summer'!L3*Main!$C$2</f>
        <v>144.3571313084845</v>
      </c>
      <c r="M3" s="9">
        <f>'Pc, 2020, Summer'!M3*Main!$C$2</f>
        <v>158.88127391724706</v>
      </c>
      <c r="N3" s="9">
        <f>'Pc, 2020, Summer'!N3*Main!$C$2</f>
        <v>154.59145277224758</v>
      </c>
      <c r="O3" s="9">
        <f>'Pc, 2020, Summer'!O3*Main!$C$2</f>
        <v>157.58992234968798</v>
      </c>
      <c r="P3" s="9">
        <f>'Pc, 2020, Summer'!P3*Main!$C$2</f>
        <v>154.33666955088123</v>
      </c>
      <c r="Q3" s="9">
        <f>'Pc, 2020, Summer'!Q3*Main!$C$2</f>
        <v>156.82202227400111</v>
      </c>
      <c r="R3" s="9">
        <f>'Pc, 2020, Summer'!R3*Main!$C$2</f>
        <v>154.07985429230948</v>
      </c>
      <c r="S3" s="9">
        <f>'Pc, 2020, Summer'!S3*Main!$C$2</f>
        <v>134.03477320579648</v>
      </c>
      <c r="T3" s="9">
        <f>'Pc, 2020, Summer'!T3*Main!$C$2</f>
        <v>166.61093345856344</v>
      </c>
      <c r="U3" s="9">
        <f>'Pc, 2020, Summer'!U3*Main!$C$2</f>
        <v>170</v>
      </c>
      <c r="V3" s="9">
        <f>'Pc, 2020, Summer'!V3*Main!$C$2</f>
        <v>153.42713098998695</v>
      </c>
      <c r="W3" s="9">
        <f>'Pc, 2020, Summer'!W3*Main!$C$2</f>
        <v>162.05429193698737</v>
      </c>
      <c r="X3" s="9">
        <f>'Pc, 2020, Summer'!X3*Main!$C$2</f>
        <v>155.16880009352732</v>
      </c>
      <c r="Y3" s="9">
        <f>'Pc, 2020, Summer'!Y3*Main!$C$2</f>
        <v>136.99825879134968</v>
      </c>
    </row>
    <row r="4" spans="1:25" x14ac:dyDescent="0.25">
      <c r="A4">
        <v>3</v>
      </c>
      <c r="B4" s="9">
        <f>'Pc, 2020, Summer'!B4*Main!$C$2</f>
        <v>168.52436510096868</v>
      </c>
      <c r="C4" s="9">
        <f>'Pc, 2020, Summer'!C4*Main!$C$2</f>
        <v>158.8473451860539</v>
      </c>
      <c r="D4" s="9">
        <f>'Pc, 2020, Summer'!D4*Main!$C$2</f>
        <v>128.71076066413812</v>
      </c>
      <c r="E4" s="9">
        <f>'Pc, 2020, Summer'!E4*Main!$C$2</f>
        <v>147.60137894998729</v>
      </c>
      <c r="F4" s="9">
        <f>'Pc, 2020, Summer'!F4*Main!$C$2</f>
        <v>150.22769534637067</v>
      </c>
      <c r="G4" s="9">
        <f>'Pc, 2020, Summer'!G4*Main!$C$2</f>
        <v>147.05643647452246</v>
      </c>
      <c r="H4" s="9">
        <f>'Pc, 2020, Summer'!H4*Main!$C$2</f>
        <v>164.87134257057329</v>
      </c>
      <c r="I4" s="9">
        <f>'Pc, 2020, Summer'!I4*Main!$C$2</f>
        <v>175.74415737519095</v>
      </c>
      <c r="J4" s="9">
        <f>'Pc, 2020, Summer'!J4*Main!$C$2</f>
        <v>178.77543695166068</v>
      </c>
      <c r="K4" s="9">
        <f>'Pc, 2020, Summer'!K4*Main!$C$2</f>
        <v>171.77927328891749</v>
      </c>
      <c r="L4" s="9">
        <f>'Pc, 2020, Summer'!L4*Main!$C$2</f>
        <v>169.83191918645235</v>
      </c>
      <c r="M4" s="9">
        <f>'Pc, 2020, Summer'!M4*Main!$C$2</f>
        <v>186.91914578499654</v>
      </c>
      <c r="N4" s="9">
        <f>'Pc, 2020, Summer'!N4*Main!$C$2</f>
        <v>181.8722973791148</v>
      </c>
      <c r="O4" s="9">
        <f>'Pc, 2020, Summer'!O4*Main!$C$2</f>
        <v>185.39990864669173</v>
      </c>
      <c r="P4" s="9">
        <f>'Pc, 2020, Summer'!P4*Main!$C$2</f>
        <v>181.57255241280146</v>
      </c>
      <c r="Q4" s="9">
        <f>'Pc, 2020, Summer'!Q4*Main!$C$2</f>
        <v>184.49649679294248</v>
      </c>
      <c r="R4" s="9">
        <f>'Pc, 2020, Summer'!R4*Main!$C$2</f>
        <v>181.27041681448173</v>
      </c>
      <c r="S4" s="9">
        <f>'Pc, 2020, Summer'!S4*Main!$C$2</f>
        <v>157.68796847740762</v>
      </c>
      <c r="T4" s="9">
        <f>'Pc, 2020, Summer'!T4*Main!$C$2</f>
        <v>196.01286289242756</v>
      </c>
      <c r="U4" s="9">
        <f>'Pc, 2020, Summer'!U4*Main!$C$2</f>
        <v>200</v>
      </c>
      <c r="V4" s="9">
        <f>'Pc, 2020, Summer'!V4*Main!$C$2</f>
        <v>180.50250704704348</v>
      </c>
      <c r="W4" s="9">
        <f>'Pc, 2020, Summer'!W4*Main!$C$2</f>
        <v>190.65210816116161</v>
      </c>
      <c r="X4" s="9">
        <f>'Pc, 2020, Summer'!X4*Main!$C$2</f>
        <v>182.55152952179685</v>
      </c>
      <c r="Y4" s="9">
        <f>'Pc, 2020, Summer'!Y4*Main!$C$2</f>
        <v>161.17442210747021</v>
      </c>
    </row>
    <row r="5" spans="1:25" x14ac:dyDescent="0.25">
      <c r="A5">
        <v>4</v>
      </c>
      <c r="B5" s="9">
        <f>'Pc, 2020, Summer'!B5*Main!$C$2</f>
        <v>67.409746040387475</v>
      </c>
      <c r="C5" s="9">
        <f>'Pc, 2020, Summer'!C5*Main!$C$2</f>
        <v>63.538938074421559</v>
      </c>
      <c r="D5" s="9">
        <f>'Pc, 2020, Summer'!D5*Main!$C$2</f>
        <v>51.484304265655247</v>
      </c>
      <c r="E5" s="9">
        <f>'Pc, 2020, Summer'!E5*Main!$C$2</f>
        <v>59.040551579994926</v>
      </c>
      <c r="F5" s="9">
        <f>'Pc, 2020, Summer'!F5*Main!$C$2</f>
        <v>60.091078138548262</v>
      </c>
      <c r="G5" s="9">
        <f>'Pc, 2020, Summer'!G5*Main!$C$2</f>
        <v>58.82257458980898</v>
      </c>
      <c r="H5" s="9">
        <f>'Pc, 2020, Summer'!H5*Main!$C$2</f>
        <v>65.94853702822931</v>
      </c>
      <c r="I5" s="9">
        <f>'Pc, 2020, Summer'!I5*Main!$C$2</f>
        <v>70.297662950076386</v>
      </c>
      <c r="J5" s="9">
        <f>'Pc, 2020, Summer'!J5*Main!$C$2</f>
        <v>71.510174780664272</v>
      </c>
      <c r="K5" s="9">
        <f>'Pc, 2020, Summer'!K5*Main!$C$2</f>
        <v>68.711709315566992</v>
      </c>
      <c r="L5" s="9">
        <f>'Pc, 2020, Summer'!L5*Main!$C$2</f>
        <v>67.932767674580944</v>
      </c>
      <c r="M5" s="9">
        <f>'Pc, 2020, Summer'!M5*Main!$C$2</f>
        <v>74.767658313998609</v>
      </c>
      <c r="N5" s="9">
        <f>'Pc, 2020, Summer'!N5*Main!$C$2</f>
        <v>72.748918951645919</v>
      </c>
      <c r="O5" s="9">
        <f>'Pc, 2020, Summer'!O5*Main!$C$2</f>
        <v>74.1599634586767</v>
      </c>
      <c r="P5" s="9">
        <f>'Pc, 2020, Summer'!P5*Main!$C$2</f>
        <v>72.629020965120588</v>
      </c>
      <c r="Q5" s="9">
        <f>'Pc, 2020, Summer'!Q5*Main!$C$2</f>
        <v>73.798598717177001</v>
      </c>
      <c r="R5" s="9">
        <f>'Pc, 2020, Summer'!R5*Main!$C$2</f>
        <v>72.508166725792691</v>
      </c>
      <c r="S5" s="9">
        <f>'Pc, 2020, Summer'!S5*Main!$C$2</f>
        <v>63.075187390963052</v>
      </c>
      <c r="T5" s="9">
        <f>'Pc, 2020, Summer'!T5*Main!$C$2</f>
        <v>78.405145156971031</v>
      </c>
      <c r="U5" s="9">
        <f>'Pc, 2020, Summer'!U5*Main!$C$2</f>
        <v>80</v>
      </c>
      <c r="V5" s="9">
        <f>'Pc, 2020, Summer'!V5*Main!$C$2</f>
        <v>72.201002818817386</v>
      </c>
      <c r="W5" s="9">
        <f>'Pc, 2020, Summer'!W5*Main!$C$2</f>
        <v>76.26084326446464</v>
      </c>
      <c r="X5" s="9">
        <f>'Pc, 2020, Summer'!X5*Main!$C$2</f>
        <v>73.020611808718741</v>
      </c>
      <c r="Y5" s="9">
        <f>'Pc, 2020, Summer'!Y5*Main!$C$2</f>
        <v>64.469768842988088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1616-F99D-46AD-AB25-B614B3B3F02F}">
  <dimension ref="A1:Y84"/>
  <sheetViews>
    <sheetView zoomScale="70" zoomScaleNormal="70" workbookViewId="0">
      <selection activeCell="C57" sqref="C57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Summer'!B2*Main!$D$2</f>
        <v>40.02453671148006</v>
      </c>
      <c r="C2" s="9">
        <f>'Pc, 2020, Summer'!C2*Main!$D$2</f>
        <v>37.7262444816878</v>
      </c>
      <c r="D2" s="9">
        <f>'Pc, 2020, Summer'!D2*Main!$D$2</f>
        <v>30.568805657732803</v>
      </c>
      <c r="E2" s="9">
        <f>'Pc, 2020, Summer'!E2*Main!$D$2</f>
        <v>35.055327500621978</v>
      </c>
      <c r="F2" s="9">
        <f>'Pc, 2020, Summer'!F2*Main!$D$2</f>
        <v>35.679077644763034</v>
      </c>
      <c r="G2" s="9">
        <f>'Pc, 2020, Summer'!G2*Main!$D$2</f>
        <v>34.925903662699085</v>
      </c>
      <c r="H2" s="9">
        <f>'Pc, 2020, Summer'!H2*Main!$D$2</f>
        <v>39.156943860511156</v>
      </c>
      <c r="I2" s="9">
        <f>'Pc, 2020, Summer'!I2*Main!$D$2</f>
        <v>41.739237376607846</v>
      </c>
      <c r="J2" s="9">
        <f>'Pc, 2020, Summer'!J2*Main!$D$2</f>
        <v>42.45916627601941</v>
      </c>
      <c r="K2" s="9">
        <f>'Pc, 2020, Summer'!K2*Main!$D$2</f>
        <v>40.797577406117902</v>
      </c>
      <c r="L2" s="9">
        <f>'Pc, 2020, Summer'!L2*Main!$D$2</f>
        <v>40.335080806782429</v>
      </c>
      <c r="M2" s="9">
        <f>'Pc, 2020, Summer'!M2*Main!$D$2</f>
        <v>44.393297123936676</v>
      </c>
      <c r="N2" s="9">
        <f>'Pc, 2020, Summer'!N2*Main!$D$2</f>
        <v>43.194670627539764</v>
      </c>
      <c r="O2" s="9">
        <f>'Pc, 2020, Summer'!O2*Main!$D$2</f>
        <v>44.032478303589286</v>
      </c>
      <c r="P2" s="9">
        <f>'Pc, 2020, Summer'!P2*Main!$D$2</f>
        <v>43.123481198040345</v>
      </c>
      <c r="Q2" s="9">
        <f>'Pc, 2020, Summer'!Q2*Main!$D$2</f>
        <v>43.817917988323835</v>
      </c>
      <c r="R2" s="9">
        <f>'Pc, 2020, Summer'!R2*Main!$D$2</f>
        <v>43.05172399343941</v>
      </c>
      <c r="S2" s="9">
        <f>'Pc, 2020, Summer'!S2*Main!$D$2</f>
        <v>37.450892513384311</v>
      </c>
      <c r="T2" s="9">
        <f>'Pc, 2020, Summer'!T2*Main!$D$2</f>
        <v>46.553054936951547</v>
      </c>
      <c r="U2" s="9">
        <f>'Pc, 2020, Summer'!U2*Main!$D$2</f>
        <v>47.5</v>
      </c>
      <c r="V2" s="9">
        <f>'Pc, 2020, Summer'!V2*Main!$D$2</f>
        <v>42.869345423672826</v>
      </c>
      <c r="W2" s="9">
        <f>'Pc, 2020, Summer'!W2*Main!$D$2</f>
        <v>45.279875688275879</v>
      </c>
      <c r="X2" s="9">
        <f>'Pc, 2020, Summer'!X2*Main!$D$2</f>
        <v>43.355988261426752</v>
      </c>
      <c r="Y2" s="9">
        <f>'Pc, 2020, Summer'!Y2*Main!$D$2</f>
        <v>38.278925250524175</v>
      </c>
    </row>
    <row r="3" spans="1:25" x14ac:dyDescent="0.25">
      <c r="A3">
        <v>2</v>
      </c>
      <c r="B3" s="9">
        <f>'Pc, 2020, Summer'!B3*Main!$D$2</f>
        <v>136.08342481903222</v>
      </c>
      <c r="C3" s="9">
        <f>'Pc, 2020, Summer'!C3*Main!$D$2</f>
        <v>128.2692312377385</v>
      </c>
      <c r="D3" s="9">
        <f>'Pc, 2020, Summer'!D3*Main!$D$2</f>
        <v>103.93393923629152</v>
      </c>
      <c r="E3" s="9">
        <f>'Pc, 2020, Summer'!E3*Main!$D$2</f>
        <v>119.18811350211475</v>
      </c>
      <c r="F3" s="9">
        <f>'Pc, 2020, Summer'!F3*Main!$D$2</f>
        <v>121.3088639921943</v>
      </c>
      <c r="G3" s="9">
        <f>'Pc, 2020, Summer'!G3*Main!$D$2</f>
        <v>118.74807245317687</v>
      </c>
      <c r="H3" s="9">
        <f>'Pc, 2020, Summer'!H3*Main!$D$2</f>
        <v>133.13360912573791</v>
      </c>
      <c r="I3" s="9">
        <f>'Pc, 2020, Summer'!I3*Main!$D$2</f>
        <v>141.9134070804667</v>
      </c>
      <c r="J3" s="9">
        <f>'Pc, 2020, Summer'!J3*Main!$D$2</f>
        <v>144.36116533846598</v>
      </c>
      <c r="K3" s="9">
        <f>'Pc, 2020, Summer'!K3*Main!$D$2</f>
        <v>138.71176318080086</v>
      </c>
      <c r="L3" s="9">
        <f>'Pc, 2020, Summer'!L3*Main!$D$2</f>
        <v>137.13927474306027</v>
      </c>
      <c r="M3" s="9">
        <f>'Pc, 2020, Summer'!M3*Main!$D$2</f>
        <v>150.9372102213847</v>
      </c>
      <c r="N3" s="9">
        <f>'Pc, 2020, Summer'!N3*Main!$D$2</f>
        <v>146.8618801336352</v>
      </c>
      <c r="O3" s="9">
        <f>'Pc, 2020, Summer'!O3*Main!$D$2</f>
        <v>149.71042623220359</v>
      </c>
      <c r="P3" s="9">
        <f>'Pc, 2020, Summer'!P3*Main!$D$2</f>
        <v>146.61983607333715</v>
      </c>
      <c r="Q3" s="9">
        <f>'Pc, 2020, Summer'!Q3*Main!$D$2</f>
        <v>148.98092116030105</v>
      </c>
      <c r="R3" s="9">
        <f>'Pc, 2020, Summer'!R3*Main!$D$2</f>
        <v>146.375861577694</v>
      </c>
      <c r="S3" s="9">
        <f>'Pc, 2020, Summer'!S3*Main!$D$2</f>
        <v>127.33303454550665</v>
      </c>
      <c r="T3" s="9">
        <f>'Pc, 2020, Summer'!T3*Main!$D$2</f>
        <v>158.28038678563524</v>
      </c>
      <c r="U3" s="9">
        <f>'Pc, 2020, Summer'!U3*Main!$D$2</f>
        <v>161.5</v>
      </c>
      <c r="V3" s="9">
        <f>'Pc, 2020, Summer'!V3*Main!$D$2</f>
        <v>145.75577444048758</v>
      </c>
      <c r="W3" s="9">
        <f>'Pc, 2020, Summer'!W3*Main!$D$2</f>
        <v>153.95157734013799</v>
      </c>
      <c r="X3" s="9">
        <f>'Pc, 2020, Summer'!X3*Main!$D$2</f>
        <v>147.41036008885095</v>
      </c>
      <c r="Y3" s="9">
        <f>'Pc, 2020, Summer'!Y3*Main!$D$2</f>
        <v>130.14834585178218</v>
      </c>
    </row>
    <row r="4" spans="1:25" x14ac:dyDescent="0.25">
      <c r="A4">
        <v>3</v>
      </c>
      <c r="B4" s="9">
        <f>'Pc, 2020, Summer'!B4*Main!$D$2</f>
        <v>160.09814684592024</v>
      </c>
      <c r="C4" s="9">
        <f>'Pc, 2020, Summer'!C4*Main!$D$2</f>
        <v>150.9049779267512</v>
      </c>
      <c r="D4" s="9">
        <f>'Pc, 2020, Summer'!D4*Main!$D$2</f>
        <v>122.27522263093121</v>
      </c>
      <c r="E4" s="9">
        <f>'Pc, 2020, Summer'!E4*Main!$D$2</f>
        <v>140.22131000248791</v>
      </c>
      <c r="F4" s="9">
        <f>'Pc, 2020, Summer'!F4*Main!$D$2</f>
        <v>142.71631057905213</v>
      </c>
      <c r="G4" s="9">
        <f>'Pc, 2020, Summer'!G4*Main!$D$2</f>
        <v>139.70361465079634</v>
      </c>
      <c r="H4" s="9">
        <f>'Pc, 2020, Summer'!H4*Main!$D$2</f>
        <v>156.62777544204462</v>
      </c>
      <c r="I4" s="9">
        <f>'Pc, 2020, Summer'!I4*Main!$D$2</f>
        <v>166.95694950643139</v>
      </c>
      <c r="J4" s="9">
        <f>'Pc, 2020, Summer'!J4*Main!$D$2</f>
        <v>169.83666510407764</v>
      </c>
      <c r="K4" s="9">
        <f>'Pc, 2020, Summer'!K4*Main!$D$2</f>
        <v>163.19030962447161</v>
      </c>
      <c r="L4" s="9">
        <f>'Pc, 2020, Summer'!L4*Main!$D$2</f>
        <v>161.34032322712972</v>
      </c>
      <c r="M4" s="9">
        <f>'Pc, 2020, Summer'!M4*Main!$D$2</f>
        <v>177.57318849574671</v>
      </c>
      <c r="N4" s="9">
        <f>'Pc, 2020, Summer'!N4*Main!$D$2</f>
        <v>172.77868251015906</v>
      </c>
      <c r="O4" s="9">
        <f>'Pc, 2020, Summer'!O4*Main!$D$2</f>
        <v>176.12991321435715</v>
      </c>
      <c r="P4" s="9">
        <f>'Pc, 2020, Summer'!P4*Main!$D$2</f>
        <v>172.49392479216138</v>
      </c>
      <c r="Q4" s="9">
        <f>'Pc, 2020, Summer'!Q4*Main!$D$2</f>
        <v>175.27167195329534</v>
      </c>
      <c r="R4" s="9">
        <f>'Pc, 2020, Summer'!R4*Main!$D$2</f>
        <v>172.20689597375764</v>
      </c>
      <c r="S4" s="9">
        <f>'Pc, 2020, Summer'!S4*Main!$D$2</f>
        <v>149.80357005353724</v>
      </c>
      <c r="T4" s="9">
        <f>'Pc, 2020, Summer'!T4*Main!$D$2</f>
        <v>186.21221974780619</v>
      </c>
      <c r="U4" s="9">
        <f>'Pc, 2020, Summer'!U4*Main!$D$2</f>
        <v>190</v>
      </c>
      <c r="V4" s="9">
        <f>'Pc, 2020, Summer'!V4*Main!$D$2</f>
        <v>171.4773816946913</v>
      </c>
      <c r="W4" s="9">
        <f>'Pc, 2020, Summer'!W4*Main!$D$2</f>
        <v>181.11950275310352</v>
      </c>
      <c r="X4" s="9">
        <f>'Pc, 2020, Summer'!X4*Main!$D$2</f>
        <v>173.42395304570701</v>
      </c>
      <c r="Y4" s="9">
        <f>'Pc, 2020, Summer'!Y4*Main!$D$2</f>
        <v>153.1157010020967</v>
      </c>
    </row>
    <row r="5" spans="1:25" x14ac:dyDescent="0.25">
      <c r="A5">
        <v>4</v>
      </c>
      <c r="B5" s="9">
        <f>'Pc, 2020, Summer'!B5*Main!$D$2</f>
        <v>64.039258738368105</v>
      </c>
      <c r="C5" s="9">
        <f>'Pc, 2020, Summer'!C5*Main!$D$2</f>
        <v>60.361991170700477</v>
      </c>
      <c r="D5" s="9">
        <f>'Pc, 2020, Summer'!D5*Main!$D$2</f>
        <v>48.910089052372484</v>
      </c>
      <c r="E5" s="9">
        <f>'Pc, 2020, Summer'!E5*Main!$D$2</f>
        <v>56.088524000995179</v>
      </c>
      <c r="F5" s="9">
        <f>'Pc, 2020, Summer'!F5*Main!$D$2</f>
        <v>57.086524231620849</v>
      </c>
      <c r="G5" s="9">
        <f>'Pc, 2020, Summer'!G5*Main!$D$2</f>
        <v>55.881445860318529</v>
      </c>
      <c r="H5" s="9">
        <f>'Pc, 2020, Summer'!H5*Main!$D$2</f>
        <v>62.651110176817845</v>
      </c>
      <c r="I5" s="9">
        <f>'Pc, 2020, Summer'!I5*Main!$D$2</f>
        <v>66.782779802572563</v>
      </c>
      <c r="J5" s="9">
        <f>'Pc, 2020, Summer'!J5*Main!$D$2</f>
        <v>67.934666041631061</v>
      </c>
      <c r="K5" s="9">
        <f>'Pc, 2020, Summer'!K5*Main!$D$2</f>
        <v>65.276123849788632</v>
      </c>
      <c r="L5" s="9">
        <f>'Pc, 2020, Summer'!L5*Main!$D$2</f>
        <v>64.536129290851889</v>
      </c>
      <c r="M5" s="9">
        <f>'Pc, 2020, Summer'!M5*Main!$D$2</f>
        <v>71.02927539829868</v>
      </c>
      <c r="N5" s="9">
        <f>'Pc, 2020, Summer'!N5*Main!$D$2</f>
        <v>69.111473004063626</v>
      </c>
      <c r="O5" s="9">
        <f>'Pc, 2020, Summer'!O5*Main!$D$2</f>
        <v>70.451965285742858</v>
      </c>
      <c r="P5" s="9">
        <f>'Pc, 2020, Summer'!P5*Main!$D$2</f>
        <v>68.997569916864549</v>
      </c>
      <c r="Q5" s="9">
        <f>'Pc, 2020, Summer'!Q5*Main!$D$2</f>
        <v>70.108668781318144</v>
      </c>
      <c r="R5" s="9">
        <f>'Pc, 2020, Summer'!R5*Main!$D$2</f>
        <v>68.882758389503053</v>
      </c>
      <c r="S5" s="9">
        <f>'Pc, 2020, Summer'!S5*Main!$D$2</f>
        <v>59.921428021414897</v>
      </c>
      <c r="T5" s="9">
        <f>'Pc, 2020, Summer'!T5*Main!$D$2</f>
        <v>74.484887899122469</v>
      </c>
      <c r="U5" s="9">
        <f>'Pc, 2020, Summer'!U5*Main!$D$2</f>
        <v>76</v>
      </c>
      <c r="V5" s="9">
        <f>'Pc, 2020, Summer'!V5*Main!$D$2</f>
        <v>68.590952677876516</v>
      </c>
      <c r="W5" s="9">
        <f>'Pc, 2020, Summer'!W5*Main!$D$2</f>
        <v>72.44780110124141</v>
      </c>
      <c r="X5" s="9">
        <f>'Pc, 2020, Summer'!X5*Main!$D$2</f>
        <v>69.369581218282804</v>
      </c>
      <c r="Y5" s="9">
        <f>'Pc, 2020, Summer'!Y5*Main!$D$2</f>
        <v>61.246280400838678</v>
      </c>
    </row>
    <row r="6" spans="1:2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Main</vt:lpstr>
      <vt:lpstr>Flexibility Data</vt:lpstr>
      <vt:lpstr>Normalized Curves</vt:lpstr>
      <vt:lpstr>Pc, 2020, Summer</vt:lpstr>
      <vt:lpstr>Qc, 2020, Summer</vt:lpstr>
      <vt:lpstr>Pc, 2020, Winter</vt:lpstr>
      <vt:lpstr>Qc, 2020, Winter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Summer, S1</vt:lpstr>
      <vt:lpstr>Pg, Summer, S2</vt:lpstr>
      <vt:lpstr>Pg, Summer, S3</vt:lpstr>
      <vt:lpstr>Pg, Summer, S4</vt:lpstr>
      <vt:lpstr>Pg, Summer, S5</vt:lpstr>
      <vt:lpstr>Pg, Winter, S1</vt:lpstr>
      <vt:lpstr>Pg, Winter, S2</vt:lpstr>
      <vt:lpstr>Pg, Winter, S3</vt:lpstr>
      <vt:lpstr>Pg, Winter, S4</vt:lpstr>
      <vt:lpstr>Pg, Winter, S5</vt:lpstr>
      <vt:lpstr>Qg, Summer, S1</vt:lpstr>
      <vt:lpstr>Qg, Summer, S2</vt:lpstr>
      <vt:lpstr>Qg, Summer, S3</vt:lpstr>
      <vt:lpstr>Qg, Summer, S4</vt:lpstr>
      <vt:lpstr>Qg, Summer, S5</vt:lpstr>
      <vt:lpstr>Qg, Winter, S1</vt:lpstr>
      <vt:lpstr>Qg, Winter, S2</vt:lpstr>
      <vt:lpstr>Qg, Winter, S3</vt:lpstr>
      <vt:lpstr>Qg, Winter, S4</vt:lpstr>
      <vt:lpstr>Qg, Winter, S5</vt:lpstr>
      <vt:lpstr>DownFlex, Summer</vt:lpstr>
      <vt:lpstr>DownFlex, Winter</vt:lpstr>
      <vt:lpstr>UpFlex, Summer</vt:lpstr>
      <vt:lpstr>UpFlex, Winter</vt:lpstr>
      <vt:lpstr>CostFlex, Summer</vt:lpstr>
      <vt:lpstr>CostFlex, Winter</vt:lpstr>
    </vt:vector>
  </TitlesOfParts>
  <Manager/>
  <Company>INESC TEC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CPES</dc:creator>
  <cp:keywords/>
  <dc:description/>
  <cp:lastModifiedBy>Micael Filipe Simões</cp:lastModifiedBy>
  <cp:revision/>
  <dcterms:created xsi:type="dcterms:W3CDTF">2020-09-24T16:52:33Z</dcterms:created>
  <dcterms:modified xsi:type="dcterms:W3CDTF">2022-08-25T15:41:24Z</dcterms:modified>
  <cp:category/>
  <cp:contentStatus/>
</cp:coreProperties>
</file>