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Projects\stochastic-optimal-power-flow-v3\data\case57\"/>
    </mc:Choice>
  </mc:AlternateContent>
  <xr:revisionPtr revIDLastSave="0" documentId="13_ncr:1_{333A1137-562A-481E-9255-B2F45B96ADD8}" xr6:coauthVersionLast="47" xr6:coauthVersionMax="47" xr10:uidLastSave="{00000000-0000-0000-0000-000000000000}"/>
  <bookViews>
    <workbookView xWindow="-28920" yWindow="-1950" windowWidth="29040" windowHeight="17640" firstSheet="8" activeTab="13" xr2:uid="{00000000-000D-0000-FFFF-FFFF00000000}"/>
  </bookViews>
  <sheets>
    <sheet name="Main" sheetId="4" r:id="rId1"/>
    <sheet name="Growth Data" sheetId="58" r:id="rId2"/>
    <sheet name="Flexibility Data" sheetId="12" r:id="rId3"/>
    <sheet name="Normalized Pc, 2020, Summer" sheetId="2" r:id="rId4"/>
    <sheet name="Normalized Qc, 2020, Summer" sheetId="3" r:id="rId5"/>
    <sheet name="Normalized Pg, 2020, Summer" sheetId="5" r:id="rId6"/>
    <sheet name="Normalized Pc, 2020, Winter" sheetId="17" r:id="rId7"/>
    <sheet name="Normalized Qc, 2020, Winter" sheetId="18" r:id="rId8"/>
    <sheet name="Normalized Pg, 2020, Winter" sheetId="19" r:id="rId9"/>
    <sheet name="Pc, 2020, Summer" sheetId="6" r:id="rId10"/>
    <sheet name="Qc, 2020, Summer" sheetId="9" r:id="rId11"/>
    <sheet name="Pc, 2020, Winter" sheetId="20" r:id="rId12"/>
    <sheet name="Qc, 2020, Winter" sheetId="21" r:id="rId13"/>
    <sheet name="Pc, Summer, S1" sheetId="15" r:id="rId14"/>
    <sheet name="Pc, Summer, S2" sheetId="28" r:id="rId15"/>
    <sheet name="Qc, Summer, S1" sheetId="16" r:id="rId16"/>
    <sheet name="Qc, Summer, S2" sheetId="31" r:id="rId17"/>
    <sheet name="Pg, Summer, S1" sheetId="10" r:id="rId18"/>
    <sheet name="Pg, Summer, S2" sheetId="32" r:id="rId19"/>
    <sheet name="Qg, Summer, S1" sheetId="59" r:id="rId20"/>
    <sheet name="Qg, Summer, S2" sheetId="60" r:id="rId21"/>
    <sheet name="Pc, Winter, S1" sheetId="22" r:id="rId22"/>
    <sheet name="Pc, Winter, S2" sheetId="33" r:id="rId23"/>
    <sheet name="Qc, Winter, S1" sheetId="23" r:id="rId24"/>
    <sheet name="Qc, Winter, S2" sheetId="34" r:id="rId25"/>
    <sheet name="Pg, Winter, S1" sheetId="24" r:id="rId26"/>
    <sheet name="Pg, Winter, S2" sheetId="35" r:id="rId27"/>
    <sheet name="Qg, Winter, S1" sheetId="61" r:id="rId28"/>
    <sheet name="Qg, Winter, S2" sheetId="62" r:id="rId29"/>
    <sheet name="DownFlex, Summer" sheetId="11" r:id="rId30"/>
    <sheet name="UpFlex, Summer" sheetId="13" r:id="rId31"/>
    <sheet name="CostFlex, Summer" sheetId="14" r:id="rId32"/>
    <sheet name="DownFlex, Winter" sheetId="25" r:id="rId33"/>
    <sheet name="UpFlex, Winter" sheetId="26" r:id="rId34"/>
    <sheet name="CostFlex, Winter" sheetId="27" r:id="rId35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1" l="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B15" i="21"/>
  <c r="C15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B16" i="21"/>
  <c r="C16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B17" i="21"/>
  <c r="C17" i="21"/>
  <c r="D17" i="21"/>
  <c r="E17" i="21"/>
  <c r="F17" i="21"/>
  <c r="G17" i="21"/>
  <c r="H17" i="21"/>
  <c r="I17" i="21"/>
  <c r="J17" i="21"/>
  <c r="K17" i="21"/>
  <c r="L17" i="21"/>
  <c r="M17" i="21"/>
  <c r="N17" i="21"/>
  <c r="O17" i="21"/>
  <c r="P17" i="21"/>
  <c r="Q17" i="21"/>
  <c r="R17" i="21"/>
  <c r="S17" i="21"/>
  <c r="T17" i="21"/>
  <c r="U17" i="21"/>
  <c r="V17" i="21"/>
  <c r="W17" i="21"/>
  <c r="X17" i="21"/>
  <c r="Y17" i="21"/>
  <c r="B18" i="21"/>
  <c r="C18" i="21"/>
  <c r="D18" i="21"/>
  <c r="E18" i="21"/>
  <c r="F18" i="21"/>
  <c r="G18" i="21"/>
  <c r="H18" i="21"/>
  <c r="I18" i="21"/>
  <c r="J18" i="21"/>
  <c r="K18" i="21"/>
  <c r="L18" i="21"/>
  <c r="M18" i="21"/>
  <c r="N18" i="21"/>
  <c r="O18" i="21"/>
  <c r="P18" i="21"/>
  <c r="Q18" i="21"/>
  <c r="R18" i="21"/>
  <c r="S18" i="21"/>
  <c r="T18" i="21"/>
  <c r="U18" i="21"/>
  <c r="V18" i="21"/>
  <c r="W18" i="21"/>
  <c r="X18" i="21"/>
  <c r="Y18" i="21"/>
  <c r="B19" i="2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B20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B21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B22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B23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B24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B25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B26" i="21"/>
  <c r="C26" i="21"/>
  <c r="D26" i="21"/>
  <c r="E26" i="21"/>
  <c r="F26" i="21"/>
  <c r="G26" i="21"/>
  <c r="H26" i="21"/>
  <c r="I26" i="21"/>
  <c r="J26" i="21"/>
  <c r="K26" i="21"/>
  <c r="L26" i="21"/>
  <c r="M26" i="21"/>
  <c r="N26" i="21"/>
  <c r="O26" i="21"/>
  <c r="P26" i="21"/>
  <c r="Q26" i="21"/>
  <c r="R26" i="21"/>
  <c r="S26" i="21"/>
  <c r="T26" i="21"/>
  <c r="U26" i="21"/>
  <c r="V26" i="21"/>
  <c r="W26" i="21"/>
  <c r="X26" i="21"/>
  <c r="Y26" i="21"/>
  <c r="B27" i="21"/>
  <c r="C27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X27" i="21"/>
  <c r="Y27" i="21"/>
  <c r="B28" i="21"/>
  <c r="C28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X28" i="21"/>
  <c r="Y28" i="21"/>
  <c r="B29" i="21"/>
  <c r="C29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X29" i="21"/>
  <c r="Y29" i="21"/>
  <c r="B30" i="21"/>
  <c r="C30" i="21"/>
  <c r="D30" i="21"/>
  <c r="E30" i="21"/>
  <c r="F30" i="21"/>
  <c r="G30" i="21"/>
  <c r="H30" i="21"/>
  <c r="I30" i="21"/>
  <c r="J30" i="21"/>
  <c r="K30" i="21"/>
  <c r="L30" i="21"/>
  <c r="M30" i="21"/>
  <c r="N30" i="21"/>
  <c r="O30" i="21"/>
  <c r="P30" i="21"/>
  <c r="Q30" i="21"/>
  <c r="R30" i="21"/>
  <c r="S30" i="21"/>
  <c r="T30" i="21"/>
  <c r="U30" i="21"/>
  <c r="V30" i="21"/>
  <c r="W30" i="21"/>
  <c r="X30" i="21"/>
  <c r="Y30" i="21"/>
  <c r="B31" i="21"/>
  <c r="C31" i="21"/>
  <c r="D31" i="21"/>
  <c r="E31" i="21"/>
  <c r="F31" i="21"/>
  <c r="G31" i="21"/>
  <c r="H31" i="21"/>
  <c r="I31" i="21"/>
  <c r="J31" i="21"/>
  <c r="K31" i="21"/>
  <c r="L31" i="21"/>
  <c r="M31" i="21"/>
  <c r="N31" i="21"/>
  <c r="O31" i="21"/>
  <c r="P31" i="21"/>
  <c r="Q31" i="21"/>
  <c r="R31" i="21"/>
  <c r="S31" i="21"/>
  <c r="T31" i="21"/>
  <c r="U31" i="21"/>
  <c r="V31" i="21"/>
  <c r="W31" i="21"/>
  <c r="X31" i="21"/>
  <c r="Y31" i="21"/>
  <c r="B32" i="21"/>
  <c r="C32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U32" i="21"/>
  <c r="V32" i="21"/>
  <c r="W32" i="21"/>
  <c r="X32" i="21"/>
  <c r="Y32" i="21"/>
  <c r="B33" i="21"/>
  <c r="C33" i="21"/>
  <c r="D33" i="21"/>
  <c r="E33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B34" i="21"/>
  <c r="C34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Y34" i="21"/>
  <c r="B35" i="21"/>
  <c r="C35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B36" i="21"/>
  <c r="C36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X36" i="21"/>
  <c r="Y36" i="21"/>
  <c r="B37" i="21"/>
  <c r="C37" i="21"/>
  <c r="D37" i="21"/>
  <c r="E37" i="21"/>
  <c r="F37" i="21"/>
  <c r="G37" i="21"/>
  <c r="H37" i="21"/>
  <c r="I37" i="21"/>
  <c r="J37" i="21"/>
  <c r="K37" i="21"/>
  <c r="L37" i="21"/>
  <c r="M37" i="21"/>
  <c r="N37" i="21"/>
  <c r="O37" i="21"/>
  <c r="P37" i="21"/>
  <c r="Q37" i="21"/>
  <c r="R37" i="21"/>
  <c r="S37" i="21"/>
  <c r="T37" i="21"/>
  <c r="U37" i="21"/>
  <c r="V37" i="21"/>
  <c r="W37" i="21"/>
  <c r="X37" i="21"/>
  <c r="Y37" i="21"/>
  <c r="B38" i="21"/>
  <c r="C38" i="21"/>
  <c r="D38" i="21"/>
  <c r="E38" i="21"/>
  <c r="F38" i="21"/>
  <c r="G38" i="21"/>
  <c r="H38" i="21"/>
  <c r="I38" i="21"/>
  <c r="J38" i="21"/>
  <c r="K38" i="21"/>
  <c r="L38" i="21"/>
  <c r="M38" i="21"/>
  <c r="N38" i="21"/>
  <c r="O38" i="21"/>
  <c r="P38" i="21"/>
  <c r="Q38" i="21"/>
  <c r="R38" i="21"/>
  <c r="S38" i="21"/>
  <c r="T38" i="21"/>
  <c r="U38" i="21"/>
  <c r="V38" i="21"/>
  <c r="W38" i="21"/>
  <c r="X38" i="21"/>
  <c r="Y38" i="21"/>
  <c r="B39" i="21"/>
  <c r="C39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X39" i="21"/>
  <c r="Y39" i="21"/>
  <c r="B40" i="21"/>
  <c r="C40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X40" i="21"/>
  <c r="Y40" i="21"/>
  <c r="B41" i="21"/>
  <c r="C41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W41" i="21"/>
  <c r="X41" i="21"/>
  <c r="Y41" i="21"/>
  <c r="B42" i="21"/>
  <c r="C42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B43" i="21"/>
  <c r="C43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P43" i="21"/>
  <c r="Q43" i="21"/>
  <c r="R43" i="21"/>
  <c r="S43" i="21"/>
  <c r="T43" i="21"/>
  <c r="U43" i="21"/>
  <c r="V43" i="21"/>
  <c r="W43" i="21"/>
  <c r="X43" i="21"/>
  <c r="Y43" i="21"/>
  <c r="B44" i="21"/>
  <c r="C44" i="21"/>
  <c r="D44" i="21"/>
  <c r="E44" i="21"/>
  <c r="F44" i="21"/>
  <c r="G44" i="21"/>
  <c r="H44" i="21"/>
  <c r="I44" i="21"/>
  <c r="J44" i="21"/>
  <c r="K44" i="21"/>
  <c r="L44" i="21"/>
  <c r="M44" i="21"/>
  <c r="N44" i="21"/>
  <c r="O44" i="21"/>
  <c r="P44" i="21"/>
  <c r="Q44" i="21"/>
  <c r="R44" i="21"/>
  <c r="S44" i="21"/>
  <c r="T44" i="21"/>
  <c r="U44" i="21"/>
  <c r="V44" i="21"/>
  <c r="W44" i="21"/>
  <c r="X44" i="21"/>
  <c r="Y44" i="21"/>
  <c r="B45" i="21"/>
  <c r="C45" i="21"/>
  <c r="D45" i="21"/>
  <c r="E45" i="21"/>
  <c r="F45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B46" i="21"/>
  <c r="C46" i="21"/>
  <c r="D46" i="21"/>
  <c r="E46" i="21"/>
  <c r="F46" i="21"/>
  <c r="G46" i="21"/>
  <c r="H46" i="21"/>
  <c r="I46" i="21"/>
  <c r="J46" i="21"/>
  <c r="K46" i="21"/>
  <c r="L46" i="21"/>
  <c r="M46" i="21"/>
  <c r="N46" i="21"/>
  <c r="O46" i="21"/>
  <c r="P46" i="21"/>
  <c r="Q46" i="21"/>
  <c r="R46" i="21"/>
  <c r="S46" i="21"/>
  <c r="T46" i="21"/>
  <c r="U46" i="21"/>
  <c r="V46" i="21"/>
  <c r="W46" i="21"/>
  <c r="X46" i="21"/>
  <c r="Y46" i="21"/>
  <c r="B47" i="21"/>
  <c r="C47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T47" i="21"/>
  <c r="U47" i="21"/>
  <c r="V47" i="21"/>
  <c r="W47" i="21"/>
  <c r="X47" i="21"/>
  <c r="Y47" i="21"/>
  <c r="B48" i="21"/>
  <c r="C48" i="21"/>
  <c r="D48" i="21"/>
  <c r="E48" i="21"/>
  <c r="F48" i="21"/>
  <c r="G48" i="21"/>
  <c r="H48" i="21"/>
  <c r="I48" i="21"/>
  <c r="J48" i="21"/>
  <c r="K48" i="21"/>
  <c r="L48" i="21"/>
  <c r="M48" i="21"/>
  <c r="N48" i="21"/>
  <c r="O48" i="21"/>
  <c r="P48" i="21"/>
  <c r="Q48" i="21"/>
  <c r="R48" i="21"/>
  <c r="S48" i="21"/>
  <c r="T48" i="21"/>
  <c r="U48" i="21"/>
  <c r="V48" i="21"/>
  <c r="W48" i="21"/>
  <c r="X48" i="21"/>
  <c r="Y48" i="21"/>
  <c r="B49" i="21"/>
  <c r="C49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P49" i="21"/>
  <c r="Q49" i="21"/>
  <c r="R49" i="21"/>
  <c r="S49" i="21"/>
  <c r="T49" i="21"/>
  <c r="U49" i="21"/>
  <c r="V49" i="21"/>
  <c r="W49" i="21"/>
  <c r="X49" i="21"/>
  <c r="Y49" i="21"/>
  <c r="B50" i="21"/>
  <c r="C50" i="21"/>
  <c r="D50" i="21"/>
  <c r="E50" i="21"/>
  <c r="F50" i="21"/>
  <c r="G50" i="21"/>
  <c r="H50" i="21"/>
  <c r="I50" i="21"/>
  <c r="J50" i="21"/>
  <c r="K50" i="21"/>
  <c r="L50" i="21"/>
  <c r="M50" i="21"/>
  <c r="N50" i="21"/>
  <c r="O50" i="21"/>
  <c r="P50" i="21"/>
  <c r="Q50" i="21"/>
  <c r="R50" i="21"/>
  <c r="S50" i="21"/>
  <c r="T50" i="21"/>
  <c r="U50" i="21"/>
  <c r="V50" i="21"/>
  <c r="W50" i="21"/>
  <c r="X50" i="21"/>
  <c r="Y50" i="21"/>
  <c r="B51" i="21"/>
  <c r="C51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X51" i="21"/>
  <c r="Y51" i="21"/>
  <c r="B52" i="21"/>
  <c r="C52" i="21"/>
  <c r="D52" i="21"/>
  <c r="E52" i="21"/>
  <c r="F52" i="21"/>
  <c r="G52" i="21"/>
  <c r="H52" i="21"/>
  <c r="I52" i="21"/>
  <c r="J52" i="21"/>
  <c r="K52" i="21"/>
  <c r="L52" i="21"/>
  <c r="M52" i="21"/>
  <c r="N52" i="21"/>
  <c r="O52" i="21"/>
  <c r="P52" i="21"/>
  <c r="Q52" i="21"/>
  <c r="R52" i="21"/>
  <c r="S52" i="21"/>
  <c r="T52" i="21"/>
  <c r="U52" i="21"/>
  <c r="V52" i="21"/>
  <c r="W52" i="21"/>
  <c r="X52" i="21"/>
  <c r="Y52" i="21"/>
  <c r="B53" i="21"/>
  <c r="C53" i="21"/>
  <c r="D53" i="21"/>
  <c r="E53" i="21"/>
  <c r="F53" i="21"/>
  <c r="G53" i="21"/>
  <c r="H53" i="21"/>
  <c r="I53" i="21"/>
  <c r="J53" i="21"/>
  <c r="K53" i="21"/>
  <c r="L53" i="21"/>
  <c r="M53" i="21"/>
  <c r="N53" i="21"/>
  <c r="O53" i="21"/>
  <c r="P53" i="21"/>
  <c r="Q53" i="21"/>
  <c r="R53" i="21"/>
  <c r="S53" i="21"/>
  <c r="T53" i="21"/>
  <c r="U53" i="21"/>
  <c r="V53" i="21"/>
  <c r="W53" i="21"/>
  <c r="X53" i="21"/>
  <c r="Y53" i="21"/>
  <c r="B54" i="21"/>
  <c r="C54" i="21"/>
  <c r="D54" i="21"/>
  <c r="E54" i="21"/>
  <c r="F54" i="21"/>
  <c r="G54" i="21"/>
  <c r="H54" i="21"/>
  <c r="I54" i="21"/>
  <c r="J54" i="21"/>
  <c r="K54" i="21"/>
  <c r="L54" i="21"/>
  <c r="M54" i="21"/>
  <c r="N54" i="21"/>
  <c r="O54" i="21"/>
  <c r="P54" i="21"/>
  <c r="Q54" i="21"/>
  <c r="R54" i="21"/>
  <c r="S54" i="21"/>
  <c r="T54" i="21"/>
  <c r="U54" i="21"/>
  <c r="V54" i="21"/>
  <c r="W54" i="21"/>
  <c r="X54" i="21"/>
  <c r="Y54" i="21"/>
  <c r="B55" i="21"/>
  <c r="C55" i="21"/>
  <c r="D55" i="21"/>
  <c r="E55" i="21"/>
  <c r="F55" i="21"/>
  <c r="G55" i="21"/>
  <c r="H55" i="21"/>
  <c r="I55" i="21"/>
  <c r="J55" i="21"/>
  <c r="K55" i="21"/>
  <c r="L55" i="21"/>
  <c r="M55" i="21"/>
  <c r="N55" i="21"/>
  <c r="O55" i="21"/>
  <c r="P55" i="21"/>
  <c r="Q55" i="21"/>
  <c r="R55" i="21"/>
  <c r="S55" i="21"/>
  <c r="T55" i="21"/>
  <c r="U55" i="21"/>
  <c r="V55" i="21"/>
  <c r="W55" i="21"/>
  <c r="X55" i="21"/>
  <c r="Y55" i="21"/>
  <c r="B56" i="21"/>
  <c r="C56" i="21"/>
  <c r="D56" i="21"/>
  <c r="E56" i="21"/>
  <c r="F56" i="21"/>
  <c r="G56" i="21"/>
  <c r="H56" i="21"/>
  <c r="I56" i="21"/>
  <c r="J56" i="21"/>
  <c r="K56" i="21"/>
  <c r="L56" i="21"/>
  <c r="M56" i="21"/>
  <c r="N56" i="21"/>
  <c r="O56" i="21"/>
  <c r="P56" i="21"/>
  <c r="Q56" i="21"/>
  <c r="R56" i="21"/>
  <c r="S56" i="21"/>
  <c r="T56" i="21"/>
  <c r="U56" i="21"/>
  <c r="V56" i="21"/>
  <c r="W56" i="21"/>
  <c r="X56" i="21"/>
  <c r="Y56" i="21"/>
  <c r="B57" i="21"/>
  <c r="C57" i="21"/>
  <c r="D57" i="21"/>
  <c r="E57" i="21"/>
  <c r="F57" i="21"/>
  <c r="G57" i="21"/>
  <c r="H57" i="21"/>
  <c r="I57" i="21"/>
  <c r="J57" i="21"/>
  <c r="K57" i="21"/>
  <c r="L57" i="21"/>
  <c r="M57" i="21"/>
  <c r="N57" i="21"/>
  <c r="O57" i="21"/>
  <c r="P57" i="21"/>
  <c r="Q57" i="21"/>
  <c r="R57" i="21"/>
  <c r="S57" i="21"/>
  <c r="T57" i="21"/>
  <c r="U57" i="21"/>
  <c r="V57" i="21"/>
  <c r="W57" i="21"/>
  <c r="X57" i="21"/>
  <c r="Y57" i="21"/>
  <c r="B58" i="21"/>
  <c r="C58" i="21"/>
  <c r="D58" i="21"/>
  <c r="E58" i="21"/>
  <c r="F58" i="21"/>
  <c r="G58" i="21"/>
  <c r="H58" i="21"/>
  <c r="I58" i="21"/>
  <c r="J58" i="21"/>
  <c r="K58" i="21"/>
  <c r="L58" i="21"/>
  <c r="M58" i="21"/>
  <c r="N58" i="21"/>
  <c r="O58" i="21"/>
  <c r="P58" i="21"/>
  <c r="Q58" i="21"/>
  <c r="R58" i="21"/>
  <c r="S58" i="21"/>
  <c r="T58" i="21"/>
  <c r="U58" i="21"/>
  <c r="V58" i="21"/>
  <c r="W58" i="21"/>
  <c r="X58" i="21"/>
  <c r="Y58" i="21"/>
  <c r="B3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B15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B16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B17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W17" i="20"/>
  <c r="X17" i="20"/>
  <c r="Y17" i="20"/>
  <c r="B18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W18" i="20"/>
  <c r="X18" i="20"/>
  <c r="Y18" i="20"/>
  <c r="B19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B20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B21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B22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B23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B24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B25" i="20"/>
  <c r="C25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V25" i="20"/>
  <c r="W25" i="20"/>
  <c r="X25" i="20"/>
  <c r="Y25" i="20"/>
  <c r="B26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V26" i="20"/>
  <c r="W26" i="20"/>
  <c r="X26" i="20"/>
  <c r="Y26" i="20"/>
  <c r="B27" i="20"/>
  <c r="C27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B28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B29" i="20"/>
  <c r="C29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B30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V30" i="20"/>
  <c r="W30" i="20"/>
  <c r="X30" i="20"/>
  <c r="Y30" i="20"/>
  <c r="B31" i="20"/>
  <c r="C31" i="20"/>
  <c r="D31" i="20"/>
  <c r="E31" i="20"/>
  <c r="F31" i="20"/>
  <c r="G31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T31" i="20"/>
  <c r="U31" i="20"/>
  <c r="V31" i="20"/>
  <c r="W31" i="20"/>
  <c r="X31" i="20"/>
  <c r="Y31" i="20"/>
  <c r="B32" i="20"/>
  <c r="C32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V32" i="20"/>
  <c r="W32" i="20"/>
  <c r="X32" i="20"/>
  <c r="Y32" i="20"/>
  <c r="B33" i="20"/>
  <c r="C33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B34" i="20"/>
  <c r="C34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W34" i="20"/>
  <c r="X34" i="20"/>
  <c r="Y34" i="20"/>
  <c r="B35" i="20"/>
  <c r="C35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B36" i="20"/>
  <c r="C36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X36" i="20"/>
  <c r="Y36" i="20"/>
  <c r="B37" i="20"/>
  <c r="C37" i="20"/>
  <c r="D37" i="20"/>
  <c r="E37" i="20"/>
  <c r="F37" i="20"/>
  <c r="G37" i="20"/>
  <c r="H37" i="20"/>
  <c r="I37" i="20"/>
  <c r="J37" i="20"/>
  <c r="K37" i="20"/>
  <c r="L37" i="20"/>
  <c r="M37" i="20"/>
  <c r="N37" i="20"/>
  <c r="O37" i="20"/>
  <c r="P37" i="20"/>
  <c r="Q37" i="20"/>
  <c r="R37" i="20"/>
  <c r="S37" i="20"/>
  <c r="T37" i="20"/>
  <c r="U37" i="20"/>
  <c r="V37" i="20"/>
  <c r="W37" i="20"/>
  <c r="X37" i="20"/>
  <c r="Y37" i="20"/>
  <c r="B38" i="20"/>
  <c r="C38" i="20"/>
  <c r="D38" i="20"/>
  <c r="E38" i="20"/>
  <c r="F38" i="20"/>
  <c r="G38" i="20"/>
  <c r="H38" i="20"/>
  <c r="I38" i="20"/>
  <c r="J38" i="20"/>
  <c r="K38" i="20"/>
  <c r="L38" i="20"/>
  <c r="M38" i="20"/>
  <c r="N38" i="20"/>
  <c r="O38" i="20"/>
  <c r="P38" i="20"/>
  <c r="Q38" i="20"/>
  <c r="R38" i="20"/>
  <c r="S38" i="20"/>
  <c r="T38" i="20"/>
  <c r="U38" i="20"/>
  <c r="V38" i="20"/>
  <c r="W38" i="20"/>
  <c r="X38" i="20"/>
  <c r="Y38" i="20"/>
  <c r="B39" i="20"/>
  <c r="C39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B40" i="20"/>
  <c r="C40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B41" i="20"/>
  <c r="C41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V41" i="20"/>
  <c r="W41" i="20"/>
  <c r="X41" i="20"/>
  <c r="Y41" i="20"/>
  <c r="B42" i="20"/>
  <c r="C42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W42" i="20"/>
  <c r="X42" i="20"/>
  <c r="Y42" i="20"/>
  <c r="B43" i="20"/>
  <c r="C43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V43" i="20"/>
  <c r="W43" i="20"/>
  <c r="X43" i="20"/>
  <c r="Y43" i="20"/>
  <c r="B44" i="20"/>
  <c r="C44" i="20"/>
  <c r="D44" i="20"/>
  <c r="E44" i="20"/>
  <c r="F44" i="20"/>
  <c r="G44" i="20"/>
  <c r="H44" i="20"/>
  <c r="I44" i="20"/>
  <c r="J44" i="20"/>
  <c r="K44" i="20"/>
  <c r="L44" i="20"/>
  <c r="M44" i="20"/>
  <c r="N44" i="20"/>
  <c r="O44" i="20"/>
  <c r="P44" i="20"/>
  <c r="Q44" i="20"/>
  <c r="R44" i="20"/>
  <c r="S44" i="20"/>
  <c r="T44" i="20"/>
  <c r="U44" i="20"/>
  <c r="V44" i="20"/>
  <c r="W44" i="20"/>
  <c r="X44" i="20"/>
  <c r="Y44" i="20"/>
  <c r="B45" i="20"/>
  <c r="C45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B46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T46" i="20"/>
  <c r="U46" i="20"/>
  <c r="V46" i="20"/>
  <c r="W46" i="20"/>
  <c r="X46" i="20"/>
  <c r="Y46" i="20"/>
  <c r="B47" i="20"/>
  <c r="C47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V47" i="20"/>
  <c r="W47" i="20"/>
  <c r="X47" i="20"/>
  <c r="Y47" i="20"/>
  <c r="B48" i="20"/>
  <c r="C48" i="20"/>
  <c r="D48" i="20"/>
  <c r="E48" i="20"/>
  <c r="F48" i="20"/>
  <c r="G48" i="20"/>
  <c r="H48" i="20"/>
  <c r="I48" i="20"/>
  <c r="J48" i="20"/>
  <c r="K48" i="20"/>
  <c r="L48" i="20"/>
  <c r="M48" i="20"/>
  <c r="N48" i="20"/>
  <c r="O48" i="20"/>
  <c r="P48" i="20"/>
  <c r="Q48" i="20"/>
  <c r="R48" i="20"/>
  <c r="S48" i="20"/>
  <c r="T48" i="20"/>
  <c r="U48" i="20"/>
  <c r="V48" i="20"/>
  <c r="W48" i="20"/>
  <c r="X48" i="20"/>
  <c r="Y48" i="20"/>
  <c r="B49" i="20"/>
  <c r="C49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W49" i="20"/>
  <c r="X49" i="20"/>
  <c r="Y49" i="20"/>
  <c r="B50" i="20"/>
  <c r="C50" i="20"/>
  <c r="D50" i="20"/>
  <c r="E50" i="20"/>
  <c r="F50" i="20"/>
  <c r="G50" i="20"/>
  <c r="H50" i="20"/>
  <c r="I50" i="20"/>
  <c r="J50" i="20"/>
  <c r="K50" i="20"/>
  <c r="L50" i="20"/>
  <c r="M50" i="20"/>
  <c r="N50" i="20"/>
  <c r="O50" i="20"/>
  <c r="P50" i="20"/>
  <c r="Q50" i="20"/>
  <c r="R50" i="20"/>
  <c r="S50" i="20"/>
  <c r="T50" i="20"/>
  <c r="U50" i="20"/>
  <c r="V50" i="20"/>
  <c r="W50" i="20"/>
  <c r="X50" i="20"/>
  <c r="Y50" i="20"/>
  <c r="B51" i="20"/>
  <c r="C51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W51" i="20"/>
  <c r="X51" i="20"/>
  <c r="Y51" i="20"/>
  <c r="B52" i="20"/>
  <c r="C52" i="20"/>
  <c r="D52" i="20"/>
  <c r="E52" i="20"/>
  <c r="F52" i="20"/>
  <c r="G52" i="20"/>
  <c r="H52" i="20"/>
  <c r="I52" i="20"/>
  <c r="J52" i="20"/>
  <c r="K52" i="20"/>
  <c r="L52" i="20"/>
  <c r="M52" i="20"/>
  <c r="N52" i="20"/>
  <c r="O52" i="20"/>
  <c r="P52" i="20"/>
  <c r="Q52" i="20"/>
  <c r="R52" i="20"/>
  <c r="S52" i="20"/>
  <c r="T52" i="20"/>
  <c r="U52" i="20"/>
  <c r="V52" i="20"/>
  <c r="W52" i="20"/>
  <c r="X52" i="20"/>
  <c r="Y52" i="20"/>
  <c r="B53" i="20"/>
  <c r="C53" i="20"/>
  <c r="D53" i="20"/>
  <c r="E53" i="20"/>
  <c r="F53" i="20"/>
  <c r="G53" i="20"/>
  <c r="H53" i="20"/>
  <c r="I53" i="20"/>
  <c r="J53" i="20"/>
  <c r="K53" i="20"/>
  <c r="L53" i="20"/>
  <c r="M53" i="20"/>
  <c r="N53" i="20"/>
  <c r="O53" i="20"/>
  <c r="P53" i="20"/>
  <c r="Q53" i="20"/>
  <c r="R53" i="20"/>
  <c r="S53" i="20"/>
  <c r="T53" i="20"/>
  <c r="U53" i="20"/>
  <c r="V53" i="20"/>
  <c r="W53" i="20"/>
  <c r="X53" i="20"/>
  <c r="Y53" i="20"/>
  <c r="B54" i="20"/>
  <c r="C54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T54" i="20"/>
  <c r="U54" i="20"/>
  <c r="V54" i="20"/>
  <c r="W54" i="20"/>
  <c r="X54" i="20"/>
  <c r="Y54" i="20"/>
  <c r="B55" i="20"/>
  <c r="C55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Q55" i="20"/>
  <c r="R55" i="20"/>
  <c r="S55" i="20"/>
  <c r="T55" i="20"/>
  <c r="U55" i="20"/>
  <c r="V55" i="20"/>
  <c r="W55" i="20"/>
  <c r="X55" i="20"/>
  <c r="Y55" i="20"/>
  <c r="B56" i="20"/>
  <c r="C56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Q56" i="20"/>
  <c r="R56" i="20"/>
  <c r="S56" i="20"/>
  <c r="T56" i="20"/>
  <c r="U56" i="20"/>
  <c r="V56" i="20"/>
  <c r="W56" i="20"/>
  <c r="X56" i="20"/>
  <c r="Y56" i="20"/>
  <c r="B57" i="20"/>
  <c r="C57" i="20"/>
  <c r="D57" i="20"/>
  <c r="E57" i="20"/>
  <c r="F57" i="20"/>
  <c r="G57" i="20"/>
  <c r="H57" i="20"/>
  <c r="I57" i="20"/>
  <c r="J57" i="20"/>
  <c r="K57" i="20"/>
  <c r="L57" i="20"/>
  <c r="M57" i="20"/>
  <c r="N57" i="20"/>
  <c r="O57" i="20"/>
  <c r="P57" i="20"/>
  <c r="Q57" i="20"/>
  <c r="R57" i="20"/>
  <c r="S57" i="20"/>
  <c r="T57" i="20"/>
  <c r="U57" i="20"/>
  <c r="V57" i="20"/>
  <c r="W57" i="20"/>
  <c r="X57" i="20"/>
  <c r="Y57" i="20"/>
  <c r="B58" i="20"/>
  <c r="C58" i="20"/>
  <c r="D58" i="20"/>
  <c r="E58" i="20"/>
  <c r="F58" i="20"/>
  <c r="G58" i="20"/>
  <c r="H58" i="20"/>
  <c r="I58" i="20"/>
  <c r="J58" i="20"/>
  <c r="K58" i="20"/>
  <c r="L58" i="20"/>
  <c r="M58" i="20"/>
  <c r="N58" i="20"/>
  <c r="O58" i="20"/>
  <c r="P58" i="20"/>
  <c r="Q58" i="20"/>
  <c r="R58" i="20"/>
  <c r="S58" i="20"/>
  <c r="T58" i="20"/>
  <c r="U58" i="20"/>
  <c r="V58" i="20"/>
  <c r="W58" i="20"/>
  <c r="X58" i="20"/>
  <c r="Y58" i="20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B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B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B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B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B58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D2" i="58"/>
  <c r="C2" i="58"/>
  <c r="B2" i="58"/>
  <c r="B3" i="34" l="1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B4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B7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B8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B9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B10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U10" i="34"/>
  <c r="V10" i="34"/>
  <c r="W10" i="34"/>
  <c r="X10" i="34"/>
  <c r="Y10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B15" i="34"/>
  <c r="C15" i="34"/>
  <c r="D15" i="34"/>
  <c r="E15" i="34"/>
  <c r="F15" i="34"/>
  <c r="G15" i="34"/>
  <c r="H15" i="34"/>
  <c r="I15" i="34"/>
  <c r="J15" i="34"/>
  <c r="K15" i="34"/>
  <c r="L15" i="34"/>
  <c r="M15" i="34"/>
  <c r="N15" i="34"/>
  <c r="O15" i="34"/>
  <c r="P15" i="34"/>
  <c r="Q15" i="34"/>
  <c r="R15" i="34"/>
  <c r="S15" i="34"/>
  <c r="T15" i="34"/>
  <c r="U15" i="34"/>
  <c r="V15" i="34"/>
  <c r="W15" i="34"/>
  <c r="X15" i="34"/>
  <c r="Y15" i="34"/>
  <c r="B16" i="34"/>
  <c r="C16" i="34"/>
  <c r="D16" i="34"/>
  <c r="E16" i="34"/>
  <c r="F16" i="34"/>
  <c r="G16" i="34"/>
  <c r="H16" i="34"/>
  <c r="I16" i="34"/>
  <c r="J16" i="34"/>
  <c r="K16" i="34"/>
  <c r="L16" i="34"/>
  <c r="M16" i="34"/>
  <c r="N16" i="34"/>
  <c r="O16" i="34"/>
  <c r="P16" i="34"/>
  <c r="Q16" i="34"/>
  <c r="R16" i="34"/>
  <c r="S16" i="34"/>
  <c r="T16" i="34"/>
  <c r="U16" i="34"/>
  <c r="V16" i="34"/>
  <c r="W16" i="34"/>
  <c r="X16" i="34"/>
  <c r="Y16" i="34"/>
  <c r="B17" i="34"/>
  <c r="C17" i="34"/>
  <c r="D17" i="34"/>
  <c r="E17" i="34"/>
  <c r="F17" i="34"/>
  <c r="G17" i="34"/>
  <c r="H17" i="34"/>
  <c r="I17" i="34"/>
  <c r="J17" i="34"/>
  <c r="K17" i="34"/>
  <c r="L17" i="34"/>
  <c r="M17" i="34"/>
  <c r="N17" i="34"/>
  <c r="O17" i="34"/>
  <c r="P17" i="34"/>
  <c r="Q17" i="34"/>
  <c r="R17" i="34"/>
  <c r="S17" i="34"/>
  <c r="T17" i="34"/>
  <c r="U17" i="34"/>
  <c r="V17" i="34"/>
  <c r="W17" i="34"/>
  <c r="X17" i="34"/>
  <c r="Y17" i="34"/>
  <c r="B18" i="34"/>
  <c r="C18" i="34"/>
  <c r="D18" i="34"/>
  <c r="E18" i="34"/>
  <c r="F18" i="34"/>
  <c r="G18" i="34"/>
  <c r="H18" i="34"/>
  <c r="I18" i="34"/>
  <c r="J18" i="34"/>
  <c r="K18" i="34"/>
  <c r="L18" i="34"/>
  <c r="M18" i="34"/>
  <c r="N18" i="34"/>
  <c r="O18" i="34"/>
  <c r="P18" i="34"/>
  <c r="Q18" i="34"/>
  <c r="R18" i="34"/>
  <c r="S18" i="34"/>
  <c r="T18" i="34"/>
  <c r="U18" i="34"/>
  <c r="V18" i="34"/>
  <c r="W18" i="34"/>
  <c r="X18" i="34"/>
  <c r="Y18" i="34"/>
  <c r="B19" i="34"/>
  <c r="C19" i="34"/>
  <c r="D19" i="34"/>
  <c r="E19" i="34"/>
  <c r="F19" i="34"/>
  <c r="G19" i="34"/>
  <c r="H19" i="34"/>
  <c r="I19" i="34"/>
  <c r="J19" i="34"/>
  <c r="K19" i="34"/>
  <c r="L19" i="34"/>
  <c r="M19" i="34"/>
  <c r="N19" i="34"/>
  <c r="O19" i="34"/>
  <c r="P19" i="34"/>
  <c r="Q19" i="34"/>
  <c r="R19" i="34"/>
  <c r="S19" i="34"/>
  <c r="T19" i="34"/>
  <c r="U19" i="34"/>
  <c r="V19" i="34"/>
  <c r="W19" i="34"/>
  <c r="X19" i="34"/>
  <c r="Y19" i="34"/>
  <c r="B20" i="34"/>
  <c r="C20" i="34"/>
  <c r="D20" i="34"/>
  <c r="E20" i="34"/>
  <c r="F20" i="34"/>
  <c r="G20" i="34"/>
  <c r="H20" i="34"/>
  <c r="I20" i="34"/>
  <c r="J20" i="34"/>
  <c r="K20" i="34"/>
  <c r="L20" i="34"/>
  <c r="M20" i="34"/>
  <c r="N20" i="34"/>
  <c r="O20" i="34"/>
  <c r="P20" i="34"/>
  <c r="Q20" i="34"/>
  <c r="R20" i="34"/>
  <c r="S20" i="34"/>
  <c r="T20" i="34"/>
  <c r="U20" i="34"/>
  <c r="V20" i="34"/>
  <c r="W20" i="34"/>
  <c r="X20" i="34"/>
  <c r="Y20" i="34"/>
  <c r="B21" i="34"/>
  <c r="C21" i="34"/>
  <c r="D21" i="34"/>
  <c r="E21" i="34"/>
  <c r="F21" i="34"/>
  <c r="G21" i="34"/>
  <c r="H21" i="34"/>
  <c r="I21" i="34"/>
  <c r="J21" i="34"/>
  <c r="K21" i="34"/>
  <c r="L21" i="34"/>
  <c r="M21" i="34"/>
  <c r="N21" i="34"/>
  <c r="O21" i="34"/>
  <c r="P21" i="34"/>
  <c r="Q21" i="34"/>
  <c r="R21" i="34"/>
  <c r="S21" i="34"/>
  <c r="T21" i="34"/>
  <c r="U21" i="34"/>
  <c r="V21" i="34"/>
  <c r="W21" i="34"/>
  <c r="X21" i="34"/>
  <c r="Y21" i="34"/>
  <c r="B22" i="34"/>
  <c r="C22" i="34"/>
  <c r="D22" i="34"/>
  <c r="E22" i="34"/>
  <c r="F22" i="34"/>
  <c r="G22" i="34"/>
  <c r="H22" i="34"/>
  <c r="I22" i="34"/>
  <c r="J22" i="34"/>
  <c r="K22" i="34"/>
  <c r="L22" i="34"/>
  <c r="M22" i="34"/>
  <c r="N22" i="34"/>
  <c r="O22" i="34"/>
  <c r="P22" i="34"/>
  <c r="Q22" i="34"/>
  <c r="R22" i="34"/>
  <c r="S22" i="34"/>
  <c r="T22" i="34"/>
  <c r="U22" i="34"/>
  <c r="V22" i="34"/>
  <c r="W22" i="34"/>
  <c r="X22" i="34"/>
  <c r="Y22" i="34"/>
  <c r="B23" i="34"/>
  <c r="C23" i="34"/>
  <c r="D23" i="34"/>
  <c r="E23" i="34"/>
  <c r="F23" i="34"/>
  <c r="G23" i="34"/>
  <c r="H23" i="34"/>
  <c r="I23" i="34"/>
  <c r="J23" i="34"/>
  <c r="K23" i="34"/>
  <c r="L23" i="34"/>
  <c r="M23" i="34"/>
  <c r="N23" i="34"/>
  <c r="O23" i="34"/>
  <c r="P23" i="34"/>
  <c r="Q23" i="34"/>
  <c r="R23" i="34"/>
  <c r="S23" i="34"/>
  <c r="T23" i="34"/>
  <c r="U23" i="34"/>
  <c r="V23" i="34"/>
  <c r="W23" i="34"/>
  <c r="X23" i="34"/>
  <c r="Y23" i="34"/>
  <c r="B24" i="34"/>
  <c r="C24" i="34"/>
  <c r="D24" i="34"/>
  <c r="E24" i="34"/>
  <c r="F24" i="34"/>
  <c r="G24" i="34"/>
  <c r="H24" i="34"/>
  <c r="I24" i="34"/>
  <c r="J24" i="34"/>
  <c r="K24" i="34"/>
  <c r="L24" i="34"/>
  <c r="M24" i="34"/>
  <c r="N24" i="34"/>
  <c r="O24" i="34"/>
  <c r="P24" i="34"/>
  <c r="Q24" i="34"/>
  <c r="R24" i="34"/>
  <c r="S24" i="34"/>
  <c r="T24" i="34"/>
  <c r="U24" i="34"/>
  <c r="V24" i="34"/>
  <c r="W24" i="34"/>
  <c r="X24" i="34"/>
  <c r="Y24" i="34"/>
  <c r="B25" i="34"/>
  <c r="C25" i="34"/>
  <c r="D25" i="34"/>
  <c r="E25" i="34"/>
  <c r="F25" i="34"/>
  <c r="G25" i="34"/>
  <c r="H25" i="34"/>
  <c r="I25" i="34"/>
  <c r="J25" i="34"/>
  <c r="K25" i="34"/>
  <c r="L25" i="34"/>
  <c r="M25" i="34"/>
  <c r="N25" i="34"/>
  <c r="O25" i="34"/>
  <c r="P25" i="34"/>
  <c r="Q25" i="34"/>
  <c r="R25" i="34"/>
  <c r="S25" i="34"/>
  <c r="T25" i="34"/>
  <c r="U25" i="34"/>
  <c r="V25" i="34"/>
  <c r="W25" i="34"/>
  <c r="X25" i="34"/>
  <c r="Y25" i="34"/>
  <c r="B26" i="34"/>
  <c r="C26" i="34"/>
  <c r="D26" i="34"/>
  <c r="E26" i="34"/>
  <c r="F26" i="34"/>
  <c r="G26" i="34"/>
  <c r="H26" i="34"/>
  <c r="I26" i="34"/>
  <c r="J26" i="34"/>
  <c r="K26" i="34"/>
  <c r="L26" i="34"/>
  <c r="M26" i="34"/>
  <c r="N26" i="34"/>
  <c r="O26" i="34"/>
  <c r="P26" i="34"/>
  <c r="Q26" i="34"/>
  <c r="R26" i="34"/>
  <c r="S26" i="34"/>
  <c r="T26" i="34"/>
  <c r="U26" i="34"/>
  <c r="V26" i="34"/>
  <c r="W26" i="34"/>
  <c r="X26" i="34"/>
  <c r="Y26" i="34"/>
  <c r="B27" i="34"/>
  <c r="C27" i="34"/>
  <c r="D27" i="34"/>
  <c r="E27" i="34"/>
  <c r="F27" i="34"/>
  <c r="G27" i="34"/>
  <c r="H27" i="34"/>
  <c r="I27" i="34"/>
  <c r="J27" i="34"/>
  <c r="K27" i="34"/>
  <c r="L27" i="34"/>
  <c r="M27" i="34"/>
  <c r="N27" i="34"/>
  <c r="O27" i="34"/>
  <c r="P27" i="34"/>
  <c r="Q27" i="34"/>
  <c r="R27" i="34"/>
  <c r="S27" i="34"/>
  <c r="T27" i="34"/>
  <c r="U27" i="34"/>
  <c r="V27" i="34"/>
  <c r="W27" i="34"/>
  <c r="X27" i="34"/>
  <c r="Y27" i="34"/>
  <c r="B28" i="34"/>
  <c r="C28" i="34"/>
  <c r="D28" i="34"/>
  <c r="E28" i="34"/>
  <c r="F28" i="34"/>
  <c r="G28" i="34"/>
  <c r="H28" i="34"/>
  <c r="I28" i="34"/>
  <c r="J28" i="34"/>
  <c r="K28" i="34"/>
  <c r="L28" i="34"/>
  <c r="M28" i="34"/>
  <c r="N28" i="34"/>
  <c r="O28" i="34"/>
  <c r="P28" i="34"/>
  <c r="Q28" i="34"/>
  <c r="R28" i="34"/>
  <c r="S28" i="34"/>
  <c r="T28" i="34"/>
  <c r="U28" i="34"/>
  <c r="V28" i="34"/>
  <c r="W28" i="34"/>
  <c r="X28" i="34"/>
  <c r="Y28" i="34"/>
  <c r="B29" i="34"/>
  <c r="C29" i="34"/>
  <c r="D29" i="34"/>
  <c r="E29" i="34"/>
  <c r="F29" i="34"/>
  <c r="G29" i="34"/>
  <c r="H29" i="34"/>
  <c r="I29" i="34"/>
  <c r="J29" i="34"/>
  <c r="K29" i="34"/>
  <c r="L29" i="34"/>
  <c r="M29" i="34"/>
  <c r="N29" i="34"/>
  <c r="O29" i="34"/>
  <c r="P29" i="34"/>
  <c r="Q29" i="34"/>
  <c r="R29" i="34"/>
  <c r="S29" i="34"/>
  <c r="T29" i="34"/>
  <c r="U29" i="34"/>
  <c r="V29" i="34"/>
  <c r="W29" i="34"/>
  <c r="X29" i="34"/>
  <c r="Y29" i="34"/>
  <c r="B30" i="34"/>
  <c r="C30" i="34"/>
  <c r="D30" i="34"/>
  <c r="E30" i="34"/>
  <c r="F30" i="34"/>
  <c r="G30" i="34"/>
  <c r="H30" i="34"/>
  <c r="I30" i="34"/>
  <c r="J30" i="34"/>
  <c r="K30" i="34"/>
  <c r="L30" i="34"/>
  <c r="M30" i="34"/>
  <c r="N30" i="34"/>
  <c r="O30" i="34"/>
  <c r="P30" i="34"/>
  <c r="Q30" i="34"/>
  <c r="R30" i="34"/>
  <c r="S30" i="34"/>
  <c r="T30" i="34"/>
  <c r="U30" i="34"/>
  <c r="V30" i="34"/>
  <c r="W30" i="34"/>
  <c r="X30" i="34"/>
  <c r="Y30" i="34"/>
  <c r="B31" i="34"/>
  <c r="C31" i="34"/>
  <c r="D31" i="34"/>
  <c r="E31" i="34"/>
  <c r="F31" i="34"/>
  <c r="G31" i="34"/>
  <c r="H31" i="34"/>
  <c r="I31" i="34"/>
  <c r="J31" i="34"/>
  <c r="K31" i="34"/>
  <c r="L31" i="34"/>
  <c r="M31" i="34"/>
  <c r="N31" i="34"/>
  <c r="O31" i="34"/>
  <c r="P31" i="34"/>
  <c r="Q31" i="34"/>
  <c r="R31" i="34"/>
  <c r="S31" i="34"/>
  <c r="T31" i="34"/>
  <c r="U31" i="34"/>
  <c r="V31" i="34"/>
  <c r="W31" i="34"/>
  <c r="X31" i="34"/>
  <c r="Y31" i="34"/>
  <c r="B32" i="34"/>
  <c r="C32" i="34"/>
  <c r="D32" i="34"/>
  <c r="E32" i="34"/>
  <c r="F32" i="34"/>
  <c r="G32" i="34"/>
  <c r="H32" i="34"/>
  <c r="I32" i="34"/>
  <c r="J32" i="34"/>
  <c r="K32" i="34"/>
  <c r="L32" i="34"/>
  <c r="M32" i="34"/>
  <c r="N32" i="34"/>
  <c r="O32" i="34"/>
  <c r="P32" i="34"/>
  <c r="Q32" i="34"/>
  <c r="R32" i="34"/>
  <c r="S32" i="34"/>
  <c r="T32" i="34"/>
  <c r="U32" i="34"/>
  <c r="V32" i="34"/>
  <c r="W32" i="34"/>
  <c r="X32" i="34"/>
  <c r="Y32" i="34"/>
  <c r="B33" i="34"/>
  <c r="C33" i="34"/>
  <c r="D33" i="34"/>
  <c r="E33" i="34"/>
  <c r="F33" i="34"/>
  <c r="G33" i="34"/>
  <c r="H33" i="34"/>
  <c r="I33" i="34"/>
  <c r="J33" i="34"/>
  <c r="K33" i="34"/>
  <c r="L33" i="34"/>
  <c r="M33" i="34"/>
  <c r="N33" i="34"/>
  <c r="O33" i="34"/>
  <c r="P33" i="34"/>
  <c r="Q33" i="34"/>
  <c r="R33" i="34"/>
  <c r="S33" i="34"/>
  <c r="T33" i="34"/>
  <c r="U33" i="34"/>
  <c r="V33" i="34"/>
  <c r="W33" i="34"/>
  <c r="X33" i="34"/>
  <c r="Y33" i="34"/>
  <c r="B34" i="34"/>
  <c r="C34" i="34"/>
  <c r="D34" i="34"/>
  <c r="E34" i="34"/>
  <c r="F34" i="34"/>
  <c r="G34" i="34"/>
  <c r="H34" i="34"/>
  <c r="I34" i="34"/>
  <c r="J34" i="34"/>
  <c r="K34" i="34"/>
  <c r="L34" i="34"/>
  <c r="M34" i="34"/>
  <c r="N34" i="34"/>
  <c r="O34" i="34"/>
  <c r="P34" i="34"/>
  <c r="Q34" i="34"/>
  <c r="R34" i="34"/>
  <c r="S34" i="34"/>
  <c r="T34" i="34"/>
  <c r="U34" i="34"/>
  <c r="V34" i="34"/>
  <c r="W34" i="34"/>
  <c r="X34" i="34"/>
  <c r="Y34" i="34"/>
  <c r="B35" i="34"/>
  <c r="C35" i="34"/>
  <c r="D35" i="34"/>
  <c r="E35" i="34"/>
  <c r="F35" i="34"/>
  <c r="G35" i="34"/>
  <c r="H35" i="34"/>
  <c r="I35" i="34"/>
  <c r="J35" i="34"/>
  <c r="K35" i="34"/>
  <c r="L35" i="34"/>
  <c r="M35" i="34"/>
  <c r="N35" i="34"/>
  <c r="O35" i="34"/>
  <c r="P35" i="34"/>
  <c r="Q35" i="34"/>
  <c r="R35" i="34"/>
  <c r="S35" i="34"/>
  <c r="T35" i="34"/>
  <c r="U35" i="34"/>
  <c r="V35" i="34"/>
  <c r="W35" i="34"/>
  <c r="X35" i="34"/>
  <c r="Y35" i="34"/>
  <c r="B36" i="34"/>
  <c r="C36" i="34"/>
  <c r="D36" i="34"/>
  <c r="E36" i="34"/>
  <c r="F36" i="34"/>
  <c r="G36" i="34"/>
  <c r="H36" i="34"/>
  <c r="I36" i="34"/>
  <c r="J36" i="34"/>
  <c r="K36" i="34"/>
  <c r="L36" i="34"/>
  <c r="M36" i="34"/>
  <c r="N36" i="34"/>
  <c r="O36" i="34"/>
  <c r="P36" i="34"/>
  <c r="Q36" i="34"/>
  <c r="R36" i="34"/>
  <c r="S36" i="34"/>
  <c r="T36" i="34"/>
  <c r="U36" i="34"/>
  <c r="V36" i="34"/>
  <c r="W36" i="34"/>
  <c r="X36" i="34"/>
  <c r="Y36" i="34"/>
  <c r="B37" i="34"/>
  <c r="C37" i="34"/>
  <c r="D37" i="34"/>
  <c r="E37" i="34"/>
  <c r="F37" i="34"/>
  <c r="G37" i="34"/>
  <c r="H37" i="34"/>
  <c r="I37" i="34"/>
  <c r="J37" i="34"/>
  <c r="K37" i="34"/>
  <c r="L37" i="34"/>
  <c r="M37" i="34"/>
  <c r="N37" i="34"/>
  <c r="O37" i="34"/>
  <c r="P37" i="34"/>
  <c r="Q37" i="34"/>
  <c r="R37" i="34"/>
  <c r="S37" i="34"/>
  <c r="T37" i="34"/>
  <c r="U37" i="34"/>
  <c r="V37" i="34"/>
  <c r="W37" i="34"/>
  <c r="X37" i="34"/>
  <c r="Y37" i="34"/>
  <c r="B38" i="34"/>
  <c r="C38" i="34"/>
  <c r="D38" i="34"/>
  <c r="E38" i="34"/>
  <c r="F38" i="34"/>
  <c r="G38" i="34"/>
  <c r="H38" i="34"/>
  <c r="I38" i="34"/>
  <c r="J38" i="34"/>
  <c r="K38" i="34"/>
  <c r="L38" i="34"/>
  <c r="M38" i="34"/>
  <c r="N38" i="34"/>
  <c r="O38" i="34"/>
  <c r="P38" i="34"/>
  <c r="Q38" i="34"/>
  <c r="R38" i="34"/>
  <c r="S38" i="34"/>
  <c r="T38" i="34"/>
  <c r="U38" i="34"/>
  <c r="V38" i="34"/>
  <c r="W38" i="34"/>
  <c r="X38" i="34"/>
  <c r="Y38" i="34"/>
  <c r="B39" i="34"/>
  <c r="C39" i="34"/>
  <c r="D39" i="34"/>
  <c r="E39" i="34"/>
  <c r="F39" i="34"/>
  <c r="G39" i="34"/>
  <c r="H39" i="34"/>
  <c r="I39" i="34"/>
  <c r="J39" i="34"/>
  <c r="K39" i="34"/>
  <c r="L39" i="34"/>
  <c r="M39" i="34"/>
  <c r="N39" i="34"/>
  <c r="O39" i="34"/>
  <c r="P39" i="34"/>
  <c r="Q39" i="34"/>
  <c r="R39" i="34"/>
  <c r="S39" i="34"/>
  <c r="T39" i="34"/>
  <c r="U39" i="34"/>
  <c r="V39" i="34"/>
  <c r="W39" i="34"/>
  <c r="X39" i="34"/>
  <c r="Y39" i="34"/>
  <c r="B40" i="34"/>
  <c r="C40" i="34"/>
  <c r="D40" i="34"/>
  <c r="E40" i="34"/>
  <c r="F40" i="34"/>
  <c r="G40" i="34"/>
  <c r="H40" i="34"/>
  <c r="I40" i="34"/>
  <c r="J40" i="34"/>
  <c r="K40" i="34"/>
  <c r="L40" i="34"/>
  <c r="M40" i="34"/>
  <c r="N40" i="34"/>
  <c r="O40" i="34"/>
  <c r="P40" i="34"/>
  <c r="Q40" i="34"/>
  <c r="R40" i="34"/>
  <c r="S40" i="34"/>
  <c r="T40" i="34"/>
  <c r="U40" i="34"/>
  <c r="V40" i="34"/>
  <c r="W40" i="34"/>
  <c r="X40" i="34"/>
  <c r="Y40" i="34"/>
  <c r="B41" i="34"/>
  <c r="C41" i="34"/>
  <c r="D41" i="34"/>
  <c r="E41" i="34"/>
  <c r="F41" i="34"/>
  <c r="G41" i="34"/>
  <c r="H41" i="34"/>
  <c r="I41" i="34"/>
  <c r="J41" i="34"/>
  <c r="K41" i="34"/>
  <c r="L41" i="34"/>
  <c r="M41" i="34"/>
  <c r="N41" i="34"/>
  <c r="O41" i="34"/>
  <c r="P41" i="34"/>
  <c r="Q41" i="34"/>
  <c r="R41" i="34"/>
  <c r="S41" i="34"/>
  <c r="T41" i="34"/>
  <c r="U41" i="34"/>
  <c r="V41" i="34"/>
  <c r="W41" i="34"/>
  <c r="X41" i="34"/>
  <c r="Y41" i="34"/>
  <c r="B42" i="34"/>
  <c r="C42" i="34"/>
  <c r="D42" i="34"/>
  <c r="E42" i="34"/>
  <c r="F42" i="34"/>
  <c r="G42" i="34"/>
  <c r="H42" i="34"/>
  <c r="I42" i="34"/>
  <c r="J42" i="34"/>
  <c r="K42" i="34"/>
  <c r="L42" i="34"/>
  <c r="M42" i="34"/>
  <c r="N42" i="34"/>
  <c r="O42" i="34"/>
  <c r="P42" i="34"/>
  <c r="Q42" i="34"/>
  <c r="R42" i="34"/>
  <c r="S42" i="34"/>
  <c r="T42" i="34"/>
  <c r="U42" i="34"/>
  <c r="V42" i="34"/>
  <c r="W42" i="34"/>
  <c r="X42" i="34"/>
  <c r="Y42" i="34"/>
  <c r="B43" i="34"/>
  <c r="C43" i="34"/>
  <c r="D43" i="34"/>
  <c r="E43" i="34"/>
  <c r="F43" i="34"/>
  <c r="G43" i="34"/>
  <c r="H43" i="34"/>
  <c r="I43" i="34"/>
  <c r="J43" i="34"/>
  <c r="K43" i="34"/>
  <c r="L43" i="34"/>
  <c r="M43" i="34"/>
  <c r="N43" i="34"/>
  <c r="O43" i="34"/>
  <c r="P43" i="34"/>
  <c r="Q43" i="34"/>
  <c r="R43" i="34"/>
  <c r="S43" i="34"/>
  <c r="T43" i="34"/>
  <c r="U43" i="34"/>
  <c r="V43" i="34"/>
  <c r="W43" i="34"/>
  <c r="X43" i="34"/>
  <c r="Y43" i="34"/>
  <c r="B44" i="34"/>
  <c r="C44" i="34"/>
  <c r="D44" i="34"/>
  <c r="E44" i="34"/>
  <c r="F44" i="34"/>
  <c r="G44" i="34"/>
  <c r="H44" i="34"/>
  <c r="I44" i="34"/>
  <c r="J44" i="34"/>
  <c r="K44" i="34"/>
  <c r="L44" i="34"/>
  <c r="M44" i="34"/>
  <c r="N44" i="34"/>
  <c r="O44" i="34"/>
  <c r="P44" i="34"/>
  <c r="Q44" i="34"/>
  <c r="R44" i="34"/>
  <c r="S44" i="34"/>
  <c r="T44" i="34"/>
  <c r="U44" i="34"/>
  <c r="V44" i="34"/>
  <c r="W44" i="34"/>
  <c r="X44" i="34"/>
  <c r="Y44" i="34"/>
  <c r="B45" i="34"/>
  <c r="C45" i="34"/>
  <c r="D45" i="34"/>
  <c r="E45" i="34"/>
  <c r="F45" i="34"/>
  <c r="G45" i="34"/>
  <c r="H45" i="34"/>
  <c r="I45" i="34"/>
  <c r="J45" i="34"/>
  <c r="K45" i="34"/>
  <c r="L45" i="34"/>
  <c r="M45" i="34"/>
  <c r="N45" i="34"/>
  <c r="O45" i="34"/>
  <c r="P45" i="34"/>
  <c r="Q45" i="34"/>
  <c r="R45" i="34"/>
  <c r="S45" i="34"/>
  <c r="T45" i="34"/>
  <c r="U45" i="34"/>
  <c r="V45" i="34"/>
  <c r="W45" i="34"/>
  <c r="X45" i="34"/>
  <c r="Y45" i="34"/>
  <c r="B46" i="34"/>
  <c r="C46" i="34"/>
  <c r="D46" i="34"/>
  <c r="E46" i="34"/>
  <c r="F46" i="34"/>
  <c r="G46" i="34"/>
  <c r="H46" i="34"/>
  <c r="I46" i="34"/>
  <c r="J46" i="34"/>
  <c r="K46" i="34"/>
  <c r="L46" i="34"/>
  <c r="M46" i="34"/>
  <c r="N46" i="34"/>
  <c r="O46" i="34"/>
  <c r="P46" i="34"/>
  <c r="Q46" i="34"/>
  <c r="R46" i="34"/>
  <c r="S46" i="34"/>
  <c r="T46" i="34"/>
  <c r="U46" i="34"/>
  <c r="V46" i="34"/>
  <c r="W46" i="34"/>
  <c r="X46" i="34"/>
  <c r="Y46" i="34"/>
  <c r="B47" i="34"/>
  <c r="C47" i="34"/>
  <c r="D47" i="34"/>
  <c r="E47" i="34"/>
  <c r="F47" i="34"/>
  <c r="G47" i="34"/>
  <c r="H47" i="34"/>
  <c r="I47" i="34"/>
  <c r="J47" i="34"/>
  <c r="K47" i="34"/>
  <c r="L47" i="34"/>
  <c r="M47" i="34"/>
  <c r="N47" i="34"/>
  <c r="O47" i="34"/>
  <c r="P47" i="34"/>
  <c r="Q47" i="34"/>
  <c r="R47" i="34"/>
  <c r="S47" i="34"/>
  <c r="T47" i="34"/>
  <c r="U47" i="34"/>
  <c r="V47" i="34"/>
  <c r="W47" i="34"/>
  <c r="X47" i="34"/>
  <c r="Y47" i="34"/>
  <c r="B48" i="34"/>
  <c r="C48" i="34"/>
  <c r="D48" i="34"/>
  <c r="E48" i="34"/>
  <c r="F48" i="34"/>
  <c r="G48" i="34"/>
  <c r="H48" i="34"/>
  <c r="I48" i="34"/>
  <c r="J48" i="34"/>
  <c r="K48" i="34"/>
  <c r="L48" i="34"/>
  <c r="M48" i="34"/>
  <c r="N48" i="34"/>
  <c r="O48" i="34"/>
  <c r="P48" i="34"/>
  <c r="Q48" i="34"/>
  <c r="R48" i="34"/>
  <c r="S48" i="34"/>
  <c r="T48" i="34"/>
  <c r="U48" i="34"/>
  <c r="V48" i="34"/>
  <c r="W48" i="34"/>
  <c r="X48" i="34"/>
  <c r="Y48" i="34"/>
  <c r="B49" i="34"/>
  <c r="C49" i="34"/>
  <c r="D49" i="34"/>
  <c r="E49" i="34"/>
  <c r="F49" i="34"/>
  <c r="G49" i="34"/>
  <c r="H49" i="34"/>
  <c r="I49" i="34"/>
  <c r="J49" i="34"/>
  <c r="K49" i="34"/>
  <c r="L49" i="34"/>
  <c r="M49" i="34"/>
  <c r="N49" i="34"/>
  <c r="O49" i="34"/>
  <c r="P49" i="34"/>
  <c r="Q49" i="34"/>
  <c r="R49" i="34"/>
  <c r="S49" i="34"/>
  <c r="T49" i="34"/>
  <c r="U49" i="34"/>
  <c r="V49" i="34"/>
  <c r="W49" i="34"/>
  <c r="X49" i="34"/>
  <c r="Y49" i="34"/>
  <c r="B50" i="34"/>
  <c r="C50" i="34"/>
  <c r="D50" i="34"/>
  <c r="E50" i="34"/>
  <c r="F50" i="34"/>
  <c r="G50" i="34"/>
  <c r="H50" i="34"/>
  <c r="I50" i="34"/>
  <c r="J50" i="34"/>
  <c r="K50" i="34"/>
  <c r="L50" i="34"/>
  <c r="M50" i="34"/>
  <c r="N50" i="34"/>
  <c r="O50" i="34"/>
  <c r="P50" i="34"/>
  <c r="Q50" i="34"/>
  <c r="R50" i="34"/>
  <c r="S50" i="34"/>
  <c r="T50" i="34"/>
  <c r="U50" i="34"/>
  <c r="V50" i="34"/>
  <c r="W50" i="34"/>
  <c r="X50" i="34"/>
  <c r="Y50" i="34"/>
  <c r="B51" i="34"/>
  <c r="C51" i="34"/>
  <c r="D51" i="34"/>
  <c r="E51" i="34"/>
  <c r="F51" i="34"/>
  <c r="G51" i="34"/>
  <c r="H51" i="34"/>
  <c r="I51" i="34"/>
  <c r="J51" i="34"/>
  <c r="K51" i="34"/>
  <c r="L51" i="34"/>
  <c r="M51" i="34"/>
  <c r="N51" i="34"/>
  <c r="O51" i="34"/>
  <c r="P51" i="34"/>
  <c r="Q51" i="34"/>
  <c r="R51" i="34"/>
  <c r="S51" i="34"/>
  <c r="T51" i="34"/>
  <c r="U51" i="34"/>
  <c r="V51" i="34"/>
  <c r="W51" i="34"/>
  <c r="X51" i="34"/>
  <c r="Y51" i="34"/>
  <c r="B52" i="34"/>
  <c r="C52" i="34"/>
  <c r="D52" i="34"/>
  <c r="E52" i="34"/>
  <c r="F52" i="34"/>
  <c r="G52" i="34"/>
  <c r="H52" i="34"/>
  <c r="I52" i="34"/>
  <c r="J52" i="34"/>
  <c r="K52" i="34"/>
  <c r="L52" i="34"/>
  <c r="M52" i="34"/>
  <c r="N52" i="34"/>
  <c r="O52" i="34"/>
  <c r="P52" i="34"/>
  <c r="Q52" i="34"/>
  <c r="R52" i="34"/>
  <c r="S52" i="34"/>
  <c r="T52" i="34"/>
  <c r="U52" i="34"/>
  <c r="V52" i="34"/>
  <c r="W52" i="34"/>
  <c r="X52" i="34"/>
  <c r="Y52" i="34"/>
  <c r="B53" i="34"/>
  <c r="C53" i="34"/>
  <c r="D53" i="34"/>
  <c r="E53" i="34"/>
  <c r="F53" i="34"/>
  <c r="G53" i="34"/>
  <c r="H53" i="34"/>
  <c r="I53" i="34"/>
  <c r="J53" i="34"/>
  <c r="K53" i="34"/>
  <c r="L53" i="34"/>
  <c r="M53" i="34"/>
  <c r="N53" i="34"/>
  <c r="O53" i="34"/>
  <c r="P53" i="34"/>
  <c r="Q53" i="34"/>
  <c r="R53" i="34"/>
  <c r="S53" i="34"/>
  <c r="T53" i="34"/>
  <c r="U53" i="34"/>
  <c r="V53" i="34"/>
  <c r="W53" i="34"/>
  <c r="X53" i="34"/>
  <c r="Y53" i="34"/>
  <c r="B54" i="34"/>
  <c r="C54" i="34"/>
  <c r="D54" i="34"/>
  <c r="E54" i="34"/>
  <c r="F54" i="34"/>
  <c r="G54" i="34"/>
  <c r="H54" i="34"/>
  <c r="I54" i="34"/>
  <c r="J54" i="34"/>
  <c r="K54" i="34"/>
  <c r="L54" i="34"/>
  <c r="M54" i="34"/>
  <c r="N54" i="34"/>
  <c r="O54" i="34"/>
  <c r="P54" i="34"/>
  <c r="Q54" i="34"/>
  <c r="R54" i="34"/>
  <c r="S54" i="34"/>
  <c r="T54" i="34"/>
  <c r="U54" i="34"/>
  <c r="V54" i="34"/>
  <c r="W54" i="34"/>
  <c r="X54" i="34"/>
  <c r="Y54" i="34"/>
  <c r="B55" i="34"/>
  <c r="C55" i="34"/>
  <c r="D55" i="34"/>
  <c r="E55" i="34"/>
  <c r="F55" i="34"/>
  <c r="G55" i="34"/>
  <c r="H55" i="34"/>
  <c r="I55" i="34"/>
  <c r="J55" i="34"/>
  <c r="K55" i="34"/>
  <c r="L55" i="34"/>
  <c r="M55" i="34"/>
  <c r="N55" i="34"/>
  <c r="O55" i="34"/>
  <c r="P55" i="34"/>
  <c r="Q55" i="34"/>
  <c r="R55" i="34"/>
  <c r="S55" i="34"/>
  <c r="T55" i="34"/>
  <c r="U55" i="34"/>
  <c r="V55" i="34"/>
  <c r="W55" i="34"/>
  <c r="X55" i="34"/>
  <c r="Y55" i="34"/>
  <c r="B56" i="34"/>
  <c r="C56" i="34"/>
  <c r="D56" i="34"/>
  <c r="E56" i="34"/>
  <c r="F56" i="34"/>
  <c r="G56" i="34"/>
  <c r="H56" i="34"/>
  <c r="I56" i="34"/>
  <c r="J56" i="34"/>
  <c r="K56" i="34"/>
  <c r="L56" i="34"/>
  <c r="M56" i="34"/>
  <c r="N56" i="34"/>
  <c r="O56" i="34"/>
  <c r="P56" i="34"/>
  <c r="Q56" i="34"/>
  <c r="R56" i="34"/>
  <c r="S56" i="34"/>
  <c r="T56" i="34"/>
  <c r="U56" i="34"/>
  <c r="V56" i="34"/>
  <c r="W56" i="34"/>
  <c r="X56" i="34"/>
  <c r="Y56" i="34"/>
  <c r="B57" i="34"/>
  <c r="C57" i="34"/>
  <c r="D57" i="34"/>
  <c r="E57" i="34"/>
  <c r="F57" i="34"/>
  <c r="G57" i="34"/>
  <c r="H57" i="34"/>
  <c r="I57" i="34"/>
  <c r="J57" i="34"/>
  <c r="K57" i="34"/>
  <c r="L57" i="34"/>
  <c r="M57" i="34"/>
  <c r="N57" i="34"/>
  <c r="O57" i="34"/>
  <c r="P57" i="34"/>
  <c r="Q57" i="34"/>
  <c r="R57" i="34"/>
  <c r="S57" i="34"/>
  <c r="T57" i="34"/>
  <c r="U57" i="34"/>
  <c r="V57" i="34"/>
  <c r="W57" i="34"/>
  <c r="X57" i="34"/>
  <c r="Y57" i="34"/>
  <c r="B58" i="34"/>
  <c r="C58" i="34"/>
  <c r="D58" i="34"/>
  <c r="E58" i="34"/>
  <c r="F58" i="34"/>
  <c r="G58" i="34"/>
  <c r="H58" i="34"/>
  <c r="I58" i="34"/>
  <c r="J58" i="34"/>
  <c r="K58" i="34"/>
  <c r="L58" i="34"/>
  <c r="M58" i="34"/>
  <c r="N58" i="34"/>
  <c r="O58" i="34"/>
  <c r="P58" i="34"/>
  <c r="Q58" i="34"/>
  <c r="R58" i="34"/>
  <c r="S58" i="34"/>
  <c r="T58" i="34"/>
  <c r="U58" i="34"/>
  <c r="V58" i="34"/>
  <c r="W58" i="34"/>
  <c r="X58" i="34"/>
  <c r="Y58" i="34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B2" i="34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U17" i="33"/>
  <c r="V17" i="33"/>
  <c r="W17" i="33"/>
  <c r="X17" i="33"/>
  <c r="Y17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U18" i="33"/>
  <c r="V18" i="33"/>
  <c r="W18" i="33"/>
  <c r="X18" i="33"/>
  <c r="Y18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B21" i="33"/>
  <c r="C21" i="33"/>
  <c r="D21" i="33"/>
  <c r="E21" i="33"/>
  <c r="F21" i="33"/>
  <c r="G21" i="33"/>
  <c r="H21" i="33"/>
  <c r="I21" i="33"/>
  <c r="J21" i="33"/>
  <c r="K21" i="33"/>
  <c r="L21" i="33"/>
  <c r="M21" i="33"/>
  <c r="N21" i="33"/>
  <c r="O21" i="33"/>
  <c r="P21" i="33"/>
  <c r="Q21" i="33"/>
  <c r="R21" i="33"/>
  <c r="S21" i="33"/>
  <c r="T21" i="33"/>
  <c r="U21" i="33"/>
  <c r="V21" i="33"/>
  <c r="W21" i="33"/>
  <c r="X21" i="33"/>
  <c r="Y21" i="33"/>
  <c r="B22" i="33"/>
  <c r="C22" i="33"/>
  <c r="D22" i="33"/>
  <c r="E22" i="33"/>
  <c r="F22" i="33"/>
  <c r="G22" i="33"/>
  <c r="H22" i="33"/>
  <c r="I22" i="33"/>
  <c r="J22" i="33"/>
  <c r="K22" i="33"/>
  <c r="L22" i="33"/>
  <c r="M22" i="33"/>
  <c r="N22" i="33"/>
  <c r="O22" i="33"/>
  <c r="P22" i="33"/>
  <c r="Q22" i="33"/>
  <c r="R22" i="33"/>
  <c r="S22" i="33"/>
  <c r="T22" i="33"/>
  <c r="U22" i="33"/>
  <c r="V22" i="33"/>
  <c r="W22" i="33"/>
  <c r="X22" i="33"/>
  <c r="Y22" i="33"/>
  <c r="B23" i="33"/>
  <c r="C23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B24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B25" i="33"/>
  <c r="C25" i="33"/>
  <c r="D25" i="33"/>
  <c r="E25" i="33"/>
  <c r="F25" i="33"/>
  <c r="G25" i="33"/>
  <c r="H25" i="33"/>
  <c r="I25" i="33"/>
  <c r="J25" i="33"/>
  <c r="K25" i="33"/>
  <c r="L25" i="33"/>
  <c r="M25" i="33"/>
  <c r="N25" i="33"/>
  <c r="O25" i="33"/>
  <c r="P25" i="33"/>
  <c r="Q25" i="33"/>
  <c r="R25" i="33"/>
  <c r="S25" i="33"/>
  <c r="T25" i="33"/>
  <c r="U25" i="33"/>
  <c r="V25" i="33"/>
  <c r="W25" i="33"/>
  <c r="X25" i="33"/>
  <c r="Y25" i="33"/>
  <c r="B26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B27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B2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B2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B30" i="33"/>
  <c r="C30" i="33"/>
  <c r="D30" i="33"/>
  <c r="E30" i="33"/>
  <c r="F30" i="33"/>
  <c r="G30" i="33"/>
  <c r="H30" i="33"/>
  <c r="I30" i="33"/>
  <c r="J30" i="33"/>
  <c r="K30" i="33"/>
  <c r="L30" i="33"/>
  <c r="M30" i="33"/>
  <c r="N30" i="33"/>
  <c r="O30" i="33"/>
  <c r="P30" i="33"/>
  <c r="Q30" i="33"/>
  <c r="R30" i="33"/>
  <c r="S30" i="33"/>
  <c r="T30" i="33"/>
  <c r="U30" i="33"/>
  <c r="V30" i="33"/>
  <c r="W30" i="33"/>
  <c r="X30" i="33"/>
  <c r="Y30" i="33"/>
  <c r="B31" i="33"/>
  <c r="C31" i="33"/>
  <c r="D31" i="33"/>
  <c r="E31" i="33"/>
  <c r="F31" i="33"/>
  <c r="G31" i="33"/>
  <c r="H31" i="33"/>
  <c r="I31" i="33"/>
  <c r="J31" i="33"/>
  <c r="K31" i="33"/>
  <c r="L31" i="33"/>
  <c r="M31" i="33"/>
  <c r="N31" i="33"/>
  <c r="O31" i="33"/>
  <c r="P31" i="33"/>
  <c r="Q31" i="33"/>
  <c r="R31" i="33"/>
  <c r="S31" i="33"/>
  <c r="T31" i="33"/>
  <c r="U31" i="33"/>
  <c r="V31" i="33"/>
  <c r="W31" i="33"/>
  <c r="X31" i="33"/>
  <c r="Y31" i="33"/>
  <c r="B32" i="33"/>
  <c r="C32" i="33"/>
  <c r="D32" i="33"/>
  <c r="E32" i="33"/>
  <c r="F32" i="33"/>
  <c r="G32" i="33"/>
  <c r="H32" i="33"/>
  <c r="I32" i="33"/>
  <c r="J32" i="33"/>
  <c r="K32" i="33"/>
  <c r="L32" i="33"/>
  <c r="M32" i="33"/>
  <c r="N32" i="33"/>
  <c r="O32" i="33"/>
  <c r="P32" i="33"/>
  <c r="Q32" i="33"/>
  <c r="R32" i="33"/>
  <c r="S32" i="33"/>
  <c r="T32" i="33"/>
  <c r="U32" i="33"/>
  <c r="V32" i="33"/>
  <c r="W32" i="33"/>
  <c r="X32" i="33"/>
  <c r="Y32" i="33"/>
  <c r="B33" i="33"/>
  <c r="C33" i="33"/>
  <c r="D33" i="33"/>
  <c r="E33" i="33"/>
  <c r="F33" i="33"/>
  <c r="G33" i="33"/>
  <c r="H33" i="33"/>
  <c r="I33" i="33"/>
  <c r="J33" i="33"/>
  <c r="K33" i="33"/>
  <c r="L33" i="33"/>
  <c r="M33" i="33"/>
  <c r="N33" i="33"/>
  <c r="O33" i="33"/>
  <c r="P33" i="33"/>
  <c r="Q33" i="33"/>
  <c r="R33" i="33"/>
  <c r="S33" i="33"/>
  <c r="T33" i="33"/>
  <c r="U33" i="33"/>
  <c r="V33" i="33"/>
  <c r="W33" i="33"/>
  <c r="X33" i="33"/>
  <c r="Y33" i="33"/>
  <c r="B34" i="33"/>
  <c r="C34" i="33"/>
  <c r="D34" i="33"/>
  <c r="E34" i="33"/>
  <c r="F34" i="33"/>
  <c r="G34" i="33"/>
  <c r="H34" i="33"/>
  <c r="I34" i="33"/>
  <c r="J34" i="33"/>
  <c r="K34" i="33"/>
  <c r="L34" i="33"/>
  <c r="M34" i="33"/>
  <c r="N34" i="33"/>
  <c r="O34" i="33"/>
  <c r="P34" i="33"/>
  <c r="Q34" i="33"/>
  <c r="R34" i="33"/>
  <c r="S34" i="33"/>
  <c r="T34" i="33"/>
  <c r="U34" i="33"/>
  <c r="V34" i="33"/>
  <c r="W34" i="33"/>
  <c r="X34" i="33"/>
  <c r="Y34" i="33"/>
  <c r="B35" i="33"/>
  <c r="C35" i="33"/>
  <c r="D35" i="33"/>
  <c r="E35" i="33"/>
  <c r="F35" i="33"/>
  <c r="G35" i="33"/>
  <c r="H35" i="33"/>
  <c r="I35" i="33"/>
  <c r="J35" i="33"/>
  <c r="K35" i="33"/>
  <c r="L35" i="33"/>
  <c r="M35" i="33"/>
  <c r="N35" i="33"/>
  <c r="O35" i="33"/>
  <c r="P35" i="33"/>
  <c r="Q35" i="33"/>
  <c r="R35" i="33"/>
  <c r="S35" i="33"/>
  <c r="T35" i="33"/>
  <c r="U35" i="33"/>
  <c r="V35" i="33"/>
  <c r="W35" i="33"/>
  <c r="X35" i="33"/>
  <c r="Y35" i="33"/>
  <c r="B36" i="33"/>
  <c r="C36" i="33"/>
  <c r="D36" i="33"/>
  <c r="E36" i="33"/>
  <c r="F36" i="33"/>
  <c r="G36" i="33"/>
  <c r="H36" i="33"/>
  <c r="I36" i="33"/>
  <c r="J36" i="33"/>
  <c r="K36" i="33"/>
  <c r="L36" i="33"/>
  <c r="M36" i="33"/>
  <c r="N36" i="33"/>
  <c r="O36" i="33"/>
  <c r="P36" i="33"/>
  <c r="Q36" i="33"/>
  <c r="R36" i="33"/>
  <c r="S36" i="33"/>
  <c r="T36" i="33"/>
  <c r="U36" i="33"/>
  <c r="V36" i="33"/>
  <c r="W36" i="33"/>
  <c r="X36" i="33"/>
  <c r="Y36" i="33"/>
  <c r="B37" i="33"/>
  <c r="C37" i="33"/>
  <c r="D37" i="33"/>
  <c r="E37" i="33"/>
  <c r="F37" i="33"/>
  <c r="G37" i="33"/>
  <c r="H37" i="33"/>
  <c r="I37" i="33"/>
  <c r="J37" i="33"/>
  <c r="K37" i="33"/>
  <c r="L37" i="33"/>
  <c r="M37" i="33"/>
  <c r="N37" i="33"/>
  <c r="O37" i="33"/>
  <c r="P37" i="33"/>
  <c r="Q37" i="33"/>
  <c r="R37" i="33"/>
  <c r="S37" i="33"/>
  <c r="T37" i="33"/>
  <c r="U37" i="33"/>
  <c r="V37" i="33"/>
  <c r="W37" i="33"/>
  <c r="X37" i="33"/>
  <c r="Y37" i="33"/>
  <c r="B38" i="33"/>
  <c r="C38" i="33"/>
  <c r="D38" i="33"/>
  <c r="E38" i="33"/>
  <c r="F38" i="33"/>
  <c r="G38" i="33"/>
  <c r="H38" i="33"/>
  <c r="I38" i="33"/>
  <c r="J38" i="33"/>
  <c r="K38" i="33"/>
  <c r="L38" i="33"/>
  <c r="M38" i="33"/>
  <c r="N38" i="33"/>
  <c r="O38" i="33"/>
  <c r="P38" i="33"/>
  <c r="Q38" i="33"/>
  <c r="R38" i="33"/>
  <c r="S38" i="33"/>
  <c r="T38" i="33"/>
  <c r="U38" i="33"/>
  <c r="V38" i="33"/>
  <c r="W38" i="33"/>
  <c r="X38" i="33"/>
  <c r="Y38" i="33"/>
  <c r="B39" i="33"/>
  <c r="C39" i="33"/>
  <c r="D39" i="33"/>
  <c r="E39" i="33"/>
  <c r="F39" i="33"/>
  <c r="G39" i="33"/>
  <c r="H39" i="33"/>
  <c r="I39" i="33"/>
  <c r="J39" i="33"/>
  <c r="K39" i="33"/>
  <c r="L39" i="33"/>
  <c r="M39" i="33"/>
  <c r="N39" i="33"/>
  <c r="O39" i="33"/>
  <c r="P39" i="33"/>
  <c r="Q39" i="33"/>
  <c r="R39" i="33"/>
  <c r="S39" i="33"/>
  <c r="T39" i="33"/>
  <c r="U39" i="33"/>
  <c r="V39" i="33"/>
  <c r="W39" i="33"/>
  <c r="X39" i="33"/>
  <c r="Y39" i="33"/>
  <c r="B40" i="33"/>
  <c r="C40" i="33"/>
  <c r="D40" i="33"/>
  <c r="E40" i="33"/>
  <c r="F40" i="33"/>
  <c r="G40" i="33"/>
  <c r="H40" i="33"/>
  <c r="I40" i="33"/>
  <c r="J40" i="33"/>
  <c r="K40" i="33"/>
  <c r="L40" i="33"/>
  <c r="M40" i="33"/>
  <c r="N40" i="33"/>
  <c r="O40" i="33"/>
  <c r="P40" i="33"/>
  <c r="Q40" i="33"/>
  <c r="R40" i="33"/>
  <c r="S40" i="33"/>
  <c r="T40" i="33"/>
  <c r="U40" i="33"/>
  <c r="V40" i="33"/>
  <c r="W40" i="33"/>
  <c r="X40" i="33"/>
  <c r="Y40" i="33"/>
  <c r="B41" i="33"/>
  <c r="C41" i="33"/>
  <c r="D41" i="33"/>
  <c r="E41" i="33"/>
  <c r="F41" i="33"/>
  <c r="G41" i="33"/>
  <c r="H41" i="33"/>
  <c r="I41" i="33"/>
  <c r="J41" i="33"/>
  <c r="K41" i="33"/>
  <c r="L41" i="33"/>
  <c r="M41" i="33"/>
  <c r="N41" i="33"/>
  <c r="O41" i="33"/>
  <c r="P41" i="33"/>
  <c r="Q41" i="33"/>
  <c r="R41" i="33"/>
  <c r="S41" i="33"/>
  <c r="T41" i="33"/>
  <c r="U41" i="33"/>
  <c r="V41" i="33"/>
  <c r="W41" i="33"/>
  <c r="X41" i="33"/>
  <c r="Y41" i="33"/>
  <c r="B42" i="33"/>
  <c r="C42" i="33"/>
  <c r="D42" i="33"/>
  <c r="E42" i="33"/>
  <c r="F42" i="33"/>
  <c r="G42" i="33"/>
  <c r="H42" i="33"/>
  <c r="I42" i="33"/>
  <c r="J42" i="33"/>
  <c r="K42" i="33"/>
  <c r="L42" i="33"/>
  <c r="M42" i="33"/>
  <c r="N42" i="33"/>
  <c r="O42" i="33"/>
  <c r="P42" i="33"/>
  <c r="Q42" i="33"/>
  <c r="R42" i="33"/>
  <c r="S42" i="33"/>
  <c r="T42" i="33"/>
  <c r="U42" i="33"/>
  <c r="V42" i="33"/>
  <c r="W42" i="33"/>
  <c r="X42" i="33"/>
  <c r="Y42" i="33"/>
  <c r="B43" i="33"/>
  <c r="C43" i="33"/>
  <c r="D43" i="33"/>
  <c r="E43" i="33"/>
  <c r="F43" i="33"/>
  <c r="G43" i="33"/>
  <c r="H43" i="33"/>
  <c r="I43" i="33"/>
  <c r="J43" i="33"/>
  <c r="K43" i="33"/>
  <c r="L43" i="33"/>
  <c r="M43" i="33"/>
  <c r="N43" i="33"/>
  <c r="O43" i="33"/>
  <c r="P43" i="33"/>
  <c r="Q43" i="33"/>
  <c r="R43" i="33"/>
  <c r="S43" i="33"/>
  <c r="T43" i="33"/>
  <c r="U43" i="33"/>
  <c r="V43" i="33"/>
  <c r="W43" i="33"/>
  <c r="X43" i="33"/>
  <c r="Y43" i="33"/>
  <c r="B44" i="33"/>
  <c r="C44" i="33"/>
  <c r="D44" i="33"/>
  <c r="E44" i="33"/>
  <c r="F44" i="33"/>
  <c r="G44" i="33"/>
  <c r="H44" i="33"/>
  <c r="I44" i="33"/>
  <c r="J44" i="33"/>
  <c r="K44" i="33"/>
  <c r="L44" i="33"/>
  <c r="M44" i="33"/>
  <c r="N44" i="33"/>
  <c r="O44" i="33"/>
  <c r="P44" i="33"/>
  <c r="Q44" i="33"/>
  <c r="R44" i="33"/>
  <c r="S44" i="33"/>
  <c r="T44" i="33"/>
  <c r="U44" i="33"/>
  <c r="V44" i="33"/>
  <c r="W44" i="33"/>
  <c r="X44" i="33"/>
  <c r="Y44" i="33"/>
  <c r="B45" i="33"/>
  <c r="C45" i="33"/>
  <c r="D45" i="33"/>
  <c r="E45" i="33"/>
  <c r="F45" i="33"/>
  <c r="G45" i="33"/>
  <c r="H45" i="33"/>
  <c r="I45" i="33"/>
  <c r="J45" i="33"/>
  <c r="K45" i="33"/>
  <c r="L45" i="33"/>
  <c r="M45" i="33"/>
  <c r="N45" i="33"/>
  <c r="O45" i="33"/>
  <c r="P45" i="33"/>
  <c r="Q45" i="33"/>
  <c r="R45" i="33"/>
  <c r="S45" i="33"/>
  <c r="T45" i="33"/>
  <c r="U45" i="33"/>
  <c r="V45" i="33"/>
  <c r="W45" i="33"/>
  <c r="X45" i="33"/>
  <c r="Y45" i="33"/>
  <c r="B46" i="33"/>
  <c r="C46" i="33"/>
  <c r="D46" i="33"/>
  <c r="E46" i="33"/>
  <c r="F46" i="33"/>
  <c r="G46" i="33"/>
  <c r="H46" i="33"/>
  <c r="I46" i="33"/>
  <c r="J46" i="33"/>
  <c r="K46" i="33"/>
  <c r="L46" i="33"/>
  <c r="M46" i="33"/>
  <c r="N46" i="33"/>
  <c r="O46" i="33"/>
  <c r="P46" i="33"/>
  <c r="Q46" i="33"/>
  <c r="R46" i="33"/>
  <c r="S46" i="33"/>
  <c r="T46" i="33"/>
  <c r="U46" i="33"/>
  <c r="V46" i="33"/>
  <c r="W46" i="33"/>
  <c r="X46" i="33"/>
  <c r="Y46" i="33"/>
  <c r="B47" i="33"/>
  <c r="C47" i="33"/>
  <c r="D47" i="33"/>
  <c r="E47" i="33"/>
  <c r="F47" i="33"/>
  <c r="G47" i="33"/>
  <c r="H47" i="33"/>
  <c r="I47" i="33"/>
  <c r="J47" i="33"/>
  <c r="K47" i="33"/>
  <c r="L47" i="33"/>
  <c r="M47" i="33"/>
  <c r="N47" i="33"/>
  <c r="O47" i="33"/>
  <c r="P47" i="33"/>
  <c r="Q47" i="33"/>
  <c r="R47" i="33"/>
  <c r="S47" i="33"/>
  <c r="T47" i="33"/>
  <c r="U47" i="33"/>
  <c r="V47" i="33"/>
  <c r="W47" i="33"/>
  <c r="X47" i="33"/>
  <c r="Y47" i="33"/>
  <c r="B48" i="33"/>
  <c r="C48" i="33"/>
  <c r="D48" i="33"/>
  <c r="E48" i="33"/>
  <c r="F48" i="33"/>
  <c r="G48" i="33"/>
  <c r="H48" i="33"/>
  <c r="I48" i="33"/>
  <c r="J48" i="33"/>
  <c r="K48" i="33"/>
  <c r="L48" i="33"/>
  <c r="M48" i="33"/>
  <c r="N48" i="33"/>
  <c r="O48" i="33"/>
  <c r="P48" i="33"/>
  <c r="Q48" i="33"/>
  <c r="R48" i="33"/>
  <c r="S48" i="33"/>
  <c r="T48" i="33"/>
  <c r="U48" i="33"/>
  <c r="V48" i="33"/>
  <c r="W48" i="33"/>
  <c r="X48" i="33"/>
  <c r="Y48" i="33"/>
  <c r="B49" i="33"/>
  <c r="C49" i="33"/>
  <c r="D49" i="33"/>
  <c r="E49" i="33"/>
  <c r="F49" i="33"/>
  <c r="G49" i="33"/>
  <c r="H49" i="33"/>
  <c r="I49" i="33"/>
  <c r="J49" i="33"/>
  <c r="K49" i="33"/>
  <c r="L49" i="33"/>
  <c r="M49" i="33"/>
  <c r="N49" i="33"/>
  <c r="O49" i="33"/>
  <c r="P49" i="33"/>
  <c r="Q49" i="33"/>
  <c r="R49" i="33"/>
  <c r="S49" i="33"/>
  <c r="T49" i="33"/>
  <c r="U49" i="33"/>
  <c r="V49" i="33"/>
  <c r="W49" i="33"/>
  <c r="X49" i="33"/>
  <c r="Y49" i="33"/>
  <c r="B50" i="33"/>
  <c r="C50" i="33"/>
  <c r="D50" i="33"/>
  <c r="E50" i="33"/>
  <c r="F50" i="33"/>
  <c r="G50" i="33"/>
  <c r="H50" i="33"/>
  <c r="I50" i="33"/>
  <c r="J50" i="33"/>
  <c r="K50" i="33"/>
  <c r="L50" i="33"/>
  <c r="M50" i="33"/>
  <c r="N50" i="33"/>
  <c r="O50" i="33"/>
  <c r="P50" i="33"/>
  <c r="Q50" i="33"/>
  <c r="R50" i="33"/>
  <c r="S50" i="33"/>
  <c r="T50" i="33"/>
  <c r="U50" i="33"/>
  <c r="V50" i="33"/>
  <c r="W50" i="33"/>
  <c r="X50" i="33"/>
  <c r="Y50" i="33"/>
  <c r="B51" i="33"/>
  <c r="C51" i="33"/>
  <c r="D51" i="33"/>
  <c r="E51" i="33"/>
  <c r="F51" i="33"/>
  <c r="G51" i="33"/>
  <c r="H51" i="33"/>
  <c r="I51" i="33"/>
  <c r="J51" i="33"/>
  <c r="K51" i="33"/>
  <c r="L51" i="33"/>
  <c r="M51" i="33"/>
  <c r="N51" i="33"/>
  <c r="O51" i="33"/>
  <c r="P51" i="33"/>
  <c r="Q51" i="33"/>
  <c r="R51" i="33"/>
  <c r="S51" i="33"/>
  <c r="T51" i="33"/>
  <c r="U51" i="33"/>
  <c r="V51" i="33"/>
  <c r="W51" i="33"/>
  <c r="X51" i="33"/>
  <c r="Y51" i="33"/>
  <c r="B52" i="33"/>
  <c r="C52" i="33"/>
  <c r="D52" i="33"/>
  <c r="E52" i="33"/>
  <c r="F52" i="33"/>
  <c r="G52" i="33"/>
  <c r="H52" i="33"/>
  <c r="I52" i="33"/>
  <c r="J52" i="33"/>
  <c r="K52" i="33"/>
  <c r="L52" i="33"/>
  <c r="M52" i="33"/>
  <c r="N52" i="33"/>
  <c r="O52" i="33"/>
  <c r="P52" i="33"/>
  <c r="Q52" i="33"/>
  <c r="R52" i="33"/>
  <c r="S52" i="33"/>
  <c r="T52" i="33"/>
  <c r="U52" i="33"/>
  <c r="V52" i="33"/>
  <c r="W52" i="33"/>
  <c r="X52" i="33"/>
  <c r="Y52" i="33"/>
  <c r="B53" i="33"/>
  <c r="C53" i="33"/>
  <c r="D53" i="33"/>
  <c r="E53" i="33"/>
  <c r="F53" i="33"/>
  <c r="G53" i="33"/>
  <c r="H53" i="33"/>
  <c r="I53" i="33"/>
  <c r="J53" i="33"/>
  <c r="K53" i="33"/>
  <c r="L53" i="33"/>
  <c r="M53" i="33"/>
  <c r="N53" i="33"/>
  <c r="O53" i="33"/>
  <c r="P53" i="33"/>
  <c r="Q53" i="33"/>
  <c r="R53" i="33"/>
  <c r="S53" i="33"/>
  <c r="T53" i="33"/>
  <c r="U53" i="33"/>
  <c r="V53" i="33"/>
  <c r="W53" i="33"/>
  <c r="X53" i="33"/>
  <c r="Y53" i="33"/>
  <c r="B54" i="33"/>
  <c r="C54" i="33"/>
  <c r="D54" i="33"/>
  <c r="E54" i="33"/>
  <c r="F54" i="33"/>
  <c r="G54" i="33"/>
  <c r="H54" i="33"/>
  <c r="I54" i="33"/>
  <c r="J54" i="33"/>
  <c r="K54" i="33"/>
  <c r="L54" i="33"/>
  <c r="M54" i="33"/>
  <c r="N54" i="33"/>
  <c r="O54" i="33"/>
  <c r="P54" i="33"/>
  <c r="Q54" i="33"/>
  <c r="R54" i="33"/>
  <c r="S54" i="33"/>
  <c r="T54" i="33"/>
  <c r="U54" i="33"/>
  <c r="V54" i="33"/>
  <c r="W54" i="33"/>
  <c r="X54" i="33"/>
  <c r="Y54" i="33"/>
  <c r="B55" i="33"/>
  <c r="C55" i="33"/>
  <c r="D55" i="33"/>
  <c r="E55" i="33"/>
  <c r="F55" i="33"/>
  <c r="G55" i="33"/>
  <c r="H55" i="33"/>
  <c r="I55" i="33"/>
  <c r="J55" i="33"/>
  <c r="K55" i="33"/>
  <c r="L55" i="33"/>
  <c r="M55" i="33"/>
  <c r="N55" i="33"/>
  <c r="O55" i="33"/>
  <c r="P55" i="33"/>
  <c r="Q55" i="33"/>
  <c r="R55" i="33"/>
  <c r="S55" i="33"/>
  <c r="T55" i="33"/>
  <c r="U55" i="33"/>
  <c r="V55" i="33"/>
  <c r="W55" i="33"/>
  <c r="X55" i="33"/>
  <c r="Y55" i="33"/>
  <c r="B56" i="33"/>
  <c r="C56" i="33"/>
  <c r="D56" i="33"/>
  <c r="E56" i="33"/>
  <c r="F56" i="33"/>
  <c r="G56" i="33"/>
  <c r="H56" i="33"/>
  <c r="I56" i="33"/>
  <c r="J56" i="33"/>
  <c r="K56" i="33"/>
  <c r="L56" i="33"/>
  <c r="M56" i="33"/>
  <c r="N56" i="33"/>
  <c r="O56" i="33"/>
  <c r="P56" i="33"/>
  <c r="Q56" i="33"/>
  <c r="R56" i="33"/>
  <c r="S56" i="33"/>
  <c r="T56" i="33"/>
  <c r="U56" i="33"/>
  <c r="V56" i="33"/>
  <c r="W56" i="33"/>
  <c r="X56" i="33"/>
  <c r="Y56" i="33"/>
  <c r="B57" i="33"/>
  <c r="C57" i="33"/>
  <c r="D57" i="33"/>
  <c r="E57" i="33"/>
  <c r="F57" i="33"/>
  <c r="G57" i="33"/>
  <c r="H57" i="33"/>
  <c r="I57" i="33"/>
  <c r="J57" i="33"/>
  <c r="K57" i="33"/>
  <c r="L57" i="33"/>
  <c r="M57" i="33"/>
  <c r="N57" i="33"/>
  <c r="O57" i="33"/>
  <c r="P57" i="33"/>
  <c r="Q57" i="33"/>
  <c r="R57" i="33"/>
  <c r="S57" i="33"/>
  <c r="T57" i="33"/>
  <c r="U57" i="33"/>
  <c r="V57" i="33"/>
  <c r="W57" i="33"/>
  <c r="X57" i="33"/>
  <c r="Y57" i="33"/>
  <c r="B58" i="33"/>
  <c r="C58" i="33"/>
  <c r="D58" i="33"/>
  <c r="E58" i="33"/>
  <c r="F58" i="33"/>
  <c r="G58" i="33"/>
  <c r="H58" i="33"/>
  <c r="I58" i="33"/>
  <c r="J58" i="33"/>
  <c r="K58" i="33"/>
  <c r="L58" i="33"/>
  <c r="M58" i="33"/>
  <c r="N58" i="33"/>
  <c r="O58" i="33"/>
  <c r="P58" i="33"/>
  <c r="Q58" i="33"/>
  <c r="R58" i="33"/>
  <c r="S58" i="33"/>
  <c r="T58" i="33"/>
  <c r="U58" i="33"/>
  <c r="V58" i="33"/>
  <c r="W58" i="33"/>
  <c r="X58" i="33"/>
  <c r="Y58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B2" i="33"/>
  <c r="B3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B4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B5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B6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B7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B8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B9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B10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B11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B12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B13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B14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B15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B16" i="31"/>
  <c r="C16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B17" i="31"/>
  <c r="C17" i="31"/>
  <c r="D17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Y17" i="31"/>
  <c r="B18" i="31"/>
  <c r="C18" i="31"/>
  <c r="D18" i="31"/>
  <c r="E18" i="31"/>
  <c r="F18" i="31"/>
  <c r="G18" i="31"/>
  <c r="H18" i="31"/>
  <c r="I18" i="31"/>
  <c r="J18" i="31"/>
  <c r="K18" i="31"/>
  <c r="L18" i="31"/>
  <c r="M18" i="31"/>
  <c r="N18" i="31"/>
  <c r="O18" i="31"/>
  <c r="P18" i="31"/>
  <c r="Q18" i="31"/>
  <c r="R18" i="31"/>
  <c r="S18" i="31"/>
  <c r="T18" i="31"/>
  <c r="U18" i="31"/>
  <c r="V18" i="31"/>
  <c r="W18" i="31"/>
  <c r="X18" i="31"/>
  <c r="Y18" i="31"/>
  <c r="B19" i="31"/>
  <c r="C19" i="31"/>
  <c r="D19" i="31"/>
  <c r="E19" i="31"/>
  <c r="F19" i="31"/>
  <c r="G19" i="31"/>
  <c r="H19" i="31"/>
  <c r="I19" i="31"/>
  <c r="J19" i="31"/>
  <c r="K19" i="31"/>
  <c r="L19" i="31"/>
  <c r="M19" i="31"/>
  <c r="N19" i="31"/>
  <c r="O19" i="31"/>
  <c r="P19" i="31"/>
  <c r="Q19" i="31"/>
  <c r="R19" i="31"/>
  <c r="S19" i="31"/>
  <c r="T19" i="31"/>
  <c r="U19" i="31"/>
  <c r="V19" i="31"/>
  <c r="W19" i="31"/>
  <c r="X19" i="31"/>
  <c r="Y19" i="31"/>
  <c r="B20" i="31"/>
  <c r="C20" i="31"/>
  <c r="D20" i="31"/>
  <c r="E20" i="31"/>
  <c r="F20" i="31"/>
  <c r="G20" i="31"/>
  <c r="H20" i="31"/>
  <c r="I20" i="31"/>
  <c r="J20" i="31"/>
  <c r="K20" i="31"/>
  <c r="L20" i="31"/>
  <c r="M20" i="31"/>
  <c r="N20" i="31"/>
  <c r="O20" i="31"/>
  <c r="P20" i="31"/>
  <c r="Q20" i="31"/>
  <c r="R20" i="31"/>
  <c r="S20" i="31"/>
  <c r="T20" i="31"/>
  <c r="U20" i="31"/>
  <c r="V20" i="31"/>
  <c r="W20" i="31"/>
  <c r="X20" i="31"/>
  <c r="Y20" i="31"/>
  <c r="B21" i="31"/>
  <c r="C21" i="31"/>
  <c r="D21" i="31"/>
  <c r="E21" i="31"/>
  <c r="F21" i="31"/>
  <c r="G21" i="31"/>
  <c r="H21" i="31"/>
  <c r="I21" i="31"/>
  <c r="J21" i="31"/>
  <c r="K21" i="31"/>
  <c r="L21" i="31"/>
  <c r="M21" i="31"/>
  <c r="N21" i="31"/>
  <c r="O21" i="31"/>
  <c r="P21" i="31"/>
  <c r="Q21" i="31"/>
  <c r="R21" i="31"/>
  <c r="S21" i="31"/>
  <c r="T21" i="31"/>
  <c r="U21" i="31"/>
  <c r="V21" i="31"/>
  <c r="W21" i="31"/>
  <c r="X21" i="31"/>
  <c r="Y21" i="31"/>
  <c r="B22" i="31"/>
  <c r="C22" i="31"/>
  <c r="D22" i="31"/>
  <c r="E22" i="31"/>
  <c r="F22" i="31"/>
  <c r="G22" i="31"/>
  <c r="H22" i="31"/>
  <c r="I22" i="31"/>
  <c r="J22" i="31"/>
  <c r="K22" i="31"/>
  <c r="L22" i="31"/>
  <c r="M22" i="31"/>
  <c r="N22" i="31"/>
  <c r="O22" i="31"/>
  <c r="P22" i="31"/>
  <c r="Q22" i="31"/>
  <c r="R22" i="31"/>
  <c r="S22" i="31"/>
  <c r="T22" i="31"/>
  <c r="U22" i="31"/>
  <c r="V22" i="31"/>
  <c r="W22" i="31"/>
  <c r="X22" i="31"/>
  <c r="Y22" i="31"/>
  <c r="B23" i="31"/>
  <c r="C23" i="31"/>
  <c r="D23" i="31"/>
  <c r="E23" i="31"/>
  <c r="F23" i="31"/>
  <c r="G23" i="31"/>
  <c r="H23" i="31"/>
  <c r="I23" i="31"/>
  <c r="J23" i="31"/>
  <c r="K23" i="31"/>
  <c r="L23" i="31"/>
  <c r="M23" i="31"/>
  <c r="N23" i="31"/>
  <c r="O23" i="31"/>
  <c r="P23" i="31"/>
  <c r="Q23" i="31"/>
  <c r="R23" i="31"/>
  <c r="S23" i="31"/>
  <c r="T23" i="31"/>
  <c r="U23" i="31"/>
  <c r="V23" i="31"/>
  <c r="W23" i="31"/>
  <c r="X23" i="31"/>
  <c r="Y23" i="31"/>
  <c r="B24" i="31"/>
  <c r="C24" i="31"/>
  <c r="D24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B25" i="31"/>
  <c r="C25" i="31"/>
  <c r="D25" i="31"/>
  <c r="E25" i="31"/>
  <c r="F25" i="31"/>
  <c r="G25" i="31"/>
  <c r="H25" i="31"/>
  <c r="I25" i="31"/>
  <c r="J25" i="31"/>
  <c r="K25" i="31"/>
  <c r="L25" i="31"/>
  <c r="M25" i="31"/>
  <c r="N25" i="31"/>
  <c r="O25" i="31"/>
  <c r="P25" i="31"/>
  <c r="Q25" i="31"/>
  <c r="R25" i="31"/>
  <c r="S25" i="31"/>
  <c r="T25" i="31"/>
  <c r="U25" i="31"/>
  <c r="V25" i="31"/>
  <c r="W25" i="31"/>
  <c r="X25" i="31"/>
  <c r="Y25" i="31"/>
  <c r="B26" i="31"/>
  <c r="C26" i="31"/>
  <c r="D26" i="31"/>
  <c r="E26" i="31"/>
  <c r="F26" i="31"/>
  <c r="G26" i="31"/>
  <c r="H26" i="31"/>
  <c r="I26" i="31"/>
  <c r="J26" i="31"/>
  <c r="K26" i="31"/>
  <c r="L26" i="31"/>
  <c r="M26" i="31"/>
  <c r="N26" i="31"/>
  <c r="O26" i="31"/>
  <c r="P26" i="31"/>
  <c r="Q26" i="31"/>
  <c r="R26" i="31"/>
  <c r="S26" i="31"/>
  <c r="T26" i="31"/>
  <c r="U26" i="31"/>
  <c r="V26" i="31"/>
  <c r="W26" i="31"/>
  <c r="X26" i="31"/>
  <c r="Y26" i="31"/>
  <c r="B27" i="31"/>
  <c r="C27" i="31"/>
  <c r="D27" i="31"/>
  <c r="E27" i="31"/>
  <c r="F27" i="31"/>
  <c r="G27" i="31"/>
  <c r="H27" i="31"/>
  <c r="I27" i="31"/>
  <c r="J27" i="31"/>
  <c r="K27" i="31"/>
  <c r="L27" i="31"/>
  <c r="M27" i="31"/>
  <c r="N27" i="31"/>
  <c r="O27" i="31"/>
  <c r="P27" i="31"/>
  <c r="Q27" i="31"/>
  <c r="R27" i="31"/>
  <c r="S27" i="31"/>
  <c r="T27" i="31"/>
  <c r="U27" i="31"/>
  <c r="V27" i="31"/>
  <c r="W27" i="31"/>
  <c r="X27" i="31"/>
  <c r="Y27" i="31"/>
  <c r="B28" i="31"/>
  <c r="C28" i="31"/>
  <c r="D28" i="31"/>
  <c r="E28" i="31"/>
  <c r="F28" i="31"/>
  <c r="G28" i="31"/>
  <c r="H28" i="31"/>
  <c r="I28" i="31"/>
  <c r="J28" i="31"/>
  <c r="K28" i="31"/>
  <c r="L28" i="31"/>
  <c r="M28" i="31"/>
  <c r="N28" i="31"/>
  <c r="O28" i="31"/>
  <c r="P28" i="31"/>
  <c r="Q28" i="31"/>
  <c r="R28" i="31"/>
  <c r="S28" i="31"/>
  <c r="T28" i="31"/>
  <c r="U28" i="31"/>
  <c r="V28" i="31"/>
  <c r="W28" i="31"/>
  <c r="X28" i="31"/>
  <c r="Y28" i="31"/>
  <c r="B29" i="31"/>
  <c r="C29" i="31"/>
  <c r="D29" i="31"/>
  <c r="E29" i="31"/>
  <c r="F29" i="31"/>
  <c r="G29" i="31"/>
  <c r="H29" i="31"/>
  <c r="I29" i="31"/>
  <c r="J29" i="31"/>
  <c r="K29" i="31"/>
  <c r="L29" i="31"/>
  <c r="M29" i="31"/>
  <c r="N29" i="31"/>
  <c r="O29" i="31"/>
  <c r="P29" i="31"/>
  <c r="Q29" i="31"/>
  <c r="R29" i="31"/>
  <c r="S29" i="31"/>
  <c r="T29" i="31"/>
  <c r="U29" i="31"/>
  <c r="V29" i="31"/>
  <c r="W29" i="31"/>
  <c r="X29" i="31"/>
  <c r="Y29" i="31"/>
  <c r="B30" i="31"/>
  <c r="C30" i="31"/>
  <c r="D30" i="31"/>
  <c r="E30" i="31"/>
  <c r="F30" i="31"/>
  <c r="G30" i="31"/>
  <c r="H30" i="31"/>
  <c r="I30" i="31"/>
  <c r="J30" i="31"/>
  <c r="K30" i="31"/>
  <c r="L30" i="31"/>
  <c r="M30" i="31"/>
  <c r="N30" i="31"/>
  <c r="O30" i="31"/>
  <c r="P30" i="31"/>
  <c r="Q30" i="31"/>
  <c r="R30" i="31"/>
  <c r="S30" i="31"/>
  <c r="T30" i="31"/>
  <c r="U30" i="31"/>
  <c r="V30" i="31"/>
  <c r="W30" i="31"/>
  <c r="X30" i="31"/>
  <c r="Y30" i="31"/>
  <c r="B31" i="31"/>
  <c r="C31" i="31"/>
  <c r="D31" i="31"/>
  <c r="E31" i="31"/>
  <c r="F31" i="31"/>
  <c r="G31" i="31"/>
  <c r="H31" i="31"/>
  <c r="I31" i="31"/>
  <c r="J31" i="31"/>
  <c r="K31" i="31"/>
  <c r="L31" i="31"/>
  <c r="M31" i="31"/>
  <c r="N31" i="31"/>
  <c r="O31" i="31"/>
  <c r="P31" i="31"/>
  <c r="Q31" i="31"/>
  <c r="R31" i="31"/>
  <c r="S31" i="31"/>
  <c r="T31" i="31"/>
  <c r="U31" i="31"/>
  <c r="V31" i="31"/>
  <c r="W31" i="31"/>
  <c r="X31" i="31"/>
  <c r="Y31" i="31"/>
  <c r="B32" i="31"/>
  <c r="C32" i="31"/>
  <c r="D32" i="31"/>
  <c r="E32" i="31"/>
  <c r="F32" i="31"/>
  <c r="G32" i="31"/>
  <c r="H32" i="31"/>
  <c r="I32" i="31"/>
  <c r="J32" i="31"/>
  <c r="K32" i="31"/>
  <c r="L32" i="31"/>
  <c r="M32" i="31"/>
  <c r="N32" i="31"/>
  <c r="O32" i="31"/>
  <c r="P32" i="31"/>
  <c r="Q32" i="31"/>
  <c r="R32" i="31"/>
  <c r="S32" i="31"/>
  <c r="T32" i="31"/>
  <c r="U32" i="31"/>
  <c r="V32" i="31"/>
  <c r="W32" i="31"/>
  <c r="X32" i="31"/>
  <c r="Y32" i="31"/>
  <c r="B33" i="31"/>
  <c r="C33" i="31"/>
  <c r="D33" i="31"/>
  <c r="E33" i="31"/>
  <c r="F33" i="31"/>
  <c r="G33" i="31"/>
  <c r="H33" i="31"/>
  <c r="I33" i="31"/>
  <c r="J33" i="31"/>
  <c r="K33" i="31"/>
  <c r="L33" i="31"/>
  <c r="M33" i="31"/>
  <c r="N33" i="31"/>
  <c r="O33" i="31"/>
  <c r="P33" i="31"/>
  <c r="Q33" i="31"/>
  <c r="R33" i="31"/>
  <c r="S33" i="31"/>
  <c r="T33" i="31"/>
  <c r="U33" i="31"/>
  <c r="V33" i="31"/>
  <c r="W33" i="31"/>
  <c r="X33" i="31"/>
  <c r="Y33" i="31"/>
  <c r="B34" i="31"/>
  <c r="C34" i="31"/>
  <c r="D34" i="31"/>
  <c r="E34" i="31"/>
  <c r="F34" i="31"/>
  <c r="G34" i="31"/>
  <c r="H34" i="31"/>
  <c r="I34" i="31"/>
  <c r="J34" i="31"/>
  <c r="K34" i="31"/>
  <c r="L34" i="31"/>
  <c r="M34" i="31"/>
  <c r="N34" i="31"/>
  <c r="O34" i="31"/>
  <c r="P34" i="31"/>
  <c r="Q34" i="31"/>
  <c r="R34" i="31"/>
  <c r="S34" i="31"/>
  <c r="T34" i="31"/>
  <c r="U34" i="31"/>
  <c r="V34" i="31"/>
  <c r="W34" i="31"/>
  <c r="X34" i="31"/>
  <c r="Y34" i="31"/>
  <c r="B35" i="31"/>
  <c r="C35" i="31"/>
  <c r="D35" i="31"/>
  <c r="E35" i="31"/>
  <c r="F35" i="31"/>
  <c r="G35" i="31"/>
  <c r="H35" i="31"/>
  <c r="I35" i="31"/>
  <c r="J35" i="31"/>
  <c r="K35" i="31"/>
  <c r="L35" i="31"/>
  <c r="M35" i="31"/>
  <c r="N35" i="31"/>
  <c r="O35" i="31"/>
  <c r="P35" i="31"/>
  <c r="Q35" i="31"/>
  <c r="R35" i="31"/>
  <c r="S35" i="31"/>
  <c r="T35" i="31"/>
  <c r="U35" i="31"/>
  <c r="V35" i="31"/>
  <c r="W35" i="31"/>
  <c r="X35" i="31"/>
  <c r="Y35" i="31"/>
  <c r="B36" i="31"/>
  <c r="C36" i="31"/>
  <c r="D36" i="31"/>
  <c r="E36" i="31"/>
  <c r="F36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Y36" i="31"/>
  <c r="B37" i="31"/>
  <c r="C37" i="31"/>
  <c r="D37" i="31"/>
  <c r="E37" i="31"/>
  <c r="F37" i="31"/>
  <c r="G37" i="31"/>
  <c r="H37" i="31"/>
  <c r="I37" i="31"/>
  <c r="J37" i="31"/>
  <c r="K37" i="31"/>
  <c r="L37" i="31"/>
  <c r="M37" i="31"/>
  <c r="N37" i="31"/>
  <c r="O37" i="31"/>
  <c r="P37" i="31"/>
  <c r="Q37" i="31"/>
  <c r="R37" i="31"/>
  <c r="S37" i="31"/>
  <c r="T37" i="31"/>
  <c r="U37" i="31"/>
  <c r="V37" i="31"/>
  <c r="W37" i="31"/>
  <c r="X37" i="31"/>
  <c r="Y37" i="31"/>
  <c r="B38" i="31"/>
  <c r="C38" i="31"/>
  <c r="D38" i="31"/>
  <c r="E38" i="31"/>
  <c r="F38" i="31"/>
  <c r="G38" i="31"/>
  <c r="H38" i="31"/>
  <c r="I38" i="31"/>
  <c r="J38" i="31"/>
  <c r="K38" i="31"/>
  <c r="L38" i="31"/>
  <c r="M38" i="31"/>
  <c r="N38" i="31"/>
  <c r="O38" i="31"/>
  <c r="P38" i="31"/>
  <c r="Q38" i="31"/>
  <c r="R38" i="31"/>
  <c r="S38" i="31"/>
  <c r="T38" i="31"/>
  <c r="U38" i="31"/>
  <c r="V38" i="31"/>
  <c r="W38" i="31"/>
  <c r="X38" i="31"/>
  <c r="Y38" i="31"/>
  <c r="B39" i="31"/>
  <c r="C39" i="31"/>
  <c r="D39" i="31"/>
  <c r="E39" i="31"/>
  <c r="F39" i="31"/>
  <c r="G39" i="31"/>
  <c r="H39" i="31"/>
  <c r="I39" i="31"/>
  <c r="J39" i="31"/>
  <c r="K39" i="31"/>
  <c r="L39" i="31"/>
  <c r="M39" i="31"/>
  <c r="N39" i="31"/>
  <c r="O39" i="31"/>
  <c r="P39" i="31"/>
  <c r="Q39" i="31"/>
  <c r="R39" i="31"/>
  <c r="S39" i="31"/>
  <c r="T39" i="31"/>
  <c r="U39" i="31"/>
  <c r="V39" i="31"/>
  <c r="W39" i="31"/>
  <c r="X39" i="31"/>
  <c r="Y39" i="31"/>
  <c r="B40" i="31"/>
  <c r="C40" i="31"/>
  <c r="D40" i="31"/>
  <c r="E40" i="31"/>
  <c r="F40" i="31"/>
  <c r="G40" i="31"/>
  <c r="H40" i="31"/>
  <c r="I40" i="31"/>
  <c r="J40" i="31"/>
  <c r="K40" i="31"/>
  <c r="L40" i="31"/>
  <c r="M40" i="31"/>
  <c r="N40" i="31"/>
  <c r="O40" i="31"/>
  <c r="P40" i="31"/>
  <c r="Q40" i="31"/>
  <c r="R40" i="31"/>
  <c r="S40" i="31"/>
  <c r="T40" i="31"/>
  <c r="U40" i="31"/>
  <c r="V40" i="31"/>
  <c r="W40" i="31"/>
  <c r="X40" i="31"/>
  <c r="Y40" i="31"/>
  <c r="B41" i="31"/>
  <c r="C41" i="31"/>
  <c r="D41" i="31"/>
  <c r="E41" i="31"/>
  <c r="F41" i="31"/>
  <c r="G41" i="31"/>
  <c r="H41" i="31"/>
  <c r="I41" i="31"/>
  <c r="J41" i="31"/>
  <c r="K41" i="31"/>
  <c r="L41" i="31"/>
  <c r="M41" i="31"/>
  <c r="N41" i="31"/>
  <c r="O41" i="31"/>
  <c r="P41" i="31"/>
  <c r="Q41" i="31"/>
  <c r="R41" i="31"/>
  <c r="S41" i="31"/>
  <c r="T41" i="31"/>
  <c r="U41" i="31"/>
  <c r="V41" i="31"/>
  <c r="W41" i="31"/>
  <c r="X41" i="31"/>
  <c r="Y41" i="31"/>
  <c r="B42" i="31"/>
  <c r="C42" i="31"/>
  <c r="D42" i="31"/>
  <c r="E42" i="31"/>
  <c r="F42" i="31"/>
  <c r="G42" i="31"/>
  <c r="H42" i="31"/>
  <c r="I42" i="31"/>
  <c r="J42" i="31"/>
  <c r="K42" i="31"/>
  <c r="L42" i="31"/>
  <c r="M42" i="31"/>
  <c r="N42" i="31"/>
  <c r="O42" i="31"/>
  <c r="P42" i="31"/>
  <c r="Q42" i="31"/>
  <c r="R42" i="31"/>
  <c r="S42" i="31"/>
  <c r="T42" i="31"/>
  <c r="U42" i="31"/>
  <c r="V42" i="31"/>
  <c r="W42" i="31"/>
  <c r="X42" i="31"/>
  <c r="Y42" i="31"/>
  <c r="B43" i="31"/>
  <c r="C43" i="31"/>
  <c r="D43" i="31"/>
  <c r="E43" i="31"/>
  <c r="F43" i="31"/>
  <c r="G43" i="31"/>
  <c r="H43" i="31"/>
  <c r="I43" i="31"/>
  <c r="J43" i="31"/>
  <c r="K43" i="31"/>
  <c r="L43" i="31"/>
  <c r="M43" i="31"/>
  <c r="N43" i="31"/>
  <c r="O43" i="31"/>
  <c r="P43" i="31"/>
  <c r="Q43" i="31"/>
  <c r="R43" i="31"/>
  <c r="S43" i="31"/>
  <c r="T43" i="31"/>
  <c r="U43" i="31"/>
  <c r="V43" i="31"/>
  <c r="W43" i="31"/>
  <c r="X43" i="31"/>
  <c r="Y43" i="31"/>
  <c r="B44" i="31"/>
  <c r="C44" i="31"/>
  <c r="D44" i="31"/>
  <c r="E44" i="31"/>
  <c r="F44" i="31"/>
  <c r="G44" i="31"/>
  <c r="H44" i="31"/>
  <c r="I44" i="31"/>
  <c r="J44" i="31"/>
  <c r="K44" i="31"/>
  <c r="L44" i="31"/>
  <c r="M44" i="31"/>
  <c r="N44" i="31"/>
  <c r="O44" i="31"/>
  <c r="P44" i="31"/>
  <c r="Q44" i="31"/>
  <c r="R44" i="31"/>
  <c r="S44" i="31"/>
  <c r="T44" i="31"/>
  <c r="U44" i="31"/>
  <c r="V44" i="31"/>
  <c r="W44" i="31"/>
  <c r="X44" i="31"/>
  <c r="Y44" i="31"/>
  <c r="B45" i="31"/>
  <c r="C45" i="31"/>
  <c r="D45" i="31"/>
  <c r="E45" i="31"/>
  <c r="F45" i="31"/>
  <c r="G45" i="31"/>
  <c r="H45" i="31"/>
  <c r="I45" i="31"/>
  <c r="J45" i="31"/>
  <c r="K45" i="31"/>
  <c r="L45" i="31"/>
  <c r="M45" i="31"/>
  <c r="N45" i="31"/>
  <c r="O45" i="31"/>
  <c r="P45" i="31"/>
  <c r="Q45" i="31"/>
  <c r="R45" i="31"/>
  <c r="S45" i="31"/>
  <c r="T45" i="31"/>
  <c r="U45" i="31"/>
  <c r="V45" i="31"/>
  <c r="W45" i="31"/>
  <c r="X45" i="31"/>
  <c r="Y45" i="31"/>
  <c r="B46" i="31"/>
  <c r="C46" i="31"/>
  <c r="D46" i="31"/>
  <c r="E46" i="31"/>
  <c r="F46" i="31"/>
  <c r="G46" i="31"/>
  <c r="H46" i="31"/>
  <c r="I46" i="31"/>
  <c r="J46" i="31"/>
  <c r="K46" i="31"/>
  <c r="L46" i="31"/>
  <c r="M46" i="31"/>
  <c r="N46" i="31"/>
  <c r="O46" i="31"/>
  <c r="P46" i="31"/>
  <c r="Q46" i="31"/>
  <c r="R46" i="31"/>
  <c r="S46" i="31"/>
  <c r="T46" i="31"/>
  <c r="U46" i="31"/>
  <c r="V46" i="31"/>
  <c r="W46" i="31"/>
  <c r="X46" i="31"/>
  <c r="Y46" i="31"/>
  <c r="B47" i="31"/>
  <c r="C47" i="31"/>
  <c r="D47" i="31"/>
  <c r="E47" i="31"/>
  <c r="F47" i="31"/>
  <c r="G47" i="31"/>
  <c r="H47" i="31"/>
  <c r="I47" i="31"/>
  <c r="J47" i="31"/>
  <c r="K47" i="31"/>
  <c r="L47" i="31"/>
  <c r="M47" i="31"/>
  <c r="N47" i="31"/>
  <c r="O47" i="31"/>
  <c r="P47" i="31"/>
  <c r="Q47" i="31"/>
  <c r="R47" i="31"/>
  <c r="S47" i="31"/>
  <c r="T47" i="31"/>
  <c r="U47" i="31"/>
  <c r="V47" i="31"/>
  <c r="W47" i="31"/>
  <c r="X47" i="31"/>
  <c r="Y47" i="31"/>
  <c r="B48" i="31"/>
  <c r="C48" i="31"/>
  <c r="D48" i="31"/>
  <c r="E48" i="31"/>
  <c r="F48" i="31"/>
  <c r="G48" i="31"/>
  <c r="H48" i="31"/>
  <c r="I48" i="31"/>
  <c r="J48" i="31"/>
  <c r="K48" i="31"/>
  <c r="L48" i="31"/>
  <c r="M48" i="31"/>
  <c r="N48" i="31"/>
  <c r="O48" i="31"/>
  <c r="P48" i="31"/>
  <c r="Q48" i="31"/>
  <c r="R48" i="31"/>
  <c r="S48" i="31"/>
  <c r="T48" i="31"/>
  <c r="U48" i="31"/>
  <c r="V48" i="31"/>
  <c r="W48" i="31"/>
  <c r="X48" i="31"/>
  <c r="Y48" i="31"/>
  <c r="B49" i="31"/>
  <c r="C49" i="31"/>
  <c r="D49" i="31"/>
  <c r="E49" i="31"/>
  <c r="F49" i="31"/>
  <c r="G49" i="31"/>
  <c r="H49" i="31"/>
  <c r="I49" i="31"/>
  <c r="J49" i="31"/>
  <c r="K49" i="31"/>
  <c r="L49" i="31"/>
  <c r="M49" i="31"/>
  <c r="N49" i="31"/>
  <c r="O49" i="31"/>
  <c r="P49" i="31"/>
  <c r="Q49" i="31"/>
  <c r="R49" i="31"/>
  <c r="S49" i="31"/>
  <c r="T49" i="31"/>
  <c r="U49" i="31"/>
  <c r="V49" i="31"/>
  <c r="W49" i="31"/>
  <c r="X49" i="31"/>
  <c r="Y49" i="31"/>
  <c r="B50" i="31"/>
  <c r="C50" i="31"/>
  <c r="D50" i="31"/>
  <c r="E50" i="31"/>
  <c r="F50" i="31"/>
  <c r="G50" i="31"/>
  <c r="H50" i="31"/>
  <c r="I50" i="31"/>
  <c r="J50" i="31"/>
  <c r="K50" i="31"/>
  <c r="L50" i="31"/>
  <c r="M50" i="31"/>
  <c r="N50" i="31"/>
  <c r="O50" i="31"/>
  <c r="P50" i="31"/>
  <c r="Q50" i="31"/>
  <c r="R50" i="31"/>
  <c r="S50" i="31"/>
  <c r="T50" i="31"/>
  <c r="U50" i="31"/>
  <c r="V50" i="31"/>
  <c r="W50" i="31"/>
  <c r="X50" i="31"/>
  <c r="Y50" i="31"/>
  <c r="B51" i="31"/>
  <c r="C51" i="31"/>
  <c r="D51" i="31"/>
  <c r="E51" i="31"/>
  <c r="F51" i="31"/>
  <c r="G51" i="31"/>
  <c r="H51" i="31"/>
  <c r="I51" i="31"/>
  <c r="J51" i="31"/>
  <c r="K51" i="31"/>
  <c r="L51" i="31"/>
  <c r="M51" i="31"/>
  <c r="N51" i="31"/>
  <c r="O51" i="31"/>
  <c r="P51" i="31"/>
  <c r="Q51" i="31"/>
  <c r="R51" i="31"/>
  <c r="S51" i="31"/>
  <c r="T51" i="31"/>
  <c r="U51" i="31"/>
  <c r="V51" i="31"/>
  <c r="W51" i="31"/>
  <c r="X51" i="31"/>
  <c r="Y51" i="31"/>
  <c r="B52" i="31"/>
  <c r="C52" i="31"/>
  <c r="D52" i="31"/>
  <c r="E52" i="31"/>
  <c r="F52" i="31"/>
  <c r="G52" i="31"/>
  <c r="H52" i="31"/>
  <c r="I52" i="31"/>
  <c r="J52" i="31"/>
  <c r="K52" i="31"/>
  <c r="L52" i="31"/>
  <c r="M52" i="31"/>
  <c r="N52" i="31"/>
  <c r="O52" i="31"/>
  <c r="P52" i="31"/>
  <c r="Q52" i="31"/>
  <c r="R52" i="31"/>
  <c r="S52" i="31"/>
  <c r="T52" i="31"/>
  <c r="U52" i="31"/>
  <c r="V52" i="31"/>
  <c r="W52" i="31"/>
  <c r="X52" i="31"/>
  <c r="Y52" i="31"/>
  <c r="B53" i="31"/>
  <c r="C53" i="31"/>
  <c r="D53" i="31"/>
  <c r="E53" i="31"/>
  <c r="F53" i="31"/>
  <c r="G53" i="31"/>
  <c r="H53" i="31"/>
  <c r="I53" i="31"/>
  <c r="J53" i="31"/>
  <c r="K53" i="31"/>
  <c r="L53" i="31"/>
  <c r="M53" i="31"/>
  <c r="N53" i="31"/>
  <c r="O53" i="31"/>
  <c r="P53" i="31"/>
  <c r="Q53" i="31"/>
  <c r="R53" i="31"/>
  <c r="S53" i="31"/>
  <c r="T53" i="31"/>
  <c r="U53" i="31"/>
  <c r="V53" i="31"/>
  <c r="W53" i="31"/>
  <c r="X53" i="31"/>
  <c r="Y53" i="31"/>
  <c r="B54" i="31"/>
  <c r="C54" i="31"/>
  <c r="D54" i="31"/>
  <c r="E54" i="31"/>
  <c r="F54" i="31"/>
  <c r="G54" i="31"/>
  <c r="H54" i="31"/>
  <c r="I54" i="31"/>
  <c r="J54" i="31"/>
  <c r="K54" i="31"/>
  <c r="L54" i="31"/>
  <c r="M54" i="31"/>
  <c r="N54" i="31"/>
  <c r="O54" i="31"/>
  <c r="P54" i="31"/>
  <c r="Q54" i="31"/>
  <c r="R54" i="31"/>
  <c r="S54" i="31"/>
  <c r="T54" i="31"/>
  <c r="U54" i="31"/>
  <c r="V54" i="31"/>
  <c r="W54" i="31"/>
  <c r="X54" i="31"/>
  <c r="Y54" i="31"/>
  <c r="B55" i="31"/>
  <c r="C55" i="31"/>
  <c r="D55" i="31"/>
  <c r="E55" i="31"/>
  <c r="F55" i="31"/>
  <c r="G55" i="31"/>
  <c r="H55" i="31"/>
  <c r="I55" i="31"/>
  <c r="J55" i="31"/>
  <c r="K55" i="31"/>
  <c r="L55" i="31"/>
  <c r="M55" i="31"/>
  <c r="N55" i="31"/>
  <c r="O55" i="31"/>
  <c r="P55" i="31"/>
  <c r="Q55" i="31"/>
  <c r="R55" i="31"/>
  <c r="S55" i="31"/>
  <c r="T55" i="31"/>
  <c r="U55" i="31"/>
  <c r="V55" i="31"/>
  <c r="W55" i="31"/>
  <c r="X55" i="31"/>
  <c r="Y55" i="31"/>
  <c r="B56" i="31"/>
  <c r="C56" i="31"/>
  <c r="D56" i="31"/>
  <c r="E56" i="31"/>
  <c r="F56" i="31"/>
  <c r="G56" i="31"/>
  <c r="H56" i="31"/>
  <c r="I56" i="31"/>
  <c r="J56" i="31"/>
  <c r="K56" i="31"/>
  <c r="L56" i="31"/>
  <c r="M56" i="31"/>
  <c r="N56" i="31"/>
  <c r="O56" i="31"/>
  <c r="P56" i="31"/>
  <c r="Q56" i="31"/>
  <c r="R56" i="31"/>
  <c r="S56" i="31"/>
  <c r="T56" i="31"/>
  <c r="U56" i="31"/>
  <c r="V56" i="31"/>
  <c r="W56" i="31"/>
  <c r="X56" i="31"/>
  <c r="Y56" i="31"/>
  <c r="B57" i="31"/>
  <c r="C57" i="31"/>
  <c r="D57" i="31"/>
  <c r="E57" i="31"/>
  <c r="F57" i="31"/>
  <c r="G57" i="31"/>
  <c r="H57" i="31"/>
  <c r="I57" i="31"/>
  <c r="J57" i="31"/>
  <c r="K57" i="31"/>
  <c r="L57" i="31"/>
  <c r="M57" i="31"/>
  <c r="N57" i="31"/>
  <c r="O57" i="31"/>
  <c r="P57" i="31"/>
  <c r="Q57" i="31"/>
  <c r="R57" i="31"/>
  <c r="S57" i="31"/>
  <c r="T57" i="31"/>
  <c r="U57" i="31"/>
  <c r="V57" i="31"/>
  <c r="W57" i="31"/>
  <c r="X57" i="31"/>
  <c r="Y57" i="31"/>
  <c r="B58" i="31"/>
  <c r="C58" i="31"/>
  <c r="D58" i="31"/>
  <c r="E58" i="31"/>
  <c r="F58" i="31"/>
  <c r="G58" i="31"/>
  <c r="H58" i="31"/>
  <c r="I58" i="31"/>
  <c r="J58" i="31"/>
  <c r="K58" i="31"/>
  <c r="L58" i="31"/>
  <c r="M58" i="31"/>
  <c r="N58" i="31"/>
  <c r="O58" i="31"/>
  <c r="P58" i="31"/>
  <c r="Q58" i="31"/>
  <c r="R58" i="31"/>
  <c r="S58" i="31"/>
  <c r="T58" i="31"/>
  <c r="U58" i="31"/>
  <c r="V58" i="31"/>
  <c r="W58" i="31"/>
  <c r="X58" i="31"/>
  <c r="Y58" i="31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B2" i="31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B4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B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B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B8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B9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B10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B11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B12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B13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B15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B16" i="28"/>
  <c r="C16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B17" i="28"/>
  <c r="C17" i="28"/>
  <c r="D17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Q17" i="28"/>
  <c r="R17" i="28"/>
  <c r="S17" i="28"/>
  <c r="T17" i="28"/>
  <c r="U17" i="28"/>
  <c r="V17" i="28"/>
  <c r="W17" i="28"/>
  <c r="X17" i="28"/>
  <c r="Y17" i="28"/>
  <c r="B18" i="28"/>
  <c r="C18" i="28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S18" i="28"/>
  <c r="T18" i="28"/>
  <c r="U18" i="28"/>
  <c r="V18" i="28"/>
  <c r="W18" i="28"/>
  <c r="X18" i="28"/>
  <c r="Y18" i="28"/>
  <c r="B19" i="28"/>
  <c r="C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B20" i="28"/>
  <c r="C20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U20" i="28"/>
  <c r="V20" i="28"/>
  <c r="W20" i="28"/>
  <c r="X20" i="28"/>
  <c r="Y20" i="28"/>
  <c r="B21" i="28"/>
  <c r="C21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B22" i="28"/>
  <c r="C22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B23" i="28"/>
  <c r="C23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B24" i="28"/>
  <c r="C24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B25" i="28"/>
  <c r="C25" i="28"/>
  <c r="D25" i="28"/>
  <c r="E25" i="28"/>
  <c r="F25" i="28"/>
  <c r="G25" i="28"/>
  <c r="H25" i="28"/>
  <c r="I25" i="28"/>
  <c r="J25" i="28"/>
  <c r="K25" i="28"/>
  <c r="L25" i="28"/>
  <c r="M25" i="28"/>
  <c r="N25" i="28"/>
  <c r="O25" i="28"/>
  <c r="P25" i="28"/>
  <c r="Q25" i="28"/>
  <c r="R25" i="28"/>
  <c r="S25" i="28"/>
  <c r="T25" i="28"/>
  <c r="U25" i="28"/>
  <c r="V25" i="28"/>
  <c r="W25" i="28"/>
  <c r="X25" i="28"/>
  <c r="Y25" i="28"/>
  <c r="B26" i="28"/>
  <c r="C26" i="28"/>
  <c r="D26" i="28"/>
  <c r="E26" i="28"/>
  <c r="F26" i="28"/>
  <c r="G26" i="28"/>
  <c r="H26" i="28"/>
  <c r="I26" i="28"/>
  <c r="J26" i="28"/>
  <c r="K26" i="28"/>
  <c r="L26" i="28"/>
  <c r="M26" i="28"/>
  <c r="N26" i="28"/>
  <c r="O26" i="28"/>
  <c r="P26" i="28"/>
  <c r="Q26" i="28"/>
  <c r="R26" i="28"/>
  <c r="S26" i="28"/>
  <c r="T26" i="28"/>
  <c r="U26" i="28"/>
  <c r="V26" i="28"/>
  <c r="W26" i="28"/>
  <c r="X26" i="28"/>
  <c r="Y26" i="28"/>
  <c r="B27" i="28"/>
  <c r="C27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B28" i="28"/>
  <c r="C28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B29" i="28"/>
  <c r="C29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Q29" i="28"/>
  <c r="R29" i="28"/>
  <c r="S29" i="28"/>
  <c r="T29" i="28"/>
  <c r="U29" i="28"/>
  <c r="V29" i="28"/>
  <c r="W29" i="28"/>
  <c r="X29" i="28"/>
  <c r="Y29" i="28"/>
  <c r="B30" i="28"/>
  <c r="C30" i="28"/>
  <c r="D30" i="28"/>
  <c r="E30" i="28"/>
  <c r="F30" i="28"/>
  <c r="G30" i="28"/>
  <c r="H30" i="28"/>
  <c r="I30" i="28"/>
  <c r="J30" i="28"/>
  <c r="K30" i="28"/>
  <c r="L30" i="28"/>
  <c r="M30" i="28"/>
  <c r="N30" i="28"/>
  <c r="O30" i="28"/>
  <c r="P30" i="28"/>
  <c r="Q30" i="28"/>
  <c r="R30" i="28"/>
  <c r="S30" i="28"/>
  <c r="T30" i="28"/>
  <c r="U30" i="28"/>
  <c r="V30" i="28"/>
  <c r="W30" i="28"/>
  <c r="X30" i="28"/>
  <c r="Y30" i="28"/>
  <c r="B31" i="28"/>
  <c r="C31" i="28"/>
  <c r="D31" i="28"/>
  <c r="E31" i="28"/>
  <c r="F31" i="28"/>
  <c r="G31" i="28"/>
  <c r="H31" i="28"/>
  <c r="I31" i="28"/>
  <c r="J31" i="28"/>
  <c r="K31" i="28"/>
  <c r="L31" i="28"/>
  <c r="M31" i="28"/>
  <c r="N31" i="28"/>
  <c r="O31" i="28"/>
  <c r="P31" i="28"/>
  <c r="Q31" i="28"/>
  <c r="R31" i="28"/>
  <c r="S31" i="28"/>
  <c r="T31" i="28"/>
  <c r="U31" i="28"/>
  <c r="V31" i="28"/>
  <c r="W31" i="28"/>
  <c r="X31" i="28"/>
  <c r="Y31" i="28"/>
  <c r="B32" i="28"/>
  <c r="C32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Q32" i="28"/>
  <c r="R32" i="28"/>
  <c r="S32" i="28"/>
  <c r="T32" i="28"/>
  <c r="U32" i="28"/>
  <c r="V32" i="28"/>
  <c r="W32" i="28"/>
  <c r="X32" i="28"/>
  <c r="Y32" i="28"/>
  <c r="B33" i="28"/>
  <c r="C33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B34" i="28"/>
  <c r="C34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B35" i="28"/>
  <c r="C35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B36" i="28"/>
  <c r="C36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B37" i="28"/>
  <c r="C37" i="28"/>
  <c r="D37" i="28"/>
  <c r="E37" i="28"/>
  <c r="F37" i="28"/>
  <c r="G37" i="28"/>
  <c r="H37" i="28"/>
  <c r="I37" i="28"/>
  <c r="J37" i="28"/>
  <c r="K37" i="28"/>
  <c r="L37" i="28"/>
  <c r="M37" i="28"/>
  <c r="N37" i="28"/>
  <c r="O37" i="28"/>
  <c r="P37" i="28"/>
  <c r="Q37" i="28"/>
  <c r="R37" i="28"/>
  <c r="S37" i="28"/>
  <c r="T37" i="28"/>
  <c r="U37" i="28"/>
  <c r="V37" i="28"/>
  <c r="W37" i="28"/>
  <c r="X37" i="28"/>
  <c r="Y37" i="28"/>
  <c r="B38" i="28"/>
  <c r="C38" i="28"/>
  <c r="D38" i="28"/>
  <c r="E38" i="28"/>
  <c r="F38" i="28"/>
  <c r="G38" i="28"/>
  <c r="H38" i="28"/>
  <c r="I38" i="28"/>
  <c r="J38" i="28"/>
  <c r="K38" i="28"/>
  <c r="L38" i="28"/>
  <c r="M38" i="28"/>
  <c r="N38" i="28"/>
  <c r="O38" i="28"/>
  <c r="P38" i="28"/>
  <c r="Q38" i="28"/>
  <c r="R38" i="28"/>
  <c r="S38" i="28"/>
  <c r="T38" i="28"/>
  <c r="U38" i="28"/>
  <c r="V38" i="28"/>
  <c r="W38" i="28"/>
  <c r="X38" i="28"/>
  <c r="Y38" i="28"/>
  <c r="B39" i="28"/>
  <c r="C39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B40" i="28"/>
  <c r="C40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B41" i="28"/>
  <c r="C41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B42" i="28"/>
  <c r="C42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B43" i="28"/>
  <c r="C43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Q43" i="28"/>
  <c r="R43" i="28"/>
  <c r="S43" i="28"/>
  <c r="T43" i="28"/>
  <c r="U43" i="28"/>
  <c r="V43" i="28"/>
  <c r="W43" i="28"/>
  <c r="X43" i="28"/>
  <c r="Y43" i="28"/>
  <c r="B44" i="28"/>
  <c r="C44" i="28"/>
  <c r="D44" i="28"/>
  <c r="E44" i="28"/>
  <c r="F44" i="28"/>
  <c r="G44" i="28"/>
  <c r="H44" i="28"/>
  <c r="I44" i="28"/>
  <c r="J44" i="28"/>
  <c r="K44" i="28"/>
  <c r="L44" i="28"/>
  <c r="M44" i="28"/>
  <c r="N44" i="28"/>
  <c r="O44" i="28"/>
  <c r="P44" i="28"/>
  <c r="Q44" i="28"/>
  <c r="R44" i="28"/>
  <c r="S44" i="28"/>
  <c r="T44" i="28"/>
  <c r="U44" i="28"/>
  <c r="V44" i="28"/>
  <c r="W44" i="28"/>
  <c r="X44" i="28"/>
  <c r="Y44" i="28"/>
  <c r="B45" i="28"/>
  <c r="C45" i="28"/>
  <c r="D45" i="28"/>
  <c r="E45" i="28"/>
  <c r="F45" i="28"/>
  <c r="G45" i="28"/>
  <c r="H45" i="28"/>
  <c r="I45" i="28"/>
  <c r="J45" i="28"/>
  <c r="K45" i="28"/>
  <c r="L45" i="28"/>
  <c r="M45" i="28"/>
  <c r="N45" i="28"/>
  <c r="O45" i="28"/>
  <c r="P45" i="28"/>
  <c r="Q45" i="28"/>
  <c r="R45" i="28"/>
  <c r="S45" i="28"/>
  <c r="T45" i="28"/>
  <c r="U45" i="28"/>
  <c r="V45" i="28"/>
  <c r="W45" i="28"/>
  <c r="X45" i="28"/>
  <c r="Y45" i="28"/>
  <c r="B46" i="28"/>
  <c r="C46" i="28"/>
  <c r="D46" i="28"/>
  <c r="E46" i="28"/>
  <c r="F46" i="28"/>
  <c r="G46" i="28"/>
  <c r="H46" i="28"/>
  <c r="I46" i="28"/>
  <c r="J46" i="28"/>
  <c r="K46" i="28"/>
  <c r="L46" i="28"/>
  <c r="M46" i="28"/>
  <c r="N46" i="28"/>
  <c r="O46" i="28"/>
  <c r="P46" i="28"/>
  <c r="Q46" i="28"/>
  <c r="R46" i="28"/>
  <c r="S46" i="28"/>
  <c r="T46" i="28"/>
  <c r="U46" i="28"/>
  <c r="V46" i="28"/>
  <c r="W46" i="28"/>
  <c r="X46" i="28"/>
  <c r="Y46" i="28"/>
  <c r="B47" i="28"/>
  <c r="C47" i="28"/>
  <c r="D47" i="28"/>
  <c r="E47" i="28"/>
  <c r="F47" i="28"/>
  <c r="G47" i="28"/>
  <c r="H47" i="28"/>
  <c r="I47" i="28"/>
  <c r="J47" i="28"/>
  <c r="K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B48" i="28"/>
  <c r="C48" i="28"/>
  <c r="D48" i="28"/>
  <c r="E48" i="28"/>
  <c r="F48" i="28"/>
  <c r="G48" i="28"/>
  <c r="H48" i="28"/>
  <c r="I48" i="28"/>
  <c r="J48" i="28"/>
  <c r="K48" i="28"/>
  <c r="L48" i="28"/>
  <c r="M48" i="28"/>
  <c r="N48" i="28"/>
  <c r="O48" i="28"/>
  <c r="P48" i="28"/>
  <c r="Q48" i="28"/>
  <c r="R48" i="28"/>
  <c r="S48" i="28"/>
  <c r="T48" i="28"/>
  <c r="U48" i="28"/>
  <c r="V48" i="28"/>
  <c r="W48" i="28"/>
  <c r="X48" i="28"/>
  <c r="Y48" i="28"/>
  <c r="B49" i="28"/>
  <c r="C49" i="28"/>
  <c r="D49" i="28"/>
  <c r="E49" i="28"/>
  <c r="F49" i="28"/>
  <c r="G49" i="28"/>
  <c r="H49" i="28"/>
  <c r="I49" i="28"/>
  <c r="J49" i="28"/>
  <c r="K49" i="28"/>
  <c r="L49" i="28"/>
  <c r="M49" i="28"/>
  <c r="N49" i="28"/>
  <c r="O49" i="28"/>
  <c r="P49" i="28"/>
  <c r="Q49" i="28"/>
  <c r="R49" i="28"/>
  <c r="S49" i="28"/>
  <c r="T49" i="28"/>
  <c r="U49" i="28"/>
  <c r="V49" i="28"/>
  <c r="W49" i="28"/>
  <c r="X49" i="28"/>
  <c r="Y49" i="28"/>
  <c r="B50" i="28"/>
  <c r="C50" i="28"/>
  <c r="D50" i="28"/>
  <c r="E50" i="28"/>
  <c r="F50" i="28"/>
  <c r="G50" i="28"/>
  <c r="H50" i="28"/>
  <c r="I50" i="28"/>
  <c r="J50" i="28"/>
  <c r="K50" i="28"/>
  <c r="L50" i="28"/>
  <c r="M50" i="28"/>
  <c r="N50" i="28"/>
  <c r="O50" i="28"/>
  <c r="P50" i="28"/>
  <c r="Q50" i="28"/>
  <c r="R50" i="28"/>
  <c r="S50" i="28"/>
  <c r="T50" i="28"/>
  <c r="U50" i="28"/>
  <c r="V50" i="28"/>
  <c r="W50" i="28"/>
  <c r="X50" i="28"/>
  <c r="Y50" i="28"/>
  <c r="B51" i="28"/>
  <c r="C51" i="28"/>
  <c r="D51" i="28"/>
  <c r="E51" i="28"/>
  <c r="F51" i="28"/>
  <c r="G51" i="28"/>
  <c r="H51" i="28"/>
  <c r="I51" i="28"/>
  <c r="J51" i="28"/>
  <c r="K51" i="28"/>
  <c r="L51" i="28"/>
  <c r="M51" i="28"/>
  <c r="N51" i="28"/>
  <c r="O51" i="28"/>
  <c r="P51" i="28"/>
  <c r="Q51" i="28"/>
  <c r="R51" i="28"/>
  <c r="S51" i="28"/>
  <c r="T51" i="28"/>
  <c r="U51" i="28"/>
  <c r="V51" i="28"/>
  <c r="W51" i="28"/>
  <c r="X51" i="28"/>
  <c r="Y51" i="28"/>
  <c r="B52" i="28"/>
  <c r="C52" i="28"/>
  <c r="D52" i="28"/>
  <c r="E52" i="28"/>
  <c r="F52" i="28"/>
  <c r="G52" i="28"/>
  <c r="H52" i="28"/>
  <c r="I52" i="28"/>
  <c r="J52" i="28"/>
  <c r="K52" i="28"/>
  <c r="L52" i="28"/>
  <c r="M52" i="28"/>
  <c r="N52" i="28"/>
  <c r="O52" i="28"/>
  <c r="P52" i="28"/>
  <c r="Q52" i="28"/>
  <c r="R52" i="28"/>
  <c r="S52" i="28"/>
  <c r="T52" i="28"/>
  <c r="U52" i="28"/>
  <c r="V52" i="28"/>
  <c r="W52" i="28"/>
  <c r="X52" i="28"/>
  <c r="Y52" i="28"/>
  <c r="B53" i="28"/>
  <c r="C53" i="28"/>
  <c r="D53" i="28"/>
  <c r="E53" i="28"/>
  <c r="F53" i="28"/>
  <c r="G53" i="28"/>
  <c r="H53" i="28"/>
  <c r="I53" i="28"/>
  <c r="J53" i="28"/>
  <c r="K53" i="28"/>
  <c r="L53" i="28"/>
  <c r="M53" i="28"/>
  <c r="N53" i="28"/>
  <c r="O53" i="28"/>
  <c r="P53" i="28"/>
  <c r="Q53" i="28"/>
  <c r="R53" i="28"/>
  <c r="S53" i="28"/>
  <c r="T53" i="28"/>
  <c r="U53" i="28"/>
  <c r="V53" i="28"/>
  <c r="W53" i="28"/>
  <c r="X53" i="28"/>
  <c r="Y53" i="28"/>
  <c r="B54" i="28"/>
  <c r="C54" i="28"/>
  <c r="D54" i="28"/>
  <c r="E54" i="28"/>
  <c r="F54" i="28"/>
  <c r="G54" i="28"/>
  <c r="H54" i="28"/>
  <c r="I54" i="28"/>
  <c r="J54" i="28"/>
  <c r="K54" i="28"/>
  <c r="L54" i="28"/>
  <c r="M54" i="28"/>
  <c r="N54" i="28"/>
  <c r="O54" i="28"/>
  <c r="P54" i="28"/>
  <c r="Q54" i="28"/>
  <c r="R54" i="28"/>
  <c r="S54" i="28"/>
  <c r="T54" i="28"/>
  <c r="U54" i="28"/>
  <c r="V54" i="28"/>
  <c r="W54" i="28"/>
  <c r="X54" i="28"/>
  <c r="Y54" i="28"/>
  <c r="B55" i="28"/>
  <c r="C55" i="28"/>
  <c r="D55" i="28"/>
  <c r="E55" i="28"/>
  <c r="F55" i="28"/>
  <c r="G55" i="28"/>
  <c r="H55" i="28"/>
  <c r="I55" i="28"/>
  <c r="J55" i="28"/>
  <c r="K55" i="28"/>
  <c r="L55" i="28"/>
  <c r="M55" i="28"/>
  <c r="N55" i="28"/>
  <c r="O55" i="28"/>
  <c r="P55" i="28"/>
  <c r="Q55" i="28"/>
  <c r="R55" i="28"/>
  <c r="S55" i="28"/>
  <c r="T55" i="28"/>
  <c r="U55" i="28"/>
  <c r="V55" i="28"/>
  <c r="W55" i="28"/>
  <c r="X55" i="28"/>
  <c r="Y55" i="28"/>
  <c r="B56" i="28"/>
  <c r="C56" i="28"/>
  <c r="D56" i="28"/>
  <c r="E56" i="28"/>
  <c r="F56" i="28"/>
  <c r="G56" i="28"/>
  <c r="H56" i="28"/>
  <c r="I56" i="28"/>
  <c r="J56" i="28"/>
  <c r="K56" i="28"/>
  <c r="L56" i="28"/>
  <c r="M56" i="28"/>
  <c r="N56" i="28"/>
  <c r="O56" i="28"/>
  <c r="P56" i="28"/>
  <c r="Q56" i="28"/>
  <c r="R56" i="28"/>
  <c r="S56" i="28"/>
  <c r="T56" i="28"/>
  <c r="U56" i="28"/>
  <c r="V56" i="28"/>
  <c r="W56" i="28"/>
  <c r="X56" i="28"/>
  <c r="Y56" i="28"/>
  <c r="B57" i="28"/>
  <c r="C57" i="28"/>
  <c r="D57" i="28"/>
  <c r="E57" i="28"/>
  <c r="F57" i="28"/>
  <c r="G57" i="28"/>
  <c r="H57" i="28"/>
  <c r="I57" i="28"/>
  <c r="J57" i="28"/>
  <c r="K57" i="28"/>
  <c r="L57" i="28"/>
  <c r="M57" i="28"/>
  <c r="N57" i="28"/>
  <c r="O57" i="28"/>
  <c r="P57" i="28"/>
  <c r="Q57" i="28"/>
  <c r="R57" i="28"/>
  <c r="S57" i="28"/>
  <c r="T57" i="28"/>
  <c r="U57" i="28"/>
  <c r="V57" i="28"/>
  <c r="W57" i="28"/>
  <c r="X57" i="28"/>
  <c r="Y57" i="28"/>
  <c r="B58" i="28"/>
  <c r="C58" i="28"/>
  <c r="D58" i="28"/>
  <c r="E58" i="28"/>
  <c r="F58" i="28"/>
  <c r="G58" i="28"/>
  <c r="H58" i="28"/>
  <c r="I58" i="28"/>
  <c r="J58" i="28"/>
  <c r="K58" i="28"/>
  <c r="L58" i="28"/>
  <c r="M58" i="28"/>
  <c r="N58" i="28"/>
  <c r="O58" i="28"/>
  <c r="P58" i="28"/>
  <c r="Q58" i="28"/>
  <c r="R58" i="28"/>
  <c r="S58" i="28"/>
  <c r="T58" i="28"/>
  <c r="U58" i="28"/>
  <c r="V58" i="28"/>
  <c r="W58" i="28"/>
  <c r="X58" i="28"/>
  <c r="Y58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B2" i="28"/>
  <c r="Y58" i="27" l="1"/>
  <c r="X58" i="27"/>
  <c r="W58" i="27"/>
  <c r="V58" i="27"/>
  <c r="U58" i="27"/>
  <c r="T58" i="27"/>
  <c r="S58" i="27"/>
  <c r="R58" i="27"/>
  <c r="Q58" i="27"/>
  <c r="P58" i="27"/>
  <c r="O58" i="27"/>
  <c r="N58" i="27"/>
  <c r="M58" i="27"/>
  <c r="L58" i="27"/>
  <c r="K58" i="27"/>
  <c r="J58" i="27"/>
  <c r="I58" i="27"/>
  <c r="H58" i="27"/>
  <c r="G58" i="27"/>
  <c r="F58" i="27"/>
  <c r="E58" i="27"/>
  <c r="D58" i="27"/>
  <c r="C58" i="27"/>
  <c r="B58" i="27"/>
  <c r="Y57" i="27"/>
  <c r="X57" i="27"/>
  <c r="W57" i="27"/>
  <c r="V57" i="27"/>
  <c r="U57" i="27"/>
  <c r="T57" i="27"/>
  <c r="S57" i="27"/>
  <c r="R57" i="27"/>
  <c r="Q57" i="27"/>
  <c r="P57" i="27"/>
  <c r="O57" i="27"/>
  <c r="N57" i="27"/>
  <c r="M57" i="27"/>
  <c r="L57" i="27"/>
  <c r="K57" i="27"/>
  <c r="J57" i="27"/>
  <c r="I57" i="27"/>
  <c r="H57" i="27"/>
  <c r="G57" i="27"/>
  <c r="F57" i="27"/>
  <c r="E57" i="27"/>
  <c r="D57" i="27"/>
  <c r="C57" i="27"/>
  <c r="B57" i="27"/>
  <c r="Y56" i="27"/>
  <c r="X56" i="27"/>
  <c r="W56" i="27"/>
  <c r="V56" i="27"/>
  <c r="U56" i="27"/>
  <c r="T56" i="27"/>
  <c r="S56" i="27"/>
  <c r="R56" i="27"/>
  <c r="Q56" i="27"/>
  <c r="P56" i="27"/>
  <c r="O56" i="27"/>
  <c r="N56" i="27"/>
  <c r="M56" i="27"/>
  <c r="L56" i="27"/>
  <c r="K56" i="27"/>
  <c r="J56" i="27"/>
  <c r="I56" i="27"/>
  <c r="H56" i="27"/>
  <c r="G56" i="27"/>
  <c r="F56" i="27"/>
  <c r="E56" i="27"/>
  <c r="D56" i="27"/>
  <c r="C56" i="27"/>
  <c r="B56" i="27"/>
  <c r="Y55" i="27"/>
  <c r="X55" i="27"/>
  <c r="W55" i="27"/>
  <c r="V55" i="27"/>
  <c r="U55" i="27"/>
  <c r="T55" i="27"/>
  <c r="S55" i="27"/>
  <c r="R55" i="27"/>
  <c r="Q55" i="27"/>
  <c r="P55" i="27"/>
  <c r="O55" i="27"/>
  <c r="N55" i="27"/>
  <c r="M55" i="27"/>
  <c r="L55" i="27"/>
  <c r="K55" i="27"/>
  <c r="J55" i="27"/>
  <c r="I55" i="27"/>
  <c r="H55" i="27"/>
  <c r="G55" i="27"/>
  <c r="F55" i="27"/>
  <c r="E55" i="27"/>
  <c r="D55" i="27"/>
  <c r="C55" i="27"/>
  <c r="B55" i="27"/>
  <c r="Y54" i="27"/>
  <c r="X54" i="27"/>
  <c r="W54" i="27"/>
  <c r="V54" i="27"/>
  <c r="U54" i="27"/>
  <c r="T54" i="27"/>
  <c r="S54" i="27"/>
  <c r="R54" i="27"/>
  <c r="Q54" i="27"/>
  <c r="P54" i="27"/>
  <c r="O54" i="27"/>
  <c r="N54" i="27"/>
  <c r="M54" i="27"/>
  <c r="L54" i="27"/>
  <c r="K54" i="27"/>
  <c r="J54" i="27"/>
  <c r="I54" i="27"/>
  <c r="H54" i="27"/>
  <c r="G54" i="27"/>
  <c r="F54" i="27"/>
  <c r="E54" i="27"/>
  <c r="D54" i="27"/>
  <c r="C54" i="27"/>
  <c r="B54" i="27"/>
  <c r="Y53" i="27"/>
  <c r="X53" i="27"/>
  <c r="W53" i="27"/>
  <c r="V53" i="27"/>
  <c r="U53" i="27"/>
  <c r="T53" i="27"/>
  <c r="S53" i="27"/>
  <c r="R53" i="27"/>
  <c r="Q53" i="27"/>
  <c r="P53" i="27"/>
  <c r="O53" i="27"/>
  <c r="N53" i="27"/>
  <c r="M53" i="27"/>
  <c r="L53" i="27"/>
  <c r="K53" i="27"/>
  <c r="J53" i="27"/>
  <c r="I53" i="27"/>
  <c r="H53" i="27"/>
  <c r="G53" i="27"/>
  <c r="F53" i="27"/>
  <c r="E53" i="27"/>
  <c r="D53" i="27"/>
  <c r="C53" i="27"/>
  <c r="B53" i="27"/>
  <c r="Y52" i="27"/>
  <c r="X52" i="27"/>
  <c r="W52" i="27"/>
  <c r="V52" i="27"/>
  <c r="U52" i="27"/>
  <c r="T52" i="27"/>
  <c r="S52" i="27"/>
  <c r="R52" i="27"/>
  <c r="Q52" i="27"/>
  <c r="P52" i="27"/>
  <c r="O52" i="27"/>
  <c r="N52" i="27"/>
  <c r="M52" i="27"/>
  <c r="L52" i="27"/>
  <c r="K52" i="27"/>
  <c r="J52" i="27"/>
  <c r="I52" i="27"/>
  <c r="H52" i="27"/>
  <c r="G52" i="27"/>
  <c r="F52" i="27"/>
  <c r="E52" i="27"/>
  <c r="D52" i="27"/>
  <c r="C52" i="27"/>
  <c r="B52" i="27"/>
  <c r="Y51" i="27"/>
  <c r="X51" i="27"/>
  <c r="W51" i="27"/>
  <c r="V51" i="27"/>
  <c r="U51" i="27"/>
  <c r="T51" i="27"/>
  <c r="S51" i="27"/>
  <c r="R51" i="27"/>
  <c r="Q51" i="27"/>
  <c r="P51" i="27"/>
  <c r="O51" i="27"/>
  <c r="N51" i="27"/>
  <c r="M51" i="27"/>
  <c r="L51" i="27"/>
  <c r="K51" i="27"/>
  <c r="J51" i="27"/>
  <c r="I51" i="27"/>
  <c r="H51" i="27"/>
  <c r="G51" i="27"/>
  <c r="F51" i="27"/>
  <c r="E51" i="27"/>
  <c r="D51" i="27"/>
  <c r="C51" i="27"/>
  <c r="B51" i="27"/>
  <c r="Y50" i="27"/>
  <c r="X50" i="27"/>
  <c r="W50" i="27"/>
  <c r="V50" i="27"/>
  <c r="U50" i="27"/>
  <c r="T50" i="27"/>
  <c r="S50" i="27"/>
  <c r="R50" i="27"/>
  <c r="Q50" i="27"/>
  <c r="P50" i="27"/>
  <c r="O50" i="27"/>
  <c r="N50" i="27"/>
  <c r="M50" i="27"/>
  <c r="L50" i="27"/>
  <c r="K50" i="27"/>
  <c r="J50" i="27"/>
  <c r="I50" i="27"/>
  <c r="H50" i="27"/>
  <c r="G50" i="27"/>
  <c r="F50" i="27"/>
  <c r="E50" i="27"/>
  <c r="D50" i="27"/>
  <c r="C50" i="27"/>
  <c r="B50" i="27"/>
  <c r="Y49" i="27"/>
  <c r="X49" i="27"/>
  <c r="W49" i="27"/>
  <c r="V49" i="27"/>
  <c r="U49" i="27"/>
  <c r="T49" i="27"/>
  <c r="S49" i="27"/>
  <c r="R49" i="27"/>
  <c r="Q49" i="27"/>
  <c r="P49" i="27"/>
  <c r="O49" i="27"/>
  <c r="N49" i="27"/>
  <c r="M49" i="27"/>
  <c r="L49" i="27"/>
  <c r="K49" i="27"/>
  <c r="J49" i="27"/>
  <c r="I49" i="27"/>
  <c r="H49" i="27"/>
  <c r="G49" i="27"/>
  <c r="F49" i="27"/>
  <c r="E49" i="27"/>
  <c r="D49" i="27"/>
  <c r="C49" i="27"/>
  <c r="B49" i="27"/>
  <c r="Y48" i="27"/>
  <c r="X48" i="27"/>
  <c r="W48" i="27"/>
  <c r="V48" i="27"/>
  <c r="U48" i="27"/>
  <c r="T48" i="27"/>
  <c r="S48" i="27"/>
  <c r="R48" i="27"/>
  <c r="Q48" i="27"/>
  <c r="P48" i="27"/>
  <c r="O48" i="27"/>
  <c r="N48" i="27"/>
  <c r="M48" i="27"/>
  <c r="L48" i="27"/>
  <c r="K48" i="27"/>
  <c r="J48" i="27"/>
  <c r="I48" i="27"/>
  <c r="H48" i="27"/>
  <c r="G48" i="27"/>
  <c r="F48" i="27"/>
  <c r="E48" i="27"/>
  <c r="D48" i="27"/>
  <c r="C48" i="27"/>
  <c r="B48" i="27"/>
  <c r="Y47" i="27"/>
  <c r="X47" i="27"/>
  <c r="W47" i="27"/>
  <c r="V47" i="27"/>
  <c r="U47" i="27"/>
  <c r="T47" i="27"/>
  <c r="S47" i="27"/>
  <c r="R47" i="27"/>
  <c r="Q47" i="27"/>
  <c r="P47" i="27"/>
  <c r="O47" i="27"/>
  <c r="N47" i="27"/>
  <c r="M47" i="27"/>
  <c r="L47" i="27"/>
  <c r="K47" i="27"/>
  <c r="J47" i="27"/>
  <c r="I47" i="27"/>
  <c r="H47" i="27"/>
  <c r="G47" i="27"/>
  <c r="F47" i="27"/>
  <c r="E47" i="27"/>
  <c r="D47" i="27"/>
  <c r="C47" i="27"/>
  <c r="B47" i="27"/>
  <c r="Y46" i="27"/>
  <c r="X46" i="27"/>
  <c r="W46" i="27"/>
  <c r="V46" i="27"/>
  <c r="U46" i="27"/>
  <c r="T46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G46" i="27"/>
  <c r="F46" i="27"/>
  <c r="E46" i="27"/>
  <c r="D46" i="27"/>
  <c r="C46" i="27"/>
  <c r="B46" i="27"/>
  <c r="Y45" i="27"/>
  <c r="X45" i="27"/>
  <c r="W45" i="27"/>
  <c r="V45" i="27"/>
  <c r="U45" i="27"/>
  <c r="T45" i="27"/>
  <c r="S45" i="27"/>
  <c r="R45" i="27"/>
  <c r="Q45" i="27"/>
  <c r="P45" i="27"/>
  <c r="O45" i="27"/>
  <c r="N45" i="27"/>
  <c r="M45" i="27"/>
  <c r="L45" i="27"/>
  <c r="K45" i="27"/>
  <c r="J45" i="27"/>
  <c r="I45" i="27"/>
  <c r="H45" i="27"/>
  <c r="G45" i="27"/>
  <c r="F45" i="27"/>
  <c r="E45" i="27"/>
  <c r="D45" i="27"/>
  <c r="C45" i="27"/>
  <c r="B45" i="27"/>
  <c r="Y44" i="27"/>
  <c r="X44" i="27"/>
  <c r="W44" i="27"/>
  <c r="V44" i="27"/>
  <c r="U44" i="27"/>
  <c r="T44" i="27"/>
  <c r="S44" i="27"/>
  <c r="R44" i="27"/>
  <c r="Q44" i="27"/>
  <c r="P44" i="27"/>
  <c r="O44" i="27"/>
  <c r="N44" i="27"/>
  <c r="M44" i="27"/>
  <c r="L44" i="27"/>
  <c r="K44" i="27"/>
  <c r="J44" i="27"/>
  <c r="I44" i="27"/>
  <c r="H44" i="27"/>
  <c r="G44" i="27"/>
  <c r="F44" i="27"/>
  <c r="E44" i="27"/>
  <c r="D44" i="27"/>
  <c r="C44" i="27"/>
  <c r="B44" i="27"/>
  <c r="Y43" i="27"/>
  <c r="X43" i="27"/>
  <c r="W43" i="27"/>
  <c r="V43" i="27"/>
  <c r="U43" i="27"/>
  <c r="T43" i="27"/>
  <c r="S43" i="27"/>
  <c r="R43" i="27"/>
  <c r="Q43" i="27"/>
  <c r="P43" i="27"/>
  <c r="O43" i="27"/>
  <c r="N43" i="27"/>
  <c r="M43" i="27"/>
  <c r="L43" i="27"/>
  <c r="K43" i="27"/>
  <c r="J43" i="27"/>
  <c r="I43" i="27"/>
  <c r="H43" i="27"/>
  <c r="G43" i="27"/>
  <c r="F43" i="27"/>
  <c r="E43" i="27"/>
  <c r="D43" i="27"/>
  <c r="C43" i="27"/>
  <c r="B43" i="27"/>
  <c r="Y42" i="27"/>
  <c r="X42" i="27"/>
  <c r="W42" i="27"/>
  <c r="V42" i="27"/>
  <c r="U42" i="27"/>
  <c r="T42" i="27"/>
  <c r="S42" i="27"/>
  <c r="R42" i="27"/>
  <c r="Q42" i="27"/>
  <c r="P42" i="27"/>
  <c r="O42" i="27"/>
  <c r="N42" i="27"/>
  <c r="M42" i="27"/>
  <c r="L42" i="27"/>
  <c r="K42" i="27"/>
  <c r="J42" i="27"/>
  <c r="I42" i="27"/>
  <c r="H42" i="27"/>
  <c r="G42" i="27"/>
  <c r="F42" i="27"/>
  <c r="E42" i="27"/>
  <c r="D42" i="27"/>
  <c r="C42" i="27"/>
  <c r="B42" i="27"/>
  <c r="Y41" i="27"/>
  <c r="X41" i="27"/>
  <c r="W41" i="27"/>
  <c r="V41" i="27"/>
  <c r="U41" i="27"/>
  <c r="T41" i="27"/>
  <c r="S41" i="27"/>
  <c r="R41" i="27"/>
  <c r="Q41" i="27"/>
  <c r="P41" i="27"/>
  <c r="O41" i="27"/>
  <c r="N41" i="27"/>
  <c r="M41" i="27"/>
  <c r="L41" i="27"/>
  <c r="K41" i="27"/>
  <c r="J41" i="27"/>
  <c r="I41" i="27"/>
  <c r="H41" i="27"/>
  <c r="G41" i="27"/>
  <c r="F41" i="27"/>
  <c r="E41" i="27"/>
  <c r="D41" i="27"/>
  <c r="C41" i="27"/>
  <c r="B41" i="27"/>
  <c r="Y40" i="27"/>
  <c r="X40" i="27"/>
  <c r="W40" i="27"/>
  <c r="V40" i="27"/>
  <c r="U40" i="27"/>
  <c r="T40" i="27"/>
  <c r="S40" i="27"/>
  <c r="R40" i="27"/>
  <c r="Q40" i="27"/>
  <c r="P40" i="27"/>
  <c r="O40" i="27"/>
  <c r="N40" i="27"/>
  <c r="M40" i="27"/>
  <c r="L40" i="27"/>
  <c r="K40" i="27"/>
  <c r="J40" i="27"/>
  <c r="I40" i="27"/>
  <c r="H40" i="27"/>
  <c r="G40" i="27"/>
  <c r="F40" i="27"/>
  <c r="E40" i="27"/>
  <c r="D40" i="27"/>
  <c r="C40" i="27"/>
  <c r="B40" i="27"/>
  <c r="Y39" i="27"/>
  <c r="X39" i="27"/>
  <c r="W39" i="27"/>
  <c r="V39" i="27"/>
  <c r="U39" i="27"/>
  <c r="T39" i="27"/>
  <c r="S39" i="27"/>
  <c r="R39" i="27"/>
  <c r="Q39" i="27"/>
  <c r="P39" i="27"/>
  <c r="O39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B39" i="27"/>
  <c r="Y38" i="27"/>
  <c r="X38" i="27"/>
  <c r="W38" i="27"/>
  <c r="V38" i="27"/>
  <c r="U38" i="27"/>
  <c r="T38" i="27"/>
  <c r="S38" i="27"/>
  <c r="R38" i="27"/>
  <c r="Q38" i="27"/>
  <c r="P38" i="27"/>
  <c r="O38" i="27"/>
  <c r="N38" i="27"/>
  <c r="M38" i="27"/>
  <c r="L38" i="27"/>
  <c r="K38" i="27"/>
  <c r="J38" i="27"/>
  <c r="I38" i="27"/>
  <c r="H38" i="27"/>
  <c r="G38" i="27"/>
  <c r="F38" i="27"/>
  <c r="E38" i="27"/>
  <c r="D38" i="27"/>
  <c r="C38" i="27"/>
  <c r="B38" i="27"/>
  <c r="Y37" i="27"/>
  <c r="X37" i="27"/>
  <c r="W37" i="27"/>
  <c r="V37" i="27"/>
  <c r="U37" i="27"/>
  <c r="T37" i="27"/>
  <c r="S37" i="27"/>
  <c r="R37" i="27"/>
  <c r="Q37" i="27"/>
  <c r="P37" i="27"/>
  <c r="O37" i="27"/>
  <c r="N37" i="27"/>
  <c r="M37" i="27"/>
  <c r="L37" i="27"/>
  <c r="K37" i="27"/>
  <c r="J37" i="27"/>
  <c r="I37" i="27"/>
  <c r="H37" i="27"/>
  <c r="G37" i="27"/>
  <c r="F37" i="27"/>
  <c r="E37" i="27"/>
  <c r="D37" i="27"/>
  <c r="C37" i="27"/>
  <c r="B37" i="27"/>
  <c r="Y36" i="27"/>
  <c r="X36" i="27"/>
  <c r="W36" i="27"/>
  <c r="V36" i="27"/>
  <c r="U36" i="27"/>
  <c r="T36" i="27"/>
  <c r="S36" i="27"/>
  <c r="R36" i="27"/>
  <c r="Q36" i="27"/>
  <c r="P36" i="27"/>
  <c r="O36" i="27"/>
  <c r="N36" i="27"/>
  <c r="M36" i="27"/>
  <c r="L36" i="27"/>
  <c r="K36" i="27"/>
  <c r="J36" i="27"/>
  <c r="I36" i="27"/>
  <c r="H36" i="27"/>
  <c r="G36" i="27"/>
  <c r="F36" i="27"/>
  <c r="E36" i="27"/>
  <c r="D36" i="27"/>
  <c r="C36" i="27"/>
  <c r="B36" i="27"/>
  <c r="Y35" i="27"/>
  <c r="X35" i="27"/>
  <c r="W35" i="27"/>
  <c r="V35" i="27"/>
  <c r="U35" i="27"/>
  <c r="T35" i="27"/>
  <c r="S35" i="27"/>
  <c r="R35" i="27"/>
  <c r="Q35" i="27"/>
  <c r="P35" i="27"/>
  <c r="O35" i="27"/>
  <c r="N35" i="27"/>
  <c r="M35" i="27"/>
  <c r="L35" i="27"/>
  <c r="K35" i="27"/>
  <c r="J35" i="27"/>
  <c r="I35" i="27"/>
  <c r="H35" i="27"/>
  <c r="G35" i="27"/>
  <c r="F35" i="27"/>
  <c r="E35" i="27"/>
  <c r="D35" i="27"/>
  <c r="C35" i="27"/>
  <c r="B35" i="27"/>
  <c r="Y34" i="27"/>
  <c r="X34" i="27"/>
  <c r="W34" i="27"/>
  <c r="V34" i="27"/>
  <c r="U34" i="27"/>
  <c r="T34" i="27"/>
  <c r="S34" i="27"/>
  <c r="R34" i="27"/>
  <c r="Q34" i="27"/>
  <c r="P34" i="27"/>
  <c r="O34" i="27"/>
  <c r="N34" i="27"/>
  <c r="M34" i="27"/>
  <c r="L34" i="27"/>
  <c r="K34" i="27"/>
  <c r="J34" i="27"/>
  <c r="I34" i="27"/>
  <c r="H34" i="27"/>
  <c r="G34" i="27"/>
  <c r="F34" i="27"/>
  <c r="E34" i="27"/>
  <c r="D34" i="27"/>
  <c r="C34" i="27"/>
  <c r="B34" i="27"/>
  <c r="Y33" i="27"/>
  <c r="X33" i="27"/>
  <c r="W33" i="27"/>
  <c r="V33" i="27"/>
  <c r="U33" i="27"/>
  <c r="T33" i="27"/>
  <c r="S33" i="27"/>
  <c r="R33" i="27"/>
  <c r="Q33" i="27"/>
  <c r="P33" i="27"/>
  <c r="O33" i="27"/>
  <c r="N33" i="27"/>
  <c r="M33" i="27"/>
  <c r="L33" i="27"/>
  <c r="K33" i="27"/>
  <c r="J33" i="27"/>
  <c r="I33" i="27"/>
  <c r="H33" i="27"/>
  <c r="G33" i="27"/>
  <c r="F33" i="27"/>
  <c r="E33" i="27"/>
  <c r="D33" i="27"/>
  <c r="C33" i="27"/>
  <c r="B33" i="27"/>
  <c r="Y32" i="27"/>
  <c r="X32" i="27"/>
  <c r="W32" i="27"/>
  <c r="V32" i="27"/>
  <c r="U32" i="27"/>
  <c r="T32" i="27"/>
  <c r="S32" i="27"/>
  <c r="R32" i="27"/>
  <c r="Q32" i="27"/>
  <c r="P32" i="27"/>
  <c r="O32" i="27"/>
  <c r="N32" i="27"/>
  <c r="M32" i="27"/>
  <c r="L32" i="27"/>
  <c r="K32" i="27"/>
  <c r="J32" i="27"/>
  <c r="I32" i="27"/>
  <c r="H32" i="27"/>
  <c r="G32" i="27"/>
  <c r="F32" i="27"/>
  <c r="E32" i="27"/>
  <c r="D32" i="27"/>
  <c r="C32" i="27"/>
  <c r="B32" i="27"/>
  <c r="Y31" i="27"/>
  <c r="X31" i="27"/>
  <c r="W31" i="27"/>
  <c r="V31" i="27"/>
  <c r="U31" i="27"/>
  <c r="T31" i="27"/>
  <c r="S31" i="27"/>
  <c r="R31" i="27"/>
  <c r="Q31" i="27"/>
  <c r="P31" i="27"/>
  <c r="O31" i="27"/>
  <c r="N31" i="27"/>
  <c r="M31" i="27"/>
  <c r="L31" i="27"/>
  <c r="K31" i="27"/>
  <c r="J31" i="27"/>
  <c r="I31" i="27"/>
  <c r="H31" i="27"/>
  <c r="G31" i="27"/>
  <c r="F31" i="27"/>
  <c r="E31" i="27"/>
  <c r="D31" i="27"/>
  <c r="C31" i="27"/>
  <c r="B31" i="27"/>
  <c r="Y30" i="27"/>
  <c r="X30" i="27"/>
  <c r="W30" i="27"/>
  <c r="V30" i="27"/>
  <c r="U30" i="27"/>
  <c r="T30" i="27"/>
  <c r="S30" i="27"/>
  <c r="R30" i="27"/>
  <c r="Q30" i="27"/>
  <c r="P30" i="27"/>
  <c r="O30" i="27"/>
  <c r="N30" i="27"/>
  <c r="M30" i="27"/>
  <c r="L30" i="27"/>
  <c r="K30" i="27"/>
  <c r="J30" i="27"/>
  <c r="I30" i="27"/>
  <c r="H30" i="27"/>
  <c r="G30" i="27"/>
  <c r="F30" i="27"/>
  <c r="E30" i="27"/>
  <c r="D30" i="27"/>
  <c r="C30" i="27"/>
  <c r="B30" i="27"/>
  <c r="Y29" i="27"/>
  <c r="X29" i="27"/>
  <c r="W2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Y28" i="27"/>
  <c r="X28" i="27"/>
  <c r="W28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Y27" i="27"/>
  <c r="X27" i="27"/>
  <c r="W27" i="27"/>
  <c r="V27" i="27"/>
  <c r="U27" i="27"/>
  <c r="T27" i="27"/>
  <c r="S27" i="27"/>
  <c r="R27" i="27"/>
  <c r="Q27" i="27"/>
  <c r="P27" i="27"/>
  <c r="O27" i="27"/>
  <c r="N27" i="27"/>
  <c r="M27" i="27"/>
  <c r="L27" i="27"/>
  <c r="K27" i="27"/>
  <c r="J27" i="27"/>
  <c r="I27" i="27"/>
  <c r="H27" i="27"/>
  <c r="G27" i="27"/>
  <c r="F27" i="27"/>
  <c r="E27" i="27"/>
  <c r="D27" i="27"/>
  <c r="C27" i="27"/>
  <c r="B27" i="27"/>
  <c r="Y26" i="27"/>
  <c r="X26" i="27"/>
  <c r="W26" i="27"/>
  <c r="V26" i="27"/>
  <c r="U26" i="27"/>
  <c r="T26" i="27"/>
  <c r="S26" i="27"/>
  <c r="R26" i="27"/>
  <c r="Q26" i="27"/>
  <c r="P26" i="27"/>
  <c r="O26" i="27"/>
  <c r="N26" i="27"/>
  <c r="M26" i="27"/>
  <c r="L26" i="27"/>
  <c r="K26" i="27"/>
  <c r="J26" i="27"/>
  <c r="I26" i="27"/>
  <c r="H26" i="27"/>
  <c r="G26" i="27"/>
  <c r="F26" i="27"/>
  <c r="E26" i="27"/>
  <c r="D26" i="27"/>
  <c r="C26" i="27"/>
  <c r="B26" i="27"/>
  <c r="Y25" i="27"/>
  <c r="X25" i="27"/>
  <c r="W25" i="27"/>
  <c r="V25" i="27"/>
  <c r="U25" i="27"/>
  <c r="T25" i="27"/>
  <c r="S25" i="27"/>
  <c r="R25" i="27"/>
  <c r="Q25" i="27"/>
  <c r="P25" i="27"/>
  <c r="O25" i="27"/>
  <c r="N25" i="27"/>
  <c r="M25" i="27"/>
  <c r="L25" i="27"/>
  <c r="K25" i="27"/>
  <c r="J25" i="27"/>
  <c r="I25" i="27"/>
  <c r="H25" i="27"/>
  <c r="G25" i="27"/>
  <c r="F25" i="27"/>
  <c r="E25" i="27"/>
  <c r="D25" i="27"/>
  <c r="C25" i="27"/>
  <c r="B25" i="27"/>
  <c r="Y24" i="27"/>
  <c r="X24" i="27"/>
  <c r="W24" i="27"/>
  <c r="V24" i="27"/>
  <c r="U24" i="27"/>
  <c r="T24" i="27"/>
  <c r="S24" i="27"/>
  <c r="R24" i="27"/>
  <c r="Q24" i="27"/>
  <c r="P24" i="27"/>
  <c r="O24" i="27"/>
  <c r="N24" i="27"/>
  <c r="M24" i="27"/>
  <c r="L24" i="27"/>
  <c r="K24" i="27"/>
  <c r="J24" i="27"/>
  <c r="I24" i="27"/>
  <c r="H24" i="27"/>
  <c r="G24" i="27"/>
  <c r="F24" i="27"/>
  <c r="E24" i="27"/>
  <c r="D24" i="27"/>
  <c r="C24" i="27"/>
  <c r="B24" i="27"/>
  <c r="Y23" i="27"/>
  <c r="X23" i="27"/>
  <c r="W23" i="27"/>
  <c r="V23" i="27"/>
  <c r="U23" i="27"/>
  <c r="T23" i="27"/>
  <c r="S23" i="27"/>
  <c r="R23" i="27"/>
  <c r="Q23" i="27"/>
  <c r="P23" i="27"/>
  <c r="O23" i="27"/>
  <c r="N23" i="27"/>
  <c r="M23" i="27"/>
  <c r="L23" i="27"/>
  <c r="K23" i="27"/>
  <c r="J23" i="27"/>
  <c r="I23" i="27"/>
  <c r="H23" i="27"/>
  <c r="G23" i="27"/>
  <c r="F23" i="27"/>
  <c r="E23" i="27"/>
  <c r="D23" i="27"/>
  <c r="C23" i="27"/>
  <c r="B23" i="27"/>
  <c r="Y22" i="27"/>
  <c r="X22" i="27"/>
  <c r="W22" i="27"/>
  <c r="V22" i="27"/>
  <c r="U22" i="27"/>
  <c r="T22" i="27"/>
  <c r="S22" i="27"/>
  <c r="R22" i="27"/>
  <c r="Q22" i="27"/>
  <c r="P22" i="27"/>
  <c r="O22" i="27"/>
  <c r="N22" i="27"/>
  <c r="M22" i="27"/>
  <c r="L22" i="27"/>
  <c r="K22" i="27"/>
  <c r="J22" i="27"/>
  <c r="I22" i="27"/>
  <c r="H22" i="27"/>
  <c r="G22" i="27"/>
  <c r="F22" i="27"/>
  <c r="E22" i="27"/>
  <c r="D22" i="27"/>
  <c r="C22" i="27"/>
  <c r="B22" i="27"/>
  <c r="Y21" i="27"/>
  <c r="X21" i="27"/>
  <c r="W21" i="27"/>
  <c r="V21" i="27"/>
  <c r="U21" i="27"/>
  <c r="T21" i="27"/>
  <c r="S21" i="27"/>
  <c r="R21" i="27"/>
  <c r="Q21" i="27"/>
  <c r="P21" i="27"/>
  <c r="O21" i="27"/>
  <c r="N21" i="27"/>
  <c r="M21" i="27"/>
  <c r="L21" i="27"/>
  <c r="K21" i="27"/>
  <c r="J21" i="27"/>
  <c r="I21" i="27"/>
  <c r="H21" i="27"/>
  <c r="G21" i="27"/>
  <c r="F21" i="27"/>
  <c r="E21" i="27"/>
  <c r="D21" i="27"/>
  <c r="C21" i="27"/>
  <c r="B21" i="27"/>
  <c r="Y20" i="27"/>
  <c r="X20" i="27"/>
  <c r="W20" i="27"/>
  <c r="V20" i="27"/>
  <c r="U20" i="27"/>
  <c r="T20" i="27"/>
  <c r="S20" i="27"/>
  <c r="R20" i="27"/>
  <c r="Q20" i="27"/>
  <c r="P20" i="27"/>
  <c r="O20" i="27"/>
  <c r="N20" i="27"/>
  <c r="M20" i="27"/>
  <c r="L20" i="27"/>
  <c r="K20" i="27"/>
  <c r="J20" i="27"/>
  <c r="I20" i="27"/>
  <c r="H20" i="27"/>
  <c r="G20" i="27"/>
  <c r="F20" i="27"/>
  <c r="E20" i="27"/>
  <c r="D20" i="27"/>
  <c r="C20" i="27"/>
  <c r="B20" i="27"/>
  <c r="Y19" i="27"/>
  <c r="X19" i="27"/>
  <c r="W19" i="27"/>
  <c r="V19" i="27"/>
  <c r="U19" i="27"/>
  <c r="T19" i="27"/>
  <c r="S19" i="27"/>
  <c r="R19" i="27"/>
  <c r="Q19" i="27"/>
  <c r="P19" i="27"/>
  <c r="O19" i="27"/>
  <c r="N19" i="27"/>
  <c r="M19" i="27"/>
  <c r="L19" i="27"/>
  <c r="K19" i="27"/>
  <c r="J19" i="27"/>
  <c r="I19" i="27"/>
  <c r="H19" i="27"/>
  <c r="G19" i="27"/>
  <c r="F19" i="27"/>
  <c r="E19" i="27"/>
  <c r="D19" i="27"/>
  <c r="C19" i="27"/>
  <c r="B19" i="27"/>
  <c r="Y18" i="27"/>
  <c r="X18" i="27"/>
  <c r="W18" i="27"/>
  <c r="V18" i="27"/>
  <c r="U18" i="27"/>
  <c r="T18" i="27"/>
  <c r="S18" i="27"/>
  <c r="R18" i="27"/>
  <c r="Q18" i="27"/>
  <c r="P18" i="27"/>
  <c r="O18" i="27"/>
  <c r="N18" i="27"/>
  <c r="M18" i="27"/>
  <c r="L18" i="27"/>
  <c r="K18" i="27"/>
  <c r="J18" i="27"/>
  <c r="I18" i="27"/>
  <c r="H18" i="27"/>
  <c r="G18" i="27"/>
  <c r="F18" i="27"/>
  <c r="E18" i="27"/>
  <c r="D18" i="27"/>
  <c r="C18" i="27"/>
  <c r="B18" i="27"/>
  <c r="Y17" i="27"/>
  <c r="X17" i="27"/>
  <c r="W17" i="27"/>
  <c r="V17" i="27"/>
  <c r="U17" i="27"/>
  <c r="T17" i="27"/>
  <c r="S17" i="27"/>
  <c r="R17" i="27"/>
  <c r="Q17" i="27"/>
  <c r="P17" i="27"/>
  <c r="O17" i="27"/>
  <c r="N17" i="27"/>
  <c r="M17" i="27"/>
  <c r="L17" i="27"/>
  <c r="K17" i="27"/>
  <c r="J17" i="27"/>
  <c r="I17" i="27"/>
  <c r="H17" i="27"/>
  <c r="G17" i="27"/>
  <c r="F17" i="27"/>
  <c r="E17" i="27"/>
  <c r="D17" i="27"/>
  <c r="C17" i="27"/>
  <c r="B17" i="27"/>
  <c r="Y16" i="27"/>
  <c r="X16" i="27"/>
  <c r="W16" i="27"/>
  <c r="V16" i="27"/>
  <c r="U16" i="27"/>
  <c r="T16" i="27"/>
  <c r="S16" i="27"/>
  <c r="R16" i="27"/>
  <c r="Q16" i="27"/>
  <c r="P16" i="27"/>
  <c r="O16" i="27"/>
  <c r="N16" i="27"/>
  <c r="M16" i="27"/>
  <c r="L16" i="27"/>
  <c r="K16" i="27"/>
  <c r="J16" i="27"/>
  <c r="I16" i="27"/>
  <c r="H16" i="27"/>
  <c r="G16" i="27"/>
  <c r="F16" i="27"/>
  <c r="E16" i="27"/>
  <c r="D16" i="27"/>
  <c r="C16" i="27"/>
  <c r="B16" i="27"/>
  <c r="Y15" i="27"/>
  <c r="X15" i="27"/>
  <c r="W15" i="27"/>
  <c r="V15" i="27"/>
  <c r="U15" i="27"/>
  <c r="T15" i="27"/>
  <c r="S15" i="27"/>
  <c r="R15" i="27"/>
  <c r="Q15" i="27"/>
  <c r="P15" i="27"/>
  <c r="O15" i="27"/>
  <c r="N15" i="27"/>
  <c r="M15" i="27"/>
  <c r="L15" i="27"/>
  <c r="K15" i="27"/>
  <c r="J15" i="27"/>
  <c r="I15" i="27"/>
  <c r="H15" i="27"/>
  <c r="G15" i="27"/>
  <c r="F15" i="27"/>
  <c r="E15" i="27"/>
  <c r="D15" i="27"/>
  <c r="C15" i="27"/>
  <c r="B15" i="27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Y2" i="27"/>
  <c r="X2" i="27"/>
  <c r="W2" i="27"/>
  <c r="V2" i="27"/>
  <c r="U2" i="27"/>
  <c r="T2" i="27"/>
  <c r="S2" i="27"/>
  <c r="R2" i="27"/>
  <c r="Q2" i="27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Y58" i="26"/>
  <c r="X58" i="26"/>
  <c r="W58" i="26"/>
  <c r="V58" i="26"/>
  <c r="U58" i="26"/>
  <c r="T58" i="26"/>
  <c r="S58" i="26"/>
  <c r="R58" i="26"/>
  <c r="Q58" i="26"/>
  <c r="P58" i="26"/>
  <c r="O58" i="26"/>
  <c r="N58" i="26"/>
  <c r="M58" i="26"/>
  <c r="L58" i="26"/>
  <c r="K58" i="26"/>
  <c r="J58" i="26"/>
  <c r="I58" i="26"/>
  <c r="H58" i="26"/>
  <c r="G58" i="26"/>
  <c r="F58" i="26"/>
  <c r="E58" i="26"/>
  <c r="D58" i="26"/>
  <c r="C58" i="26"/>
  <c r="B58" i="26"/>
  <c r="Y57" i="26"/>
  <c r="X57" i="26"/>
  <c r="W57" i="26"/>
  <c r="V57" i="26"/>
  <c r="U57" i="26"/>
  <c r="T57" i="26"/>
  <c r="S57" i="26"/>
  <c r="R57" i="26"/>
  <c r="Q57" i="26"/>
  <c r="P57" i="26"/>
  <c r="O57" i="26"/>
  <c r="N57" i="26"/>
  <c r="M57" i="26"/>
  <c r="L57" i="26"/>
  <c r="K57" i="26"/>
  <c r="J57" i="26"/>
  <c r="I57" i="26"/>
  <c r="H57" i="26"/>
  <c r="G57" i="26"/>
  <c r="F57" i="26"/>
  <c r="E57" i="26"/>
  <c r="D57" i="26"/>
  <c r="C57" i="26"/>
  <c r="B57" i="26"/>
  <c r="Y56" i="26"/>
  <c r="X56" i="26"/>
  <c r="W56" i="26"/>
  <c r="V56" i="26"/>
  <c r="U56" i="26"/>
  <c r="T56" i="26"/>
  <c r="S56" i="26"/>
  <c r="R56" i="26"/>
  <c r="Q56" i="26"/>
  <c r="P56" i="26"/>
  <c r="O56" i="26"/>
  <c r="N56" i="26"/>
  <c r="M56" i="26"/>
  <c r="L56" i="26"/>
  <c r="K56" i="26"/>
  <c r="J56" i="26"/>
  <c r="I56" i="26"/>
  <c r="H56" i="26"/>
  <c r="G56" i="26"/>
  <c r="F56" i="26"/>
  <c r="E56" i="26"/>
  <c r="D56" i="26"/>
  <c r="C56" i="26"/>
  <c r="B56" i="26"/>
  <c r="Y55" i="26"/>
  <c r="X55" i="26"/>
  <c r="W55" i="26"/>
  <c r="V55" i="26"/>
  <c r="U55" i="26"/>
  <c r="T55" i="26"/>
  <c r="S55" i="26"/>
  <c r="R55" i="26"/>
  <c r="Q55" i="26"/>
  <c r="P55" i="26"/>
  <c r="O55" i="26"/>
  <c r="N55" i="26"/>
  <c r="M55" i="26"/>
  <c r="L55" i="26"/>
  <c r="K55" i="26"/>
  <c r="J55" i="26"/>
  <c r="I55" i="26"/>
  <c r="H55" i="26"/>
  <c r="G55" i="26"/>
  <c r="F55" i="26"/>
  <c r="E55" i="26"/>
  <c r="D55" i="26"/>
  <c r="C55" i="26"/>
  <c r="B55" i="26"/>
  <c r="Y54" i="26"/>
  <c r="X54" i="26"/>
  <c r="W54" i="26"/>
  <c r="V54" i="26"/>
  <c r="U54" i="26"/>
  <c r="T54" i="26"/>
  <c r="S54" i="26"/>
  <c r="R54" i="26"/>
  <c r="Q54" i="26"/>
  <c r="P54" i="26"/>
  <c r="O54" i="26"/>
  <c r="N54" i="26"/>
  <c r="M54" i="26"/>
  <c r="L54" i="26"/>
  <c r="K54" i="26"/>
  <c r="J54" i="26"/>
  <c r="I54" i="26"/>
  <c r="H54" i="26"/>
  <c r="G54" i="26"/>
  <c r="F54" i="26"/>
  <c r="E54" i="26"/>
  <c r="D54" i="26"/>
  <c r="C54" i="26"/>
  <c r="B54" i="26"/>
  <c r="Y53" i="26"/>
  <c r="X53" i="26"/>
  <c r="W53" i="26"/>
  <c r="V53" i="26"/>
  <c r="U53" i="26"/>
  <c r="T53" i="26"/>
  <c r="S53" i="26"/>
  <c r="R53" i="26"/>
  <c r="Q53" i="26"/>
  <c r="P53" i="26"/>
  <c r="O53" i="26"/>
  <c r="N53" i="26"/>
  <c r="M53" i="26"/>
  <c r="L53" i="26"/>
  <c r="K53" i="26"/>
  <c r="J53" i="26"/>
  <c r="I53" i="26"/>
  <c r="H53" i="26"/>
  <c r="G53" i="26"/>
  <c r="F53" i="26"/>
  <c r="E53" i="26"/>
  <c r="D53" i="26"/>
  <c r="C53" i="26"/>
  <c r="B53" i="26"/>
  <c r="Y52" i="26"/>
  <c r="X52" i="26"/>
  <c r="W52" i="26"/>
  <c r="V52" i="26"/>
  <c r="U52" i="26"/>
  <c r="T52" i="26"/>
  <c r="S52" i="26"/>
  <c r="R52" i="26"/>
  <c r="Q52" i="26"/>
  <c r="P52" i="26"/>
  <c r="O52" i="26"/>
  <c r="N52" i="26"/>
  <c r="M52" i="26"/>
  <c r="L52" i="26"/>
  <c r="K52" i="26"/>
  <c r="J52" i="26"/>
  <c r="I52" i="26"/>
  <c r="H52" i="26"/>
  <c r="G52" i="26"/>
  <c r="F52" i="26"/>
  <c r="E52" i="26"/>
  <c r="D52" i="26"/>
  <c r="C52" i="26"/>
  <c r="B52" i="26"/>
  <c r="Y51" i="26"/>
  <c r="X51" i="26"/>
  <c r="W51" i="26"/>
  <c r="V51" i="26"/>
  <c r="U51" i="26"/>
  <c r="T51" i="26"/>
  <c r="S51" i="26"/>
  <c r="R51" i="26"/>
  <c r="Q51" i="26"/>
  <c r="P51" i="26"/>
  <c r="O51" i="26"/>
  <c r="N51" i="26"/>
  <c r="M51" i="26"/>
  <c r="L51" i="26"/>
  <c r="K51" i="26"/>
  <c r="J51" i="26"/>
  <c r="I51" i="26"/>
  <c r="H51" i="26"/>
  <c r="G51" i="26"/>
  <c r="F51" i="26"/>
  <c r="E51" i="26"/>
  <c r="D51" i="26"/>
  <c r="C51" i="26"/>
  <c r="B51" i="26"/>
  <c r="Y50" i="26"/>
  <c r="X50" i="26"/>
  <c r="W50" i="26"/>
  <c r="V50" i="26"/>
  <c r="U50" i="26"/>
  <c r="T50" i="26"/>
  <c r="S50" i="26"/>
  <c r="R50" i="26"/>
  <c r="Q50" i="26"/>
  <c r="P50" i="26"/>
  <c r="O50" i="26"/>
  <c r="N50" i="26"/>
  <c r="M50" i="26"/>
  <c r="L50" i="26"/>
  <c r="K50" i="26"/>
  <c r="J50" i="26"/>
  <c r="I50" i="26"/>
  <c r="H50" i="26"/>
  <c r="G50" i="26"/>
  <c r="F50" i="26"/>
  <c r="E50" i="26"/>
  <c r="D50" i="26"/>
  <c r="C50" i="26"/>
  <c r="B50" i="26"/>
  <c r="Y49" i="26"/>
  <c r="X49" i="26"/>
  <c r="W49" i="26"/>
  <c r="V49" i="26"/>
  <c r="U49" i="26"/>
  <c r="T49" i="26"/>
  <c r="S49" i="26"/>
  <c r="R49" i="26"/>
  <c r="Q49" i="26"/>
  <c r="P49" i="26"/>
  <c r="O49" i="26"/>
  <c r="N49" i="26"/>
  <c r="M49" i="26"/>
  <c r="L49" i="26"/>
  <c r="K49" i="26"/>
  <c r="J49" i="26"/>
  <c r="I49" i="26"/>
  <c r="H49" i="26"/>
  <c r="G49" i="26"/>
  <c r="F49" i="26"/>
  <c r="E49" i="26"/>
  <c r="D49" i="26"/>
  <c r="C49" i="26"/>
  <c r="B49" i="26"/>
  <c r="Y48" i="26"/>
  <c r="X48" i="26"/>
  <c r="W48" i="26"/>
  <c r="V48" i="26"/>
  <c r="U48" i="26"/>
  <c r="T48" i="26"/>
  <c r="S48" i="26"/>
  <c r="R48" i="26"/>
  <c r="Q48" i="26"/>
  <c r="P48" i="26"/>
  <c r="O48" i="26"/>
  <c r="N48" i="26"/>
  <c r="M48" i="26"/>
  <c r="L48" i="26"/>
  <c r="K48" i="26"/>
  <c r="J48" i="26"/>
  <c r="I48" i="26"/>
  <c r="H48" i="26"/>
  <c r="G48" i="26"/>
  <c r="F48" i="26"/>
  <c r="E48" i="26"/>
  <c r="D48" i="26"/>
  <c r="C48" i="26"/>
  <c r="B48" i="26"/>
  <c r="Y47" i="26"/>
  <c r="X47" i="26"/>
  <c r="W47" i="26"/>
  <c r="V47" i="26"/>
  <c r="U47" i="26"/>
  <c r="T47" i="26"/>
  <c r="S47" i="26"/>
  <c r="R47" i="26"/>
  <c r="Q47" i="26"/>
  <c r="P47" i="26"/>
  <c r="O47" i="26"/>
  <c r="N47" i="26"/>
  <c r="M47" i="26"/>
  <c r="L47" i="26"/>
  <c r="K47" i="26"/>
  <c r="J47" i="26"/>
  <c r="I47" i="26"/>
  <c r="H47" i="26"/>
  <c r="G47" i="26"/>
  <c r="F47" i="26"/>
  <c r="E47" i="26"/>
  <c r="D47" i="26"/>
  <c r="C47" i="26"/>
  <c r="B47" i="26"/>
  <c r="Y46" i="26"/>
  <c r="X46" i="26"/>
  <c r="W46" i="26"/>
  <c r="V46" i="26"/>
  <c r="U46" i="26"/>
  <c r="T46" i="26"/>
  <c r="S46" i="26"/>
  <c r="R46" i="26"/>
  <c r="Q46" i="26"/>
  <c r="P46" i="26"/>
  <c r="O46" i="26"/>
  <c r="N46" i="26"/>
  <c r="M46" i="26"/>
  <c r="L46" i="26"/>
  <c r="K46" i="26"/>
  <c r="J46" i="26"/>
  <c r="I46" i="26"/>
  <c r="H46" i="26"/>
  <c r="G46" i="26"/>
  <c r="F46" i="26"/>
  <c r="E46" i="26"/>
  <c r="D46" i="26"/>
  <c r="C46" i="26"/>
  <c r="B46" i="26"/>
  <c r="Y45" i="26"/>
  <c r="X45" i="26"/>
  <c r="W45" i="26"/>
  <c r="V45" i="26"/>
  <c r="U45" i="26"/>
  <c r="T45" i="26"/>
  <c r="S45" i="26"/>
  <c r="R45" i="26"/>
  <c r="Q45" i="26"/>
  <c r="P45" i="26"/>
  <c r="O45" i="26"/>
  <c r="N45" i="26"/>
  <c r="M45" i="26"/>
  <c r="L45" i="26"/>
  <c r="K45" i="26"/>
  <c r="J45" i="26"/>
  <c r="I45" i="26"/>
  <c r="H45" i="26"/>
  <c r="G45" i="26"/>
  <c r="F45" i="26"/>
  <c r="E45" i="26"/>
  <c r="D45" i="26"/>
  <c r="C45" i="26"/>
  <c r="B45" i="26"/>
  <c r="Y44" i="26"/>
  <c r="X44" i="26"/>
  <c r="W44" i="26"/>
  <c r="V44" i="26"/>
  <c r="U44" i="26"/>
  <c r="T44" i="26"/>
  <c r="S44" i="26"/>
  <c r="R44" i="26"/>
  <c r="Q44" i="26"/>
  <c r="P44" i="26"/>
  <c r="O44" i="26"/>
  <c r="N44" i="26"/>
  <c r="M44" i="26"/>
  <c r="L44" i="26"/>
  <c r="K44" i="26"/>
  <c r="J44" i="26"/>
  <c r="I44" i="26"/>
  <c r="H44" i="26"/>
  <c r="G44" i="26"/>
  <c r="F44" i="26"/>
  <c r="E44" i="26"/>
  <c r="D44" i="26"/>
  <c r="C44" i="26"/>
  <c r="B44" i="26"/>
  <c r="Y43" i="26"/>
  <c r="X43" i="26"/>
  <c r="W43" i="26"/>
  <c r="V43" i="26"/>
  <c r="U43" i="26"/>
  <c r="T43" i="26"/>
  <c r="S43" i="26"/>
  <c r="R43" i="26"/>
  <c r="Q43" i="26"/>
  <c r="P43" i="26"/>
  <c r="O43" i="26"/>
  <c r="N43" i="26"/>
  <c r="M43" i="26"/>
  <c r="L43" i="26"/>
  <c r="K43" i="26"/>
  <c r="J43" i="26"/>
  <c r="I43" i="26"/>
  <c r="H43" i="26"/>
  <c r="G43" i="26"/>
  <c r="F43" i="26"/>
  <c r="E43" i="26"/>
  <c r="D43" i="26"/>
  <c r="C43" i="26"/>
  <c r="B43" i="26"/>
  <c r="Y42" i="26"/>
  <c r="X42" i="26"/>
  <c r="W42" i="26"/>
  <c r="V42" i="26"/>
  <c r="U42" i="26"/>
  <c r="T42" i="26"/>
  <c r="S42" i="26"/>
  <c r="R42" i="26"/>
  <c r="Q42" i="26"/>
  <c r="P42" i="26"/>
  <c r="O42" i="26"/>
  <c r="N42" i="26"/>
  <c r="M42" i="26"/>
  <c r="L42" i="26"/>
  <c r="K42" i="26"/>
  <c r="J42" i="26"/>
  <c r="I42" i="26"/>
  <c r="H42" i="26"/>
  <c r="G42" i="26"/>
  <c r="F42" i="26"/>
  <c r="E42" i="26"/>
  <c r="D42" i="26"/>
  <c r="C42" i="26"/>
  <c r="B42" i="26"/>
  <c r="Y41" i="26"/>
  <c r="X41" i="26"/>
  <c r="W41" i="26"/>
  <c r="V41" i="26"/>
  <c r="U41" i="26"/>
  <c r="T41" i="26"/>
  <c r="S41" i="26"/>
  <c r="R41" i="26"/>
  <c r="Q41" i="26"/>
  <c r="P41" i="26"/>
  <c r="O41" i="26"/>
  <c r="N41" i="26"/>
  <c r="M41" i="26"/>
  <c r="L41" i="26"/>
  <c r="K41" i="26"/>
  <c r="J41" i="26"/>
  <c r="I41" i="26"/>
  <c r="H41" i="26"/>
  <c r="G41" i="26"/>
  <c r="F41" i="26"/>
  <c r="E41" i="26"/>
  <c r="D41" i="26"/>
  <c r="C41" i="26"/>
  <c r="B41" i="26"/>
  <c r="Y40" i="26"/>
  <c r="X40" i="26"/>
  <c r="W40" i="26"/>
  <c r="V40" i="26"/>
  <c r="U40" i="26"/>
  <c r="T40" i="26"/>
  <c r="S40" i="26"/>
  <c r="R40" i="26"/>
  <c r="Q40" i="26"/>
  <c r="P40" i="26"/>
  <c r="O40" i="26"/>
  <c r="N40" i="26"/>
  <c r="M40" i="26"/>
  <c r="L40" i="26"/>
  <c r="K40" i="26"/>
  <c r="J40" i="26"/>
  <c r="I40" i="26"/>
  <c r="H40" i="26"/>
  <c r="G40" i="26"/>
  <c r="F40" i="26"/>
  <c r="E40" i="26"/>
  <c r="D40" i="26"/>
  <c r="C40" i="26"/>
  <c r="B40" i="26"/>
  <c r="Y39" i="26"/>
  <c r="X39" i="26"/>
  <c r="W39" i="26"/>
  <c r="V39" i="26"/>
  <c r="U39" i="26"/>
  <c r="T39" i="26"/>
  <c r="S39" i="26"/>
  <c r="R39" i="26"/>
  <c r="Q39" i="26"/>
  <c r="P39" i="26"/>
  <c r="O39" i="26"/>
  <c r="N39" i="26"/>
  <c r="M39" i="26"/>
  <c r="L39" i="26"/>
  <c r="K39" i="26"/>
  <c r="J39" i="26"/>
  <c r="I39" i="26"/>
  <c r="H39" i="26"/>
  <c r="G39" i="26"/>
  <c r="F39" i="26"/>
  <c r="E39" i="26"/>
  <c r="D39" i="26"/>
  <c r="C39" i="26"/>
  <c r="B39" i="26"/>
  <c r="Y38" i="26"/>
  <c r="X38" i="26"/>
  <c r="W38" i="26"/>
  <c r="V38" i="26"/>
  <c r="U38" i="26"/>
  <c r="T38" i="26"/>
  <c r="S38" i="26"/>
  <c r="R38" i="26"/>
  <c r="Q38" i="26"/>
  <c r="P38" i="26"/>
  <c r="O38" i="26"/>
  <c r="N38" i="26"/>
  <c r="M38" i="26"/>
  <c r="L38" i="26"/>
  <c r="K38" i="26"/>
  <c r="J38" i="26"/>
  <c r="I38" i="26"/>
  <c r="H38" i="26"/>
  <c r="G38" i="26"/>
  <c r="F38" i="26"/>
  <c r="E38" i="26"/>
  <c r="D38" i="26"/>
  <c r="C38" i="26"/>
  <c r="B38" i="26"/>
  <c r="Y37" i="26"/>
  <c r="X37" i="26"/>
  <c r="W37" i="26"/>
  <c r="V37" i="26"/>
  <c r="U37" i="26"/>
  <c r="T37" i="26"/>
  <c r="S37" i="26"/>
  <c r="R37" i="26"/>
  <c r="Q37" i="26"/>
  <c r="P37" i="26"/>
  <c r="O37" i="26"/>
  <c r="N37" i="26"/>
  <c r="M37" i="26"/>
  <c r="L37" i="26"/>
  <c r="K37" i="26"/>
  <c r="J37" i="26"/>
  <c r="I37" i="26"/>
  <c r="H37" i="26"/>
  <c r="G37" i="26"/>
  <c r="F37" i="26"/>
  <c r="E37" i="26"/>
  <c r="D37" i="26"/>
  <c r="C37" i="26"/>
  <c r="B37" i="26"/>
  <c r="Y36" i="26"/>
  <c r="X36" i="26"/>
  <c r="W36" i="26"/>
  <c r="V36" i="26"/>
  <c r="U36" i="26"/>
  <c r="T36" i="26"/>
  <c r="S36" i="26"/>
  <c r="R36" i="26"/>
  <c r="Q36" i="26"/>
  <c r="P36" i="26"/>
  <c r="O36" i="26"/>
  <c r="N36" i="26"/>
  <c r="M36" i="26"/>
  <c r="L36" i="26"/>
  <c r="K36" i="26"/>
  <c r="J36" i="26"/>
  <c r="I36" i="26"/>
  <c r="H36" i="26"/>
  <c r="G36" i="26"/>
  <c r="F36" i="26"/>
  <c r="E36" i="26"/>
  <c r="D36" i="26"/>
  <c r="C36" i="26"/>
  <c r="B36" i="26"/>
  <c r="Y35" i="26"/>
  <c r="X35" i="26"/>
  <c r="W35" i="26"/>
  <c r="V35" i="26"/>
  <c r="U35" i="26"/>
  <c r="T35" i="26"/>
  <c r="S35" i="26"/>
  <c r="R35" i="26"/>
  <c r="Q35" i="26"/>
  <c r="P35" i="26"/>
  <c r="O35" i="26"/>
  <c r="N35" i="26"/>
  <c r="M35" i="26"/>
  <c r="L35" i="26"/>
  <c r="K35" i="26"/>
  <c r="J35" i="26"/>
  <c r="I35" i="26"/>
  <c r="H35" i="26"/>
  <c r="G35" i="26"/>
  <c r="F35" i="26"/>
  <c r="E35" i="26"/>
  <c r="D35" i="26"/>
  <c r="C35" i="26"/>
  <c r="B35" i="26"/>
  <c r="Y34" i="26"/>
  <c r="X34" i="26"/>
  <c r="W34" i="26"/>
  <c r="V34" i="26"/>
  <c r="U34" i="26"/>
  <c r="T34" i="26"/>
  <c r="S34" i="26"/>
  <c r="R34" i="26"/>
  <c r="Q34" i="26"/>
  <c r="P34" i="26"/>
  <c r="O34" i="26"/>
  <c r="N34" i="26"/>
  <c r="M34" i="26"/>
  <c r="L34" i="26"/>
  <c r="K34" i="26"/>
  <c r="J34" i="26"/>
  <c r="I34" i="26"/>
  <c r="H34" i="26"/>
  <c r="G34" i="26"/>
  <c r="F34" i="26"/>
  <c r="E34" i="26"/>
  <c r="D34" i="26"/>
  <c r="C34" i="26"/>
  <c r="B34" i="26"/>
  <c r="Y33" i="26"/>
  <c r="X33" i="26"/>
  <c r="W33" i="26"/>
  <c r="V33" i="26"/>
  <c r="U33" i="26"/>
  <c r="T33" i="26"/>
  <c r="S33" i="26"/>
  <c r="R33" i="26"/>
  <c r="Q33" i="26"/>
  <c r="P33" i="26"/>
  <c r="O33" i="26"/>
  <c r="N33" i="26"/>
  <c r="M33" i="26"/>
  <c r="L33" i="26"/>
  <c r="K33" i="26"/>
  <c r="J33" i="26"/>
  <c r="I33" i="26"/>
  <c r="H33" i="26"/>
  <c r="G33" i="26"/>
  <c r="F33" i="26"/>
  <c r="E33" i="26"/>
  <c r="D33" i="26"/>
  <c r="C33" i="26"/>
  <c r="B33" i="26"/>
  <c r="Y32" i="26"/>
  <c r="X32" i="26"/>
  <c r="W32" i="26"/>
  <c r="V32" i="26"/>
  <c r="U32" i="26"/>
  <c r="T32" i="26"/>
  <c r="S32" i="26"/>
  <c r="R32" i="26"/>
  <c r="Q32" i="26"/>
  <c r="P32" i="26"/>
  <c r="O32" i="26"/>
  <c r="N32" i="26"/>
  <c r="M32" i="26"/>
  <c r="L32" i="26"/>
  <c r="K32" i="26"/>
  <c r="J32" i="26"/>
  <c r="I32" i="26"/>
  <c r="H32" i="26"/>
  <c r="G32" i="26"/>
  <c r="F32" i="26"/>
  <c r="E32" i="26"/>
  <c r="D32" i="26"/>
  <c r="C32" i="26"/>
  <c r="B32" i="26"/>
  <c r="Y31" i="26"/>
  <c r="X31" i="26"/>
  <c r="W31" i="26"/>
  <c r="V31" i="26"/>
  <c r="U31" i="26"/>
  <c r="T31" i="26"/>
  <c r="S31" i="26"/>
  <c r="R31" i="26"/>
  <c r="Q31" i="26"/>
  <c r="P31" i="26"/>
  <c r="O31" i="26"/>
  <c r="N31" i="26"/>
  <c r="M31" i="26"/>
  <c r="L31" i="26"/>
  <c r="K31" i="26"/>
  <c r="J31" i="26"/>
  <c r="I31" i="26"/>
  <c r="H31" i="26"/>
  <c r="G31" i="26"/>
  <c r="F31" i="26"/>
  <c r="E31" i="26"/>
  <c r="D31" i="26"/>
  <c r="C31" i="26"/>
  <c r="B31" i="26"/>
  <c r="Y30" i="26"/>
  <c r="X30" i="26"/>
  <c r="W30" i="26"/>
  <c r="V30" i="26"/>
  <c r="U30" i="26"/>
  <c r="T30" i="26"/>
  <c r="S30" i="26"/>
  <c r="R30" i="26"/>
  <c r="Q30" i="26"/>
  <c r="P30" i="26"/>
  <c r="O30" i="26"/>
  <c r="N30" i="26"/>
  <c r="M30" i="26"/>
  <c r="L30" i="26"/>
  <c r="K30" i="26"/>
  <c r="J30" i="26"/>
  <c r="I30" i="26"/>
  <c r="H30" i="26"/>
  <c r="G30" i="26"/>
  <c r="F30" i="26"/>
  <c r="E30" i="26"/>
  <c r="D30" i="26"/>
  <c r="C30" i="26"/>
  <c r="B30" i="26"/>
  <c r="Y29" i="26"/>
  <c r="X29" i="26"/>
  <c r="W29" i="26"/>
  <c r="V29" i="26"/>
  <c r="U29" i="26"/>
  <c r="T29" i="26"/>
  <c r="S29" i="26"/>
  <c r="R29" i="26"/>
  <c r="Q29" i="26"/>
  <c r="P29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C29" i="26"/>
  <c r="B29" i="26"/>
  <c r="Y28" i="26"/>
  <c r="X28" i="26"/>
  <c r="W28" i="26"/>
  <c r="V28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C28" i="26"/>
  <c r="B28" i="26"/>
  <c r="Y27" i="26"/>
  <c r="X27" i="26"/>
  <c r="W27" i="26"/>
  <c r="V27" i="26"/>
  <c r="U27" i="26"/>
  <c r="T27" i="26"/>
  <c r="S27" i="26"/>
  <c r="R27" i="26"/>
  <c r="Q27" i="26"/>
  <c r="P27" i="26"/>
  <c r="O27" i="26"/>
  <c r="N27" i="26"/>
  <c r="M27" i="26"/>
  <c r="L27" i="26"/>
  <c r="K27" i="26"/>
  <c r="J27" i="26"/>
  <c r="I27" i="26"/>
  <c r="H27" i="26"/>
  <c r="G27" i="26"/>
  <c r="F27" i="26"/>
  <c r="E27" i="26"/>
  <c r="D27" i="26"/>
  <c r="C27" i="26"/>
  <c r="B27" i="26"/>
  <c r="Y26" i="26"/>
  <c r="X26" i="26"/>
  <c r="W26" i="26"/>
  <c r="V26" i="26"/>
  <c r="U26" i="26"/>
  <c r="T26" i="26"/>
  <c r="S26" i="26"/>
  <c r="R26" i="26"/>
  <c r="Q26" i="26"/>
  <c r="P26" i="26"/>
  <c r="O26" i="26"/>
  <c r="N26" i="26"/>
  <c r="M26" i="26"/>
  <c r="L26" i="26"/>
  <c r="K26" i="26"/>
  <c r="J26" i="26"/>
  <c r="I26" i="26"/>
  <c r="H26" i="26"/>
  <c r="G26" i="26"/>
  <c r="F26" i="26"/>
  <c r="E26" i="26"/>
  <c r="D26" i="26"/>
  <c r="C26" i="26"/>
  <c r="B26" i="26"/>
  <c r="Y25" i="26"/>
  <c r="X25" i="26"/>
  <c r="W25" i="26"/>
  <c r="V25" i="26"/>
  <c r="U25" i="26"/>
  <c r="T25" i="26"/>
  <c r="S25" i="26"/>
  <c r="R25" i="26"/>
  <c r="Q25" i="26"/>
  <c r="P25" i="26"/>
  <c r="O25" i="26"/>
  <c r="N25" i="26"/>
  <c r="M25" i="26"/>
  <c r="L25" i="26"/>
  <c r="K25" i="26"/>
  <c r="J25" i="26"/>
  <c r="I25" i="26"/>
  <c r="H25" i="26"/>
  <c r="G25" i="26"/>
  <c r="F25" i="26"/>
  <c r="E25" i="26"/>
  <c r="D25" i="26"/>
  <c r="C25" i="26"/>
  <c r="B25" i="26"/>
  <c r="Y24" i="26"/>
  <c r="X24" i="26"/>
  <c r="W24" i="26"/>
  <c r="V24" i="26"/>
  <c r="U24" i="26"/>
  <c r="T24" i="26"/>
  <c r="S24" i="26"/>
  <c r="R24" i="26"/>
  <c r="Q24" i="26"/>
  <c r="P24" i="26"/>
  <c r="O24" i="26"/>
  <c r="N24" i="26"/>
  <c r="M24" i="26"/>
  <c r="L24" i="26"/>
  <c r="K24" i="26"/>
  <c r="J24" i="26"/>
  <c r="I24" i="26"/>
  <c r="H24" i="26"/>
  <c r="G24" i="26"/>
  <c r="F24" i="26"/>
  <c r="E24" i="26"/>
  <c r="D24" i="26"/>
  <c r="C24" i="26"/>
  <c r="B24" i="26"/>
  <c r="Y23" i="26"/>
  <c r="X23" i="26"/>
  <c r="W23" i="26"/>
  <c r="V23" i="26"/>
  <c r="U23" i="26"/>
  <c r="T23" i="26"/>
  <c r="S23" i="26"/>
  <c r="R23" i="26"/>
  <c r="Q23" i="26"/>
  <c r="P23" i="26"/>
  <c r="O23" i="26"/>
  <c r="N23" i="26"/>
  <c r="M23" i="26"/>
  <c r="L23" i="26"/>
  <c r="K23" i="26"/>
  <c r="J23" i="26"/>
  <c r="I23" i="26"/>
  <c r="H23" i="26"/>
  <c r="G23" i="26"/>
  <c r="F23" i="26"/>
  <c r="E23" i="26"/>
  <c r="D23" i="26"/>
  <c r="C23" i="26"/>
  <c r="B23" i="26"/>
  <c r="Y22" i="26"/>
  <c r="X22" i="26"/>
  <c r="W22" i="26"/>
  <c r="V22" i="26"/>
  <c r="U22" i="26"/>
  <c r="T22" i="26"/>
  <c r="S22" i="26"/>
  <c r="R22" i="26"/>
  <c r="Q22" i="26"/>
  <c r="P22" i="26"/>
  <c r="O22" i="26"/>
  <c r="N22" i="26"/>
  <c r="M22" i="26"/>
  <c r="L22" i="26"/>
  <c r="K22" i="26"/>
  <c r="J22" i="26"/>
  <c r="I22" i="26"/>
  <c r="H22" i="26"/>
  <c r="G22" i="26"/>
  <c r="F22" i="26"/>
  <c r="E22" i="26"/>
  <c r="D22" i="26"/>
  <c r="C22" i="26"/>
  <c r="B22" i="26"/>
  <c r="Y21" i="26"/>
  <c r="X21" i="26"/>
  <c r="W21" i="26"/>
  <c r="V21" i="26"/>
  <c r="U21" i="26"/>
  <c r="T21" i="26"/>
  <c r="S21" i="26"/>
  <c r="R21" i="26"/>
  <c r="Q21" i="26"/>
  <c r="P21" i="26"/>
  <c r="O21" i="26"/>
  <c r="N21" i="26"/>
  <c r="M21" i="26"/>
  <c r="L21" i="26"/>
  <c r="K21" i="26"/>
  <c r="J21" i="26"/>
  <c r="I21" i="26"/>
  <c r="H21" i="26"/>
  <c r="G21" i="26"/>
  <c r="F21" i="26"/>
  <c r="E21" i="26"/>
  <c r="D21" i="26"/>
  <c r="C21" i="26"/>
  <c r="B21" i="26"/>
  <c r="Y20" i="26"/>
  <c r="X20" i="26"/>
  <c r="W20" i="26"/>
  <c r="V20" i="26"/>
  <c r="U20" i="26"/>
  <c r="T20" i="26"/>
  <c r="S20" i="26"/>
  <c r="R20" i="26"/>
  <c r="Q20" i="26"/>
  <c r="P20" i="26"/>
  <c r="O20" i="26"/>
  <c r="N20" i="26"/>
  <c r="M20" i="26"/>
  <c r="L20" i="26"/>
  <c r="K20" i="26"/>
  <c r="J20" i="26"/>
  <c r="I20" i="26"/>
  <c r="H20" i="26"/>
  <c r="G20" i="26"/>
  <c r="F20" i="26"/>
  <c r="E20" i="26"/>
  <c r="D20" i="26"/>
  <c r="C20" i="26"/>
  <c r="B20" i="26"/>
  <c r="Y19" i="26"/>
  <c r="X19" i="26"/>
  <c r="W19" i="26"/>
  <c r="V19" i="26"/>
  <c r="U19" i="26"/>
  <c r="T19" i="26"/>
  <c r="S19" i="26"/>
  <c r="R19" i="26"/>
  <c r="Q19" i="26"/>
  <c r="P19" i="26"/>
  <c r="O19" i="26"/>
  <c r="N19" i="26"/>
  <c r="M19" i="26"/>
  <c r="L19" i="26"/>
  <c r="K19" i="26"/>
  <c r="J19" i="26"/>
  <c r="I19" i="26"/>
  <c r="H19" i="26"/>
  <c r="G19" i="26"/>
  <c r="F19" i="26"/>
  <c r="E19" i="26"/>
  <c r="D19" i="26"/>
  <c r="C19" i="26"/>
  <c r="B19" i="26"/>
  <c r="Y18" i="26"/>
  <c r="X18" i="26"/>
  <c r="W18" i="26"/>
  <c r="V18" i="26"/>
  <c r="U18" i="26"/>
  <c r="T18" i="26"/>
  <c r="S18" i="26"/>
  <c r="R18" i="26"/>
  <c r="Q18" i="26"/>
  <c r="P18" i="26"/>
  <c r="O18" i="26"/>
  <c r="N18" i="26"/>
  <c r="M18" i="26"/>
  <c r="L18" i="26"/>
  <c r="K18" i="26"/>
  <c r="J18" i="26"/>
  <c r="I18" i="26"/>
  <c r="H18" i="26"/>
  <c r="G18" i="26"/>
  <c r="F18" i="26"/>
  <c r="E18" i="26"/>
  <c r="D18" i="26"/>
  <c r="C18" i="26"/>
  <c r="B18" i="26"/>
  <c r="Y17" i="26"/>
  <c r="X17" i="26"/>
  <c r="W17" i="26"/>
  <c r="V17" i="26"/>
  <c r="U17" i="26"/>
  <c r="T17" i="26"/>
  <c r="S17" i="26"/>
  <c r="R17" i="26"/>
  <c r="Q17" i="26"/>
  <c r="P17" i="26"/>
  <c r="O17" i="26"/>
  <c r="N17" i="26"/>
  <c r="M17" i="26"/>
  <c r="L17" i="26"/>
  <c r="K17" i="26"/>
  <c r="J17" i="26"/>
  <c r="I17" i="26"/>
  <c r="H17" i="26"/>
  <c r="G17" i="26"/>
  <c r="F17" i="26"/>
  <c r="E17" i="26"/>
  <c r="D17" i="26"/>
  <c r="C17" i="26"/>
  <c r="B17" i="26"/>
  <c r="Y16" i="26"/>
  <c r="X16" i="26"/>
  <c r="W16" i="26"/>
  <c r="V16" i="26"/>
  <c r="U16" i="26"/>
  <c r="T16" i="26"/>
  <c r="S16" i="26"/>
  <c r="R16" i="26"/>
  <c r="Q16" i="26"/>
  <c r="P16" i="26"/>
  <c r="O16" i="26"/>
  <c r="N16" i="26"/>
  <c r="M16" i="26"/>
  <c r="L16" i="26"/>
  <c r="K16" i="26"/>
  <c r="J16" i="26"/>
  <c r="I16" i="26"/>
  <c r="H16" i="26"/>
  <c r="G16" i="26"/>
  <c r="F16" i="26"/>
  <c r="E16" i="26"/>
  <c r="D16" i="26"/>
  <c r="C16" i="26"/>
  <c r="B16" i="26"/>
  <c r="Y15" i="26"/>
  <c r="X15" i="26"/>
  <c r="W15" i="26"/>
  <c r="V15" i="26"/>
  <c r="U15" i="26"/>
  <c r="T15" i="26"/>
  <c r="S15" i="26"/>
  <c r="R15" i="26"/>
  <c r="Q15" i="26"/>
  <c r="P15" i="26"/>
  <c r="O15" i="26"/>
  <c r="N15" i="26"/>
  <c r="M15" i="26"/>
  <c r="L15" i="26"/>
  <c r="K15" i="26"/>
  <c r="J15" i="26"/>
  <c r="I15" i="26"/>
  <c r="H15" i="26"/>
  <c r="G15" i="26"/>
  <c r="F15" i="26"/>
  <c r="E15" i="26"/>
  <c r="D15" i="26"/>
  <c r="C15" i="26"/>
  <c r="B15" i="26"/>
  <c r="Y14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C14" i="26"/>
  <c r="B14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C13" i="26"/>
  <c r="B13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B12" i="26"/>
  <c r="Y11" i="26"/>
  <c r="X11" i="26"/>
  <c r="W11" i="26"/>
  <c r="V11" i="26"/>
  <c r="U11" i="26"/>
  <c r="T11" i="26"/>
  <c r="S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C11" i="26"/>
  <c r="B11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C5" i="26"/>
  <c r="B5" i="26"/>
  <c r="Y4" i="26"/>
  <c r="X4" i="26"/>
  <c r="W4" i="26"/>
  <c r="V4" i="26"/>
  <c r="U4" i="26"/>
  <c r="T4" i="26"/>
  <c r="S4" i="26"/>
  <c r="R4" i="26"/>
  <c r="Q4" i="26"/>
  <c r="P4" i="26"/>
  <c r="O4" i="26"/>
  <c r="N4" i="26"/>
  <c r="M4" i="26"/>
  <c r="L4" i="26"/>
  <c r="K4" i="26"/>
  <c r="J4" i="26"/>
  <c r="I4" i="26"/>
  <c r="H4" i="26"/>
  <c r="G4" i="26"/>
  <c r="F4" i="26"/>
  <c r="E4" i="26"/>
  <c r="D4" i="26"/>
  <c r="C4" i="26"/>
  <c r="B4" i="26"/>
  <c r="Y3" i="26"/>
  <c r="X3" i="26"/>
  <c r="W3" i="26"/>
  <c r="V3" i="26"/>
  <c r="U3" i="26"/>
  <c r="T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C3" i="26"/>
  <c r="B3" i="26"/>
  <c r="Y2" i="26"/>
  <c r="X2" i="26"/>
  <c r="W2" i="26"/>
  <c r="V2" i="26"/>
  <c r="U2" i="26"/>
  <c r="T2" i="26"/>
  <c r="S2" i="26"/>
  <c r="R2" i="26"/>
  <c r="Q2" i="26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C2" i="26"/>
  <c r="B2" i="26"/>
  <c r="Y58" i="25"/>
  <c r="X58" i="25"/>
  <c r="W58" i="25"/>
  <c r="V58" i="25"/>
  <c r="U58" i="25"/>
  <c r="T58" i="25"/>
  <c r="S58" i="25"/>
  <c r="R58" i="25"/>
  <c r="Q58" i="25"/>
  <c r="P58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B58" i="25"/>
  <c r="Y57" i="25"/>
  <c r="X57" i="25"/>
  <c r="W57" i="25"/>
  <c r="V57" i="25"/>
  <c r="U57" i="25"/>
  <c r="T57" i="25"/>
  <c r="S57" i="25"/>
  <c r="R57" i="25"/>
  <c r="Q57" i="25"/>
  <c r="P57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B57" i="25"/>
  <c r="Y56" i="25"/>
  <c r="X56" i="25"/>
  <c r="W56" i="25"/>
  <c r="V56" i="25"/>
  <c r="U56" i="25"/>
  <c r="T56" i="25"/>
  <c r="S56" i="25"/>
  <c r="R56" i="25"/>
  <c r="Q56" i="25"/>
  <c r="P56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B56" i="25"/>
  <c r="Y55" i="25"/>
  <c r="X55" i="25"/>
  <c r="W55" i="25"/>
  <c r="V55" i="25"/>
  <c r="U55" i="25"/>
  <c r="T55" i="25"/>
  <c r="S55" i="25"/>
  <c r="R55" i="25"/>
  <c r="Q55" i="25"/>
  <c r="P55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B55" i="25"/>
  <c r="Y54" i="25"/>
  <c r="X54" i="25"/>
  <c r="W54" i="25"/>
  <c r="V54" i="25"/>
  <c r="U54" i="25"/>
  <c r="T54" i="25"/>
  <c r="S54" i="25"/>
  <c r="R54" i="25"/>
  <c r="Q54" i="25"/>
  <c r="P54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B54" i="25"/>
  <c r="Y53" i="25"/>
  <c r="X53" i="25"/>
  <c r="W53" i="25"/>
  <c r="V53" i="25"/>
  <c r="U53" i="25"/>
  <c r="T53" i="25"/>
  <c r="S53" i="25"/>
  <c r="R53" i="25"/>
  <c r="Q53" i="25"/>
  <c r="P53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B53" i="25"/>
  <c r="Y52" i="25"/>
  <c r="X52" i="25"/>
  <c r="W52" i="25"/>
  <c r="V52" i="25"/>
  <c r="U52" i="25"/>
  <c r="T52" i="25"/>
  <c r="S52" i="25"/>
  <c r="R52" i="25"/>
  <c r="Q52" i="25"/>
  <c r="P52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B52" i="25"/>
  <c r="Y51" i="25"/>
  <c r="X51" i="25"/>
  <c r="W51" i="25"/>
  <c r="V51" i="25"/>
  <c r="U51" i="25"/>
  <c r="T51" i="25"/>
  <c r="S51" i="25"/>
  <c r="R51" i="25"/>
  <c r="Q51" i="25"/>
  <c r="P51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B51" i="25"/>
  <c r="Y50" i="25"/>
  <c r="X50" i="25"/>
  <c r="W50" i="25"/>
  <c r="V50" i="25"/>
  <c r="U50" i="25"/>
  <c r="T50" i="25"/>
  <c r="S50" i="25"/>
  <c r="R50" i="25"/>
  <c r="Q50" i="25"/>
  <c r="P50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B50" i="25"/>
  <c r="Y49" i="25"/>
  <c r="X49" i="25"/>
  <c r="W49" i="25"/>
  <c r="V49" i="25"/>
  <c r="U49" i="25"/>
  <c r="T49" i="25"/>
  <c r="S49" i="25"/>
  <c r="R49" i="25"/>
  <c r="Q49" i="25"/>
  <c r="P49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B49" i="25"/>
  <c r="Y48" i="25"/>
  <c r="X48" i="25"/>
  <c r="W48" i="25"/>
  <c r="V48" i="25"/>
  <c r="U48" i="25"/>
  <c r="T48" i="25"/>
  <c r="S48" i="25"/>
  <c r="R48" i="25"/>
  <c r="Q48" i="25"/>
  <c r="P48" i="25"/>
  <c r="O48" i="25"/>
  <c r="N48" i="25"/>
  <c r="M48" i="25"/>
  <c r="L48" i="25"/>
  <c r="K48" i="25"/>
  <c r="J48" i="25"/>
  <c r="I48" i="25"/>
  <c r="H48" i="25"/>
  <c r="G48" i="25"/>
  <c r="F48" i="25"/>
  <c r="E48" i="25"/>
  <c r="D48" i="25"/>
  <c r="C48" i="25"/>
  <c r="B48" i="25"/>
  <c r="Y47" i="25"/>
  <c r="X47" i="25"/>
  <c r="W47" i="25"/>
  <c r="V47" i="25"/>
  <c r="U47" i="25"/>
  <c r="T47" i="25"/>
  <c r="S47" i="25"/>
  <c r="R47" i="25"/>
  <c r="Q47" i="25"/>
  <c r="P47" i="25"/>
  <c r="O47" i="25"/>
  <c r="N47" i="25"/>
  <c r="M47" i="25"/>
  <c r="L47" i="25"/>
  <c r="K47" i="25"/>
  <c r="J47" i="25"/>
  <c r="I47" i="25"/>
  <c r="H47" i="25"/>
  <c r="G47" i="25"/>
  <c r="F47" i="25"/>
  <c r="E47" i="25"/>
  <c r="D47" i="25"/>
  <c r="C47" i="25"/>
  <c r="B47" i="25"/>
  <c r="Y46" i="25"/>
  <c r="X46" i="25"/>
  <c r="W46" i="25"/>
  <c r="V46" i="25"/>
  <c r="U46" i="25"/>
  <c r="T46" i="25"/>
  <c r="S46" i="25"/>
  <c r="R46" i="25"/>
  <c r="Q46" i="25"/>
  <c r="P46" i="25"/>
  <c r="O46" i="25"/>
  <c r="N46" i="25"/>
  <c r="M46" i="25"/>
  <c r="L46" i="25"/>
  <c r="K46" i="25"/>
  <c r="J46" i="25"/>
  <c r="I46" i="25"/>
  <c r="H46" i="25"/>
  <c r="G46" i="25"/>
  <c r="F46" i="25"/>
  <c r="E46" i="25"/>
  <c r="D46" i="25"/>
  <c r="C46" i="25"/>
  <c r="B46" i="25"/>
  <c r="Y45" i="25"/>
  <c r="X45" i="25"/>
  <c r="W45" i="25"/>
  <c r="V45" i="25"/>
  <c r="U45" i="25"/>
  <c r="T45" i="25"/>
  <c r="S45" i="25"/>
  <c r="R45" i="25"/>
  <c r="Q45" i="25"/>
  <c r="P45" i="25"/>
  <c r="O45" i="25"/>
  <c r="N45" i="25"/>
  <c r="M45" i="25"/>
  <c r="L45" i="25"/>
  <c r="K45" i="25"/>
  <c r="J45" i="25"/>
  <c r="I45" i="25"/>
  <c r="H45" i="25"/>
  <c r="G45" i="25"/>
  <c r="F45" i="25"/>
  <c r="E45" i="25"/>
  <c r="D45" i="25"/>
  <c r="C45" i="25"/>
  <c r="B45" i="25"/>
  <c r="Y44" i="25"/>
  <c r="X44" i="25"/>
  <c r="W44" i="25"/>
  <c r="V44" i="25"/>
  <c r="U44" i="25"/>
  <c r="T44" i="25"/>
  <c r="S44" i="25"/>
  <c r="R44" i="25"/>
  <c r="Q44" i="25"/>
  <c r="P44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B44" i="25"/>
  <c r="Y43" i="25"/>
  <c r="X43" i="25"/>
  <c r="W43" i="25"/>
  <c r="V43" i="25"/>
  <c r="U43" i="25"/>
  <c r="T43" i="25"/>
  <c r="S43" i="25"/>
  <c r="R43" i="25"/>
  <c r="Q43" i="25"/>
  <c r="P43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B43" i="25"/>
  <c r="Y42" i="25"/>
  <c r="X42" i="25"/>
  <c r="W42" i="25"/>
  <c r="V42" i="25"/>
  <c r="U42" i="25"/>
  <c r="T42" i="25"/>
  <c r="S42" i="25"/>
  <c r="R42" i="25"/>
  <c r="Q42" i="25"/>
  <c r="P42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B42" i="25"/>
  <c r="Y41" i="25"/>
  <c r="X41" i="25"/>
  <c r="W41" i="25"/>
  <c r="V41" i="25"/>
  <c r="U41" i="25"/>
  <c r="T41" i="25"/>
  <c r="S41" i="25"/>
  <c r="R41" i="25"/>
  <c r="Q41" i="25"/>
  <c r="P41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B41" i="25"/>
  <c r="Y40" i="25"/>
  <c r="X40" i="25"/>
  <c r="W40" i="25"/>
  <c r="V40" i="25"/>
  <c r="U40" i="25"/>
  <c r="T40" i="25"/>
  <c r="S40" i="25"/>
  <c r="R40" i="25"/>
  <c r="Q40" i="25"/>
  <c r="P40" i="25"/>
  <c r="O40" i="25"/>
  <c r="N40" i="25"/>
  <c r="M40" i="25"/>
  <c r="L40" i="25"/>
  <c r="K40" i="25"/>
  <c r="J40" i="25"/>
  <c r="I40" i="25"/>
  <c r="H40" i="25"/>
  <c r="G40" i="25"/>
  <c r="F40" i="25"/>
  <c r="E40" i="25"/>
  <c r="D40" i="25"/>
  <c r="C40" i="25"/>
  <c r="B40" i="25"/>
  <c r="Y39" i="25"/>
  <c r="X39" i="25"/>
  <c r="W39" i="25"/>
  <c r="V39" i="25"/>
  <c r="U39" i="25"/>
  <c r="T39" i="25"/>
  <c r="S39" i="25"/>
  <c r="R39" i="25"/>
  <c r="Q39" i="25"/>
  <c r="P39" i="25"/>
  <c r="O39" i="25"/>
  <c r="N39" i="25"/>
  <c r="M39" i="25"/>
  <c r="L39" i="25"/>
  <c r="K39" i="25"/>
  <c r="J39" i="25"/>
  <c r="I39" i="25"/>
  <c r="H39" i="25"/>
  <c r="G39" i="25"/>
  <c r="F39" i="25"/>
  <c r="E39" i="25"/>
  <c r="D39" i="25"/>
  <c r="C39" i="25"/>
  <c r="B39" i="25"/>
  <c r="Y38" i="25"/>
  <c r="X38" i="25"/>
  <c r="W38" i="25"/>
  <c r="V38" i="25"/>
  <c r="U38" i="25"/>
  <c r="T38" i="25"/>
  <c r="S38" i="25"/>
  <c r="R38" i="25"/>
  <c r="Q38" i="25"/>
  <c r="P38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B38" i="25"/>
  <c r="Y37" i="25"/>
  <c r="X37" i="25"/>
  <c r="W37" i="25"/>
  <c r="V37" i="25"/>
  <c r="U37" i="25"/>
  <c r="T37" i="25"/>
  <c r="S37" i="25"/>
  <c r="R37" i="25"/>
  <c r="Q37" i="25"/>
  <c r="P37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B37" i="25"/>
  <c r="Y36" i="25"/>
  <c r="X36" i="25"/>
  <c r="W36" i="25"/>
  <c r="V36" i="25"/>
  <c r="U36" i="25"/>
  <c r="T36" i="25"/>
  <c r="S36" i="25"/>
  <c r="R36" i="25"/>
  <c r="Q36" i="25"/>
  <c r="P36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B36" i="25"/>
  <c r="Y35" i="25"/>
  <c r="X35" i="25"/>
  <c r="W35" i="25"/>
  <c r="V35" i="25"/>
  <c r="U35" i="25"/>
  <c r="T35" i="25"/>
  <c r="S35" i="25"/>
  <c r="R35" i="25"/>
  <c r="Q35" i="25"/>
  <c r="P35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B35" i="25"/>
  <c r="Y34" i="25"/>
  <c r="X34" i="25"/>
  <c r="W34" i="25"/>
  <c r="V34" i="25"/>
  <c r="U34" i="25"/>
  <c r="T34" i="25"/>
  <c r="S34" i="25"/>
  <c r="R34" i="25"/>
  <c r="Q34" i="25"/>
  <c r="P34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B34" i="25"/>
  <c r="Y33" i="25"/>
  <c r="X33" i="25"/>
  <c r="W33" i="25"/>
  <c r="V33" i="25"/>
  <c r="U33" i="25"/>
  <c r="T33" i="25"/>
  <c r="S33" i="25"/>
  <c r="R33" i="25"/>
  <c r="Q33" i="25"/>
  <c r="P33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B33" i="25"/>
  <c r="Y32" i="25"/>
  <c r="X32" i="25"/>
  <c r="W32" i="25"/>
  <c r="V32" i="25"/>
  <c r="U32" i="25"/>
  <c r="T32" i="25"/>
  <c r="S32" i="25"/>
  <c r="R32" i="25"/>
  <c r="Q32" i="25"/>
  <c r="P32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B32" i="25"/>
  <c r="Y31" i="25"/>
  <c r="X31" i="25"/>
  <c r="W31" i="25"/>
  <c r="V31" i="25"/>
  <c r="U31" i="25"/>
  <c r="T31" i="25"/>
  <c r="S31" i="25"/>
  <c r="R31" i="25"/>
  <c r="Q31" i="25"/>
  <c r="P31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B31" i="25"/>
  <c r="Y30" i="25"/>
  <c r="X30" i="25"/>
  <c r="W30" i="25"/>
  <c r="V30" i="25"/>
  <c r="U30" i="25"/>
  <c r="T30" i="25"/>
  <c r="S30" i="25"/>
  <c r="R30" i="25"/>
  <c r="Q30" i="25"/>
  <c r="P30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B30" i="25"/>
  <c r="Y29" i="25"/>
  <c r="X29" i="25"/>
  <c r="W29" i="25"/>
  <c r="V29" i="25"/>
  <c r="U2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Y28" i="25"/>
  <c r="X28" i="25"/>
  <c r="W28" i="25"/>
  <c r="V28" i="25"/>
  <c r="U28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Y27" i="25"/>
  <c r="X27" i="25"/>
  <c r="W27" i="25"/>
  <c r="V27" i="25"/>
  <c r="U27" i="25"/>
  <c r="T27" i="25"/>
  <c r="S27" i="25"/>
  <c r="R27" i="25"/>
  <c r="Q27" i="25"/>
  <c r="P27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B27" i="25"/>
  <c r="Y26" i="25"/>
  <c r="X26" i="25"/>
  <c r="W26" i="25"/>
  <c r="V26" i="25"/>
  <c r="U26" i="25"/>
  <c r="T26" i="25"/>
  <c r="S26" i="25"/>
  <c r="R26" i="25"/>
  <c r="Q26" i="25"/>
  <c r="P26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B26" i="25"/>
  <c r="Y25" i="25"/>
  <c r="X25" i="25"/>
  <c r="W25" i="25"/>
  <c r="V25" i="25"/>
  <c r="U25" i="25"/>
  <c r="T25" i="25"/>
  <c r="S25" i="25"/>
  <c r="R25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D25" i="25"/>
  <c r="C25" i="25"/>
  <c r="B25" i="25"/>
  <c r="Y24" i="25"/>
  <c r="X24" i="25"/>
  <c r="W24" i="25"/>
  <c r="V24" i="25"/>
  <c r="U24" i="25"/>
  <c r="T24" i="25"/>
  <c r="S24" i="25"/>
  <c r="R24" i="25"/>
  <c r="Q24" i="25"/>
  <c r="P24" i="25"/>
  <c r="O24" i="25"/>
  <c r="N24" i="25"/>
  <c r="M24" i="25"/>
  <c r="L24" i="25"/>
  <c r="K24" i="25"/>
  <c r="J24" i="25"/>
  <c r="I24" i="25"/>
  <c r="H24" i="25"/>
  <c r="G24" i="25"/>
  <c r="F24" i="25"/>
  <c r="E24" i="25"/>
  <c r="D24" i="25"/>
  <c r="C24" i="25"/>
  <c r="B24" i="25"/>
  <c r="Y23" i="25"/>
  <c r="X23" i="25"/>
  <c r="W23" i="25"/>
  <c r="V23" i="25"/>
  <c r="U23" i="25"/>
  <c r="T23" i="25"/>
  <c r="S23" i="25"/>
  <c r="R23" i="25"/>
  <c r="Q23" i="25"/>
  <c r="P23" i="25"/>
  <c r="O23" i="25"/>
  <c r="N23" i="25"/>
  <c r="M23" i="25"/>
  <c r="L23" i="25"/>
  <c r="K23" i="25"/>
  <c r="J23" i="25"/>
  <c r="I23" i="25"/>
  <c r="H23" i="25"/>
  <c r="G23" i="25"/>
  <c r="F23" i="25"/>
  <c r="E23" i="25"/>
  <c r="D23" i="25"/>
  <c r="C23" i="25"/>
  <c r="B23" i="25"/>
  <c r="Y22" i="25"/>
  <c r="X22" i="25"/>
  <c r="W22" i="25"/>
  <c r="V22" i="25"/>
  <c r="U22" i="25"/>
  <c r="T22" i="25"/>
  <c r="S22" i="25"/>
  <c r="R22" i="25"/>
  <c r="Q22" i="25"/>
  <c r="P22" i="25"/>
  <c r="O22" i="25"/>
  <c r="N22" i="25"/>
  <c r="M22" i="25"/>
  <c r="L22" i="25"/>
  <c r="K22" i="25"/>
  <c r="J22" i="25"/>
  <c r="I22" i="25"/>
  <c r="H22" i="25"/>
  <c r="G22" i="25"/>
  <c r="F22" i="25"/>
  <c r="E22" i="25"/>
  <c r="D22" i="25"/>
  <c r="C22" i="25"/>
  <c r="B22" i="25"/>
  <c r="Y21" i="25"/>
  <c r="X21" i="25"/>
  <c r="W21" i="25"/>
  <c r="V21" i="25"/>
  <c r="U21" i="25"/>
  <c r="T21" i="25"/>
  <c r="S21" i="25"/>
  <c r="R21" i="25"/>
  <c r="Q21" i="25"/>
  <c r="P21" i="25"/>
  <c r="O21" i="25"/>
  <c r="N21" i="25"/>
  <c r="M21" i="25"/>
  <c r="L21" i="25"/>
  <c r="K21" i="25"/>
  <c r="J21" i="25"/>
  <c r="I21" i="25"/>
  <c r="H21" i="25"/>
  <c r="G21" i="25"/>
  <c r="F21" i="25"/>
  <c r="E21" i="25"/>
  <c r="D21" i="25"/>
  <c r="C21" i="25"/>
  <c r="B21" i="25"/>
  <c r="Y20" i="25"/>
  <c r="X20" i="25"/>
  <c r="W20" i="25"/>
  <c r="V20" i="25"/>
  <c r="U20" i="25"/>
  <c r="T20" i="25"/>
  <c r="S20" i="25"/>
  <c r="R20" i="25"/>
  <c r="Q20" i="25"/>
  <c r="P20" i="25"/>
  <c r="O20" i="25"/>
  <c r="N20" i="25"/>
  <c r="M20" i="25"/>
  <c r="L20" i="25"/>
  <c r="K20" i="25"/>
  <c r="J20" i="25"/>
  <c r="I20" i="25"/>
  <c r="H20" i="25"/>
  <c r="G20" i="25"/>
  <c r="F20" i="25"/>
  <c r="E20" i="25"/>
  <c r="D20" i="25"/>
  <c r="C20" i="25"/>
  <c r="B20" i="25"/>
  <c r="Y19" i="25"/>
  <c r="X19" i="25"/>
  <c r="W19" i="25"/>
  <c r="V19" i="25"/>
  <c r="U19" i="25"/>
  <c r="T19" i="25"/>
  <c r="S19" i="25"/>
  <c r="R19" i="25"/>
  <c r="Q19" i="25"/>
  <c r="P19" i="25"/>
  <c r="O19" i="25"/>
  <c r="N19" i="25"/>
  <c r="M19" i="25"/>
  <c r="L19" i="25"/>
  <c r="K19" i="25"/>
  <c r="J19" i="25"/>
  <c r="I19" i="25"/>
  <c r="H19" i="25"/>
  <c r="G19" i="25"/>
  <c r="F19" i="25"/>
  <c r="E19" i="25"/>
  <c r="D19" i="25"/>
  <c r="C19" i="25"/>
  <c r="B19" i="25"/>
  <c r="Y18" i="25"/>
  <c r="X18" i="25"/>
  <c r="W18" i="25"/>
  <c r="V18" i="25"/>
  <c r="U18" i="25"/>
  <c r="T18" i="25"/>
  <c r="S18" i="25"/>
  <c r="R18" i="25"/>
  <c r="Q18" i="25"/>
  <c r="P18" i="25"/>
  <c r="O18" i="25"/>
  <c r="N18" i="25"/>
  <c r="M18" i="25"/>
  <c r="L18" i="25"/>
  <c r="K18" i="25"/>
  <c r="J18" i="25"/>
  <c r="I18" i="25"/>
  <c r="H18" i="25"/>
  <c r="G18" i="25"/>
  <c r="F18" i="25"/>
  <c r="E18" i="25"/>
  <c r="D18" i="25"/>
  <c r="C18" i="25"/>
  <c r="B18" i="25"/>
  <c r="Y17" i="25"/>
  <c r="X17" i="25"/>
  <c r="W17" i="25"/>
  <c r="V17" i="25"/>
  <c r="U17" i="25"/>
  <c r="T17" i="25"/>
  <c r="S17" i="25"/>
  <c r="R17" i="25"/>
  <c r="Q17" i="25"/>
  <c r="P17" i="25"/>
  <c r="O17" i="25"/>
  <c r="N17" i="25"/>
  <c r="M17" i="25"/>
  <c r="L17" i="25"/>
  <c r="K17" i="25"/>
  <c r="J17" i="25"/>
  <c r="I17" i="25"/>
  <c r="H17" i="25"/>
  <c r="G17" i="25"/>
  <c r="F17" i="25"/>
  <c r="E17" i="25"/>
  <c r="D17" i="25"/>
  <c r="C17" i="25"/>
  <c r="B17" i="25"/>
  <c r="Y16" i="25"/>
  <c r="X16" i="25"/>
  <c r="W16" i="25"/>
  <c r="V16" i="25"/>
  <c r="U16" i="25"/>
  <c r="T16" i="25"/>
  <c r="S16" i="25"/>
  <c r="R16" i="25"/>
  <c r="Q16" i="25"/>
  <c r="P16" i="25"/>
  <c r="O16" i="25"/>
  <c r="N16" i="25"/>
  <c r="M16" i="25"/>
  <c r="L16" i="25"/>
  <c r="K16" i="25"/>
  <c r="J16" i="25"/>
  <c r="I16" i="25"/>
  <c r="H16" i="25"/>
  <c r="G16" i="25"/>
  <c r="F16" i="25"/>
  <c r="E16" i="25"/>
  <c r="D16" i="25"/>
  <c r="C16" i="25"/>
  <c r="B16" i="25"/>
  <c r="Y15" i="25"/>
  <c r="X15" i="25"/>
  <c r="W15" i="25"/>
  <c r="V15" i="25"/>
  <c r="U15" i="25"/>
  <c r="T15" i="25"/>
  <c r="S15" i="25"/>
  <c r="R15" i="25"/>
  <c r="Q15" i="25"/>
  <c r="P15" i="25"/>
  <c r="O15" i="25"/>
  <c r="N15" i="25"/>
  <c r="M15" i="25"/>
  <c r="L15" i="25"/>
  <c r="K15" i="25"/>
  <c r="J15" i="25"/>
  <c r="I15" i="25"/>
  <c r="H15" i="25"/>
  <c r="G15" i="25"/>
  <c r="F15" i="25"/>
  <c r="E15" i="25"/>
  <c r="D15" i="25"/>
  <c r="C15" i="25"/>
  <c r="B15" i="25"/>
  <c r="Y14" i="25"/>
  <c r="X14" i="25"/>
  <c r="W14" i="25"/>
  <c r="V14" i="25"/>
  <c r="U14" i="25"/>
  <c r="T14" i="25"/>
  <c r="S14" i="25"/>
  <c r="R14" i="25"/>
  <c r="Q14" i="25"/>
  <c r="P14" i="25"/>
  <c r="O14" i="25"/>
  <c r="N14" i="25"/>
  <c r="M14" i="25"/>
  <c r="L14" i="25"/>
  <c r="K14" i="25"/>
  <c r="J14" i="25"/>
  <c r="I14" i="25"/>
  <c r="H14" i="25"/>
  <c r="G14" i="25"/>
  <c r="F14" i="25"/>
  <c r="E14" i="25"/>
  <c r="D14" i="25"/>
  <c r="C14" i="25"/>
  <c r="B14" i="25"/>
  <c r="Y13" i="25"/>
  <c r="X13" i="25"/>
  <c r="W13" i="25"/>
  <c r="V13" i="25"/>
  <c r="U13" i="25"/>
  <c r="T13" i="25"/>
  <c r="S13" i="25"/>
  <c r="R13" i="25"/>
  <c r="Q13" i="25"/>
  <c r="P13" i="25"/>
  <c r="O13" i="25"/>
  <c r="N13" i="25"/>
  <c r="M13" i="25"/>
  <c r="L13" i="25"/>
  <c r="K13" i="25"/>
  <c r="J13" i="25"/>
  <c r="I13" i="25"/>
  <c r="H13" i="25"/>
  <c r="G13" i="25"/>
  <c r="F13" i="25"/>
  <c r="E13" i="25"/>
  <c r="D13" i="25"/>
  <c r="C13" i="25"/>
  <c r="B13" i="25"/>
  <c r="Y12" i="25"/>
  <c r="X12" i="25"/>
  <c r="W12" i="25"/>
  <c r="V12" i="25"/>
  <c r="U12" i="25"/>
  <c r="T12" i="25"/>
  <c r="S12" i="25"/>
  <c r="R12" i="25"/>
  <c r="Q12" i="25"/>
  <c r="P12" i="25"/>
  <c r="O12" i="25"/>
  <c r="N12" i="25"/>
  <c r="M12" i="25"/>
  <c r="L12" i="25"/>
  <c r="K12" i="25"/>
  <c r="J12" i="25"/>
  <c r="I12" i="25"/>
  <c r="H12" i="25"/>
  <c r="G12" i="25"/>
  <c r="F12" i="25"/>
  <c r="E12" i="25"/>
  <c r="D12" i="25"/>
  <c r="C12" i="25"/>
  <c r="B12" i="25"/>
  <c r="Y11" i="25"/>
  <c r="X11" i="25"/>
  <c r="W11" i="25"/>
  <c r="V11" i="25"/>
  <c r="U11" i="25"/>
  <c r="T11" i="25"/>
  <c r="S11" i="25"/>
  <c r="R11" i="25"/>
  <c r="Q11" i="25"/>
  <c r="P11" i="25"/>
  <c r="O11" i="25"/>
  <c r="N11" i="25"/>
  <c r="M11" i="25"/>
  <c r="L11" i="25"/>
  <c r="K11" i="25"/>
  <c r="J11" i="25"/>
  <c r="I11" i="25"/>
  <c r="H11" i="25"/>
  <c r="G11" i="25"/>
  <c r="F11" i="25"/>
  <c r="E11" i="25"/>
  <c r="D11" i="25"/>
  <c r="C11" i="25"/>
  <c r="B11" i="25"/>
  <c r="Y10" i="25"/>
  <c r="X10" i="25"/>
  <c r="W10" i="25"/>
  <c r="V10" i="25"/>
  <c r="U10" i="25"/>
  <c r="T10" i="25"/>
  <c r="S10" i="25"/>
  <c r="R10" i="25"/>
  <c r="Q10" i="25"/>
  <c r="P10" i="25"/>
  <c r="O10" i="25"/>
  <c r="N10" i="25"/>
  <c r="M10" i="25"/>
  <c r="L10" i="25"/>
  <c r="K10" i="25"/>
  <c r="J10" i="25"/>
  <c r="I10" i="25"/>
  <c r="H10" i="25"/>
  <c r="G10" i="25"/>
  <c r="F10" i="25"/>
  <c r="E10" i="25"/>
  <c r="D10" i="25"/>
  <c r="C10" i="25"/>
  <c r="B10" i="25"/>
  <c r="Y9" i="25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B9" i="25"/>
  <c r="Y8" i="25"/>
  <c r="X8" i="25"/>
  <c r="W8" i="25"/>
  <c r="V8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Y7" i="25"/>
  <c r="X7" i="25"/>
  <c r="W7" i="25"/>
  <c r="V7" i="25"/>
  <c r="U7" i="25"/>
  <c r="T7" i="25"/>
  <c r="S7" i="25"/>
  <c r="R7" i="25"/>
  <c r="Q7" i="25"/>
  <c r="P7" i="25"/>
  <c r="O7" i="25"/>
  <c r="N7" i="25"/>
  <c r="M7" i="25"/>
  <c r="L7" i="25"/>
  <c r="K7" i="25"/>
  <c r="J7" i="25"/>
  <c r="I7" i="25"/>
  <c r="H7" i="25"/>
  <c r="G7" i="25"/>
  <c r="F7" i="25"/>
  <c r="E7" i="25"/>
  <c r="D7" i="25"/>
  <c r="C7" i="25"/>
  <c r="B7" i="25"/>
  <c r="Y6" i="25"/>
  <c r="X6" i="25"/>
  <c r="W6" i="25"/>
  <c r="V6" i="25"/>
  <c r="U6" i="25"/>
  <c r="T6" i="25"/>
  <c r="S6" i="25"/>
  <c r="R6" i="25"/>
  <c r="Q6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C6" i="25"/>
  <c r="B6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B5" i="25"/>
  <c r="Y4" i="25"/>
  <c r="X4" i="25"/>
  <c r="W4" i="25"/>
  <c r="V4" i="25"/>
  <c r="U4" i="25"/>
  <c r="T4" i="25"/>
  <c r="S4" i="25"/>
  <c r="R4" i="25"/>
  <c r="Q4" i="25"/>
  <c r="P4" i="25"/>
  <c r="O4" i="25"/>
  <c r="N4" i="25"/>
  <c r="M4" i="25"/>
  <c r="L4" i="25"/>
  <c r="K4" i="25"/>
  <c r="J4" i="25"/>
  <c r="I4" i="25"/>
  <c r="H4" i="25"/>
  <c r="G4" i="25"/>
  <c r="F4" i="25"/>
  <c r="E4" i="25"/>
  <c r="D4" i="25"/>
  <c r="C4" i="25"/>
  <c r="B4" i="25"/>
  <c r="Y3" i="25"/>
  <c r="X3" i="25"/>
  <c r="W3" i="25"/>
  <c r="V3" i="25"/>
  <c r="U3" i="25"/>
  <c r="T3" i="25"/>
  <c r="S3" i="25"/>
  <c r="R3" i="25"/>
  <c r="Q3" i="25"/>
  <c r="P3" i="25"/>
  <c r="O3" i="25"/>
  <c r="N3" i="25"/>
  <c r="M3" i="25"/>
  <c r="L3" i="25"/>
  <c r="K3" i="25"/>
  <c r="J3" i="25"/>
  <c r="I3" i="25"/>
  <c r="H3" i="25"/>
  <c r="G3" i="25"/>
  <c r="F3" i="25"/>
  <c r="E3" i="25"/>
  <c r="D3" i="25"/>
  <c r="C3" i="25"/>
  <c r="B3" i="25"/>
  <c r="Y2" i="25"/>
  <c r="X2" i="25"/>
  <c r="W2" i="25"/>
  <c r="V2" i="25"/>
  <c r="U2" i="25"/>
  <c r="T2" i="25"/>
  <c r="S2" i="25"/>
  <c r="R2" i="25"/>
  <c r="Q2" i="25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Y58" i="23"/>
  <c r="X58" i="23"/>
  <c r="W58" i="23"/>
  <c r="V58" i="23"/>
  <c r="U58" i="23"/>
  <c r="T58" i="23"/>
  <c r="S58" i="23"/>
  <c r="R58" i="23"/>
  <c r="Q58" i="23"/>
  <c r="P58" i="23"/>
  <c r="O58" i="23"/>
  <c r="N58" i="23"/>
  <c r="M58" i="23"/>
  <c r="L58" i="23"/>
  <c r="K58" i="23"/>
  <c r="J58" i="23"/>
  <c r="I58" i="23"/>
  <c r="H58" i="23"/>
  <c r="G58" i="23"/>
  <c r="F58" i="23"/>
  <c r="E58" i="23"/>
  <c r="D58" i="23"/>
  <c r="C58" i="23"/>
  <c r="B58" i="23"/>
  <c r="Y57" i="23"/>
  <c r="X57" i="23"/>
  <c r="W57" i="23"/>
  <c r="V57" i="23"/>
  <c r="U57" i="23"/>
  <c r="T57" i="23"/>
  <c r="S57" i="23"/>
  <c r="R57" i="23"/>
  <c r="Q57" i="23"/>
  <c r="P57" i="23"/>
  <c r="O57" i="23"/>
  <c r="N57" i="23"/>
  <c r="M57" i="23"/>
  <c r="L57" i="23"/>
  <c r="K57" i="23"/>
  <c r="J57" i="23"/>
  <c r="I57" i="23"/>
  <c r="H57" i="23"/>
  <c r="G57" i="23"/>
  <c r="F57" i="23"/>
  <c r="E57" i="23"/>
  <c r="D57" i="23"/>
  <c r="C57" i="23"/>
  <c r="B57" i="23"/>
  <c r="Y56" i="23"/>
  <c r="X56" i="23"/>
  <c r="W56" i="23"/>
  <c r="V56" i="23"/>
  <c r="U56" i="23"/>
  <c r="T56" i="23"/>
  <c r="S56" i="23"/>
  <c r="R56" i="23"/>
  <c r="Q56" i="23"/>
  <c r="P56" i="23"/>
  <c r="O56" i="23"/>
  <c r="N56" i="23"/>
  <c r="M56" i="23"/>
  <c r="L56" i="23"/>
  <c r="K56" i="23"/>
  <c r="J56" i="23"/>
  <c r="I56" i="23"/>
  <c r="H56" i="23"/>
  <c r="G56" i="23"/>
  <c r="F56" i="23"/>
  <c r="E56" i="23"/>
  <c r="D56" i="23"/>
  <c r="C56" i="23"/>
  <c r="B56" i="23"/>
  <c r="Y55" i="23"/>
  <c r="X55" i="23"/>
  <c r="W55" i="23"/>
  <c r="V55" i="23"/>
  <c r="U55" i="23"/>
  <c r="T55" i="23"/>
  <c r="S55" i="23"/>
  <c r="R55" i="23"/>
  <c r="Q55" i="23"/>
  <c r="P55" i="23"/>
  <c r="O55" i="23"/>
  <c r="N55" i="23"/>
  <c r="M55" i="23"/>
  <c r="L55" i="23"/>
  <c r="K55" i="23"/>
  <c r="J55" i="23"/>
  <c r="I55" i="23"/>
  <c r="H55" i="23"/>
  <c r="G55" i="23"/>
  <c r="F55" i="23"/>
  <c r="E55" i="23"/>
  <c r="D55" i="23"/>
  <c r="C55" i="23"/>
  <c r="B55" i="23"/>
  <c r="Y54" i="23"/>
  <c r="X54" i="23"/>
  <c r="W54" i="23"/>
  <c r="V54" i="23"/>
  <c r="U54" i="23"/>
  <c r="T54" i="23"/>
  <c r="S54" i="23"/>
  <c r="R54" i="23"/>
  <c r="Q54" i="23"/>
  <c r="P54" i="23"/>
  <c r="O54" i="23"/>
  <c r="N54" i="23"/>
  <c r="M54" i="23"/>
  <c r="L54" i="23"/>
  <c r="K54" i="23"/>
  <c r="J54" i="23"/>
  <c r="I54" i="23"/>
  <c r="H54" i="23"/>
  <c r="G54" i="23"/>
  <c r="F54" i="23"/>
  <c r="E54" i="23"/>
  <c r="D54" i="23"/>
  <c r="C54" i="23"/>
  <c r="B54" i="23"/>
  <c r="Y53" i="23"/>
  <c r="X53" i="23"/>
  <c r="W53" i="23"/>
  <c r="V53" i="23"/>
  <c r="U53" i="23"/>
  <c r="T53" i="23"/>
  <c r="S53" i="23"/>
  <c r="R53" i="23"/>
  <c r="Q53" i="23"/>
  <c r="P53" i="23"/>
  <c r="O53" i="23"/>
  <c r="N53" i="23"/>
  <c r="M53" i="23"/>
  <c r="L53" i="23"/>
  <c r="K53" i="23"/>
  <c r="J53" i="23"/>
  <c r="I53" i="23"/>
  <c r="H53" i="23"/>
  <c r="G53" i="23"/>
  <c r="F53" i="23"/>
  <c r="E53" i="23"/>
  <c r="D53" i="23"/>
  <c r="C53" i="23"/>
  <c r="B53" i="23"/>
  <c r="Y52" i="23"/>
  <c r="X52" i="23"/>
  <c r="W52" i="23"/>
  <c r="V52" i="23"/>
  <c r="U52" i="23"/>
  <c r="T52" i="23"/>
  <c r="S52" i="23"/>
  <c r="R52" i="23"/>
  <c r="Q52" i="23"/>
  <c r="P52" i="23"/>
  <c r="O52" i="23"/>
  <c r="N52" i="23"/>
  <c r="M52" i="23"/>
  <c r="L52" i="23"/>
  <c r="K52" i="23"/>
  <c r="J52" i="23"/>
  <c r="I52" i="23"/>
  <c r="H52" i="23"/>
  <c r="G52" i="23"/>
  <c r="F52" i="23"/>
  <c r="E52" i="23"/>
  <c r="D52" i="23"/>
  <c r="C52" i="23"/>
  <c r="B52" i="23"/>
  <c r="Y51" i="23"/>
  <c r="X51" i="23"/>
  <c r="W51" i="23"/>
  <c r="V51" i="23"/>
  <c r="U51" i="23"/>
  <c r="T51" i="23"/>
  <c r="S51" i="23"/>
  <c r="R51" i="23"/>
  <c r="Q51" i="23"/>
  <c r="P51" i="23"/>
  <c r="O51" i="23"/>
  <c r="N51" i="23"/>
  <c r="M51" i="23"/>
  <c r="L51" i="23"/>
  <c r="K51" i="23"/>
  <c r="J51" i="23"/>
  <c r="I51" i="23"/>
  <c r="H51" i="23"/>
  <c r="G51" i="23"/>
  <c r="F51" i="23"/>
  <c r="E51" i="23"/>
  <c r="D51" i="23"/>
  <c r="C51" i="23"/>
  <c r="B51" i="23"/>
  <c r="Y50" i="23"/>
  <c r="X50" i="23"/>
  <c r="W50" i="23"/>
  <c r="V50" i="23"/>
  <c r="U50" i="23"/>
  <c r="T50" i="23"/>
  <c r="S50" i="23"/>
  <c r="R50" i="23"/>
  <c r="Q50" i="23"/>
  <c r="P50" i="23"/>
  <c r="O50" i="23"/>
  <c r="N50" i="23"/>
  <c r="M50" i="23"/>
  <c r="L50" i="23"/>
  <c r="K50" i="23"/>
  <c r="J50" i="23"/>
  <c r="I50" i="23"/>
  <c r="H50" i="23"/>
  <c r="G50" i="23"/>
  <c r="F50" i="23"/>
  <c r="E50" i="23"/>
  <c r="D50" i="23"/>
  <c r="C50" i="23"/>
  <c r="B50" i="23"/>
  <c r="Y49" i="23"/>
  <c r="X49" i="23"/>
  <c r="W49" i="23"/>
  <c r="V49" i="23"/>
  <c r="U49" i="23"/>
  <c r="T49" i="23"/>
  <c r="S49" i="23"/>
  <c r="R49" i="23"/>
  <c r="Q49" i="23"/>
  <c r="P49" i="23"/>
  <c r="O49" i="23"/>
  <c r="N49" i="23"/>
  <c r="M49" i="23"/>
  <c r="L49" i="23"/>
  <c r="K49" i="23"/>
  <c r="J49" i="23"/>
  <c r="I49" i="23"/>
  <c r="H49" i="23"/>
  <c r="G49" i="23"/>
  <c r="F49" i="23"/>
  <c r="E49" i="23"/>
  <c r="D49" i="23"/>
  <c r="C49" i="23"/>
  <c r="B49" i="23"/>
  <c r="Y48" i="23"/>
  <c r="X48" i="23"/>
  <c r="W48" i="23"/>
  <c r="V48" i="23"/>
  <c r="U48" i="23"/>
  <c r="T48" i="23"/>
  <c r="S48" i="23"/>
  <c r="R48" i="23"/>
  <c r="Q48" i="23"/>
  <c r="P48" i="23"/>
  <c r="O48" i="23"/>
  <c r="N48" i="23"/>
  <c r="M48" i="23"/>
  <c r="L48" i="23"/>
  <c r="K48" i="23"/>
  <c r="J48" i="23"/>
  <c r="I48" i="23"/>
  <c r="H48" i="23"/>
  <c r="G48" i="23"/>
  <c r="F48" i="23"/>
  <c r="E48" i="23"/>
  <c r="D48" i="23"/>
  <c r="C48" i="23"/>
  <c r="B48" i="23"/>
  <c r="Y47" i="23"/>
  <c r="X47" i="23"/>
  <c r="W47" i="23"/>
  <c r="V47" i="23"/>
  <c r="U47" i="23"/>
  <c r="T47" i="23"/>
  <c r="S47" i="23"/>
  <c r="R47" i="23"/>
  <c r="Q47" i="23"/>
  <c r="P47" i="23"/>
  <c r="O47" i="23"/>
  <c r="N47" i="23"/>
  <c r="M47" i="23"/>
  <c r="L47" i="23"/>
  <c r="K47" i="23"/>
  <c r="J47" i="23"/>
  <c r="I47" i="23"/>
  <c r="H47" i="23"/>
  <c r="G47" i="23"/>
  <c r="F47" i="23"/>
  <c r="E47" i="23"/>
  <c r="D47" i="23"/>
  <c r="C47" i="23"/>
  <c r="B47" i="23"/>
  <c r="Y46" i="23"/>
  <c r="X46" i="23"/>
  <c r="W46" i="23"/>
  <c r="V46" i="23"/>
  <c r="U46" i="23"/>
  <c r="T46" i="23"/>
  <c r="S46" i="23"/>
  <c r="R46" i="23"/>
  <c r="Q46" i="23"/>
  <c r="P46" i="23"/>
  <c r="O46" i="23"/>
  <c r="N46" i="23"/>
  <c r="M46" i="23"/>
  <c r="L46" i="23"/>
  <c r="K46" i="23"/>
  <c r="J46" i="23"/>
  <c r="I46" i="23"/>
  <c r="H46" i="23"/>
  <c r="G46" i="23"/>
  <c r="F46" i="23"/>
  <c r="E46" i="23"/>
  <c r="D46" i="23"/>
  <c r="C46" i="23"/>
  <c r="B46" i="23"/>
  <c r="Y45" i="23"/>
  <c r="X45" i="23"/>
  <c r="W45" i="23"/>
  <c r="V45" i="23"/>
  <c r="U45" i="23"/>
  <c r="T45" i="23"/>
  <c r="S45" i="23"/>
  <c r="R45" i="23"/>
  <c r="Q45" i="23"/>
  <c r="P45" i="23"/>
  <c r="O45" i="23"/>
  <c r="N45" i="23"/>
  <c r="M45" i="23"/>
  <c r="L45" i="23"/>
  <c r="K45" i="23"/>
  <c r="J45" i="23"/>
  <c r="I45" i="23"/>
  <c r="H45" i="23"/>
  <c r="G45" i="23"/>
  <c r="F45" i="23"/>
  <c r="E45" i="23"/>
  <c r="D45" i="23"/>
  <c r="C45" i="23"/>
  <c r="B45" i="23"/>
  <c r="Y44" i="23"/>
  <c r="X44" i="23"/>
  <c r="W44" i="23"/>
  <c r="V44" i="23"/>
  <c r="U44" i="23"/>
  <c r="T44" i="23"/>
  <c r="S44" i="23"/>
  <c r="R44" i="23"/>
  <c r="Q44" i="23"/>
  <c r="P44" i="23"/>
  <c r="O44" i="23"/>
  <c r="N44" i="23"/>
  <c r="M44" i="23"/>
  <c r="L44" i="23"/>
  <c r="K44" i="23"/>
  <c r="J44" i="23"/>
  <c r="I44" i="23"/>
  <c r="H44" i="23"/>
  <c r="G44" i="23"/>
  <c r="F44" i="23"/>
  <c r="E44" i="23"/>
  <c r="D44" i="23"/>
  <c r="C44" i="23"/>
  <c r="B44" i="23"/>
  <c r="Y43" i="23"/>
  <c r="X43" i="23"/>
  <c r="W43" i="23"/>
  <c r="V43" i="23"/>
  <c r="U43" i="23"/>
  <c r="T43" i="23"/>
  <c r="S43" i="23"/>
  <c r="R43" i="23"/>
  <c r="Q43" i="23"/>
  <c r="P43" i="23"/>
  <c r="O43" i="23"/>
  <c r="N43" i="23"/>
  <c r="M43" i="23"/>
  <c r="L43" i="23"/>
  <c r="K43" i="23"/>
  <c r="J43" i="23"/>
  <c r="I43" i="23"/>
  <c r="H43" i="23"/>
  <c r="G43" i="23"/>
  <c r="F43" i="23"/>
  <c r="E43" i="23"/>
  <c r="D43" i="23"/>
  <c r="C43" i="23"/>
  <c r="B43" i="23"/>
  <c r="Y42" i="23"/>
  <c r="X42" i="23"/>
  <c r="W42" i="23"/>
  <c r="V42" i="23"/>
  <c r="U42" i="23"/>
  <c r="T42" i="23"/>
  <c r="S42" i="23"/>
  <c r="R42" i="23"/>
  <c r="Q42" i="23"/>
  <c r="P42" i="23"/>
  <c r="O42" i="23"/>
  <c r="N42" i="23"/>
  <c r="M42" i="23"/>
  <c r="L42" i="23"/>
  <c r="K42" i="23"/>
  <c r="J42" i="23"/>
  <c r="I42" i="23"/>
  <c r="H42" i="23"/>
  <c r="G42" i="23"/>
  <c r="F42" i="23"/>
  <c r="E42" i="23"/>
  <c r="D42" i="23"/>
  <c r="C42" i="23"/>
  <c r="B42" i="23"/>
  <c r="Y41" i="23"/>
  <c r="X41" i="23"/>
  <c r="W41" i="23"/>
  <c r="V41" i="23"/>
  <c r="U41" i="23"/>
  <c r="T41" i="23"/>
  <c r="S41" i="23"/>
  <c r="R41" i="23"/>
  <c r="Q41" i="23"/>
  <c r="P41" i="23"/>
  <c r="O41" i="23"/>
  <c r="N41" i="23"/>
  <c r="M41" i="23"/>
  <c r="L41" i="23"/>
  <c r="K41" i="23"/>
  <c r="J41" i="23"/>
  <c r="I41" i="23"/>
  <c r="H41" i="23"/>
  <c r="G41" i="23"/>
  <c r="F41" i="23"/>
  <c r="E41" i="23"/>
  <c r="D41" i="23"/>
  <c r="C41" i="23"/>
  <c r="B41" i="23"/>
  <c r="Y40" i="23"/>
  <c r="X40" i="23"/>
  <c r="W40" i="23"/>
  <c r="V40" i="23"/>
  <c r="U40" i="23"/>
  <c r="T40" i="23"/>
  <c r="S40" i="23"/>
  <c r="R40" i="23"/>
  <c r="Q40" i="23"/>
  <c r="P40" i="23"/>
  <c r="O40" i="23"/>
  <c r="N40" i="23"/>
  <c r="M40" i="23"/>
  <c r="L40" i="23"/>
  <c r="K40" i="23"/>
  <c r="J40" i="23"/>
  <c r="I40" i="23"/>
  <c r="H40" i="23"/>
  <c r="G40" i="23"/>
  <c r="F40" i="23"/>
  <c r="E40" i="23"/>
  <c r="D40" i="23"/>
  <c r="C40" i="23"/>
  <c r="B40" i="23"/>
  <c r="Y39" i="23"/>
  <c r="X39" i="23"/>
  <c r="W39" i="23"/>
  <c r="V39" i="23"/>
  <c r="U39" i="23"/>
  <c r="T39" i="23"/>
  <c r="S39" i="23"/>
  <c r="R39" i="23"/>
  <c r="Q39" i="23"/>
  <c r="P39" i="23"/>
  <c r="O39" i="23"/>
  <c r="N39" i="23"/>
  <c r="M39" i="23"/>
  <c r="L39" i="23"/>
  <c r="K39" i="23"/>
  <c r="J39" i="23"/>
  <c r="I39" i="23"/>
  <c r="H39" i="23"/>
  <c r="G39" i="23"/>
  <c r="F39" i="23"/>
  <c r="E39" i="23"/>
  <c r="D39" i="23"/>
  <c r="C39" i="23"/>
  <c r="B39" i="23"/>
  <c r="Y38" i="23"/>
  <c r="X38" i="23"/>
  <c r="W38" i="23"/>
  <c r="V38" i="23"/>
  <c r="U38" i="23"/>
  <c r="T38" i="23"/>
  <c r="S38" i="23"/>
  <c r="R38" i="23"/>
  <c r="Q38" i="23"/>
  <c r="P38" i="23"/>
  <c r="O38" i="23"/>
  <c r="N38" i="23"/>
  <c r="M38" i="23"/>
  <c r="L38" i="23"/>
  <c r="K38" i="23"/>
  <c r="J38" i="23"/>
  <c r="I38" i="23"/>
  <c r="H38" i="23"/>
  <c r="G38" i="23"/>
  <c r="F38" i="23"/>
  <c r="E38" i="23"/>
  <c r="D38" i="23"/>
  <c r="C38" i="23"/>
  <c r="B38" i="23"/>
  <c r="Y37" i="23"/>
  <c r="X37" i="23"/>
  <c r="W37" i="23"/>
  <c r="V37" i="23"/>
  <c r="U37" i="23"/>
  <c r="T37" i="23"/>
  <c r="S37" i="23"/>
  <c r="R37" i="23"/>
  <c r="Q37" i="23"/>
  <c r="P37" i="23"/>
  <c r="O37" i="23"/>
  <c r="N37" i="23"/>
  <c r="M37" i="23"/>
  <c r="L37" i="23"/>
  <c r="K37" i="23"/>
  <c r="J37" i="23"/>
  <c r="I37" i="23"/>
  <c r="H37" i="23"/>
  <c r="G37" i="23"/>
  <c r="F37" i="23"/>
  <c r="E37" i="23"/>
  <c r="D37" i="23"/>
  <c r="C37" i="23"/>
  <c r="B37" i="23"/>
  <c r="Y36" i="23"/>
  <c r="X36" i="23"/>
  <c r="W36" i="23"/>
  <c r="V36" i="23"/>
  <c r="U36" i="23"/>
  <c r="T36" i="23"/>
  <c r="S36" i="23"/>
  <c r="R36" i="23"/>
  <c r="Q36" i="23"/>
  <c r="P36" i="23"/>
  <c r="O36" i="23"/>
  <c r="N36" i="23"/>
  <c r="M36" i="23"/>
  <c r="L36" i="23"/>
  <c r="K36" i="23"/>
  <c r="J36" i="23"/>
  <c r="I36" i="23"/>
  <c r="H36" i="23"/>
  <c r="G36" i="23"/>
  <c r="F36" i="23"/>
  <c r="E36" i="23"/>
  <c r="D36" i="23"/>
  <c r="C36" i="23"/>
  <c r="B36" i="23"/>
  <c r="Y35" i="23"/>
  <c r="X35" i="23"/>
  <c r="W35" i="23"/>
  <c r="V35" i="23"/>
  <c r="U35" i="23"/>
  <c r="T35" i="23"/>
  <c r="S35" i="23"/>
  <c r="R35" i="23"/>
  <c r="Q35" i="23"/>
  <c r="P35" i="23"/>
  <c r="O35" i="23"/>
  <c r="N35" i="23"/>
  <c r="M35" i="23"/>
  <c r="L35" i="23"/>
  <c r="K35" i="23"/>
  <c r="J35" i="23"/>
  <c r="I35" i="23"/>
  <c r="H35" i="23"/>
  <c r="G35" i="23"/>
  <c r="F35" i="23"/>
  <c r="E35" i="23"/>
  <c r="D35" i="23"/>
  <c r="C35" i="23"/>
  <c r="B35" i="23"/>
  <c r="Y34" i="23"/>
  <c r="X34" i="23"/>
  <c r="W34" i="23"/>
  <c r="V34" i="23"/>
  <c r="U34" i="23"/>
  <c r="T34" i="23"/>
  <c r="S34" i="23"/>
  <c r="R34" i="23"/>
  <c r="Q34" i="23"/>
  <c r="P34" i="23"/>
  <c r="O34" i="23"/>
  <c r="N34" i="23"/>
  <c r="M34" i="23"/>
  <c r="L34" i="23"/>
  <c r="K34" i="23"/>
  <c r="J34" i="23"/>
  <c r="I34" i="23"/>
  <c r="H34" i="23"/>
  <c r="G34" i="23"/>
  <c r="F34" i="23"/>
  <c r="E34" i="23"/>
  <c r="D34" i="23"/>
  <c r="C34" i="23"/>
  <c r="B34" i="23"/>
  <c r="Y33" i="23"/>
  <c r="X33" i="23"/>
  <c r="W33" i="23"/>
  <c r="V33" i="23"/>
  <c r="U33" i="23"/>
  <c r="T33" i="23"/>
  <c r="S33" i="23"/>
  <c r="R33" i="23"/>
  <c r="Q33" i="23"/>
  <c r="P33" i="23"/>
  <c r="O33" i="23"/>
  <c r="N33" i="23"/>
  <c r="M33" i="23"/>
  <c r="L33" i="23"/>
  <c r="K33" i="23"/>
  <c r="J33" i="23"/>
  <c r="I33" i="23"/>
  <c r="H33" i="23"/>
  <c r="G33" i="23"/>
  <c r="F33" i="23"/>
  <c r="E33" i="23"/>
  <c r="D33" i="23"/>
  <c r="C33" i="23"/>
  <c r="B33" i="23"/>
  <c r="Y32" i="23"/>
  <c r="X32" i="23"/>
  <c r="W32" i="23"/>
  <c r="V32" i="23"/>
  <c r="U32" i="23"/>
  <c r="T32" i="23"/>
  <c r="S32" i="23"/>
  <c r="R32" i="23"/>
  <c r="Q32" i="23"/>
  <c r="P32" i="23"/>
  <c r="O32" i="23"/>
  <c r="N32" i="23"/>
  <c r="M32" i="23"/>
  <c r="L32" i="23"/>
  <c r="K32" i="23"/>
  <c r="J32" i="23"/>
  <c r="I32" i="23"/>
  <c r="H32" i="23"/>
  <c r="G32" i="23"/>
  <c r="F32" i="23"/>
  <c r="E32" i="23"/>
  <c r="D32" i="23"/>
  <c r="C32" i="23"/>
  <c r="B32" i="23"/>
  <c r="Y31" i="23"/>
  <c r="X31" i="23"/>
  <c r="W31" i="23"/>
  <c r="V31" i="23"/>
  <c r="U31" i="23"/>
  <c r="T31" i="23"/>
  <c r="S31" i="23"/>
  <c r="R31" i="23"/>
  <c r="Q31" i="23"/>
  <c r="P31" i="23"/>
  <c r="O31" i="23"/>
  <c r="N31" i="23"/>
  <c r="M31" i="23"/>
  <c r="L31" i="23"/>
  <c r="K31" i="23"/>
  <c r="J31" i="23"/>
  <c r="I31" i="23"/>
  <c r="H31" i="23"/>
  <c r="G31" i="23"/>
  <c r="F31" i="23"/>
  <c r="E31" i="23"/>
  <c r="D31" i="23"/>
  <c r="C31" i="23"/>
  <c r="B31" i="23"/>
  <c r="Y30" i="23"/>
  <c r="X30" i="23"/>
  <c r="W30" i="23"/>
  <c r="V30" i="23"/>
  <c r="U30" i="23"/>
  <c r="T30" i="23"/>
  <c r="S30" i="23"/>
  <c r="R30" i="23"/>
  <c r="Q30" i="23"/>
  <c r="P30" i="23"/>
  <c r="O30" i="23"/>
  <c r="N30" i="23"/>
  <c r="M30" i="23"/>
  <c r="L30" i="23"/>
  <c r="K30" i="23"/>
  <c r="J30" i="23"/>
  <c r="I30" i="23"/>
  <c r="H30" i="23"/>
  <c r="G30" i="23"/>
  <c r="F30" i="23"/>
  <c r="E30" i="23"/>
  <c r="D30" i="23"/>
  <c r="C30" i="23"/>
  <c r="B30" i="23"/>
  <c r="Y29" i="23"/>
  <c r="X29" i="23"/>
  <c r="W29" i="23"/>
  <c r="V2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Y28" i="23"/>
  <c r="X28" i="23"/>
  <c r="W28" i="23"/>
  <c r="V28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B28" i="23"/>
  <c r="Y27" i="23"/>
  <c r="X27" i="23"/>
  <c r="W27" i="23"/>
  <c r="V27" i="23"/>
  <c r="U27" i="23"/>
  <c r="T27" i="23"/>
  <c r="S27" i="23"/>
  <c r="R27" i="23"/>
  <c r="Q27" i="23"/>
  <c r="P27" i="23"/>
  <c r="O27" i="23"/>
  <c r="N27" i="23"/>
  <c r="M27" i="23"/>
  <c r="L27" i="23"/>
  <c r="K27" i="23"/>
  <c r="J27" i="23"/>
  <c r="I27" i="23"/>
  <c r="H27" i="23"/>
  <c r="G27" i="23"/>
  <c r="F27" i="23"/>
  <c r="E27" i="23"/>
  <c r="D27" i="23"/>
  <c r="C27" i="23"/>
  <c r="B27" i="23"/>
  <c r="Y26" i="23"/>
  <c r="X26" i="23"/>
  <c r="W26" i="23"/>
  <c r="V26" i="23"/>
  <c r="U26" i="23"/>
  <c r="T26" i="23"/>
  <c r="S26" i="23"/>
  <c r="R26" i="23"/>
  <c r="Q26" i="23"/>
  <c r="P26" i="23"/>
  <c r="O26" i="23"/>
  <c r="N26" i="23"/>
  <c r="M26" i="23"/>
  <c r="L26" i="23"/>
  <c r="K26" i="23"/>
  <c r="J26" i="23"/>
  <c r="I26" i="23"/>
  <c r="H26" i="23"/>
  <c r="G26" i="23"/>
  <c r="F26" i="23"/>
  <c r="E26" i="23"/>
  <c r="D26" i="23"/>
  <c r="C26" i="23"/>
  <c r="B26" i="23"/>
  <c r="Y25" i="23"/>
  <c r="X25" i="23"/>
  <c r="W25" i="23"/>
  <c r="V25" i="23"/>
  <c r="U25" i="23"/>
  <c r="T25" i="23"/>
  <c r="S25" i="23"/>
  <c r="R25" i="23"/>
  <c r="Q25" i="23"/>
  <c r="P25" i="23"/>
  <c r="O25" i="23"/>
  <c r="N25" i="23"/>
  <c r="M25" i="23"/>
  <c r="L25" i="23"/>
  <c r="K25" i="23"/>
  <c r="J25" i="23"/>
  <c r="I25" i="23"/>
  <c r="H25" i="23"/>
  <c r="G25" i="23"/>
  <c r="F25" i="23"/>
  <c r="E25" i="23"/>
  <c r="D25" i="23"/>
  <c r="C25" i="23"/>
  <c r="B25" i="23"/>
  <c r="Y24" i="23"/>
  <c r="X24" i="23"/>
  <c r="W24" i="23"/>
  <c r="V24" i="23"/>
  <c r="U24" i="23"/>
  <c r="T24" i="23"/>
  <c r="S24" i="23"/>
  <c r="R24" i="23"/>
  <c r="Q24" i="23"/>
  <c r="P24" i="23"/>
  <c r="O24" i="23"/>
  <c r="N24" i="23"/>
  <c r="M24" i="23"/>
  <c r="L24" i="23"/>
  <c r="K24" i="23"/>
  <c r="J24" i="23"/>
  <c r="I24" i="23"/>
  <c r="H24" i="23"/>
  <c r="G24" i="23"/>
  <c r="F24" i="23"/>
  <c r="E24" i="23"/>
  <c r="D24" i="23"/>
  <c r="C24" i="23"/>
  <c r="B24" i="23"/>
  <c r="Y23" i="23"/>
  <c r="X23" i="23"/>
  <c r="W23" i="23"/>
  <c r="V23" i="23"/>
  <c r="U23" i="23"/>
  <c r="T23" i="23"/>
  <c r="S23" i="23"/>
  <c r="R23" i="23"/>
  <c r="Q23" i="23"/>
  <c r="P23" i="23"/>
  <c r="O23" i="23"/>
  <c r="N23" i="23"/>
  <c r="M23" i="23"/>
  <c r="L23" i="23"/>
  <c r="K23" i="23"/>
  <c r="J23" i="23"/>
  <c r="I23" i="23"/>
  <c r="H23" i="23"/>
  <c r="G23" i="23"/>
  <c r="F23" i="23"/>
  <c r="E23" i="23"/>
  <c r="D23" i="23"/>
  <c r="C23" i="23"/>
  <c r="B23" i="23"/>
  <c r="Y22" i="23"/>
  <c r="X22" i="23"/>
  <c r="W22" i="23"/>
  <c r="V22" i="23"/>
  <c r="U22" i="23"/>
  <c r="T22" i="23"/>
  <c r="S22" i="23"/>
  <c r="R22" i="23"/>
  <c r="Q22" i="23"/>
  <c r="P22" i="23"/>
  <c r="O22" i="23"/>
  <c r="N22" i="23"/>
  <c r="M22" i="23"/>
  <c r="L22" i="23"/>
  <c r="K22" i="23"/>
  <c r="J22" i="23"/>
  <c r="I22" i="23"/>
  <c r="H22" i="23"/>
  <c r="G22" i="23"/>
  <c r="F22" i="23"/>
  <c r="E22" i="23"/>
  <c r="D22" i="23"/>
  <c r="C22" i="23"/>
  <c r="B22" i="23"/>
  <c r="Y21" i="23"/>
  <c r="X21" i="23"/>
  <c r="W21" i="23"/>
  <c r="V21" i="23"/>
  <c r="U21" i="23"/>
  <c r="T21" i="23"/>
  <c r="S21" i="23"/>
  <c r="R21" i="23"/>
  <c r="Q21" i="23"/>
  <c r="P21" i="23"/>
  <c r="O21" i="23"/>
  <c r="N21" i="23"/>
  <c r="M21" i="23"/>
  <c r="L21" i="23"/>
  <c r="K21" i="23"/>
  <c r="J21" i="23"/>
  <c r="I21" i="23"/>
  <c r="H21" i="23"/>
  <c r="G21" i="23"/>
  <c r="F21" i="23"/>
  <c r="E21" i="23"/>
  <c r="D21" i="23"/>
  <c r="C21" i="23"/>
  <c r="B21" i="23"/>
  <c r="Y20" i="23"/>
  <c r="X20" i="23"/>
  <c r="W20" i="23"/>
  <c r="V20" i="23"/>
  <c r="U20" i="23"/>
  <c r="T20" i="23"/>
  <c r="S20" i="23"/>
  <c r="R20" i="23"/>
  <c r="Q20" i="23"/>
  <c r="P20" i="23"/>
  <c r="O20" i="23"/>
  <c r="N20" i="23"/>
  <c r="M20" i="23"/>
  <c r="L20" i="23"/>
  <c r="K20" i="23"/>
  <c r="J20" i="23"/>
  <c r="I20" i="23"/>
  <c r="H20" i="23"/>
  <c r="G20" i="23"/>
  <c r="F20" i="23"/>
  <c r="E20" i="23"/>
  <c r="D20" i="23"/>
  <c r="C20" i="23"/>
  <c r="B20" i="23"/>
  <c r="Y19" i="23"/>
  <c r="X19" i="23"/>
  <c r="W19" i="23"/>
  <c r="V19" i="23"/>
  <c r="U19" i="23"/>
  <c r="T19" i="23"/>
  <c r="S19" i="23"/>
  <c r="R19" i="23"/>
  <c r="Q19" i="23"/>
  <c r="P19" i="23"/>
  <c r="O19" i="23"/>
  <c r="N19" i="23"/>
  <c r="M19" i="23"/>
  <c r="L19" i="23"/>
  <c r="K19" i="23"/>
  <c r="J19" i="23"/>
  <c r="I19" i="23"/>
  <c r="H19" i="23"/>
  <c r="G19" i="23"/>
  <c r="F19" i="23"/>
  <c r="E19" i="23"/>
  <c r="D19" i="23"/>
  <c r="C19" i="23"/>
  <c r="B19" i="23"/>
  <c r="Y18" i="23"/>
  <c r="X18" i="23"/>
  <c r="W18" i="23"/>
  <c r="V18" i="23"/>
  <c r="U18" i="23"/>
  <c r="T18" i="23"/>
  <c r="S18" i="23"/>
  <c r="R18" i="23"/>
  <c r="Q18" i="23"/>
  <c r="P18" i="23"/>
  <c r="O18" i="23"/>
  <c r="N18" i="23"/>
  <c r="M18" i="23"/>
  <c r="L18" i="23"/>
  <c r="K18" i="23"/>
  <c r="J18" i="23"/>
  <c r="I18" i="23"/>
  <c r="H18" i="23"/>
  <c r="G18" i="23"/>
  <c r="F18" i="23"/>
  <c r="E18" i="23"/>
  <c r="D18" i="23"/>
  <c r="C18" i="23"/>
  <c r="B18" i="23"/>
  <c r="Y17" i="23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C17" i="23"/>
  <c r="B17" i="23"/>
  <c r="Y16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D16" i="23"/>
  <c r="C16" i="23"/>
  <c r="B16" i="23"/>
  <c r="Y15" i="23"/>
  <c r="X15" i="23"/>
  <c r="W15" i="23"/>
  <c r="V15" i="23"/>
  <c r="U15" i="23"/>
  <c r="T15" i="23"/>
  <c r="S15" i="23"/>
  <c r="R15" i="23"/>
  <c r="Q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C15" i="23"/>
  <c r="B15" i="23"/>
  <c r="Y14" i="23"/>
  <c r="X14" i="23"/>
  <c r="W14" i="23"/>
  <c r="V14" i="23"/>
  <c r="U14" i="23"/>
  <c r="T14" i="23"/>
  <c r="S14" i="23"/>
  <c r="R14" i="23"/>
  <c r="Q14" i="23"/>
  <c r="P14" i="23"/>
  <c r="O14" i="23"/>
  <c r="N14" i="23"/>
  <c r="M14" i="23"/>
  <c r="L14" i="23"/>
  <c r="K14" i="23"/>
  <c r="J14" i="23"/>
  <c r="I14" i="23"/>
  <c r="H14" i="23"/>
  <c r="G14" i="23"/>
  <c r="F14" i="23"/>
  <c r="E14" i="23"/>
  <c r="D14" i="23"/>
  <c r="C14" i="23"/>
  <c r="B14" i="23"/>
  <c r="Y13" i="23"/>
  <c r="X13" i="23"/>
  <c r="W13" i="23"/>
  <c r="V13" i="23"/>
  <c r="U13" i="23"/>
  <c r="T13" i="23"/>
  <c r="S13" i="23"/>
  <c r="R13" i="23"/>
  <c r="Q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D13" i="23"/>
  <c r="C13" i="23"/>
  <c r="B13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B12" i="23"/>
  <c r="Y11" i="23"/>
  <c r="X11" i="23"/>
  <c r="W11" i="23"/>
  <c r="V11" i="23"/>
  <c r="U11" i="23"/>
  <c r="T11" i="23"/>
  <c r="S11" i="23"/>
  <c r="R11" i="23"/>
  <c r="Q11" i="23"/>
  <c r="P11" i="23"/>
  <c r="O11" i="23"/>
  <c r="N11" i="23"/>
  <c r="M11" i="23"/>
  <c r="L11" i="23"/>
  <c r="K11" i="23"/>
  <c r="J11" i="23"/>
  <c r="I11" i="23"/>
  <c r="H11" i="23"/>
  <c r="G11" i="23"/>
  <c r="F11" i="23"/>
  <c r="E11" i="23"/>
  <c r="D11" i="23"/>
  <c r="C11" i="23"/>
  <c r="B11" i="23"/>
  <c r="Y10" i="23"/>
  <c r="X10" i="23"/>
  <c r="W10" i="23"/>
  <c r="V10" i="23"/>
  <c r="U10" i="23"/>
  <c r="T10" i="23"/>
  <c r="S10" i="23"/>
  <c r="R10" i="23"/>
  <c r="Q10" i="23"/>
  <c r="P10" i="23"/>
  <c r="O10" i="23"/>
  <c r="N10" i="23"/>
  <c r="M10" i="23"/>
  <c r="L10" i="23"/>
  <c r="K10" i="23"/>
  <c r="J10" i="23"/>
  <c r="I10" i="23"/>
  <c r="H10" i="23"/>
  <c r="G10" i="23"/>
  <c r="F10" i="23"/>
  <c r="E10" i="23"/>
  <c r="D10" i="23"/>
  <c r="C10" i="23"/>
  <c r="B10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C7" i="23"/>
  <c r="B7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B5" i="23"/>
  <c r="Y4" i="23"/>
  <c r="X4" i="23"/>
  <c r="W4" i="23"/>
  <c r="V4" i="23"/>
  <c r="U4" i="23"/>
  <c r="T4" i="23"/>
  <c r="S4" i="23"/>
  <c r="R4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D4" i="23"/>
  <c r="C4" i="23"/>
  <c r="B4" i="23"/>
  <c r="Y3" i="23"/>
  <c r="X3" i="23"/>
  <c r="W3" i="23"/>
  <c r="V3" i="23"/>
  <c r="U3" i="23"/>
  <c r="T3" i="23"/>
  <c r="S3" i="23"/>
  <c r="R3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D3" i="23"/>
  <c r="C3" i="23"/>
  <c r="B3" i="23"/>
  <c r="Y2" i="23"/>
  <c r="X2" i="23"/>
  <c r="W2" i="23"/>
  <c r="V2" i="23"/>
  <c r="U2" i="23"/>
  <c r="T2" i="23"/>
  <c r="S2" i="23"/>
  <c r="R2" i="23"/>
  <c r="Q2" i="23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C2" i="23"/>
  <c r="B2" i="23"/>
  <c r="Y58" i="22"/>
  <c r="X58" i="22"/>
  <c r="W58" i="22"/>
  <c r="V58" i="22"/>
  <c r="U58" i="22"/>
  <c r="T58" i="22"/>
  <c r="S58" i="22"/>
  <c r="R58" i="22"/>
  <c r="Q58" i="22"/>
  <c r="P58" i="22"/>
  <c r="O58" i="22"/>
  <c r="N58" i="22"/>
  <c r="M58" i="22"/>
  <c r="L58" i="22"/>
  <c r="K58" i="22"/>
  <c r="J58" i="22"/>
  <c r="I58" i="22"/>
  <c r="H58" i="22"/>
  <c r="G58" i="22"/>
  <c r="F58" i="22"/>
  <c r="E58" i="22"/>
  <c r="D58" i="22"/>
  <c r="C58" i="22"/>
  <c r="B58" i="22"/>
  <c r="Y57" i="22"/>
  <c r="X57" i="22"/>
  <c r="W57" i="22"/>
  <c r="V57" i="22"/>
  <c r="U57" i="22"/>
  <c r="T57" i="22"/>
  <c r="S57" i="22"/>
  <c r="R57" i="22"/>
  <c r="Q57" i="22"/>
  <c r="P57" i="22"/>
  <c r="O57" i="22"/>
  <c r="N57" i="22"/>
  <c r="M57" i="22"/>
  <c r="L57" i="22"/>
  <c r="K57" i="22"/>
  <c r="J57" i="22"/>
  <c r="I57" i="22"/>
  <c r="H57" i="22"/>
  <c r="G57" i="22"/>
  <c r="F57" i="22"/>
  <c r="E57" i="22"/>
  <c r="D57" i="22"/>
  <c r="C57" i="22"/>
  <c r="B57" i="22"/>
  <c r="Y56" i="22"/>
  <c r="X56" i="22"/>
  <c r="W56" i="22"/>
  <c r="V56" i="22"/>
  <c r="U56" i="22"/>
  <c r="T56" i="22"/>
  <c r="S56" i="22"/>
  <c r="R56" i="22"/>
  <c r="Q56" i="22"/>
  <c r="P56" i="22"/>
  <c r="O56" i="22"/>
  <c r="N56" i="22"/>
  <c r="M56" i="22"/>
  <c r="L56" i="22"/>
  <c r="K56" i="22"/>
  <c r="J56" i="22"/>
  <c r="I56" i="22"/>
  <c r="H56" i="22"/>
  <c r="G56" i="22"/>
  <c r="F56" i="22"/>
  <c r="E56" i="22"/>
  <c r="D56" i="22"/>
  <c r="C56" i="22"/>
  <c r="B56" i="22"/>
  <c r="Y55" i="22"/>
  <c r="X55" i="22"/>
  <c r="W55" i="22"/>
  <c r="V55" i="22"/>
  <c r="U55" i="22"/>
  <c r="T55" i="22"/>
  <c r="S55" i="22"/>
  <c r="R55" i="22"/>
  <c r="Q55" i="22"/>
  <c r="P55" i="22"/>
  <c r="O55" i="22"/>
  <c r="N55" i="22"/>
  <c r="M55" i="22"/>
  <c r="L55" i="22"/>
  <c r="K55" i="22"/>
  <c r="J55" i="22"/>
  <c r="I55" i="22"/>
  <c r="H55" i="22"/>
  <c r="G55" i="22"/>
  <c r="F55" i="22"/>
  <c r="E55" i="22"/>
  <c r="D55" i="22"/>
  <c r="C55" i="22"/>
  <c r="B55" i="22"/>
  <c r="Y54" i="22"/>
  <c r="X54" i="22"/>
  <c r="W54" i="22"/>
  <c r="V54" i="22"/>
  <c r="U54" i="22"/>
  <c r="T54" i="22"/>
  <c r="S54" i="22"/>
  <c r="R54" i="22"/>
  <c r="Q54" i="22"/>
  <c r="P54" i="22"/>
  <c r="O54" i="22"/>
  <c r="N54" i="22"/>
  <c r="M54" i="22"/>
  <c r="L54" i="22"/>
  <c r="K54" i="22"/>
  <c r="J54" i="22"/>
  <c r="I54" i="22"/>
  <c r="H54" i="22"/>
  <c r="G54" i="22"/>
  <c r="F54" i="22"/>
  <c r="E54" i="22"/>
  <c r="D54" i="22"/>
  <c r="C54" i="22"/>
  <c r="B54" i="22"/>
  <c r="Y53" i="22"/>
  <c r="X53" i="22"/>
  <c r="W53" i="22"/>
  <c r="V53" i="22"/>
  <c r="U53" i="22"/>
  <c r="T53" i="22"/>
  <c r="S53" i="22"/>
  <c r="R53" i="22"/>
  <c r="Q53" i="22"/>
  <c r="P53" i="22"/>
  <c r="O53" i="22"/>
  <c r="N53" i="22"/>
  <c r="M53" i="22"/>
  <c r="L53" i="22"/>
  <c r="K53" i="22"/>
  <c r="J53" i="22"/>
  <c r="I53" i="22"/>
  <c r="H53" i="22"/>
  <c r="G53" i="22"/>
  <c r="F53" i="22"/>
  <c r="E53" i="22"/>
  <c r="D53" i="22"/>
  <c r="C53" i="22"/>
  <c r="B53" i="22"/>
  <c r="Y52" i="22"/>
  <c r="X52" i="22"/>
  <c r="W52" i="22"/>
  <c r="V52" i="22"/>
  <c r="U52" i="22"/>
  <c r="T52" i="22"/>
  <c r="S52" i="22"/>
  <c r="R52" i="22"/>
  <c r="Q52" i="22"/>
  <c r="P52" i="22"/>
  <c r="O52" i="22"/>
  <c r="N52" i="22"/>
  <c r="M52" i="22"/>
  <c r="L52" i="22"/>
  <c r="K52" i="22"/>
  <c r="J52" i="22"/>
  <c r="I52" i="22"/>
  <c r="H52" i="22"/>
  <c r="G52" i="22"/>
  <c r="F52" i="22"/>
  <c r="E52" i="22"/>
  <c r="D52" i="22"/>
  <c r="C52" i="22"/>
  <c r="B52" i="22"/>
  <c r="Y51" i="22"/>
  <c r="X51" i="22"/>
  <c r="W51" i="22"/>
  <c r="V51" i="22"/>
  <c r="U51" i="22"/>
  <c r="T51" i="22"/>
  <c r="S51" i="22"/>
  <c r="R51" i="22"/>
  <c r="Q51" i="22"/>
  <c r="P51" i="22"/>
  <c r="O51" i="22"/>
  <c r="N51" i="22"/>
  <c r="M51" i="22"/>
  <c r="L51" i="22"/>
  <c r="K51" i="22"/>
  <c r="J51" i="22"/>
  <c r="I51" i="22"/>
  <c r="H51" i="22"/>
  <c r="G51" i="22"/>
  <c r="F51" i="22"/>
  <c r="E51" i="22"/>
  <c r="D51" i="22"/>
  <c r="C51" i="22"/>
  <c r="B51" i="22"/>
  <c r="Y50" i="22"/>
  <c r="X50" i="22"/>
  <c r="W50" i="22"/>
  <c r="V50" i="22"/>
  <c r="U50" i="22"/>
  <c r="T50" i="22"/>
  <c r="S50" i="22"/>
  <c r="R50" i="22"/>
  <c r="Q50" i="22"/>
  <c r="P50" i="22"/>
  <c r="O50" i="22"/>
  <c r="N50" i="22"/>
  <c r="M50" i="22"/>
  <c r="L50" i="22"/>
  <c r="K50" i="22"/>
  <c r="J50" i="22"/>
  <c r="I50" i="22"/>
  <c r="H50" i="22"/>
  <c r="G50" i="22"/>
  <c r="F50" i="22"/>
  <c r="E50" i="22"/>
  <c r="D50" i="22"/>
  <c r="C50" i="22"/>
  <c r="B50" i="22"/>
  <c r="Y49" i="22"/>
  <c r="X49" i="22"/>
  <c r="W49" i="22"/>
  <c r="V49" i="22"/>
  <c r="U49" i="22"/>
  <c r="T49" i="22"/>
  <c r="S49" i="22"/>
  <c r="R49" i="22"/>
  <c r="Q49" i="22"/>
  <c r="P49" i="22"/>
  <c r="O49" i="22"/>
  <c r="N49" i="22"/>
  <c r="M49" i="22"/>
  <c r="L49" i="22"/>
  <c r="K49" i="22"/>
  <c r="J49" i="22"/>
  <c r="I49" i="22"/>
  <c r="H49" i="22"/>
  <c r="G49" i="22"/>
  <c r="F49" i="22"/>
  <c r="E49" i="22"/>
  <c r="D49" i="22"/>
  <c r="C49" i="22"/>
  <c r="B49" i="22"/>
  <c r="Y48" i="22"/>
  <c r="X48" i="22"/>
  <c r="W48" i="22"/>
  <c r="V48" i="22"/>
  <c r="U48" i="22"/>
  <c r="T48" i="22"/>
  <c r="S48" i="22"/>
  <c r="R48" i="22"/>
  <c r="Q48" i="22"/>
  <c r="P48" i="22"/>
  <c r="O48" i="22"/>
  <c r="N48" i="22"/>
  <c r="M48" i="22"/>
  <c r="L48" i="22"/>
  <c r="K48" i="22"/>
  <c r="J48" i="22"/>
  <c r="I48" i="22"/>
  <c r="H48" i="22"/>
  <c r="G48" i="22"/>
  <c r="F48" i="22"/>
  <c r="E48" i="22"/>
  <c r="D48" i="22"/>
  <c r="C48" i="22"/>
  <c r="B48" i="22"/>
  <c r="Y47" i="22"/>
  <c r="X47" i="22"/>
  <c r="W47" i="22"/>
  <c r="V47" i="22"/>
  <c r="U47" i="22"/>
  <c r="T47" i="22"/>
  <c r="S47" i="22"/>
  <c r="R47" i="22"/>
  <c r="Q47" i="22"/>
  <c r="P47" i="22"/>
  <c r="O47" i="22"/>
  <c r="N47" i="22"/>
  <c r="M47" i="22"/>
  <c r="L47" i="22"/>
  <c r="K47" i="22"/>
  <c r="J47" i="22"/>
  <c r="I47" i="22"/>
  <c r="H47" i="22"/>
  <c r="G47" i="22"/>
  <c r="F47" i="22"/>
  <c r="E47" i="22"/>
  <c r="D47" i="22"/>
  <c r="C47" i="22"/>
  <c r="B47" i="22"/>
  <c r="Y46" i="22"/>
  <c r="X46" i="22"/>
  <c r="W46" i="22"/>
  <c r="V46" i="22"/>
  <c r="U46" i="22"/>
  <c r="T46" i="22"/>
  <c r="S46" i="22"/>
  <c r="R46" i="22"/>
  <c r="Q46" i="22"/>
  <c r="P46" i="22"/>
  <c r="O46" i="22"/>
  <c r="N46" i="22"/>
  <c r="M46" i="22"/>
  <c r="L46" i="22"/>
  <c r="K46" i="22"/>
  <c r="J46" i="22"/>
  <c r="I46" i="22"/>
  <c r="H46" i="22"/>
  <c r="G46" i="22"/>
  <c r="F46" i="22"/>
  <c r="E46" i="22"/>
  <c r="D46" i="22"/>
  <c r="C46" i="22"/>
  <c r="B46" i="22"/>
  <c r="Y45" i="22"/>
  <c r="X45" i="22"/>
  <c r="W45" i="22"/>
  <c r="V45" i="22"/>
  <c r="U45" i="22"/>
  <c r="T45" i="22"/>
  <c r="S45" i="22"/>
  <c r="R45" i="22"/>
  <c r="Q45" i="22"/>
  <c r="P45" i="22"/>
  <c r="O45" i="22"/>
  <c r="N45" i="22"/>
  <c r="M45" i="22"/>
  <c r="L45" i="22"/>
  <c r="K45" i="22"/>
  <c r="J45" i="22"/>
  <c r="I45" i="22"/>
  <c r="H45" i="22"/>
  <c r="G45" i="22"/>
  <c r="F45" i="22"/>
  <c r="E45" i="22"/>
  <c r="D45" i="22"/>
  <c r="C45" i="22"/>
  <c r="B45" i="22"/>
  <c r="Y44" i="22"/>
  <c r="X44" i="22"/>
  <c r="W44" i="22"/>
  <c r="V44" i="22"/>
  <c r="U44" i="22"/>
  <c r="T44" i="22"/>
  <c r="S44" i="22"/>
  <c r="R44" i="22"/>
  <c r="Q44" i="22"/>
  <c r="P44" i="22"/>
  <c r="O44" i="22"/>
  <c r="N44" i="22"/>
  <c r="M44" i="22"/>
  <c r="L44" i="22"/>
  <c r="K44" i="22"/>
  <c r="J44" i="22"/>
  <c r="I44" i="22"/>
  <c r="H44" i="22"/>
  <c r="G44" i="22"/>
  <c r="F44" i="22"/>
  <c r="E44" i="22"/>
  <c r="D44" i="22"/>
  <c r="C44" i="22"/>
  <c r="B44" i="22"/>
  <c r="Y43" i="22"/>
  <c r="X43" i="22"/>
  <c r="W43" i="22"/>
  <c r="V43" i="22"/>
  <c r="U43" i="22"/>
  <c r="T43" i="22"/>
  <c r="S43" i="22"/>
  <c r="R43" i="22"/>
  <c r="Q43" i="22"/>
  <c r="P43" i="22"/>
  <c r="O43" i="22"/>
  <c r="N43" i="22"/>
  <c r="M43" i="22"/>
  <c r="L43" i="22"/>
  <c r="K43" i="22"/>
  <c r="J43" i="22"/>
  <c r="I43" i="22"/>
  <c r="H43" i="22"/>
  <c r="G43" i="22"/>
  <c r="F43" i="22"/>
  <c r="E43" i="22"/>
  <c r="D43" i="22"/>
  <c r="C43" i="22"/>
  <c r="B43" i="22"/>
  <c r="Y42" i="22"/>
  <c r="X42" i="22"/>
  <c r="W42" i="22"/>
  <c r="V42" i="22"/>
  <c r="U42" i="22"/>
  <c r="T42" i="22"/>
  <c r="S42" i="22"/>
  <c r="R42" i="22"/>
  <c r="Q42" i="22"/>
  <c r="P42" i="22"/>
  <c r="O42" i="22"/>
  <c r="N42" i="22"/>
  <c r="M42" i="22"/>
  <c r="L42" i="22"/>
  <c r="K42" i="22"/>
  <c r="J42" i="22"/>
  <c r="I42" i="22"/>
  <c r="H42" i="22"/>
  <c r="G42" i="22"/>
  <c r="F42" i="22"/>
  <c r="E42" i="22"/>
  <c r="D42" i="22"/>
  <c r="C42" i="22"/>
  <c r="B42" i="22"/>
  <c r="Y41" i="22"/>
  <c r="X41" i="22"/>
  <c r="W41" i="22"/>
  <c r="V41" i="22"/>
  <c r="U41" i="22"/>
  <c r="T41" i="22"/>
  <c r="S41" i="22"/>
  <c r="R41" i="22"/>
  <c r="Q41" i="22"/>
  <c r="P41" i="22"/>
  <c r="O41" i="22"/>
  <c r="N41" i="22"/>
  <c r="M41" i="22"/>
  <c r="L41" i="22"/>
  <c r="K41" i="22"/>
  <c r="J41" i="22"/>
  <c r="I41" i="22"/>
  <c r="H41" i="22"/>
  <c r="G41" i="22"/>
  <c r="F41" i="22"/>
  <c r="E41" i="22"/>
  <c r="D41" i="22"/>
  <c r="C41" i="22"/>
  <c r="B41" i="22"/>
  <c r="Y40" i="22"/>
  <c r="X40" i="22"/>
  <c r="W40" i="22"/>
  <c r="V40" i="22"/>
  <c r="U40" i="22"/>
  <c r="T40" i="22"/>
  <c r="S40" i="22"/>
  <c r="R40" i="22"/>
  <c r="Q40" i="22"/>
  <c r="P40" i="22"/>
  <c r="O40" i="22"/>
  <c r="N40" i="22"/>
  <c r="M40" i="22"/>
  <c r="L40" i="22"/>
  <c r="K40" i="22"/>
  <c r="J40" i="22"/>
  <c r="I40" i="22"/>
  <c r="H40" i="22"/>
  <c r="G40" i="22"/>
  <c r="F40" i="22"/>
  <c r="E40" i="22"/>
  <c r="D40" i="22"/>
  <c r="C40" i="22"/>
  <c r="B40" i="22"/>
  <c r="Y39" i="22"/>
  <c r="X39" i="22"/>
  <c r="W39" i="22"/>
  <c r="V39" i="22"/>
  <c r="U39" i="22"/>
  <c r="T39" i="22"/>
  <c r="S39" i="22"/>
  <c r="R39" i="22"/>
  <c r="Q39" i="22"/>
  <c r="P39" i="22"/>
  <c r="O39" i="22"/>
  <c r="N39" i="22"/>
  <c r="M39" i="22"/>
  <c r="L39" i="22"/>
  <c r="K39" i="22"/>
  <c r="J39" i="22"/>
  <c r="I39" i="22"/>
  <c r="H39" i="22"/>
  <c r="G39" i="22"/>
  <c r="F39" i="22"/>
  <c r="E39" i="22"/>
  <c r="D39" i="22"/>
  <c r="C39" i="22"/>
  <c r="B39" i="22"/>
  <c r="Y38" i="22"/>
  <c r="X38" i="22"/>
  <c r="W38" i="22"/>
  <c r="V38" i="22"/>
  <c r="U38" i="22"/>
  <c r="T38" i="22"/>
  <c r="S38" i="22"/>
  <c r="R38" i="22"/>
  <c r="Q38" i="22"/>
  <c r="P38" i="22"/>
  <c r="O38" i="22"/>
  <c r="N38" i="22"/>
  <c r="M38" i="22"/>
  <c r="L38" i="22"/>
  <c r="K38" i="22"/>
  <c r="J38" i="22"/>
  <c r="I38" i="22"/>
  <c r="H38" i="22"/>
  <c r="G38" i="22"/>
  <c r="F38" i="22"/>
  <c r="E38" i="22"/>
  <c r="D38" i="22"/>
  <c r="C38" i="22"/>
  <c r="B38" i="22"/>
  <c r="Y37" i="22"/>
  <c r="X37" i="22"/>
  <c r="W37" i="22"/>
  <c r="V37" i="22"/>
  <c r="U37" i="22"/>
  <c r="T37" i="22"/>
  <c r="S37" i="22"/>
  <c r="R37" i="22"/>
  <c r="Q37" i="22"/>
  <c r="P37" i="22"/>
  <c r="O37" i="22"/>
  <c r="N37" i="22"/>
  <c r="M37" i="22"/>
  <c r="L37" i="22"/>
  <c r="K37" i="22"/>
  <c r="J37" i="22"/>
  <c r="I37" i="22"/>
  <c r="H37" i="22"/>
  <c r="G37" i="22"/>
  <c r="F37" i="22"/>
  <c r="E37" i="22"/>
  <c r="D37" i="22"/>
  <c r="C37" i="22"/>
  <c r="B37" i="22"/>
  <c r="Y36" i="22"/>
  <c r="X36" i="22"/>
  <c r="W36" i="22"/>
  <c r="V36" i="22"/>
  <c r="U36" i="22"/>
  <c r="T36" i="22"/>
  <c r="S36" i="22"/>
  <c r="R36" i="22"/>
  <c r="Q36" i="22"/>
  <c r="P36" i="22"/>
  <c r="O36" i="22"/>
  <c r="N36" i="22"/>
  <c r="M36" i="22"/>
  <c r="L36" i="22"/>
  <c r="K36" i="22"/>
  <c r="J36" i="22"/>
  <c r="I36" i="22"/>
  <c r="H36" i="22"/>
  <c r="G36" i="22"/>
  <c r="F36" i="22"/>
  <c r="E36" i="22"/>
  <c r="D36" i="22"/>
  <c r="C36" i="22"/>
  <c r="B36" i="22"/>
  <c r="Y35" i="22"/>
  <c r="X35" i="22"/>
  <c r="W35" i="22"/>
  <c r="V35" i="22"/>
  <c r="U35" i="22"/>
  <c r="T35" i="22"/>
  <c r="S35" i="22"/>
  <c r="R35" i="22"/>
  <c r="Q35" i="22"/>
  <c r="P35" i="22"/>
  <c r="O35" i="22"/>
  <c r="N35" i="22"/>
  <c r="M35" i="22"/>
  <c r="L35" i="22"/>
  <c r="K35" i="22"/>
  <c r="J35" i="22"/>
  <c r="I35" i="22"/>
  <c r="H35" i="22"/>
  <c r="G35" i="22"/>
  <c r="F35" i="22"/>
  <c r="E35" i="22"/>
  <c r="D35" i="22"/>
  <c r="C35" i="22"/>
  <c r="B35" i="22"/>
  <c r="Y34" i="22"/>
  <c r="X34" i="22"/>
  <c r="W34" i="22"/>
  <c r="V34" i="22"/>
  <c r="U34" i="22"/>
  <c r="T34" i="22"/>
  <c r="S34" i="22"/>
  <c r="R34" i="22"/>
  <c r="Q34" i="22"/>
  <c r="P34" i="22"/>
  <c r="O34" i="22"/>
  <c r="N34" i="22"/>
  <c r="M34" i="22"/>
  <c r="L34" i="22"/>
  <c r="K34" i="22"/>
  <c r="J34" i="22"/>
  <c r="I34" i="22"/>
  <c r="H34" i="22"/>
  <c r="G34" i="22"/>
  <c r="F34" i="22"/>
  <c r="E34" i="22"/>
  <c r="D34" i="22"/>
  <c r="C34" i="22"/>
  <c r="B34" i="22"/>
  <c r="Y33" i="22"/>
  <c r="X33" i="22"/>
  <c r="W33" i="22"/>
  <c r="V33" i="22"/>
  <c r="U33" i="22"/>
  <c r="T33" i="22"/>
  <c r="S33" i="22"/>
  <c r="R33" i="22"/>
  <c r="Q33" i="22"/>
  <c r="P33" i="22"/>
  <c r="O33" i="22"/>
  <c r="N33" i="22"/>
  <c r="M33" i="22"/>
  <c r="L33" i="22"/>
  <c r="K33" i="22"/>
  <c r="J33" i="22"/>
  <c r="I33" i="22"/>
  <c r="H33" i="22"/>
  <c r="G33" i="22"/>
  <c r="F33" i="22"/>
  <c r="E33" i="22"/>
  <c r="D33" i="22"/>
  <c r="C33" i="22"/>
  <c r="B33" i="22"/>
  <c r="Y32" i="22"/>
  <c r="X32" i="22"/>
  <c r="W32" i="22"/>
  <c r="V32" i="22"/>
  <c r="U32" i="22"/>
  <c r="T32" i="22"/>
  <c r="S32" i="22"/>
  <c r="R32" i="22"/>
  <c r="Q32" i="22"/>
  <c r="P32" i="22"/>
  <c r="O32" i="22"/>
  <c r="N32" i="22"/>
  <c r="M32" i="22"/>
  <c r="L32" i="22"/>
  <c r="K32" i="22"/>
  <c r="J32" i="22"/>
  <c r="I32" i="22"/>
  <c r="H32" i="22"/>
  <c r="G32" i="22"/>
  <c r="F32" i="22"/>
  <c r="E32" i="22"/>
  <c r="D32" i="22"/>
  <c r="C32" i="22"/>
  <c r="B32" i="22"/>
  <c r="Y31" i="22"/>
  <c r="X31" i="22"/>
  <c r="W31" i="22"/>
  <c r="V31" i="22"/>
  <c r="U31" i="22"/>
  <c r="T31" i="22"/>
  <c r="S31" i="22"/>
  <c r="R31" i="22"/>
  <c r="Q31" i="22"/>
  <c r="P31" i="22"/>
  <c r="O31" i="22"/>
  <c r="N31" i="22"/>
  <c r="M31" i="22"/>
  <c r="L31" i="22"/>
  <c r="K31" i="22"/>
  <c r="J31" i="22"/>
  <c r="I31" i="22"/>
  <c r="H31" i="22"/>
  <c r="G31" i="22"/>
  <c r="F31" i="22"/>
  <c r="E31" i="22"/>
  <c r="D31" i="22"/>
  <c r="C31" i="22"/>
  <c r="B31" i="22"/>
  <c r="Y30" i="22"/>
  <c r="X30" i="22"/>
  <c r="W30" i="22"/>
  <c r="V30" i="22"/>
  <c r="U30" i="22"/>
  <c r="T30" i="22"/>
  <c r="S30" i="22"/>
  <c r="R30" i="22"/>
  <c r="Q30" i="22"/>
  <c r="P30" i="22"/>
  <c r="O30" i="22"/>
  <c r="N30" i="22"/>
  <c r="M30" i="22"/>
  <c r="L30" i="22"/>
  <c r="K30" i="22"/>
  <c r="J30" i="22"/>
  <c r="I30" i="22"/>
  <c r="H30" i="22"/>
  <c r="G30" i="22"/>
  <c r="F30" i="22"/>
  <c r="E30" i="22"/>
  <c r="D30" i="22"/>
  <c r="C30" i="22"/>
  <c r="B30" i="22"/>
  <c r="Y29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Y28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Y27" i="22"/>
  <c r="X27" i="22"/>
  <c r="W27" i="22"/>
  <c r="V27" i="22"/>
  <c r="U27" i="22"/>
  <c r="T27" i="22"/>
  <c r="S27" i="22"/>
  <c r="R27" i="22"/>
  <c r="Q27" i="22"/>
  <c r="P27" i="22"/>
  <c r="O27" i="22"/>
  <c r="N27" i="22"/>
  <c r="M27" i="22"/>
  <c r="L27" i="22"/>
  <c r="K27" i="22"/>
  <c r="J27" i="22"/>
  <c r="I27" i="22"/>
  <c r="H27" i="22"/>
  <c r="G27" i="22"/>
  <c r="F27" i="22"/>
  <c r="E27" i="22"/>
  <c r="D27" i="22"/>
  <c r="C27" i="22"/>
  <c r="B27" i="22"/>
  <c r="Y26" i="22"/>
  <c r="X26" i="22"/>
  <c r="W26" i="22"/>
  <c r="V26" i="22"/>
  <c r="U26" i="22"/>
  <c r="T26" i="22"/>
  <c r="S26" i="22"/>
  <c r="R26" i="22"/>
  <c r="Q26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D26" i="22"/>
  <c r="C26" i="22"/>
  <c r="B26" i="22"/>
  <c r="Y25" i="22"/>
  <c r="X25" i="22"/>
  <c r="W25" i="22"/>
  <c r="V25" i="22"/>
  <c r="U25" i="22"/>
  <c r="T25" i="22"/>
  <c r="S25" i="22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D25" i="22"/>
  <c r="C25" i="22"/>
  <c r="B25" i="22"/>
  <c r="Y24" i="22"/>
  <c r="X24" i="22"/>
  <c r="W24" i="22"/>
  <c r="V24" i="22"/>
  <c r="U24" i="22"/>
  <c r="T24" i="22"/>
  <c r="S24" i="22"/>
  <c r="R24" i="22"/>
  <c r="Q24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D24" i="22"/>
  <c r="C24" i="22"/>
  <c r="B24" i="22"/>
  <c r="Y23" i="22"/>
  <c r="X23" i="22"/>
  <c r="W23" i="22"/>
  <c r="V23" i="22"/>
  <c r="U23" i="22"/>
  <c r="T23" i="22"/>
  <c r="S23" i="22"/>
  <c r="R23" i="22"/>
  <c r="Q23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D23" i="22"/>
  <c r="C23" i="22"/>
  <c r="B23" i="22"/>
  <c r="Y22" i="22"/>
  <c r="X22" i="22"/>
  <c r="W22" i="22"/>
  <c r="V22" i="22"/>
  <c r="U22" i="22"/>
  <c r="T22" i="22"/>
  <c r="S22" i="22"/>
  <c r="R22" i="22"/>
  <c r="Q22" i="22"/>
  <c r="P22" i="22"/>
  <c r="O22" i="22"/>
  <c r="N22" i="22"/>
  <c r="M22" i="22"/>
  <c r="L22" i="22"/>
  <c r="K22" i="22"/>
  <c r="J22" i="22"/>
  <c r="I22" i="22"/>
  <c r="H22" i="22"/>
  <c r="G22" i="22"/>
  <c r="F22" i="22"/>
  <c r="E22" i="22"/>
  <c r="D22" i="22"/>
  <c r="C22" i="22"/>
  <c r="B22" i="22"/>
  <c r="Y21" i="22"/>
  <c r="X21" i="22"/>
  <c r="W21" i="22"/>
  <c r="V21" i="22"/>
  <c r="U21" i="22"/>
  <c r="T21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D21" i="22"/>
  <c r="C21" i="22"/>
  <c r="B21" i="22"/>
  <c r="Y20" i="22"/>
  <c r="X20" i="22"/>
  <c r="W20" i="22"/>
  <c r="V20" i="22"/>
  <c r="U20" i="22"/>
  <c r="T20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D20" i="22"/>
  <c r="C20" i="22"/>
  <c r="B20" i="22"/>
  <c r="Y19" i="22"/>
  <c r="X19" i="22"/>
  <c r="W19" i="22"/>
  <c r="V19" i="22"/>
  <c r="U19" i="22"/>
  <c r="T19" i="22"/>
  <c r="S19" i="22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D19" i="22"/>
  <c r="C19" i="22"/>
  <c r="B19" i="22"/>
  <c r="Y18" i="22"/>
  <c r="X18" i="22"/>
  <c r="W18" i="22"/>
  <c r="V18" i="22"/>
  <c r="U18" i="22"/>
  <c r="T18" i="22"/>
  <c r="S18" i="22"/>
  <c r="R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D18" i="22"/>
  <c r="C18" i="22"/>
  <c r="B18" i="22"/>
  <c r="Y17" i="22"/>
  <c r="X17" i="22"/>
  <c r="W17" i="22"/>
  <c r="V17" i="22"/>
  <c r="U17" i="22"/>
  <c r="T17" i="22"/>
  <c r="S17" i="22"/>
  <c r="R17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D17" i="22"/>
  <c r="C17" i="22"/>
  <c r="B17" i="22"/>
  <c r="Y16" i="22"/>
  <c r="X16" i="22"/>
  <c r="W16" i="22"/>
  <c r="V16" i="22"/>
  <c r="U16" i="22"/>
  <c r="T16" i="22"/>
  <c r="S16" i="22"/>
  <c r="R16" i="22"/>
  <c r="Q16" i="22"/>
  <c r="P16" i="22"/>
  <c r="O16" i="22"/>
  <c r="N16" i="22"/>
  <c r="M16" i="22"/>
  <c r="L16" i="22"/>
  <c r="K16" i="22"/>
  <c r="J16" i="22"/>
  <c r="I16" i="22"/>
  <c r="H16" i="22"/>
  <c r="G16" i="22"/>
  <c r="F16" i="22"/>
  <c r="E16" i="22"/>
  <c r="D16" i="22"/>
  <c r="C16" i="22"/>
  <c r="B16" i="22"/>
  <c r="Y15" i="22"/>
  <c r="X15" i="22"/>
  <c r="W15" i="22"/>
  <c r="V15" i="22"/>
  <c r="U15" i="22"/>
  <c r="T15" i="22"/>
  <c r="S15" i="22"/>
  <c r="R15" i="22"/>
  <c r="Q15" i="22"/>
  <c r="P15" i="22"/>
  <c r="O15" i="22"/>
  <c r="N15" i="22"/>
  <c r="M15" i="22"/>
  <c r="L15" i="22"/>
  <c r="K15" i="22"/>
  <c r="J15" i="22"/>
  <c r="I15" i="22"/>
  <c r="H15" i="22"/>
  <c r="G15" i="22"/>
  <c r="F15" i="22"/>
  <c r="E15" i="22"/>
  <c r="D15" i="22"/>
  <c r="C15" i="22"/>
  <c r="B15" i="22"/>
  <c r="Y14" i="22"/>
  <c r="X14" i="22"/>
  <c r="W14" i="22"/>
  <c r="V14" i="22"/>
  <c r="U14" i="22"/>
  <c r="T14" i="22"/>
  <c r="S14" i="22"/>
  <c r="R14" i="22"/>
  <c r="Q14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D14" i="22"/>
  <c r="C14" i="22"/>
  <c r="B14" i="22"/>
  <c r="Y13" i="22"/>
  <c r="X13" i="22"/>
  <c r="W13" i="22"/>
  <c r="V13" i="22"/>
  <c r="U13" i="22"/>
  <c r="T13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B13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B12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B11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B10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B7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B6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B5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C5" i="11"/>
  <c r="E5" i="13"/>
  <c r="F5" i="11"/>
  <c r="J5" i="11"/>
  <c r="K5" i="13"/>
  <c r="L5" i="13"/>
  <c r="N5" i="13"/>
  <c r="O5" i="11"/>
  <c r="Q5" i="13"/>
  <c r="R5" i="11"/>
  <c r="V5" i="11"/>
  <c r="W5" i="13"/>
  <c r="X5" i="13"/>
  <c r="C6" i="15"/>
  <c r="D6" i="11"/>
  <c r="F6" i="13"/>
  <c r="G6" i="11"/>
  <c r="K6" i="11"/>
  <c r="L6" i="13"/>
  <c r="M6" i="13"/>
  <c r="O6" i="15"/>
  <c r="P6" i="11"/>
  <c r="R6" i="13"/>
  <c r="S6" i="11"/>
  <c r="W6" i="11"/>
  <c r="X6" i="13"/>
  <c r="Y6" i="13"/>
  <c r="B6" i="11"/>
  <c r="K5" i="16"/>
  <c r="M5" i="16"/>
  <c r="N5" i="16"/>
  <c r="W5" i="16"/>
  <c r="Y5" i="16"/>
  <c r="D5" i="11"/>
  <c r="E5" i="11"/>
  <c r="G5" i="11"/>
  <c r="H5" i="11"/>
  <c r="I5" i="11"/>
  <c r="L5" i="11"/>
  <c r="M5" i="11"/>
  <c r="P5" i="11"/>
  <c r="Q5" i="11"/>
  <c r="S5" i="11"/>
  <c r="T5" i="11"/>
  <c r="U5" i="11"/>
  <c r="X5" i="11"/>
  <c r="Y5" i="11"/>
  <c r="E6" i="11"/>
  <c r="F6" i="11"/>
  <c r="H6" i="11"/>
  <c r="I6" i="11"/>
  <c r="J6" i="11"/>
  <c r="M6" i="11"/>
  <c r="N6" i="11"/>
  <c r="Q6" i="11"/>
  <c r="R6" i="11"/>
  <c r="T6" i="11"/>
  <c r="U6" i="11"/>
  <c r="V6" i="11"/>
  <c r="Y6" i="11"/>
  <c r="C5" i="13"/>
  <c r="D5" i="13"/>
  <c r="F5" i="13"/>
  <c r="G5" i="13"/>
  <c r="H5" i="13"/>
  <c r="I5" i="13"/>
  <c r="J5" i="13"/>
  <c r="M5" i="13"/>
  <c r="O5" i="13"/>
  <c r="P5" i="13"/>
  <c r="R5" i="13"/>
  <c r="S5" i="13"/>
  <c r="T5" i="13"/>
  <c r="U5" i="13"/>
  <c r="V5" i="13"/>
  <c r="Y5" i="13"/>
  <c r="D6" i="13"/>
  <c r="E6" i="13"/>
  <c r="G6" i="13"/>
  <c r="H6" i="13"/>
  <c r="I6" i="13"/>
  <c r="J6" i="13"/>
  <c r="K6" i="13"/>
  <c r="N6" i="13"/>
  <c r="P6" i="13"/>
  <c r="Q6" i="13"/>
  <c r="S6" i="13"/>
  <c r="T6" i="13"/>
  <c r="U6" i="13"/>
  <c r="V6" i="13"/>
  <c r="W6" i="13"/>
  <c r="B6" i="13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5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B45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B46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B47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B48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B49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B50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B51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B52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B53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B54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B55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B56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B57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B58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B3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B4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B5" i="16"/>
  <c r="C5" i="16"/>
  <c r="D5" i="16"/>
  <c r="E5" i="16"/>
  <c r="F5" i="16"/>
  <c r="G5" i="16"/>
  <c r="H5" i="16"/>
  <c r="I5" i="16"/>
  <c r="J5" i="16"/>
  <c r="L5" i="16"/>
  <c r="O5" i="16"/>
  <c r="P5" i="16"/>
  <c r="Q5" i="16"/>
  <c r="R5" i="16"/>
  <c r="S5" i="16"/>
  <c r="T5" i="16"/>
  <c r="U5" i="16"/>
  <c r="V5" i="16"/>
  <c r="X5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V12" i="16"/>
  <c r="W12" i="16"/>
  <c r="X12" i="16"/>
  <c r="Y12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B14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B15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B18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B19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X20" i="16"/>
  <c r="Y20" i="16"/>
  <c r="B21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B23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B24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U24" i="16"/>
  <c r="V24" i="16"/>
  <c r="W24" i="16"/>
  <c r="X24" i="16"/>
  <c r="Y24" i="16"/>
  <c r="B25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W25" i="16"/>
  <c r="X25" i="16"/>
  <c r="Y25" i="16"/>
  <c r="B26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V26" i="16"/>
  <c r="W26" i="16"/>
  <c r="X26" i="16"/>
  <c r="Y26" i="16"/>
  <c r="B27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W27" i="16"/>
  <c r="X27" i="16"/>
  <c r="Y27" i="16"/>
  <c r="B28" i="16"/>
  <c r="C28" i="16"/>
  <c r="D28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V28" i="16"/>
  <c r="W28" i="16"/>
  <c r="X28" i="16"/>
  <c r="Y28" i="16"/>
  <c r="B29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U29" i="16"/>
  <c r="V29" i="16"/>
  <c r="W29" i="16"/>
  <c r="X29" i="16"/>
  <c r="Y29" i="16"/>
  <c r="B30" i="16"/>
  <c r="C30" i="16"/>
  <c r="D30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B31" i="16"/>
  <c r="C31" i="16"/>
  <c r="D31" i="16"/>
  <c r="E31" i="16"/>
  <c r="F31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S31" i="16"/>
  <c r="T31" i="16"/>
  <c r="U31" i="16"/>
  <c r="V31" i="16"/>
  <c r="W31" i="16"/>
  <c r="X31" i="16"/>
  <c r="Y31" i="16"/>
  <c r="B32" i="16"/>
  <c r="C32" i="16"/>
  <c r="D32" i="16"/>
  <c r="E32" i="16"/>
  <c r="F32" i="16"/>
  <c r="G32" i="16"/>
  <c r="H32" i="16"/>
  <c r="I32" i="16"/>
  <c r="J32" i="16"/>
  <c r="K32" i="16"/>
  <c r="L32" i="16"/>
  <c r="M32" i="16"/>
  <c r="N32" i="16"/>
  <c r="O32" i="16"/>
  <c r="P32" i="16"/>
  <c r="Q32" i="16"/>
  <c r="R32" i="16"/>
  <c r="S32" i="16"/>
  <c r="T32" i="16"/>
  <c r="U32" i="16"/>
  <c r="V32" i="16"/>
  <c r="W32" i="16"/>
  <c r="X32" i="16"/>
  <c r="Y32" i="16"/>
  <c r="B33" i="16"/>
  <c r="C33" i="16"/>
  <c r="D33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S33" i="16"/>
  <c r="T33" i="16"/>
  <c r="U33" i="16"/>
  <c r="V33" i="16"/>
  <c r="W33" i="16"/>
  <c r="X33" i="16"/>
  <c r="Y33" i="16"/>
  <c r="B34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X34" i="16"/>
  <c r="Y34" i="16"/>
  <c r="B35" i="16"/>
  <c r="C35" i="16"/>
  <c r="D35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V35" i="16"/>
  <c r="W35" i="16"/>
  <c r="X35" i="16"/>
  <c r="Y35" i="16"/>
  <c r="B36" i="16"/>
  <c r="C36" i="16"/>
  <c r="D36" i="16"/>
  <c r="E36" i="16"/>
  <c r="F36" i="16"/>
  <c r="G36" i="16"/>
  <c r="H36" i="16"/>
  <c r="I36" i="16"/>
  <c r="J36" i="16"/>
  <c r="K36" i="16"/>
  <c r="L36" i="16"/>
  <c r="M36" i="16"/>
  <c r="N36" i="16"/>
  <c r="O36" i="16"/>
  <c r="P36" i="16"/>
  <c r="Q36" i="16"/>
  <c r="R36" i="16"/>
  <c r="S36" i="16"/>
  <c r="T36" i="16"/>
  <c r="U36" i="16"/>
  <c r="V36" i="16"/>
  <c r="W36" i="16"/>
  <c r="X36" i="16"/>
  <c r="Y36" i="16"/>
  <c r="B37" i="16"/>
  <c r="C37" i="16"/>
  <c r="D37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T37" i="16"/>
  <c r="U37" i="16"/>
  <c r="V37" i="16"/>
  <c r="W37" i="16"/>
  <c r="X37" i="16"/>
  <c r="Y37" i="16"/>
  <c r="B38" i="16"/>
  <c r="C38" i="16"/>
  <c r="D38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U38" i="16"/>
  <c r="V38" i="16"/>
  <c r="W38" i="16"/>
  <c r="X38" i="16"/>
  <c r="Y38" i="16"/>
  <c r="B39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V39" i="16"/>
  <c r="W39" i="16"/>
  <c r="X39" i="16"/>
  <c r="Y39" i="16"/>
  <c r="B40" i="16"/>
  <c r="C40" i="16"/>
  <c r="D40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T40" i="16"/>
  <c r="U40" i="16"/>
  <c r="V40" i="16"/>
  <c r="W40" i="16"/>
  <c r="X40" i="16"/>
  <c r="Y40" i="16"/>
  <c r="B41" i="16"/>
  <c r="C41" i="16"/>
  <c r="D41" i="16"/>
  <c r="E41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T41" i="16"/>
  <c r="U41" i="16"/>
  <c r="V41" i="16"/>
  <c r="W41" i="16"/>
  <c r="X41" i="16"/>
  <c r="Y41" i="16"/>
  <c r="B42" i="16"/>
  <c r="C42" i="16"/>
  <c r="D42" i="16"/>
  <c r="E42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T42" i="16"/>
  <c r="U42" i="16"/>
  <c r="V42" i="16"/>
  <c r="W42" i="16"/>
  <c r="X42" i="16"/>
  <c r="Y42" i="16"/>
  <c r="B43" i="16"/>
  <c r="C43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T43" i="16"/>
  <c r="U43" i="16"/>
  <c r="V43" i="16"/>
  <c r="W43" i="16"/>
  <c r="X43" i="16"/>
  <c r="Y43" i="16"/>
  <c r="B44" i="16"/>
  <c r="C44" i="16"/>
  <c r="D44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Q44" i="16"/>
  <c r="R44" i="16"/>
  <c r="S44" i="16"/>
  <c r="T44" i="16"/>
  <c r="U44" i="16"/>
  <c r="V44" i="16"/>
  <c r="W44" i="16"/>
  <c r="X44" i="16"/>
  <c r="Y44" i="16"/>
  <c r="B45" i="16"/>
  <c r="C45" i="16"/>
  <c r="D45" i="16"/>
  <c r="E45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T45" i="16"/>
  <c r="U45" i="16"/>
  <c r="V45" i="16"/>
  <c r="W45" i="16"/>
  <c r="X45" i="16"/>
  <c r="Y45" i="16"/>
  <c r="B46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B47" i="16"/>
  <c r="C47" i="16"/>
  <c r="D47" i="16"/>
  <c r="E47" i="16"/>
  <c r="F47" i="16"/>
  <c r="G47" i="16"/>
  <c r="H47" i="16"/>
  <c r="I47" i="16"/>
  <c r="J47" i="16"/>
  <c r="K47" i="16"/>
  <c r="L47" i="16"/>
  <c r="M47" i="16"/>
  <c r="N47" i="16"/>
  <c r="O47" i="16"/>
  <c r="P47" i="16"/>
  <c r="Q47" i="16"/>
  <c r="R47" i="16"/>
  <c r="S47" i="16"/>
  <c r="T47" i="16"/>
  <c r="U47" i="16"/>
  <c r="V47" i="16"/>
  <c r="W47" i="16"/>
  <c r="X47" i="16"/>
  <c r="Y47" i="16"/>
  <c r="B48" i="16"/>
  <c r="C48" i="16"/>
  <c r="D48" i="16"/>
  <c r="E48" i="16"/>
  <c r="F48" i="16"/>
  <c r="G48" i="16"/>
  <c r="H48" i="16"/>
  <c r="I48" i="16"/>
  <c r="J48" i="16"/>
  <c r="K48" i="16"/>
  <c r="L48" i="16"/>
  <c r="M48" i="16"/>
  <c r="N48" i="16"/>
  <c r="O48" i="16"/>
  <c r="P48" i="16"/>
  <c r="Q48" i="16"/>
  <c r="R48" i="16"/>
  <c r="S48" i="16"/>
  <c r="T48" i="16"/>
  <c r="U48" i="16"/>
  <c r="V48" i="16"/>
  <c r="W48" i="16"/>
  <c r="X48" i="16"/>
  <c r="Y48" i="16"/>
  <c r="B49" i="16"/>
  <c r="C49" i="16"/>
  <c r="D49" i="16"/>
  <c r="E49" i="16"/>
  <c r="F49" i="16"/>
  <c r="G49" i="16"/>
  <c r="H49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U49" i="16"/>
  <c r="V49" i="16"/>
  <c r="W49" i="16"/>
  <c r="X49" i="16"/>
  <c r="Y49" i="16"/>
  <c r="B50" i="16"/>
  <c r="C50" i="16"/>
  <c r="D50" i="16"/>
  <c r="E50" i="16"/>
  <c r="F50" i="16"/>
  <c r="G50" i="16"/>
  <c r="H50" i="16"/>
  <c r="I50" i="16"/>
  <c r="J50" i="16"/>
  <c r="K50" i="16"/>
  <c r="L50" i="16"/>
  <c r="M50" i="16"/>
  <c r="N50" i="16"/>
  <c r="O50" i="16"/>
  <c r="P50" i="16"/>
  <c r="Q50" i="16"/>
  <c r="R50" i="16"/>
  <c r="S50" i="16"/>
  <c r="T50" i="16"/>
  <c r="U50" i="16"/>
  <c r="V50" i="16"/>
  <c r="W50" i="16"/>
  <c r="X50" i="16"/>
  <c r="Y50" i="16"/>
  <c r="B51" i="16"/>
  <c r="C51" i="16"/>
  <c r="D51" i="16"/>
  <c r="E51" i="16"/>
  <c r="F51" i="16"/>
  <c r="G51" i="16"/>
  <c r="H51" i="16"/>
  <c r="I51" i="16"/>
  <c r="J51" i="16"/>
  <c r="K51" i="16"/>
  <c r="L51" i="16"/>
  <c r="M51" i="16"/>
  <c r="N51" i="16"/>
  <c r="O51" i="16"/>
  <c r="P51" i="16"/>
  <c r="Q51" i="16"/>
  <c r="R51" i="16"/>
  <c r="S51" i="16"/>
  <c r="T51" i="16"/>
  <c r="U51" i="16"/>
  <c r="V51" i="16"/>
  <c r="W51" i="16"/>
  <c r="X51" i="16"/>
  <c r="Y51" i="16"/>
  <c r="B52" i="16"/>
  <c r="C52" i="16"/>
  <c r="D52" i="16"/>
  <c r="E52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S52" i="16"/>
  <c r="T52" i="16"/>
  <c r="U52" i="16"/>
  <c r="V52" i="16"/>
  <c r="W52" i="16"/>
  <c r="X52" i="16"/>
  <c r="Y52" i="16"/>
  <c r="B53" i="16"/>
  <c r="C53" i="16"/>
  <c r="D53" i="16"/>
  <c r="E53" i="16"/>
  <c r="F53" i="16"/>
  <c r="G53" i="16"/>
  <c r="H53" i="16"/>
  <c r="I53" i="16"/>
  <c r="J53" i="16"/>
  <c r="K53" i="16"/>
  <c r="L53" i="16"/>
  <c r="M53" i="16"/>
  <c r="N53" i="16"/>
  <c r="O53" i="16"/>
  <c r="P53" i="16"/>
  <c r="Q53" i="16"/>
  <c r="R53" i="16"/>
  <c r="S53" i="16"/>
  <c r="T53" i="16"/>
  <c r="U53" i="16"/>
  <c r="V53" i="16"/>
  <c r="W53" i="16"/>
  <c r="X53" i="16"/>
  <c r="Y53" i="16"/>
  <c r="B54" i="16"/>
  <c r="C54" i="16"/>
  <c r="D54" i="16"/>
  <c r="E54" i="16"/>
  <c r="F54" i="16"/>
  <c r="G54" i="16"/>
  <c r="H54" i="16"/>
  <c r="I54" i="16"/>
  <c r="J54" i="16"/>
  <c r="K54" i="16"/>
  <c r="L54" i="16"/>
  <c r="M54" i="16"/>
  <c r="N54" i="16"/>
  <c r="O54" i="16"/>
  <c r="P54" i="16"/>
  <c r="Q54" i="16"/>
  <c r="R54" i="16"/>
  <c r="S54" i="16"/>
  <c r="T54" i="16"/>
  <c r="U54" i="16"/>
  <c r="V54" i="16"/>
  <c r="W54" i="16"/>
  <c r="X54" i="16"/>
  <c r="Y54" i="16"/>
  <c r="B55" i="16"/>
  <c r="C55" i="16"/>
  <c r="D55" i="16"/>
  <c r="E55" i="16"/>
  <c r="F55" i="16"/>
  <c r="G55" i="16"/>
  <c r="H55" i="16"/>
  <c r="I55" i="16"/>
  <c r="J55" i="16"/>
  <c r="K55" i="16"/>
  <c r="L55" i="16"/>
  <c r="M55" i="16"/>
  <c r="N55" i="16"/>
  <c r="O55" i="16"/>
  <c r="P55" i="16"/>
  <c r="Q55" i="16"/>
  <c r="R55" i="16"/>
  <c r="S55" i="16"/>
  <c r="T55" i="16"/>
  <c r="U55" i="16"/>
  <c r="V55" i="16"/>
  <c r="W55" i="16"/>
  <c r="X55" i="16"/>
  <c r="Y55" i="16"/>
  <c r="B56" i="16"/>
  <c r="C56" i="16"/>
  <c r="D56" i="16"/>
  <c r="E56" i="16"/>
  <c r="F56" i="16"/>
  <c r="G56" i="16"/>
  <c r="H56" i="16"/>
  <c r="I56" i="16"/>
  <c r="J56" i="16"/>
  <c r="K56" i="16"/>
  <c r="L56" i="16"/>
  <c r="M56" i="16"/>
  <c r="N56" i="16"/>
  <c r="O56" i="16"/>
  <c r="P56" i="16"/>
  <c r="Q56" i="16"/>
  <c r="R56" i="16"/>
  <c r="S56" i="16"/>
  <c r="T56" i="16"/>
  <c r="U56" i="16"/>
  <c r="V56" i="16"/>
  <c r="W56" i="16"/>
  <c r="X56" i="16"/>
  <c r="Y56" i="16"/>
  <c r="B57" i="16"/>
  <c r="C57" i="16"/>
  <c r="D57" i="16"/>
  <c r="E57" i="16"/>
  <c r="F57" i="16"/>
  <c r="G57" i="16"/>
  <c r="H57" i="16"/>
  <c r="I57" i="16"/>
  <c r="J57" i="16"/>
  <c r="K57" i="16"/>
  <c r="L57" i="16"/>
  <c r="M57" i="16"/>
  <c r="N57" i="16"/>
  <c r="O57" i="16"/>
  <c r="P57" i="16"/>
  <c r="Q57" i="16"/>
  <c r="R57" i="16"/>
  <c r="S57" i="16"/>
  <c r="T57" i="16"/>
  <c r="U57" i="16"/>
  <c r="V57" i="16"/>
  <c r="W57" i="16"/>
  <c r="X57" i="16"/>
  <c r="Y57" i="16"/>
  <c r="B58" i="16"/>
  <c r="C58" i="16"/>
  <c r="D58" i="16"/>
  <c r="E58" i="16"/>
  <c r="F58" i="16"/>
  <c r="G58" i="16"/>
  <c r="H58" i="16"/>
  <c r="I58" i="16"/>
  <c r="J58" i="16"/>
  <c r="K58" i="16"/>
  <c r="L58" i="16"/>
  <c r="M58" i="16"/>
  <c r="N58" i="16"/>
  <c r="O58" i="16"/>
  <c r="P58" i="16"/>
  <c r="Q58" i="16"/>
  <c r="R58" i="16"/>
  <c r="S58" i="16"/>
  <c r="T58" i="16"/>
  <c r="U58" i="16"/>
  <c r="V58" i="16"/>
  <c r="W58" i="16"/>
  <c r="X58" i="16"/>
  <c r="Y58" i="16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B2" i="16"/>
  <c r="B3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B4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B5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B6" i="15"/>
  <c r="D6" i="15"/>
  <c r="E6" i="15"/>
  <c r="F6" i="15"/>
  <c r="G6" i="15"/>
  <c r="H6" i="15"/>
  <c r="I6" i="15"/>
  <c r="J6" i="15"/>
  <c r="K6" i="15"/>
  <c r="L6" i="15"/>
  <c r="M6" i="15"/>
  <c r="N6" i="15"/>
  <c r="P6" i="15"/>
  <c r="Q6" i="15"/>
  <c r="R6" i="15"/>
  <c r="S6" i="15"/>
  <c r="T6" i="15"/>
  <c r="U6" i="15"/>
  <c r="V6" i="15"/>
  <c r="W6" i="15"/>
  <c r="X6" i="15"/>
  <c r="Y6" i="15"/>
  <c r="B7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B8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B9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B11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B12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B13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B14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B15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B16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B18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B20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B21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B22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B23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B25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B26" i="15"/>
  <c r="C26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B27" i="15"/>
  <c r="C27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B28" i="15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B29" i="15"/>
  <c r="C29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B30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B31" i="15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B32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B33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B34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B35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B36" i="15"/>
  <c r="C36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B37" i="15"/>
  <c r="C37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B38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B39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B40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B41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B42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B43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B44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B45" i="15"/>
  <c r="C45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B46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B47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S47" i="15"/>
  <c r="T47" i="15"/>
  <c r="U47" i="15"/>
  <c r="V47" i="15"/>
  <c r="W47" i="15"/>
  <c r="X47" i="15"/>
  <c r="Y47" i="15"/>
  <c r="B48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X48" i="15"/>
  <c r="Y48" i="15"/>
  <c r="B49" i="15"/>
  <c r="C49" i="15"/>
  <c r="D49" i="15"/>
  <c r="E49" i="15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B50" i="15"/>
  <c r="C50" i="15"/>
  <c r="D50" i="15"/>
  <c r="E50" i="15"/>
  <c r="F50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S50" i="15"/>
  <c r="T50" i="15"/>
  <c r="U50" i="15"/>
  <c r="V50" i="15"/>
  <c r="W50" i="15"/>
  <c r="X50" i="15"/>
  <c r="Y50" i="15"/>
  <c r="B51" i="15"/>
  <c r="C51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V51" i="15"/>
  <c r="W51" i="15"/>
  <c r="X51" i="15"/>
  <c r="Y51" i="15"/>
  <c r="B52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B53" i="15"/>
  <c r="C53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B54" i="15"/>
  <c r="C54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U54" i="15"/>
  <c r="V54" i="15"/>
  <c r="W54" i="15"/>
  <c r="X54" i="15"/>
  <c r="Y54" i="15"/>
  <c r="B55" i="15"/>
  <c r="C55" i="15"/>
  <c r="D55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S55" i="15"/>
  <c r="T55" i="15"/>
  <c r="U55" i="15"/>
  <c r="V55" i="15"/>
  <c r="W55" i="15"/>
  <c r="X55" i="15"/>
  <c r="Y55" i="15"/>
  <c r="B56" i="15"/>
  <c r="C56" i="15"/>
  <c r="D56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S56" i="15"/>
  <c r="T56" i="15"/>
  <c r="U56" i="15"/>
  <c r="V56" i="15"/>
  <c r="W56" i="15"/>
  <c r="X56" i="15"/>
  <c r="Y56" i="15"/>
  <c r="B57" i="15"/>
  <c r="C57" i="15"/>
  <c r="D57" i="15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V57" i="15"/>
  <c r="W57" i="15"/>
  <c r="X57" i="15"/>
  <c r="Y57" i="15"/>
  <c r="B58" i="15"/>
  <c r="C58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S58" i="15"/>
  <c r="T58" i="15"/>
  <c r="U58" i="15"/>
  <c r="V58" i="15"/>
  <c r="W58" i="15"/>
  <c r="X58" i="15"/>
  <c r="Y58" i="15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B2" i="15"/>
  <c r="B3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B17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B29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B30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B32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B34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B36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B37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B38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B39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B40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B41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B42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B43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B45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B46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B47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Y47" i="14"/>
  <c r="B48" i="14"/>
  <c r="C48" i="14"/>
  <c r="D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B49" i="14"/>
  <c r="C49" i="14"/>
  <c r="D49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B50" i="14"/>
  <c r="C50" i="14"/>
  <c r="D50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B51" i="14"/>
  <c r="C51" i="14"/>
  <c r="D51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U51" i="14"/>
  <c r="V51" i="14"/>
  <c r="W51" i="14"/>
  <c r="X51" i="14"/>
  <c r="Y51" i="14"/>
  <c r="B52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B53" i="14"/>
  <c r="C53" i="14"/>
  <c r="D53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B54" i="14"/>
  <c r="C54" i="14"/>
  <c r="D54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B55" i="14"/>
  <c r="C55" i="14"/>
  <c r="D55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B56" i="14"/>
  <c r="C56" i="14"/>
  <c r="D56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B57" i="14"/>
  <c r="C57" i="14"/>
  <c r="D57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B58" i="14"/>
  <c r="C58" i="14"/>
  <c r="D58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S58" i="14"/>
  <c r="T58" i="14"/>
  <c r="U58" i="14"/>
  <c r="V58" i="14"/>
  <c r="W58" i="14"/>
  <c r="X58" i="14"/>
  <c r="Y58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B2" i="14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5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B16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B17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2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B26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B27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B28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B29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B30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B31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B32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B33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B34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B35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B36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B37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B40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B41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B42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B43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B45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B46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B47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B48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B49" i="13"/>
  <c r="C49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B50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B51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B52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B53" i="13"/>
  <c r="C53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B54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B55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B56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B57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B58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B2" i="13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2" i="11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  <c r="O6" i="11" l="1"/>
  <c r="C6" i="11"/>
  <c r="N5" i="11"/>
  <c r="O6" i="13"/>
  <c r="C6" i="13"/>
  <c r="X6" i="11"/>
  <c r="L6" i="11"/>
  <c r="W5" i="11"/>
  <c r="K5" i="11"/>
</calcChain>
</file>

<file path=xl/sharedStrings.xml><?xml version="1.0" encoding="utf-8"?>
<sst xmlns="http://schemas.openxmlformats.org/spreadsheetml/2006/main" count="123" uniqueCount="50">
  <si>
    <t>Bus</t>
  </si>
  <si>
    <t>Profile</t>
  </si>
  <si>
    <t>numScenarios</t>
  </si>
  <si>
    <t>percentBase</t>
  </si>
  <si>
    <t>Demand</t>
  </si>
  <si>
    <t>Generation</t>
  </si>
  <si>
    <t>Demand (.m file)</t>
  </si>
  <si>
    <t>Pc</t>
  </si>
  <si>
    <t>Qc</t>
  </si>
  <si>
    <t>Pinst</t>
  </si>
  <si>
    <t>Scalling Factor</t>
  </si>
  <si>
    <t>Flexibility mult. factor</t>
  </si>
  <si>
    <t>Downward</t>
  </si>
  <si>
    <t>Upward</t>
  </si>
  <si>
    <t>Cost flexibility mul. factor</t>
  </si>
  <si>
    <t>Cost</t>
  </si>
  <si>
    <t>Solar</t>
  </si>
  <si>
    <t>Wind</t>
  </si>
  <si>
    <t>00:00 - 01:00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</si>
  <si>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</si>
  <si>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</si>
  <si>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</si>
  <si>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</si>
  <si>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</si>
  <si>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</si>
  <si>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</si>
  <si>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</si>
  <si>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</si>
  <si>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</si>
  <si>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</si>
  <si>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</si>
  <si>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</si>
  <si>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</si>
  <si>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</si>
  <si>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</si>
  <si>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</si>
  <si>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</si>
  <si>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</si>
  <si>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</si>
  <si>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</si>
  <si>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</si>
  <si>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23:00 - 00:00</t>
  </si>
  <si>
    <t>Urban</t>
  </si>
  <si>
    <t>Semi-urban</t>
  </si>
  <si>
    <t>Rural</t>
  </si>
  <si>
    <t>Load per transmission node</t>
  </si>
  <si>
    <t>Flex</t>
  </si>
  <si>
    <t>Growth</t>
  </si>
  <si>
    <t>Flexibility</t>
  </si>
  <si>
    <t>Cost Flex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</si>
</sst>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2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ill="1"/>
    <xf numFmtId="0" fontId="0" fillId="2" borderId="0" xfId="0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7C377-09CE-4FAD-A17E-49DB07FCAFA6}">
  <dimension ref="A1:G78"/>
  <sheetViews>
    <sheetView topLeftCell="A4" workbookViewId="0">
      <selection activeCell="P11" sqref="P11"/>
    </sheetView>
  </sheetViews>
  <sheetFormatPr defaultRowHeight="15" x14ac:dyDescent="0.25"/>
  <cols>
    <col min="1" max="1" width="13.5703125" bestFit="1" customWidth="1"/>
  </cols>
  <sheetData>
    <row r="1" spans="1:7" x14ac:dyDescent="0.25">
      <c r="A1" t="s">
        <v>2</v>
      </c>
      <c r="B1">
        <v>1</v>
      </c>
      <c r="C1" s="2">
        <v>1</v>
      </c>
      <c r="D1" s="2">
        <v>0.5</v>
      </c>
      <c r="E1" s="2">
        <v>0.5</v>
      </c>
      <c r="F1" s="2">
        <v>0.2</v>
      </c>
      <c r="G1" s="2">
        <v>0.05</v>
      </c>
    </row>
    <row r="2" spans="1:7" x14ac:dyDescent="0.25">
      <c r="A2" t="s">
        <v>3</v>
      </c>
      <c r="B2" t="s">
        <v>4</v>
      </c>
      <c r="C2" s="3">
        <v>1</v>
      </c>
      <c r="D2" s="3">
        <v>1.1000000000000001</v>
      </c>
      <c r="E2" s="3">
        <v>1</v>
      </c>
      <c r="F2" s="3">
        <v>1.0249999999999999</v>
      </c>
      <c r="G2" s="3">
        <v>1.05</v>
      </c>
    </row>
    <row r="3" spans="1:7" x14ac:dyDescent="0.25">
      <c r="B3" t="s">
        <v>5</v>
      </c>
      <c r="C3" s="3">
        <v>1</v>
      </c>
      <c r="D3" s="3">
        <v>0.9</v>
      </c>
      <c r="E3" s="3">
        <v>1</v>
      </c>
      <c r="F3" s="3">
        <v>0.9</v>
      </c>
      <c r="G3" s="3">
        <v>0.8</v>
      </c>
    </row>
    <row r="5" spans="1:7" x14ac:dyDescent="0.25">
      <c r="A5" t="s">
        <v>6</v>
      </c>
      <c r="B5" t="s">
        <v>7</v>
      </c>
      <c r="C5" t="s">
        <v>8</v>
      </c>
    </row>
    <row r="6" spans="1:7" x14ac:dyDescent="0.25">
      <c r="A6">
        <v>1</v>
      </c>
      <c r="B6" s="2">
        <v>55</v>
      </c>
      <c r="C6" s="2">
        <v>17</v>
      </c>
    </row>
    <row r="7" spans="1:7" x14ac:dyDescent="0.25">
      <c r="A7">
        <v>2</v>
      </c>
      <c r="B7" s="2">
        <v>3</v>
      </c>
      <c r="C7" s="2">
        <v>88</v>
      </c>
    </row>
    <row r="8" spans="1:7" x14ac:dyDescent="0.25">
      <c r="A8">
        <v>3</v>
      </c>
      <c r="B8" s="2">
        <v>41</v>
      </c>
      <c r="C8" s="2">
        <v>21</v>
      </c>
    </row>
    <row r="9" spans="1:7" x14ac:dyDescent="0.25">
      <c r="A9">
        <v>4</v>
      </c>
      <c r="B9" s="2">
        <v>0</v>
      </c>
      <c r="C9" s="2">
        <v>0</v>
      </c>
    </row>
    <row r="10" spans="1:7" x14ac:dyDescent="0.25">
      <c r="A10">
        <v>5</v>
      </c>
      <c r="B10" s="2">
        <v>13</v>
      </c>
      <c r="C10" s="2">
        <v>4</v>
      </c>
    </row>
    <row r="11" spans="1:7" x14ac:dyDescent="0.25">
      <c r="A11">
        <v>6</v>
      </c>
      <c r="B11" s="2">
        <v>75</v>
      </c>
      <c r="C11" s="2">
        <v>2</v>
      </c>
    </row>
    <row r="12" spans="1:7" x14ac:dyDescent="0.25">
      <c r="A12">
        <v>7</v>
      </c>
      <c r="B12" s="2">
        <v>0</v>
      </c>
      <c r="C12" s="2">
        <v>0</v>
      </c>
    </row>
    <row r="13" spans="1:7" x14ac:dyDescent="0.25">
      <c r="A13">
        <v>8</v>
      </c>
      <c r="B13" s="2">
        <v>150</v>
      </c>
      <c r="C13" s="2">
        <v>22</v>
      </c>
    </row>
    <row r="14" spans="1:7" x14ac:dyDescent="0.25">
      <c r="A14">
        <v>9</v>
      </c>
      <c r="B14" s="2">
        <v>121</v>
      </c>
      <c r="C14" s="2">
        <v>26</v>
      </c>
    </row>
    <row r="15" spans="1:7" x14ac:dyDescent="0.25">
      <c r="A15">
        <v>10</v>
      </c>
      <c r="B15" s="2">
        <v>5</v>
      </c>
      <c r="C15" s="2">
        <v>2</v>
      </c>
    </row>
    <row r="16" spans="1:7" x14ac:dyDescent="0.25">
      <c r="A16">
        <v>11</v>
      </c>
      <c r="B16" s="2">
        <v>0</v>
      </c>
      <c r="C16" s="2">
        <v>0</v>
      </c>
    </row>
    <row r="17" spans="1:3" x14ac:dyDescent="0.25">
      <c r="A17">
        <v>12</v>
      </c>
      <c r="B17" s="2">
        <v>377</v>
      </c>
      <c r="C17" s="2">
        <v>24</v>
      </c>
    </row>
    <row r="18" spans="1:3" x14ac:dyDescent="0.25">
      <c r="A18">
        <v>13</v>
      </c>
      <c r="B18" s="2">
        <v>18</v>
      </c>
      <c r="C18" s="2">
        <v>2.2999999999999998</v>
      </c>
    </row>
    <row r="19" spans="1:3" x14ac:dyDescent="0.25">
      <c r="A19">
        <v>14</v>
      </c>
      <c r="B19" s="2">
        <v>10.5</v>
      </c>
      <c r="C19" s="2">
        <v>5.3</v>
      </c>
    </row>
    <row r="20" spans="1:3" x14ac:dyDescent="0.25">
      <c r="A20">
        <v>15</v>
      </c>
      <c r="B20" s="2">
        <v>22</v>
      </c>
      <c r="C20" s="2">
        <v>5</v>
      </c>
    </row>
    <row r="21" spans="1:3" x14ac:dyDescent="0.25">
      <c r="A21">
        <v>16</v>
      </c>
      <c r="B21" s="2">
        <v>43</v>
      </c>
      <c r="C21" s="2">
        <v>3</v>
      </c>
    </row>
    <row r="22" spans="1:3" x14ac:dyDescent="0.25">
      <c r="A22">
        <v>17</v>
      </c>
      <c r="B22" s="2">
        <v>42</v>
      </c>
      <c r="C22" s="2">
        <v>8</v>
      </c>
    </row>
    <row r="23" spans="1:3" x14ac:dyDescent="0.25">
      <c r="A23">
        <v>18</v>
      </c>
      <c r="B23" s="2">
        <v>27.2</v>
      </c>
      <c r="C23" s="2">
        <v>9.8000000000000007</v>
      </c>
    </row>
    <row r="24" spans="1:3" x14ac:dyDescent="0.25">
      <c r="A24">
        <v>19</v>
      </c>
      <c r="B24" s="2">
        <v>3.3</v>
      </c>
      <c r="C24" s="2">
        <v>0.6</v>
      </c>
    </row>
    <row r="25" spans="1:3" x14ac:dyDescent="0.25">
      <c r="A25">
        <v>20</v>
      </c>
      <c r="B25" s="2">
        <v>2.2999999999999998</v>
      </c>
      <c r="C25" s="2">
        <v>1</v>
      </c>
    </row>
    <row r="26" spans="1:3" x14ac:dyDescent="0.25">
      <c r="A26">
        <v>21</v>
      </c>
      <c r="B26" s="2">
        <v>0</v>
      </c>
      <c r="C26" s="2">
        <v>0</v>
      </c>
    </row>
    <row r="27" spans="1:3" x14ac:dyDescent="0.25">
      <c r="A27">
        <v>22</v>
      </c>
      <c r="B27" s="2">
        <v>0</v>
      </c>
      <c r="C27" s="2">
        <v>0</v>
      </c>
    </row>
    <row r="28" spans="1:3" x14ac:dyDescent="0.25">
      <c r="A28">
        <v>23</v>
      </c>
      <c r="B28" s="2">
        <v>6.3</v>
      </c>
      <c r="C28" s="2">
        <v>2.1</v>
      </c>
    </row>
    <row r="29" spans="1:3" x14ac:dyDescent="0.25">
      <c r="A29">
        <v>24</v>
      </c>
      <c r="B29" s="2">
        <v>0</v>
      </c>
      <c r="C29" s="2">
        <v>0</v>
      </c>
    </row>
    <row r="30" spans="1:3" x14ac:dyDescent="0.25">
      <c r="A30">
        <v>25</v>
      </c>
      <c r="B30" s="2">
        <v>6.3</v>
      </c>
      <c r="C30" s="2">
        <v>3.2</v>
      </c>
    </row>
    <row r="31" spans="1:3" x14ac:dyDescent="0.25">
      <c r="A31">
        <v>26</v>
      </c>
      <c r="B31" s="2">
        <v>0</v>
      </c>
      <c r="C31" s="2">
        <v>0</v>
      </c>
    </row>
    <row r="32" spans="1:3" x14ac:dyDescent="0.25">
      <c r="A32">
        <v>27</v>
      </c>
      <c r="B32" s="2">
        <v>9.3000000000000007</v>
      </c>
      <c r="C32" s="2">
        <v>0.5</v>
      </c>
    </row>
    <row r="33" spans="1:3" x14ac:dyDescent="0.25">
      <c r="A33">
        <v>28</v>
      </c>
      <c r="B33" s="2">
        <v>4.5999999999999996</v>
      </c>
      <c r="C33" s="2">
        <v>2.2999999999999998</v>
      </c>
    </row>
    <row r="34" spans="1:3" x14ac:dyDescent="0.25">
      <c r="A34">
        <v>29</v>
      </c>
      <c r="B34" s="2">
        <v>17</v>
      </c>
      <c r="C34" s="2">
        <v>2.6</v>
      </c>
    </row>
    <row r="35" spans="1:3" x14ac:dyDescent="0.25">
      <c r="A35">
        <v>30</v>
      </c>
      <c r="B35" s="2">
        <v>3.6</v>
      </c>
      <c r="C35" s="2">
        <v>1.8</v>
      </c>
    </row>
    <row r="36" spans="1:3" x14ac:dyDescent="0.25">
      <c r="A36">
        <v>31</v>
      </c>
      <c r="B36" s="2">
        <v>5.8</v>
      </c>
      <c r="C36" s="2">
        <v>2.9</v>
      </c>
    </row>
    <row r="37" spans="1:3" x14ac:dyDescent="0.25">
      <c r="A37">
        <v>32</v>
      </c>
      <c r="B37" s="2">
        <v>1.6</v>
      </c>
      <c r="C37" s="2">
        <v>0.8</v>
      </c>
    </row>
    <row r="38" spans="1:3" x14ac:dyDescent="0.25">
      <c r="A38">
        <v>33</v>
      </c>
      <c r="B38" s="2">
        <v>3.8</v>
      </c>
      <c r="C38" s="2">
        <v>1.9</v>
      </c>
    </row>
    <row r="39" spans="1:3" x14ac:dyDescent="0.25">
      <c r="A39">
        <v>34</v>
      </c>
      <c r="B39" s="2">
        <v>0</v>
      </c>
      <c r="C39" s="2">
        <v>0</v>
      </c>
    </row>
    <row r="40" spans="1:3" x14ac:dyDescent="0.25">
      <c r="A40">
        <v>35</v>
      </c>
      <c r="B40" s="2">
        <v>6</v>
      </c>
      <c r="C40" s="2">
        <v>3</v>
      </c>
    </row>
    <row r="41" spans="1:3" x14ac:dyDescent="0.25">
      <c r="A41">
        <v>36</v>
      </c>
      <c r="B41" s="2">
        <v>0</v>
      </c>
      <c r="C41" s="2">
        <v>0</v>
      </c>
    </row>
    <row r="42" spans="1:3" x14ac:dyDescent="0.25">
      <c r="A42">
        <v>37</v>
      </c>
      <c r="B42" s="2">
        <v>0</v>
      </c>
      <c r="C42" s="2">
        <v>0</v>
      </c>
    </row>
    <row r="43" spans="1:3" x14ac:dyDescent="0.25">
      <c r="A43">
        <v>38</v>
      </c>
      <c r="B43" s="2">
        <v>14</v>
      </c>
      <c r="C43" s="2">
        <v>7</v>
      </c>
    </row>
    <row r="44" spans="1:3" x14ac:dyDescent="0.25">
      <c r="A44">
        <v>39</v>
      </c>
      <c r="B44" s="2">
        <v>0</v>
      </c>
      <c r="C44" s="2">
        <v>0</v>
      </c>
    </row>
    <row r="45" spans="1:3" x14ac:dyDescent="0.25">
      <c r="A45">
        <v>40</v>
      </c>
      <c r="B45" s="2">
        <v>0</v>
      </c>
      <c r="C45" s="2">
        <v>0</v>
      </c>
    </row>
    <row r="46" spans="1:3" x14ac:dyDescent="0.25">
      <c r="A46">
        <v>41</v>
      </c>
      <c r="B46" s="2">
        <v>6.3</v>
      </c>
      <c r="C46" s="2">
        <v>3</v>
      </c>
    </row>
    <row r="47" spans="1:3" x14ac:dyDescent="0.25">
      <c r="A47">
        <v>42</v>
      </c>
      <c r="B47" s="2">
        <v>7.1</v>
      </c>
      <c r="C47" s="2">
        <v>4.4000000000000004</v>
      </c>
    </row>
    <row r="48" spans="1:3" x14ac:dyDescent="0.25">
      <c r="A48">
        <v>43</v>
      </c>
      <c r="B48" s="2">
        <v>2</v>
      </c>
      <c r="C48" s="2">
        <v>1</v>
      </c>
    </row>
    <row r="49" spans="1:3" x14ac:dyDescent="0.25">
      <c r="A49">
        <v>44</v>
      </c>
      <c r="B49" s="2">
        <v>12</v>
      </c>
      <c r="C49" s="2">
        <v>1.8</v>
      </c>
    </row>
    <row r="50" spans="1:3" x14ac:dyDescent="0.25">
      <c r="A50">
        <v>45</v>
      </c>
      <c r="B50" s="2">
        <v>0</v>
      </c>
      <c r="C50" s="2">
        <v>0</v>
      </c>
    </row>
    <row r="51" spans="1:3" x14ac:dyDescent="0.25">
      <c r="A51">
        <v>46</v>
      </c>
      <c r="B51" s="2">
        <v>0</v>
      </c>
      <c r="C51" s="2">
        <v>0</v>
      </c>
    </row>
    <row r="52" spans="1:3" x14ac:dyDescent="0.25">
      <c r="A52">
        <v>47</v>
      </c>
      <c r="B52" s="2">
        <v>29.7</v>
      </c>
      <c r="C52" s="2">
        <v>11.6</v>
      </c>
    </row>
    <row r="53" spans="1:3" x14ac:dyDescent="0.25">
      <c r="A53">
        <v>48</v>
      </c>
      <c r="B53" s="2">
        <v>0</v>
      </c>
      <c r="C53" s="2">
        <v>0</v>
      </c>
    </row>
    <row r="54" spans="1:3" x14ac:dyDescent="0.25">
      <c r="A54">
        <v>49</v>
      </c>
      <c r="B54" s="2">
        <v>18</v>
      </c>
      <c r="C54" s="2">
        <v>8.5</v>
      </c>
    </row>
    <row r="55" spans="1:3" x14ac:dyDescent="0.25">
      <c r="A55">
        <v>50</v>
      </c>
      <c r="B55" s="2">
        <v>21</v>
      </c>
      <c r="C55" s="2">
        <v>10.5</v>
      </c>
    </row>
    <row r="56" spans="1:3" x14ac:dyDescent="0.25">
      <c r="A56">
        <v>51</v>
      </c>
      <c r="B56" s="2">
        <v>18</v>
      </c>
      <c r="C56" s="2">
        <v>5.3</v>
      </c>
    </row>
    <row r="57" spans="1:3" x14ac:dyDescent="0.25">
      <c r="A57">
        <v>52</v>
      </c>
      <c r="B57" s="2">
        <v>4.9000000000000004</v>
      </c>
      <c r="C57" s="2">
        <v>2.2000000000000002</v>
      </c>
    </row>
    <row r="58" spans="1:3" x14ac:dyDescent="0.25">
      <c r="A58">
        <v>53</v>
      </c>
      <c r="B58" s="2">
        <v>20</v>
      </c>
      <c r="C58" s="2">
        <v>10</v>
      </c>
    </row>
    <row r="59" spans="1:3" x14ac:dyDescent="0.25">
      <c r="A59">
        <v>54</v>
      </c>
      <c r="B59" s="2">
        <v>4.0999999999999996</v>
      </c>
      <c r="C59" s="2">
        <v>1.4</v>
      </c>
    </row>
    <row r="60" spans="1:3" x14ac:dyDescent="0.25">
      <c r="A60">
        <v>55</v>
      </c>
      <c r="B60" s="2">
        <v>6.8</v>
      </c>
      <c r="C60" s="2">
        <v>3.4</v>
      </c>
    </row>
    <row r="61" spans="1:3" x14ac:dyDescent="0.25">
      <c r="A61">
        <v>56</v>
      </c>
      <c r="B61" s="2">
        <v>7.6</v>
      </c>
      <c r="C61" s="2">
        <v>2.2000000000000002</v>
      </c>
    </row>
    <row r="62" spans="1:3" x14ac:dyDescent="0.25">
      <c r="A62">
        <v>57</v>
      </c>
      <c r="B62" s="2">
        <v>6.7</v>
      </c>
      <c r="C62" s="2">
        <v>2</v>
      </c>
    </row>
    <row r="64" spans="1:3" x14ac:dyDescent="0.25">
      <c r="A64" t="s">
        <v>5</v>
      </c>
      <c r="B64" t="s">
        <v>9</v>
      </c>
      <c r="C64" t="s">
        <v>10</v>
      </c>
    </row>
    <row r="67" spans="1:2" x14ac:dyDescent="0.25">
      <c r="A67" t="s">
        <v>11</v>
      </c>
    </row>
    <row r="68" spans="1:2" x14ac:dyDescent="0.25">
      <c r="A68" t="s">
        <v>12</v>
      </c>
      <c r="B68" s="2">
        <v>100</v>
      </c>
    </row>
    <row r="69" spans="1:2" x14ac:dyDescent="0.25">
      <c r="A69" t="s">
        <v>13</v>
      </c>
      <c r="B69" s="2">
        <v>100</v>
      </c>
    </row>
    <row r="71" spans="1:2" x14ac:dyDescent="0.25">
      <c r="A71" t="s">
        <v>14</v>
      </c>
    </row>
    <row r="72" spans="1:2" x14ac:dyDescent="0.25">
      <c r="A72" t="s">
        <v>15</v>
      </c>
      <c r="B72" s="2">
        <v>100</v>
      </c>
    </row>
    <row r="74" spans="1:2" x14ac:dyDescent="0.25">
      <c r="A74" t="s">
        <v>47</v>
      </c>
      <c r="B74">
        <v>2030</v>
      </c>
    </row>
    <row r="75" spans="1:2" x14ac:dyDescent="0.25">
      <c r="A75" t="s">
        <v>4</v>
      </c>
      <c r="B75" s="10">
        <v>0.1</v>
      </c>
    </row>
    <row r="76" spans="1:2" x14ac:dyDescent="0.25">
      <c r="A76" t="s">
        <v>5</v>
      </c>
      <c r="B76" s="10">
        <v>0.3</v>
      </c>
    </row>
    <row r="77" spans="1:2" x14ac:dyDescent="0.25">
      <c r="A77" t="s">
        <v>48</v>
      </c>
      <c r="B77" s="10">
        <v>2</v>
      </c>
    </row>
    <row r="78" spans="1:2" x14ac:dyDescent="0.25">
      <c r="A78" t="s">
        <v>49</v>
      </c>
      <c r="B78" s="10">
        <v>0.15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5AA14-CEBA-47BA-8F4B-63D99BF03057}">
  <dimension ref="A1:Y58"/>
  <sheetViews>
    <sheetView zoomScale="85" zoomScaleNormal="85" workbookViewId="0">
      <selection activeCell="B2" sqref="B2:Y58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VLOOKUP($A2,'Normalized Pc, 2020, Summer'!$A$2:$Y$58,B$1+2,)*VLOOKUP($A2,Main!$A$6:$C$62,2,FALSE)</f>
        <v>5.1562499999999991</v>
      </c>
      <c r="C2" s="2">
        <f>VLOOKUP($A2,'Normalized Pc, 2020, Summer'!$A$2:$Y$58,C$1+2,)*VLOOKUP($A2,Main!$A$6:$C$62,2,FALSE)</f>
        <v>55</v>
      </c>
      <c r="D2" s="2">
        <f>VLOOKUP($A2,'Normalized Pc, 2020, Summer'!$A$2:$Y$58,D$1+2,)*VLOOKUP($A2,Main!$A$6:$C$62,2,FALSE)</f>
        <v>27.5</v>
      </c>
      <c r="E2" s="2">
        <f>VLOOKUP($A2,'Normalized Pc, 2020, Summer'!$A$2:$Y$58,E$1+2,)*VLOOKUP($A2,Main!$A$6:$C$62,2,FALSE)</f>
        <v>4.296875</v>
      </c>
      <c r="F2" s="2">
        <f>VLOOKUP($A2,'Normalized Pc, 2020, Summer'!$A$2:$Y$58,F$1+2,)*VLOOKUP($A2,Main!$A$6:$C$62,2,FALSE)</f>
        <v>4.296875</v>
      </c>
      <c r="G2" s="2">
        <f>VLOOKUP($A2,'Normalized Pc, 2020, Summer'!$A$2:$Y$58,G$1+2,)*VLOOKUP($A2,Main!$A$6:$C$62,2,FALSE)</f>
        <v>5.1562499999999991</v>
      </c>
      <c r="H2" s="2">
        <f>VLOOKUP($A2,'Normalized Pc, 2020, Summer'!$A$2:$Y$58,H$1+2,)*VLOOKUP($A2,Main!$A$6:$C$62,2,FALSE)</f>
        <v>3.4375</v>
      </c>
      <c r="I2" s="2">
        <f>VLOOKUP($A2,'Normalized Pc, 2020, Summer'!$A$2:$Y$58,I$1+2,)*VLOOKUP($A2,Main!$A$6:$C$62,2,FALSE)</f>
        <v>1.71875</v>
      </c>
      <c r="J2" s="2">
        <f>VLOOKUP($A2,'Normalized Pc, 2020, Summer'!$A$2:$Y$58,J$1+2,)*VLOOKUP($A2,Main!$A$6:$C$62,2,FALSE)</f>
        <v>3.4375</v>
      </c>
      <c r="K2" s="2">
        <f>VLOOKUP($A2,'Normalized Pc, 2020, Summer'!$A$2:$Y$58,K$1+2,)*VLOOKUP($A2,Main!$A$6:$C$62,2,FALSE)</f>
        <v>32.656249999999993</v>
      </c>
      <c r="L2" s="2">
        <f>VLOOKUP($A2,'Normalized Pc, 2020, Summer'!$A$2:$Y$58,L$1+2,)*VLOOKUP($A2,Main!$A$6:$C$62,2,FALSE)</f>
        <v>2.5781250000000004</v>
      </c>
      <c r="M2" s="2">
        <f>VLOOKUP($A2,'Normalized Pc, 2020, Summer'!$A$2:$Y$58,M$1+2,)*VLOOKUP($A2,Main!$A$6:$C$62,2,FALSE)</f>
        <v>6.875</v>
      </c>
      <c r="N2" s="2">
        <f>VLOOKUP($A2,'Normalized Pc, 2020, Summer'!$A$2:$Y$58,N$1+2,)*VLOOKUP($A2,Main!$A$6:$C$62,2,FALSE)</f>
        <v>3.4375</v>
      </c>
      <c r="O2" s="2">
        <f>VLOOKUP($A2,'Normalized Pc, 2020, Summer'!$A$2:$Y$58,O$1+2,)*VLOOKUP($A2,Main!$A$6:$C$62,2,FALSE)</f>
        <v>4.296875</v>
      </c>
      <c r="P2" s="2">
        <f>VLOOKUP($A2,'Normalized Pc, 2020, Summer'!$A$2:$Y$58,P$1+2,)*VLOOKUP($A2,Main!$A$6:$C$62,2,FALSE)</f>
        <v>15.46875</v>
      </c>
      <c r="Q2" s="2">
        <f>VLOOKUP($A2,'Normalized Pc, 2020, Summer'!$A$2:$Y$58,Q$1+2,)*VLOOKUP($A2,Main!$A$6:$C$62,2,FALSE)</f>
        <v>4.296875</v>
      </c>
      <c r="R2" s="2">
        <f>VLOOKUP($A2,'Normalized Pc, 2020, Summer'!$A$2:$Y$58,R$1+2,)*VLOOKUP($A2,Main!$A$6:$C$62,2,FALSE)</f>
        <v>3.4375</v>
      </c>
      <c r="S2" s="2">
        <f>VLOOKUP($A2,'Normalized Pc, 2020, Summer'!$A$2:$Y$58,S$1+2,)*VLOOKUP($A2,Main!$A$6:$C$62,2,FALSE)</f>
        <v>3.4375</v>
      </c>
      <c r="T2" s="2">
        <f>VLOOKUP($A2,'Normalized Pc, 2020, Summer'!$A$2:$Y$58,T$1+2,)*VLOOKUP($A2,Main!$A$6:$C$62,2,FALSE)</f>
        <v>10.312499999999998</v>
      </c>
      <c r="U2" s="2">
        <f>VLOOKUP($A2,'Normalized Pc, 2020, Summer'!$A$2:$Y$58,U$1+2,)*VLOOKUP($A2,Main!$A$6:$C$62,2,FALSE)</f>
        <v>1.71875</v>
      </c>
      <c r="V2" s="2">
        <f>VLOOKUP($A2,'Normalized Pc, 2020, Summer'!$A$2:$Y$58,V$1+2,)*VLOOKUP($A2,Main!$A$6:$C$62,2,FALSE)</f>
        <v>3.4375</v>
      </c>
      <c r="W2" s="2">
        <f>VLOOKUP($A2,'Normalized Pc, 2020, Summer'!$A$2:$Y$58,W$1+2,)*VLOOKUP($A2,Main!$A$6:$C$62,2,FALSE)</f>
        <v>1.71875</v>
      </c>
      <c r="X2" s="2">
        <f>VLOOKUP($A2,'Normalized Pc, 2020, Summer'!$A$2:$Y$58,X$1+2,)*VLOOKUP($A2,Main!$A$6:$C$62,2,FALSE)</f>
        <v>3.4375</v>
      </c>
      <c r="Y2" s="2">
        <f>VLOOKUP($A2,'Normalized Pc, 2020, Summer'!$A$2:$Y$58,Y$1+2,)*VLOOKUP($A2,Main!$A$6:$C$62,2,FALSE)</f>
        <v>1.71875</v>
      </c>
    </row>
    <row r="3" spans="1:25" x14ac:dyDescent="0.25">
      <c r="A3">
        <v>2</v>
      </c>
      <c r="B3" s="2">
        <f>VLOOKUP($A3,'Normalized Pc, 2020, Summer'!$A$2:$Y$58,B$1+2,)*VLOOKUP($A3,Main!$A$6:$C$62,2,FALSE)</f>
        <v>2.1021897810218979</v>
      </c>
      <c r="C3" s="2">
        <f>VLOOKUP($A3,'Normalized Pc, 2020, Summer'!$A$2:$Y$58,C$1+2,)*VLOOKUP($A3,Main!$A$6:$C$62,2,FALSE)</f>
        <v>1.9489051094890515</v>
      </c>
      <c r="D3" s="2">
        <f>VLOOKUP($A3,'Normalized Pc, 2020, Summer'!$A$2:$Y$58,D$1+2,)*VLOOKUP($A3,Main!$A$6:$C$62,2,FALSE)</f>
        <v>1.9051094890510949</v>
      </c>
      <c r="E3" s="2">
        <f>VLOOKUP($A3,'Normalized Pc, 2020, Summer'!$A$2:$Y$58,E$1+2,)*VLOOKUP($A3,Main!$A$6:$C$62,2,FALSE)</f>
        <v>1.9489051094890515</v>
      </c>
      <c r="F3" s="2">
        <f>VLOOKUP($A3,'Normalized Pc, 2020, Summer'!$A$2:$Y$58,F$1+2,)*VLOOKUP($A3,Main!$A$6:$C$62,2,FALSE)</f>
        <v>1.9379562043795622</v>
      </c>
      <c r="G3" s="2">
        <f>VLOOKUP($A3,'Normalized Pc, 2020, Summer'!$A$2:$Y$58,G$1+2,)*VLOOKUP($A3,Main!$A$6:$C$62,2,FALSE)</f>
        <v>1.9160583941605842</v>
      </c>
      <c r="H3" s="2">
        <f>VLOOKUP($A3,'Normalized Pc, 2020, Summer'!$A$2:$Y$58,H$1+2,)*VLOOKUP($A3,Main!$A$6:$C$62,2,FALSE)</f>
        <v>2.0802919708029197</v>
      </c>
      <c r="I3" s="2">
        <f>VLOOKUP($A3,'Normalized Pc, 2020, Summer'!$A$2:$Y$58,I$1+2,)*VLOOKUP($A3,Main!$A$6:$C$62,2,FALSE)</f>
        <v>2.6715328467153285</v>
      </c>
      <c r="J3" s="2">
        <f>VLOOKUP($A3,'Normalized Pc, 2020, Summer'!$A$2:$Y$58,J$1+2,)*VLOOKUP($A3,Main!$A$6:$C$62,2,FALSE)</f>
        <v>2.9233576642335768</v>
      </c>
      <c r="K3" s="2">
        <f>VLOOKUP($A3,'Normalized Pc, 2020, Summer'!$A$2:$Y$58,K$1+2,)*VLOOKUP($A3,Main!$A$6:$C$62,2,FALSE)</f>
        <v>2.8029197080291972</v>
      </c>
      <c r="L3" s="2">
        <f>VLOOKUP($A3,'Normalized Pc, 2020, Summer'!$A$2:$Y$58,L$1+2,)*VLOOKUP($A3,Main!$A$6:$C$62,2,FALSE)</f>
        <v>2.8905109489051095</v>
      </c>
      <c r="M3" s="2">
        <f>VLOOKUP($A3,'Normalized Pc, 2020, Summer'!$A$2:$Y$58,M$1+2,)*VLOOKUP($A3,Main!$A$6:$C$62,2,FALSE)</f>
        <v>2.9890510948905114</v>
      </c>
      <c r="N3" s="2">
        <f>VLOOKUP($A3,'Normalized Pc, 2020, Summer'!$A$2:$Y$58,N$1+2,)*VLOOKUP($A3,Main!$A$6:$C$62,2,FALSE)</f>
        <v>2.9452554744525545</v>
      </c>
      <c r="O3" s="2">
        <f>VLOOKUP($A3,'Normalized Pc, 2020, Summer'!$A$2:$Y$58,O$1+2,)*VLOOKUP($A3,Main!$A$6:$C$62,2,FALSE)</f>
        <v>3</v>
      </c>
      <c r="P3" s="2">
        <f>VLOOKUP($A3,'Normalized Pc, 2020, Summer'!$A$2:$Y$58,P$1+2,)*VLOOKUP($A3,Main!$A$6:$C$62,2,FALSE)</f>
        <v>2.6934306569343072</v>
      </c>
      <c r="Q3" s="2">
        <f>VLOOKUP($A3,'Normalized Pc, 2020, Summer'!$A$2:$Y$58,Q$1+2,)*VLOOKUP($A3,Main!$A$6:$C$62,2,FALSE)</f>
        <v>2.7700729927007299</v>
      </c>
      <c r="R3" s="2">
        <f>VLOOKUP($A3,'Normalized Pc, 2020, Summer'!$A$2:$Y$58,R$1+2,)*VLOOKUP($A3,Main!$A$6:$C$62,2,FALSE)</f>
        <v>2.7153284671532849</v>
      </c>
      <c r="S3" s="2">
        <f>VLOOKUP($A3,'Normalized Pc, 2020, Summer'!$A$2:$Y$58,S$1+2,)*VLOOKUP($A3,Main!$A$6:$C$62,2,FALSE)</f>
        <v>2.781021897810219</v>
      </c>
      <c r="T3" s="2">
        <f>VLOOKUP($A3,'Normalized Pc, 2020, Summer'!$A$2:$Y$58,T$1+2,)*VLOOKUP($A3,Main!$A$6:$C$62,2,FALSE)</f>
        <v>2.7700729927007299</v>
      </c>
      <c r="U3" s="2">
        <f>VLOOKUP($A3,'Normalized Pc, 2020, Summer'!$A$2:$Y$58,U$1+2,)*VLOOKUP($A3,Main!$A$6:$C$62,2,FALSE)</f>
        <v>2.8467153284671536</v>
      </c>
      <c r="V3" s="2">
        <f>VLOOKUP($A3,'Normalized Pc, 2020, Summer'!$A$2:$Y$58,V$1+2,)*VLOOKUP($A3,Main!$A$6:$C$62,2,FALSE)</f>
        <v>2.8467153284671536</v>
      </c>
      <c r="W3" s="2">
        <f>VLOOKUP($A3,'Normalized Pc, 2020, Summer'!$A$2:$Y$58,W$1+2,)*VLOOKUP($A3,Main!$A$6:$C$62,2,FALSE)</f>
        <v>2.9233576642335768</v>
      </c>
      <c r="X3" s="2">
        <f>VLOOKUP($A3,'Normalized Pc, 2020, Summer'!$A$2:$Y$58,X$1+2,)*VLOOKUP($A3,Main!$A$6:$C$62,2,FALSE)</f>
        <v>2.6605839416058394</v>
      </c>
      <c r="Y3" s="2">
        <f>VLOOKUP($A3,'Normalized Pc, 2020, Summer'!$A$2:$Y$58,Y$1+2,)*VLOOKUP($A3,Main!$A$6:$C$62,2,FALSE)</f>
        <v>2.4306569343065694</v>
      </c>
    </row>
    <row r="4" spans="1:25" x14ac:dyDescent="0.25">
      <c r="A4">
        <v>3</v>
      </c>
      <c r="B4" s="2">
        <f>VLOOKUP($A4,'Normalized Pc, 2020, Summer'!$A$2:$Y$58,B$1+2,)*VLOOKUP($A4,Main!$A$6:$C$62,2,FALSE)</f>
        <v>27.794805194805196</v>
      </c>
      <c r="C4" s="2">
        <f>VLOOKUP($A4,'Normalized Pc, 2020, Summer'!$A$2:$Y$58,C$1+2,)*VLOOKUP($A4,Main!$A$6:$C$62,2,FALSE)</f>
        <v>27.581818181818182</v>
      </c>
      <c r="D4" s="2">
        <f>VLOOKUP($A4,'Normalized Pc, 2020, Summer'!$A$2:$Y$58,D$1+2,)*VLOOKUP($A4,Main!$A$6:$C$62,2,FALSE)</f>
        <v>25.345454545454544</v>
      </c>
      <c r="E4" s="2">
        <f>VLOOKUP($A4,'Normalized Pc, 2020, Summer'!$A$2:$Y$58,E$1+2,)*VLOOKUP($A4,Main!$A$6:$C$62,2,FALSE)</f>
        <v>26.729870129870129</v>
      </c>
      <c r="F4" s="2">
        <f>VLOOKUP($A4,'Normalized Pc, 2020, Summer'!$A$2:$Y$58,F$1+2,)*VLOOKUP($A4,Main!$A$6:$C$62,2,FALSE)</f>
        <v>24.174025974025973</v>
      </c>
      <c r="G4" s="2">
        <f>VLOOKUP($A4,'Normalized Pc, 2020, Summer'!$A$2:$Y$58,G$1+2,)*VLOOKUP($A4,Main!$A$6:$C$62,2,FALSE)</f>
        <v>26.83636363636364</v>
      </c>
      <c r="H4" s="2">
        <f>VLOOKUP($A4,'Normalized Pc, 2020, Summer'!$A$2:$Y$58,H$1+2,)*VLOOKUP($A4,Main!$A$6:$C$62,2,FALSE)</f>
        <v>33.225974025974025</v>
      </c>
      <c r="I4" s="2">
        <f>VLOOKUP($A4,'Normalized Pc, 2020, Summer'!$A$2:$Y$58,I$1+2,)*VLOOKUP($A4,Main!$A$6:$C$62,2,FALSE)</f>
        <v>40.467532467532465</v>
      </c>
      <c r="J4" s="2">
        <f>VLOOKUP($A4,'Normalized Pc, 2020, Summer'!$A$2:$Y$58,J$1+2,)*VLOOKUP($A4,Main!$A$6:$C$62,2,FALSE)</f>
        <v>39.402597402597401</v>
      </c>
      <c r="K4" s="2">
        <f>VLOOKUP($A4,'Normalized Pc, 2020, Summer'!$A$2:$Y$58,K$1+2,)*VLOOKUP($A4,Main!$A$6:$C$62,2,FALSE)</f>
        <v>41</v>
      </c>
      <c r="L4" s="2">
        <f>VLOOKUP($A4,'Normalized Pc, 2020, Summer'!$A$2:$Y$58,L$1+2,)*VLOOKUP($A4,Main!$A$6:$C$62,2,FALSE)</f>
        <v>38.23116883116883</v>
      </c>
      <c r="M4" s="2">
        <f>VLOOKUP($A4,'Normalized Pc, 2020, Summer'!$A$2:$Y$58,M$1+2,)*VLOOKUP($A4,Main!$A$6:$C$62,2,FALSE)</f>
        <v>40.361038961038957</v>
      </c>
      <c r="N4" s="2">
        <f>VLOOKUP($A4,'Normalized Pc, 2020, Summer'!$A$2:$Y$58,N$1+2,)*VLOOKUP($A4,Main!$A$6:$C$62,2,FALSE)</f>
        <v>39.722077922077915</v>
      </c>
      <c r="O4" s="2">
        <f>VLOOKUP($A4,'Normalized Pc, 2020, Summer'!$A$2:$Y$58,O$1+2,)*VLOOKUP($A4,Main!$A$6:$C$62,2,FALSE)</f>
        <v>40.574025974025972</v>
      </c>
      <c r="P4" s="2">
        <f>VLOOKUP($A4,'Normalized Pc, 2020, Summer'!$A$2:$Y$58,P$1+2,)*VLOOKUP($A4,Main!$A$6:$C$62,2,FALSE)</f>
        <v>39.722077922077915</v>
      </c>
      <c r="Q4" s="2">
        <f>VLOOKUP($A4,'Normalized Pc, 2020, Summer'!$A$2:$Y$58,Q$1+2,)*VLOOKUP($A4,Main!$A$6:$C$62,2,FALSE)</f>
        <v>35.568831168831167</v>
      </c>
      <c r="R4" s="2">
        <f>VLOOKUP($A4,'Normalized Pc, 2020, Summer'!$A$2:$Y$58,R$1+2,)*VLOOKUP($A4,Main!$A$6:$C$62,2,FALSE)</f>
        <v>36.20779220779221</v>
      </c>
      <c r="S4" s="2">
        <f>VLOOKUP($A4,'Normalized Pc, 2020, Summer'!$A$2:$Y$58,S$1+2,)*VLOOKUP($A4,Main!$A$6:$C$62,2,FALSE)</f>
        <v>35.781818181818181</v>
      </c>
      <c r="T4" s="2">
        <f>VLOOKUP($A4,'Normalized Pc, 2020, Summer'!$A$2:$Y$58,T$1+2,)*VLOOKUP($A4,Main!$A$6:$C$62,2,FALSE)</f>
        <v>35.888311688311688</v>
      </c>
      <c r="U4" s="2">
        <f>VLOOKUP($A4,'Normalized Pc, 2020, Summer'!$A$2:$Y$58,U$1+2,)*VLOOKUP($A4,Main!$A$6:$C$62,2,FALSE)</f>
        <v>37.37922077922078</v>
      </c>
      <c r="V4" s="2">
        <f>VLOOKUP($A4,'Normalized Pc, 2020, Summer'!$A$2:$Y$58,V$1+2,)*VLOOKUP($A4,Main!$A$6:$C$62,2,FALSE)</f>
        <v>36.420779220779224</v>
      </c>
      <c r="W4" s="2">
        <f>VLOOKUP($A4,'Normalized Pc, 2020, Summer'!$A$2:$Y$58,W$1+2,)*VLOOKUP($A4,Main!$A$6:$C$62,2,FALSE)</f>
        <v>36.527272727272724</v>
      </c>
      <c r="X4" s="2">
        <f>VLOOKUP($A4,'Normalized Pc, 2020, Summer'!$A$2:$Y$58,X$1+2,)*VLOOKUP($A4,Main!$A$6:$C$62,2,FALSE)</f>
        <v>32.906493506493504</v>
      </c>
      <c r="Y4" s="2">
        <f>VLOOKUP($A4,'Normalized Pc, 2020, Summer'!$A$2:$Y$58,Y$1+2,)*VLOOKUP($A4,Main!$A$6:$C$62,2,FALSE)</f>
        <v>31.841558441558437</v>
      </c>
    </row>
    <row r="5" spans="1:25" x14ac:dyDescent="0.25">
      <c r="A5">
        <v>4</v>
      </c>
      <c r="B5" s="2">
        <f>VLOOKUP($A5,'Normalized Pc, 2020, Summer'!$A$2:$Y$58,B$1+2,)*VLOOKUP($A5,Main!$A$6:$C$62,2,FALSE)</f>
        <v>0</v>
      </c>
      <c r="C5" s="2">
        <f>VLOOKUP($A5,'Normalized Pc, 2020, Summer'!$A$2:$Y$58,C$1+2,)*VLOOKUP($A5,Main!$A$6:$C$62,2,FALSE)</f>
        <v>0</v>
      </c>
      <c r="D5" s="2">
        <f>VLOOKUP($A5,'Normalized Pc, 2020, Summer'!$A$2:$Y$58,D$1+2,)*VLOOKUP($A5,Main!$A$6:$C$62,2,FALSE)</f>
        <v>0</v>
      </c>
      <c r="E5" s="2">
        <f>VLOOKUP($A5,'Normalized Pc, 2020, Summer'!$A$2:$Y$58,E$1+2,)*VLOOKUP($A5,Main!$A$6:$C$62,2,FALSE)</f>
        <v>0</v>
      </c>
      <c r="F5" s="2">
        <f>VLOOKUP($A5,'Normalized Pc, 2020, Summer'!$A$2:$Y$58,F$1+2,)*VLOOKUP($A5,Main!$A$6:$C$62,2,FALSE)</f>
        <v>0</v>
      </c>
      <c r="G5" s="2">
        <f>VLOOKUP($A5,'Normalized Pc, 2020, Summer'!$A$2:$Y$58,G$1+2,)*VLOOKUP($A5,Main!$A$6:$C$62,2,FALSE)</f>
        <v>0</v>
      </c>
      <c r="H5" s="2">
        <f>VLOOKUP($A5,'Normalized Pc, 2020, Summer'!$A$2:$Y$58,H$1+2,)*VLOOKUP($A5,Main!$A$6:$C$62,2,FALSE)</f>
        <v>0</v>
      </c>
      <c r="I5" s="2">
        <f>VLOOKUP($A5,'Normalized Pc, 2020, Summer'!$A$2:$Y$58,I$1+2,)*VLOOKUP($A5,Main!$A$6:$C$62,2,FALSE)</f>
        <v>0</v>
      </c>
      <c r="J5" s="2">
        <f>VLOOKUP($A5,'Normalized Pc, 2020, Summer'!$A$2:$Y$58,J$1+2,)*VLOOKUP($A5,Main!$A$6:$C$62,2,FALSE)</f>
        <v>0</v>
      </c>
      <c r="K5" s="2">
        <f>VLOOKUP($A5,'Normalized Pc, 2020, Summer'!$A$2:$Y$58,K$1+2,)*VLOOKUP($A5,Main!$A$6:$C$62,2,FALSE)</f>
        <v>0</v>
      </c>
      <c r="L5" s="2">
        <f>VLOOKUP($A5,'Normalized Pc, 2020, Summer'!$A$2:$Y$58,L$1+2,)*VLOOKUP($A5,Main!$A$6:$C$62,2,FALSE)</f>
        <v>0</v>
      </c>
      <c r="M5" s="2">
        <f>VLOOKUP($A5,'Normalized Pc, 2020, Summer'!$A$2:$Y$58,M$1+2,)*VLOOKUP($A5,Main!$A$6:$C$62,2,FALSE)</f>
        <v>0</v>
      </c>
      <c r="N5" s="2">
        <f>VLOOKUP($A5,'Normalized Pc, 2020, Summer'!$A$2:$Y$58,N$1+2,)*VLOOKUP($A5,Main!$A$6:$C$62,2,FALSE)</f>
        <v>0</v>
      </c>
      <c r="O5" s="2">
        <f>VLOOKUP($A5,'Normalized Pc, 2020, Summer'!$A$2:$Y$58,O$1+2,)*VLOOKUP($A5,Main!$A$6:$C$62,2,FALSE)</f>
        <v>0</v>
      </c>
      <c r="P5" s="2">
        <f>VLOOKUP($A5,'Normalized Pc, 2020, Summer'!$A$2:$Y$58,P$1+2,)*VLOOKUP($A5,Main!$A$6:$C$62,2,FALSE)</f>
        <v>0</v>
      </c>
      <c r="Q5" s="2">
        <f>VLOOKUP($A5,'Normalized Pc, 2020, Summer'!$A$2:$Y$58,Q$1+2,)*VLOOKUP($A5,Main!$A$6:$C$62,2,FALSE)</f>
        <v>0</v>
      </c>
      <c r="R5" s="2">
        <f>VLOOKUP($A5,'Normalized Pc, 2020, Summer'!$A$2:$Y$58,R$1+2,)*VLOOKUP($A5,Main!$A$6:$C$62,2,FALSE)</f>
        <v>0</v>
      </c>
      <c r="S5" s="2">
        <f>VLOOKUP($A5,'Normalized Pc, 2020, Summer'!$A$2:$Y$58,S$1+2,)*VLOOKUP($A5,Main!$A$6:$C$62,2,FALSE)</f>
        <v>0</v>
      </c>
      <c r="T5" s="2">
        <f>VLOOKUP($A5,'Normalized Pc, 2020, Summer'!$A$2:$Y$58,T$1+2,)*VLOOKUP($A5,Main!$A$6:$C$62,2,FALSE)</f>
        <v>0</v>
      </c>
      <c r="U5" s="2">
        <f>VLOOKUP($A5,'Normalized Pc, 2020, Summer'!$A$2:$Y$58,U$1+2,)*VLOOKUP($A5,Main!$A$6:$C$62,2,FALSE)</f>
        <v>0</v>
      </c>
      <c r="V5" s="2">
        <f>VLOOKUP($A5,'Normalized Pc, 2020, Summer'!$A$2:$Y$58,V$1+2,)*VLOOKUP($A5,Main!$A$6:$C$62,2,FALSE)</f>
        <v>0</v>
      </c>
      <c r="W5" s="2">
        <f>VLOOKUP($A5,'Normalized Pc, 2020, Summer'!$A$2:$Y$58,W$1+2,)*VLOOKUP($A5,Main!$A$6:$C$62,2,FALSE)</f>
        <v>0</v>
      </c>
      <c r="X5" s="2">
        <f>VLOOKUP($A5,'Normalized Pc, 2020, Summer'!$A$2:$Y$58,X$1+2,)*VLOOKUP($A5,Main!$A$6:$C$62,2,FALSE)</f>
        <v>0</v>
      </c>
      <c r="Y5" s="2">
        <f>VLOOKUP($A5,'Normalized Pc, 2020, Summer'!$A$2:$Y$58,Y$1+2,)*VLOOKUP($A5,Main!$A$6:$C$62,2,FALSE)</f>
        <v>0</v>
      </c>
    </row>
    <row r="6" spans="1:25" x14ac:dyDescent="0.25">
      <c r="A6" s="9">
        <v>5</v>
      </c>
      <c r="B6" s="2">
        <f>VLOOKUP($A6,'Normalized Pc, 2020, Summer'!$A$2:$Y$58,B$1+2,)*VLOOKUP($A6,Main!$A$6:$C$62,2,FALSE)</f>
        <v>3.3955223880597019</v>
      </c>
      <c r="C6" s="2">
        <f>VLOOKUP($A6,'Normalized Pc, 2020, Summer'!$A$2:$Y$58,C$1+2,)*VLOOKUP($A6,Main!$A$6:$C$62,2,FALSE)</f>
        <v>1.3582089552238812</v>
      </c>
      <c r="D6" s="2">
        <f>VLOOKUP($A6,'Normalized Pc, 2020, Summer'!$A$2:$Y$58,D$1+2,)*VLOOKUP($A6,Main!$A$6:$C$62,2,FALSE)</f>
        <v>1.8432835820895528</v>
      </c>
      <c r="E6" s="2">
        <f>VLOOKUP($A6,'Normalized Pc, 2020, Summer'!$A$2:$Y$58,E$1+2,)*VLOOKUP($A6,Main!$A$6:$C$62,2,FALSE)</f>
        <v>1.5522388059701491</v>
      </c>
      <c r="F6" s="2">
        <f>VLOOKUP($A6,'Normalized Pc, 2020, Summer'!$A$2:$Y$58,F$1+2,)*VLOOKUP($A6,Main!$A$6:$C$62,2,FALSE)</f>
        <v>0.38805970149253771</v>
      </c>
      <c r="G6" s="2">
        <f>VLOOKUP($A6,'Normalized Pc, 2020, Summer'!$A$2:$Y$58,G$1+2,)*VLOOKUP($A6,Main!$A$6:$C$62,2,FALSE)</f>
        <v>0.67910447761193959</v>
      </c>
      <c r="H6" s="2">
        <f>VLOOKUP($A6,'Normalized Pc, 2020, Summer'!$A$2:$Y$58,H$1+2,)*VLOOKUP($A6,Main!$A$6:$C$62,2,FALSE)</f>
        <v>3.5895522388059695</v>
      </c>
      <c r="I6" s="2">
        <f>VLOOKUP($A6,'Normalized Pc, 2020, Summer'!$A$2:$Y$58,I$1+2,)*VLOOKUP($A6,Main!$A$6:$C$62,2,FALSE)</f>
        <v>7.955223880597015</v>
      </c>
      <c r="J6" s="2">
        <f>VLOOKUP($A6,'Normalized Pc, 2020, Summer'!$A$2:$Y$58,J$1+2,)*VLOOKUP($A6,Main!$A$6:$C$62,2,FALSE)</f>
        <v>9.9925373134328375</v>
      </c>
      <c r="K6" s="2">
        <f>VLOOKUP($A6,'Normalized Pc, 2020, Summer'!$A$2:$Y$58,K$1+2,)*VLOOKUP($A6,Main!$A$6:$C$62,2,FALSE)</f>
        <v>10.671641791044777</v>
      </c>
      <c r="L6" s="2">
        <f>VLOOKUP($A6,'Normalized Pc, 2020, Summer'!$A$2:$Y$58,L$1+2,)*VLOOKUP($A6,Main!$A$6:$C$62,2,FALSE)</f>
        <v>10.671641791044777</v>
      </c>
      <c r="M6" s="2">
        <f>VLOOKUP($A6,'Normalized Pc, 2020, Summer'!$A$2:$Y$58,M$1+2,)*VLOOKUP($A6,Main!$A$6:$C$62,2,FALSE)</f>
        <v>12.514925373134329</v>
      </c>
      <c r="N6" s="2">
        <f>VLOOKUP($A6,'Normalized Pc, 2020, Summer'!$A$2:$Y$58,N$1+2,)*VLOOKUP($A6,Main!$A$6:$C$62,2,FALSE)</f>
        <v>12.029850746268657</v>
      </c>
      <c r="O6" s="2">
        <f>VLOOKUP($A6,'Normalized Pc, 2020, Summer'!$A$2:$Y$58,O$1+2,)*VLOOKUP($A6,Main!$A$6:$C$62,2,FALSE)</f>
        <v>12.514925373134329</v>
      </c>
      <c r="P6" s="2">
        <f>VLOOKUP($A6,'Normalized Pc, 2020, Summer'!$A$2:$Y$58,P$1+2,)*VLOOKUP($A6,Main!$A$6:$C$62,2,FALSE)</f>
        <v>11.932835820895523</v>
      </c>
      <c r="Q6" s="2">
        <f>VLOOKUP($A6,'Normalized Pc, 2020, Summer'!$A$2:$Y$58,Q$1+2,)*VLOOKUP($A6,Main!$A$6:$C$62,2,FALSE)</f>
        <v>10.380597014925375</v>
      </c>
      <c r="R6" s="2">
        <f>VLOOKUP($A6,'Normalized Pc, 2020, Summer'!$A$2:$Y$58,R$1+2,)*VLOOKUP($A6,Main!$A$6:$C$62,2,FALSE)</f>
        <v>10.08955223880597</v>
      </c>
      <c r="S6" s="2">
        <f>VLOOKUP($A6,'Normalized Pc, 2020, Summer'!$A$2:$Y$58,S$1+2,)*VLOOKUP($A6,Main!$A$6:$C$62,2,FALSE)</f>
        <v>9.8955223880597014</v>
      </c>
      <c r="T6" s="2">
        <f>VLOOKUP($A6,'Normalized Pc, 2020, Summer'!$A$2:$Y$58,T$1+2,)*VLOOKUP($A6,Main!$A$6:$C$62,2,FALSE)</f>
        <v>9.6044776119402986</v>
      </c>
      <c r="U6" s="2">
        <f>VLOOKUP($A6,'Normalized Pc, 2020, Summer'!$A$2:$Y$58,U$1+2,)*VLOOKUP($A6,Main!$A$6:$C$62,2,FALSE)</f>
        <v>9.41044776119403</v>
      </c>
      <c r="V6" s="2">
        <f>VLOOKUP($A6,'Normalized Pc, 2020, Summer'!$A$2:$Y$58,V$1+2,)*VLOOKUP($A6,Main!$A$6:$C$62,2,FALSE)</f>
        <v>10.08955223880597</v>
      </c>
      <c r="W6" s="2">
        <f>VLOOKUP($A6,'Normalized Pc, 2020, Summer'!$A$2:$Y$58,W$1+2,)*VLOOKUP($A6,Main!$A$6:$C$62,2,FALSE)</f>
        <v>12.32089552238806</v>
      </c>
      <c r="X6" s="2">
        <f>VLOOKUP($A6,'Normalized Pc, 2020, Summer'!$A$2:$Y$58,X$1+2,)*VLOOKUP($A6,Main!$A$6:$C$62,2,FALSE)</f>
        <v>13</v>
      </c>
      <c r="Y6" s="2">
        <f>VLOOKUP($A6,'Normalized Pc, 2020, Summer'!$A$2:$Y$58,Y$1+2,)*VLOOKUP($A6,Main!$A$6:$C$62,2,FALSE)</f>
        <v>9.0223880597014947</v>
      </c>
    </row>
    <row r="7" spans="1:25" x14ac:dyDescent="0.25">
      <c r="A7">
        <v>6</v>
      </c>
      <c r="B7" s="2">
        <f>VLOOKUP($A7,'Normalized Pc, 2020, Summer'!$A$2:$Y$58,B$1+2,)*VLOOKUP($A7,Main!$A$6:$C$62,2,FALSE)</f>
        <v>0</v>
      </c>
      <c r="C7" s="2">
        <f>VLOOKUP($A7,'Normalized Pc, 2020, Summer'!$A$2:$Y$58,C$1+2,)*VLOOKUP($A7,Main!$A$6:$C$62,2,FALSE)</f>
        <v>0</v>
      </c>
      <c r="D7" s="2">
        <f>VLOOKUP($A7,'Normalized Pc, 2020, Summer'!$A$2:$Y$58,D$1+2,)*VLOOKUP($A7,Main!$A$6:$C$62,2,FALSE)</f>
        <v>0</v>
      </c>
      <c r="E7" s="2">
        <f>VLOOKUP($A7,'Normalized Pc, 2020, Summer'!$A$2:$Y$58,E$1+2,)*VLOOKUP($A7,Main!$A$6:$C$62,2,FALSE)</f>
        <v>0</v>
      </c>
      <c r="F7" s="2">
        <f>VLOOKUP($A7,'Normalized Pc, 2020, Summer'!$A$2:$Y$58,F$1+2,)*VLOOKUP($A7,Main!$A$6:$C$62,2,FALSE)</f>
        <v>0</v>
      </c>
      <c r="G7" s="2">
        <f>VLOOKUP($A7,'Normalized Pc, 2020, Summer'!$A$2:$Y$58,G$1+2,)*VLOOKUP($A7,Main!$A$6:$C$62,2,FALSE)</f>
        <v>0</v>
      </c>
      <c r="H7" s="2">
        <f>VLOOKUP($A7,'Normalized Pc, 2020, Summer'!$A$2:$Y$58,H$1+2,)*VLOOKUP($A7,Main!$A$6:$C$62,2,FALSE)</f>
        <v>0</v>
      </c>
      <c r="I7" s="2">
        <f>VLOOKUP($A7,'Normalized Pc, 2020, Summer'!$A$2:$Y$58,I$1+2,)*VLOOKUP($A7,Main!$A$6:$C$62,2,FALSE)</f>
        <v>0</v>
      </c>
      <c r="J7" s="2">
        <f>VLOOKUP($A7,'Normalized Pc, 2020, Summer'!$A$2:$Y$58,J$1+2,)*VLOOKUP($A7,Main!$A$6:$C$62,2,FALSE)</f>
        <v>0</v>
      </c>
      <c r="K7" s="2">
        <f>VLOOKUP($A7,'Normalized Pc, 2020, Summer'!$A$2:$Y$58,K$1+2,)*VLOOKUP($A7,Main!$A$6:$C$62,2,FALSE)</f>
        <v>0</v>
      </c>
      <c r="L7" s="2">
        <f>VLOOKUP($A7,'Normalized Pc, 2020, Summer'!$A$2:$Y$58,L$1+2,)*VLOOKUP($A7,Main!$A$6:$C$62,2,FALSE)</f>
        <v>0</v>
      </c>
      <c r="M7" s="2">
        <f>VLOOKUP($A7,'Normalized Pc, 2020, Summer'!$A$2:$Y$58,M$1+2,)*VLOOKUP($A7,Main!$A$6:$C$62,2,FALSE)</f>
        <v>0</v>
      </c>
      <c r="N7" s="2">
        <f>VLOOKUP($A7,'Normalized Pc, 2020, Summer'!$A$2:$Y$58,N$1+2,)*VLOOKUP($A7,Main!$A$6:$C$62,2,FALSE)</f>
        <v>0</v>
      </c>
      <c r="O7" s="2">
        <f>VLOOKUP($A7,'Normalized Pc, 2020, Summer'!$A$2:$Y$58,O$1+2,)*VLOOKUP($A7,Main!$A$6:$C$62,2,FALSE)</f>
        <v>0</v>
      </c>
      <c r="P7" s="2">
        <f>VLOOKUP($A7,'Normalized Pc, 2020, Summer'!$A$2:$Y$58,P$1+2,)*VLOOKUP($A7,Main!$A$6:$C$62,2,FALSE)</f>
        <v>0</v>
      </c>
      <c r="Q7" s="2">
        <f>VLOOKUP($A7,'Normalized Pc, 2020, Summer'!$A$2:$Y$58,Q$1+2,)*VLOOKUP($A7,Main!$A$6:$C$62,2,FALSE)</f>
        <v>0</v>
      </c>
      <c r="R7" s="2">
        <f>VLOOKUP($A7,'Normalized Pc, 2020, Summer'!$A$2:$Y$58,R$1+2,)*VLOOKUP($A7,Main!$A$6:$C$62,2,FALSE)</f>
        <v>0</v>
      </c>
      <c r="S7" s="2">
        <f>VLOOKUP($A7,'Normalized Pc, 2020, Summer'!$A$2:$Y$58,S$1+2,)*VLOOKUP($A7,Main!$A$6:$C$62,2,FALSE)</f>
        <v>0</v>
      </c>
      <c r="T7" s="2">
        <f>VLOOKUP($A7,'Normalized Pc, 2020, Summer'!$A$2:$Y$58,T$1+2,)*VLOOKUP($A7,Main!$A$6:$C$62,2,FALSE)</f>
        <v>0</v>
      </c>
      <c r="U7" s="2">
        <f>VLOOKUP($A7,'Normalized Pc, 2020, Summer'!$A$2:$Y$58,U$1+2,)*VLOOKUP($A7,Main!$A$6:$C$62,2,FALSE)</f>
        <v>0</v>
      </c>
      <c r="V7" s="2">
        <f>VLOOKUP($A7,'Normalized Pc, 2020, Summer'!$A$2:$Y$58,V$1+2,)*VLOOKUP($A7,Main!$A$6:$C$62,2,FALSE)</f>
        <v>0</v>
      </c>
      <c r="W7" s="2">
        <f>VLOOKUP($A7,'Normalized Pc, 2020, Summer'!$A$2:$Y$58,W$1+2,)*VLOOKUP($A7,Main!$A$6:$C$62,2,FALSE)</f>
        <v>0</v>
      </c>
      <c r="X7" s="2">
        <f>VLOOKUP($A7,'Normalized Pc, 2020, Summer'!$A$2:$Y$58,X$1+2,)*VLOOKUP($A7,Main!$A$6:$C$62,2,FALSE)</f>
        <v>0</v>
      </c>
      <c r="Y7" s="2">
        <f>VLOOKUP($A7,'Normalized Pc, 2020, Summer'!$A$2:$Y$58,Y$1+2,)*VLOOKUP($A7,Main!$A$6:$C$62,2,FALSE)</f>
        <v>0</v>
      </c>
    </row>
    <row r="8" spans="1:25" x14ac:dyDescent="0.25">
      <c r="A8">
        <v>7</v>
      </c>
      <c r="B8" s="2">
        <f>VLOOKUP($A8,'Normalized Pc, 2020, Summer'!$A$2:$Y$58,B$1+2,)*VLOOKUP($A8,Main!$A$6:$C$62,2,FALSE)</f>
        <v>0</v>
      </c>
      <c r="C8" s="2">
        <f>VLOOKUP($A8,'Normalized Pc, 2020, Summer'!$A$2:$Y$58,C$1+2,)*VLOOKUP($A8,Main!$A$6:$C$62,2,FALSE)</f>
        <v>0</v>
      </c>
      <c r="D8" s="2">
        <f>VLOOKUP($A8,'Normalized Pc, 2020, Summer'!$A$2:$Y$58,D$1+2,)*VLOOKUP($A8,Main!$A$6:$C$62,2,FALSE)</f>
        <v>0</v>
      </c>
      <c r="E8" s="2">
        <f>VLOOKUP($A8,'Normalized Pc, 2020, Summer'!$A$2:$Y$58,E$1+2,)*VLOOKUP($A8,Main!$A$6:$C$62,2,FALSE)</f>
        <v>0</v>
      </c>
      <c r="F8" s="2">
        <f>VLOOKUP($A8,'Normalized Pc, 2020, Summer'!$A$2:$Y$58,F$1+2,)*VLOOKUP($A8,Main!$A$6:$C$62,2,FALSE)</f>
        <v>0</v>
      </c>
      <c r="G8" s="2">
        <f>VLOOKUP($A8,'Normalized Pc, 2020, Summer'!$A$2:$Y$58,G$1+2,)*VLOOKUP($A8,Main!$A$6:$C$62,2,FALSE)</f>
        <v>0</v>
      </c>
      <c r="H8" s="2">
        <f>VLOOKUP($A8,'Normalized Pc, 2020, Summer'!$A$2:$Y$58,H$1+2,)*VLOOKUP($A8,Main!$A$6:$C$62,2,FALSE)</f>
        <v>0</v>
      </c>
      <c r="I8" s="2">
        <f>VLOOKUP($A8,'Normalized Pc, 2020, Summer'!$A$2:$Y$58,I$1+2,)*VLOOKUP($A8,Main!$A$6:$C$62,2,FALSE)</f>
        <v>0</v>
      </c>
      <c r="J8" s="2">
        <f>VLOOKUP($A8,'Normalized Pc, 2020, Summer'!$A$2:$Y$58,J$1+2,)*VLOOKUP($A8,Main!$A$6:$C$62,2,FALSE)</f>
        <v>0</v>
      </c>
      <c r="K8" s="2">
        <f>VLOOKUP($A8,'Normalized Pc, 2020, Summer'!$A$2:$Y$58,K$1+2,)*VLOOKUP($A8,Main!$A$6:$C$62,2,FALSE)</f>
        <v>0</v>
      </c>
      <c r="L8" s="2">
        <f>VLOOKUP($A8,'Normalized Pc, 2020, Summer'!$A$2:$Y$58,L$1+2,)*VLOOKUP($A8,Main!$A$6:$C$62,2,FALSE)</f>
        <v>0</v>
      </c>
      <c r="M8" s="2">
        <f>VLOOKUP($A8,'Normalized Pc, 2020, Summer'!$A$2:$Y$58,M$1+2,)*VLOOKUP($A8,Main!$A$6:$C$62,2,FALSE)</f>
        <v>0</v>
      </c>
      <c r="N8" s="2">
        <f>VLOOKUP($A8,'Normalized Pc, 2020, Summer'!$A$2:$Y$58,N$1+2,)*VLOOKUP($A8,Main!$A$6:$C$62,2,FALSE)</f>
        <v>0</v>
      </c>
      <c r="O8" s="2">
        <f>VLOOKUP($A8,'Normalized Pc, 2020, Summer'!$A$2:$Y$58,O$1+2,)*VLOOKUP($A8,Main!$A$6:$C$62,2,FALSE)</f>
        <v>0</v>
      </c>
      <c r="P8" s="2">
        <f>VLOOKUP($A8,'Normalized Pc, 2020, Summer'!$A$2:$Y$58,P$1+2,)*VLOOKUP($A8,Main!$A$6:$C$62,2,FALSE)</f>
        <v>0</v>
      </c>
      <c r="Q8" s="2">
        <f>VLOOKUP($A8,'Normalized Pc, 2020, Summer'!$A$2:$Y$58,Q$1+2,)*VLOOKUP($A8,Main!$A$6:$C$62,2,FALSE)</f>
        <v>0</v>
      </c>
      <c r="R8" s="2">
        <f>VLOOKUP($A8,'Normalized Pc, 2020, Summer'!$A$2:$Y$58,R$1+2,)*VLOOKUP($A8,Main!$A$6:$C$62,2,FALSE)</f>
        <v>0</v>
      </c>
      <c r="S8" s="2">
        <f>VLOOKUP($A8,'Normalized Pc, 2020, Summer'!$A$2:$Y$58,S$1+2,)*VLOOKUP($A8,Main!$A$6:$C$62,2,FALSE)</f>
        <v>0</v>
      </c>
      <c r="T8" s="2">
        <f>VLOOKUP($A8,'Normalized Pc, 2020, Summer'!$A$2:$Y$58,T$1+2,)*VLOOKUP($A8,Main!$A$6:$C$62,2,FALSE)</f>
        <v>0</v>
      </c>
      <c r="U8" s="2">
        <f>VLOOKUP($A8,'Normalized Pc, 2020, Summer'!$A$2:$Y$58,U$1+2,)*VLOOKUP($A8,Main!$A$6:$C$62,2,FALSE)</f>
        <v>0</v>
      </c>
      <c r="V8" s="2">
        <f>VLOOKUP($A8,'Normalized Pc, 2020, Summer'!$A$2:$Y$58,V$1+2,)*VLOOKUP($A8,Main!$A$6:$C$62,2,FALSE)</f>
        <v>0</v>
      </c>
      <c r="W8" s="2">
        <f>VLOOKUP($A8,'Normalized Pc, 2020, Summer'!$A$2:$Y$58,W$1+2,)*VLOOKUP($A8,Main!$A$6:$C$62,2,FALSE)</f>
        <v>0</v>
      </c>
      <c r="X8" s="2">
        <f>VLOOKUP($A8,'Normalized Pc, 2020, Summer'!$A$2:$Y$58,X$1+2,)*VLOOKUP($A8,Main!$A$6:$C$62,2,FALSE)</f>
        <v>0</v>
      </c>
      <c r="Y8" s="2">
        <f>VLOOKUP($A8,'Normalized Pc, 2020, Summer'!$A$2:$Y$58,Y$1+2,)*VLOOKUP($A8,Main!$A$6:$C$62,2,FALSE)</f>
        <v>0</v>
      </c>
    </row>
    <row r="9" spans="1:25" x14ac:dyDescent="0.25">
      <c r="A9">
        <v>8</v>
      </c>
      <c r="B9" s="2">
        <f>VLOOKUP($A9,'Normalized Pc, 2020, Summer'!$A$2:$Y$58,B$1+2,)*VLOOKUP($A9,Main!$A$6:$C$62,2,FALSE)</f>
        <v>130.78125</v>
      </c>
      <c r="C9" s="2">
        <f>VLOOKUP($A9,'Normalized Pc, 2020, Summer'!$A$2:$Y$58,C$1+2,)*VLOOKUP($A9,Main!$A$6:$C$62,2,FALSE)</f>
        <v>128.4375</v>
      </c>
      <c r="D9" s="2">
        <f>VLOOKUP($A9,'Normalized Pc, 2020, Summer'!$A$2:$Y$58,D$1+2,)*VLOOKUP($A9,Main!$A$6:$C$62,2,FALSE)</f>
        <v>117.65625</v>
      </c>
      <c r="E9" s="2">
        <f>VLOOKUP($A9,'Normalized Pc, 2020, Summer'!$A$2:$Y$58,E$1+2,)*VLOOKUP($A9,Main!$A$6:$C$62,2,FALSE)</f>
        <v>116.71875</v>
      </c>
      <c r="F9" s="2">
        <f>VLOOKUP($A9,'Normalized Pc, 2020, Summer'!$A$2:$Y$58,F$1+2,)*VLOOKUP($A9,Main!$A$6:$C$62,2,FALSE)</f>
        <v>115.3125</v>
      </c>
      <c r="G9" s="2">
        <f>VLOOKUP($A9,'Normalized Pc, 2020, Summer'!$A$2:$Y$58,G$1+2,)*VLOOKUP($A9,Main!$A$6:$C$62,2,FALSE)</f>
        <v>120</v>
      </c>
      <c r="H9" s="2">
        <f>VLOOKUP($A9,'Normalized Pc, 2020, Summer'!$A$2:$Y$58,H$1+2,)*VLOOKUP($A9,Main!$A$6:$C$62,2,FALSE)</f>
        <v>120.9375</v>
      </c>
      <c r="I9" s="2">
        <f>VLOOKUP($A9,'Normalized Pc, 2020, Summer'!$A$2:$Y$58,I$1+2,)*VLOOKUP($A9,Main!$A$6:$C$62,2,FALSE)</f>
        <v>131.25</v>
      </c>
      <c r="J9" s="2">
        <f>VLOOKUP($A9,'Normalized Pc, 2020, Summer'!$A$2:$Y$58,J$1+2,)*VLOOKUP($A9,Main!$A$6:$C$62,2,FALSE)</f>
        <v>137.34375</v>
      </c>
      <c r="K9" s="2">
        <f>VLOOKUP($A9,'Normalized Pc, 2020, Summer'!$A$2:$Y$58,K$1+2,)*VLOOKUP($A9,Main!$A$6:$C$62,2,FALSE)</f>
        <v>136.875</v>
      </c>
      <c r="L9" s="2">
        <f>VLOOKUP($A9,'Normalized Pc, 2020, Summer'!$A$2:$Y$58,L$1+2,)*VLOOKUP($A9,Main!$A$6:$C$62,2,FALSE)</f>
        <v>132.1875</v>
      </c>
      <c r="M9" s="2">
        <f>VLOOKUP($A9,'Normalized Pc, 2020, Summer'!$A$2:$Y$58,M$1+2,)*VLOOKUP($A9,Main!$A$6:$C$62,2,FALSE)</f>
        <v>127.5</v>
      </c>
      <c r="N9" s="2">
        <f>VLOOKUP($A9,'Normalized Pc, 2020, Summer'!$A$2:$Y$58,N$1+2,)*VLOOKUP($A9,Main!$A$6:$C$62,2,FALSE)</f>
        <v>119.0625</v>
      </c>
      <c r="O9" s="2">
        <f>VLOOKUP($A9,'Normalized Pc, 2020, Summer'!$A$2:$Y$58,O$1+2,)*VLOOKUP($A9,Main!$A$6:$C$62,2,FALSE)</f>
        <v>120.46875</v>
      </c>
      <c r="P9" s="2">
        <f>VLOOKUP($A9,'Normalized Pc, 2020, Summer'!$A$2:$Y$58,P$1+2,)*VLOOKUP($A9,Main!$A$6:$C$62,2,FALSE)</f>
        <v>111.09375</v>
      </c>
      <c r="Q9" s="2">
        <f>VLOOKUP($A9,'Normalized Pc, 2020, Summer'!$A$2:$Y$58,Q$1+2,)*VLOOKUP($A9,Main!$A$6:$C$62,2,FALSE)</f>
        <v>113.4375</v>
      </c>
      <c r="R9" s="2">
        <f>VLOOKUP($A9,'Normalized Pc, 2020, Summer'!$A$2:$Y$58,R$1+2,)*VLOOKUP($A9,Main!$A$6:$C$62,2,FALSE)</f>
        <v>117.1875</v>
      </c>
      <c r="S9" s="2">
        <f>VLOOKUP($A9,'Normalized Pc, 2020, Summer'!$A$2:$Y$58,S$1+2,)*VLOOKUP($A9,Main!$A$6:$C$62,2,FALSE)</f>
        <v>120.46875</v>
      </c>
      <c r="T9" s="2">
        <f>VLOOKUP($A9,'Normalized Pc, 2020, Summer'!$A$2:$Y$58,T$1+2,)*VLOOKUP($A9,Main!$A$6:$C$62,2,FALSE)</f>
        <v>133.125</v>
      </c>
      <c r="U9" s="2">
        <f>VLOOKUP($A9,'Normalized Pc, 2020, Summer'!$A$2:$Y$58,U$1+2,)*VLOOKUP($A9,Main!$A$6:$C$62,2,FALSE)</f>
        <v>150</v>
      </c>
      <c r="V9" s="2">
        <f>VLOOKUP($A9,'Normalized Pc, 2020, Summer'!$A$2:$Y$58,V$1+2,)*VLOOKUP($A9,Main!$A$6:$C$62,2,FALSE)</f>
        <v>133.125</v>
      </c>
      <c r="W9" s="2">
        <f>VLOOKUP($A9,'Normalized Pc, 2020, Summer'!$A$2:$Y$58,W$1+2,)*VLOOKUP($A9,Main!$A$6:$C$62,2,FALSE)</f>
        <v>139.21875</v>
      </c>
      <c r="X9" s="2">
        <f>VLOOKUP($A9,'Normalized Pc, 2020, Summer'!$A$2:$Y$58,X$1+2,)*VLOOKUP($A9,Main!$A$6:$C$62,2,FALSE)</f>
        <v>133.59375</v>
      </c>
      <c r="Y9" s="2">
        <f>VLOOKUP($A9,'Normalized Pc, 2020, Summer'!$A$2:$Y$58,Y$1+2,)*VLOOKUP($A9,Main!$A$6:$C$62,2,FALSE)</f>
        <v>105.9375</v>
      </c>
    </row>
    <row r="10" spans="1:25" x14ac:dyDescent="0.25">
      <c r="A10">
        <v>9</v>
      </c>
      <c r="B10" s="2">
        <f>VLOOKUP($A10,'Normalized Pc, 2020, Summer'!$A$2:$Y$58,B$1+2,)*VLOOKUP($A10,Main!$A$6:$C$62,2,FALSE)</f>
        <v>63.525000000000006</v>
      </c>
      <c r="C10" s="2">
        <f>VLOOKUP($A10,'Normalized Pc, 2020, Summer'!$A$2:$Y$58,C$1+2,)*VLOOKUP($A10,Main!$A$6:$C$62,2,FALSE)</f>
        <v>53.24</v>
      </c>
      <c r="D10" s="2">
        <f>VLOOKUP($A10,'Normalized Pc, 2020, Summer'!$A$2:$Y$58,D$1+2,)*VLOOKUP($A10,Main!$A$6:$C$62,2,FALSE)</f>
        <v>45.375</v>
      </c>
      <c r="E10" s="2">
        <f>VLOOKUP($A10,'Normalized Pc, 2020, Summer'!$A$2:$Y$58,E$1+2,)*VLOOKUP($A10,Main!$A$6:$C$62,2,FALSE)</f>
        <v>43.559999999999995</v>
      </c>
      <c r="F10" s="2">
        <f>VLOOKUP($A10,'Normalized Pc, 2020, Summer'!$A$2:$Y$58,F$1+2,)*VLOOKUP($A10,Main!$A$6:$C$62,2,FALSE)</f>
        <v>43.559999999999995</v>
      </c>
      <c r="G10" s="2">
        <f>VLOOKUP($A10,'Normalized Pc, 2020, Summer'!$A$2:$Y$58,G$1+2,)*VLOOKUP($A10,Main!$A$6:$C$62,2,FALSE)</f>
        <v>51.424999999999997</v>
      </c>
      <c r="H10" s="2">
        <f>VLOOKUP($A10,'Normalized Pc, 2020, Summer'!$A$2:$Y$58,H$1+2,)*VLOOKUP($A10,Main!$A$6:$C$62,2,FALSE)</f>
        <v>71.99499999999999</v>
      </c>
      <c r="I10" s="2">
        <f>VLOOKUP($A10,'Normalized Pc, 2020, Summer'!$A$2:$Y$58,I$1+2,)*VLOOKUP($A10,Main!$A$6:$C$62,2,FALSE)</f>
        <v>79.86</v>
      </c>
      <c r="J10" s="2">
        <f>VLOOKUP($A10,'Normalized Pc, 2020, Summer'!$A$2:$Y$58,J$1+2,)*VLOOKUP($A10,Main!$A$6:$C$62,2,FALSE)</f>
        <v>96.195000000000007</v>
      </c>
      <c r="K10" s="2">
        <f>VLOOKUP($A10,'Normalized Pc, 2020, Summer'!$A$2:$Y$58,K$1+2,)*VLOOKUP($A10,Main!$A$6:$C$62,2,FALSE)</f>
        <v>101.035</v>
      </c>
      <c r="L10" s="2">
        <f>VLOOKUP($A10,'Normalized Pc, 2020, Summer'!$A$2:$Y$58,L$1+2,)*VLOOKUP($A10,Main!$A$6:$C$62,2,FALSE)</f>
        <v>104.06</v>
      </c>
      <c r="M10" s="2">
        <f>VLOOKUP($A10,'Normalized Pc, 2020, Summer'!$A$2:$Y$58,M$1+2,)*VLOOKUP($A10,Main!$A$6:$C$62,2,FALSE)</f>
        <v>112.53</v>
      </c>
      <c r="N10" s="2">
        <f>VLOOKUP($A10,'Normalized Pc, 2020, Summer'!$A$2:$Y$58,N$1+2,)*VLOOKUP($A10,Main!$A$6:$C$62,2,FALSE)</f>
        <v>121</v>
      </c>
      <c r="O10" s="2">
        <f>VLOOKUP($A10,'Normalized Pc, 2020, Summer'!$A$2:$Y$58,O$1+2,)*VLOOKUP($A10,Main!$A$6:$C$62,2,FALSE)</f>
        <v>117.97499999999999</v>
      </c>
      <c r="P10" s="2">
        <f>VLOOKUP($A10,'Normalized Pc, 2020, Summer'!$A$2:$Y$58,P$1+2,)*VLOOKUP($A10,Main!$A$6:$C$62,2,FALSE)</f>
        <v>113.74</v>
      </c>
      <c r="Q10" s="2">
        <f>VLOOKUP($A10,'Normalized Pc, 2020, Summer'!$A$2:$Y$58,Q$1+2,)*VLOOKUP($A10,Main!$A$6:$C$62,2,FALSE)</f>
        <v>108.295</v>
      </c>
      <c r="R10" s="2">
        <f>VLOOKUP($A10,'Normalized Pc, 2020, Summer'!$A$2:$Y$58,R$1+2,)*VLOOKUP($A10,Main!$A$6:$C$62,2,FALSE)</f>
        <v>101.64</v>
      </c>
      <c r="S10" s="2">
        <f>VLOOKUP($A10,'Normalized Pc, 2020, Summer'!$A$2:$Y$58,S$1+2,)*VLOOKUP($A10,Main!$A$6:$C$62,2,FALSE)</f>
        <v>101.035</v>
      </c>
      <c r="T10" s="2">
        <f>VLOOKUP($A10,'Normalized Pc, 2020, Summer'!$A$2:$Y$58,T$1+2,)*VLOOKUP($A10,Main!$A$6:$C$62,2,FALSE)</f>
        <v>95.59</v>
      </c>
      <c r="U10" s="2">
        <f>VLOOKUP($A10,'Normalized Pc, 2020, Summer'!$A$2:$Y$58,U$1+2,)*VLOOKUP($A10,Main!$A$6:$C$62,2,FALSE)</f>
        <v>99.824999999999989</v>
      </c>
      <c r="V10" s="2">
        <f>VLOOKUP($A10,'Normalized Pc, 2020, Summer'!$A$2:$Y$58,V$1+2,)*VLOOKUP($A10,Main!$A$6:$C$62,2,FALSE)</f>
        <v>99.824999999999989</v>
      </c>
      <c r="W10" s="2">
        <f>VLOOKUP($A10,'Normalized Pc, 2020, Summer'!$A$2:$Y$58,W$1+2,)*VLOOKUP($A10,Main!$A$6:$C$62,2,FALSE)</f>
        <v>104.06</v>
      </c>
      <c r="X10" s="2">
        <f>VLOOKUP($A10,'Normalized Pc, 2020, Summer'!$A$2:$Y$58,X$1+2,)*VLOOKUP($A10,Main!$A$6:$C$62,2,FALSE)</f>
        <v>96.800000000000011</v>
      </c>
      <c r="Y10" s="2">
        <f>VLOOKUP($A10,'Normalized Pc, 2020, Summer'!$A$2:$Y$58,Y$1+2,)*VLOOKUP($A10,Main!$A$6:$C$62,2,FALSE)</f>
        <v>73.204999999999998</v>
      </c>
    </row>
    <row r="11" spans="1:25" x14ac:dyDescent="0.25">
      <c r="A11" s="9">
        <v>10</v>
      </c>
      <c r="B11" s="2">
        <f>VLOOKUP($A11,'Normalized Pc, 2020, Summer'!$A$2:$Y$58,B$1+2,)*VLOOKUP($A11,Main!$A$6:$C$62,2,FALSE)</f>
        <v>1.8000000000000003</v>
      </c>
      <c r="C11" s="2">
        <f>VLOOKUP($A11,'Normalized Pc, 2020, Summer'!$A$2:$Y$58,C$1+2,)*VLOOKUP($A11,Main!$A$6:$C$62,2,FALSE)</f>
        <v>2.1333333333333333</v>
      </c>
      <c r="D11" s="2">
        <f>VLOOKUP($A11,'Normalized Pc, 2020, Summer'!$A$2:$Y$58,D$1+2,)*VLOOKUP($A11,Main!$A$6:$C$62,2,FALSE)</f>
        <v>1.7333333333333334</v>
      </c>
      <c r="E11" s="2">
        <f>VLOOKUP($A11,'Normalized Pc, 2020, Summer'!$A$2:$Y$58,E$1+2,)*VLOOKUP($A11,Main!$A$6:$C$62,2,FALSE)</f>
        <v>2</v>
      </c>
      <c r="F11" s="2">
        <f>VLOOKUP($A11,'Normalized Pc, 2020, Summer'!$A$2:$Y$58,F$1+2,)*VLOOKUP($A11,Main!$A$6:$C$62,2,FALSE)</f>
        <v>1.3333333333333333</v>
      </c>
      <c r="G11" s="2">
        <f>VLOOKUP($A11,'Normalized Pc, 2020, Summer'!$A$2:$Y$58,G$1+2,)*VLOOKUP($A11,Main!$A$6:$C$62,2,FALSE)</f>
        <v>0.66666666666666663</v>
      </c>
      <c r="H11" s="2">
        <f>VLOOKUP($A11,'Normalized Pc, 2020, Summer'!$A$2:$Y$58,H$1+2,)*VLOOKUP($A11,Main!$A$6:$C$62,2,FALSE)</f>
        <v>1.3333333333333333</v>
      </c>
      <c r="I11" s="2">
        <f>VLOOKUP($A11,'Normalized Pc, 2020, Summer'!$A$2:$Y$58,I$1+2,)*VLOOKUP($A11,Main!$A$6:$C$62,2,FALSE)</f>
        <v>2.6666666666666665</v>
      </c>
      <c r="J11" s="2">
        <f>VLOOKUP($A11,'Normalized Pc, 2020, Summer'!$A$2:$Y$58,J$1+2,)*VLOOKUP($A11,Main!$A$6:$C$62,2,FALSE)</f>
        <v>3.333333333333333</v>
      </c>
      <c r="K11" s="2">
        <f>VLOOKUP($A11,'Normalized Pc, 2020, Summer'!$A$2:$Y$58,K$1+2,)*VLOOKUP($A11,Main!$A$6:$C$62,2,FALSE)</f>
        <v>2.7333333333333334</v>
      </c>
      <c r="L11" s="2">
        <f>VLOOKUP($A11,'Normalized Pc, 2020, Summer'!$A$2:$Y$58,L$1+2,)*VLOOKUP($A11,Main!$A$6:$C$62,2,FALSE)</f>
        <v>4.1333333333333329</v>
      </c>
      <c r="M11" s="2">
        <f>VLOOKUP($A11,'Normalized Pc, 2020, Summer'!$A$2:$Y$58,M$1+2,)*VLOOKUP($A11,Main!$A$6:$C$62,2,FALSE)</f>
        <v>2.4666666666666668</v>
      </c>
      <c r="N11" s="2">
        <f>VLOOKUP($A11,'Normalized Pc, 2020, Summer'!$A$2:$Y$58,N$1+2,)*VLOOKUP($A11,Main!$A$6:$C$62,2,FALSE)</f>
        <v>2.3333333333333335</v>
      </c>
      <c r="O11" s="2">
        <f>VLOOKUP($A11,'Normalized Pc, 2020, Summer'!$A$2:$Y$58,O$1+2,)*VLOOKUP($A11,Main!$A$6:$C$62,2,FALSE)</f>
        <v>5</v>
      </c>
      <c r="P11" s="2">
        <f>VLOOKUP($A11,'Normalized Pc, 2020, Summer'!$A$2:$Y$58,P$1+2,)*VLOOKUP($A11,Main!$A$6:$C$62,2,FALSE)</f>
        <v>2.4666666666666668</v>
      </c>
      <c r="Q11" s="2">
        <f>VLOOKUP($A11,'Normalized Pc, 2020, Summer'!$A$2:$Y$58,Q$1+2,)*VLOOKUP($A11,Main!$A$6:$C$62,2,FALSE)</f>
        <v>3.6666666666666665</v>
      </c>
      <c r="R11" s="2">
        <f>VLOOKUP($A11,'Normalized Pc, 2020, Summer'!$A$2:$Y$58,R$1+2,)*VLOOKUP($A11,Main!$A$6:$C$62,2,FALSE)</f>
        <v>3.5333333333333332</v>
      </c>
      <c r="S11" s="2">
        <f>VLOOKUP($A11,'Normalized Pc, 2020, Summer'!$A$2:$Y$58,S$1+2,)*VLOOKUP($A11,Main!$A$6:$C$62,2,FALSE)</f>
        <v>3.9333333333333336</v>
      </c>
      <c r="T11" s="2">
        <f>VLOOKUP($A11,'Normalized Pc, 2020, Summer'!$A$2:$Y$58,T$1+2,)*VLOOKUP($A11,Main!$A$6:$C$62,2,FALSE)</f>
        <v>2.2000000000000002</v>
      </c>
      <c r="U11" s="2">
        <f>VLOOKUP($A11,'Normalized Pc, 2020, Summer'!$A$2:$Y$58,U$1+2,)*VLOOKUP($A11,Main!$A$6:$C$62,2,FALSE)</f>
        <v>2.9333333333333336</v>
      </c>
      <c r="V11" s="2">
        <f>VLOOKUP($A11,'Normalized Pc, 2020, Summer'!$A$2:$Y$58,V$1+2,)*VLOOKUP($A11,Main!$A$6:$C$62,2,FALSE)</f>
        <v>2.0666666666666664</v>
      </c>
      <c r="W11" s="2">
        <f>VLOOKUP($A11,'Normalized Pc, 2020, Summer'!$A$2:$Y$58,W$1+2,)*VLOOKUP($A11,Main!$A$6:$C$62,2,FALSE)</f>
        <v>2.8666666666666667</v>
      </c>
      <c r="X11" s="2">
        <f>VLOOKUP($A11,'Normalized Pc, 2020, Summer'!$A$2:$Y$58,X$1+2,)*VLOOKUP($A11,Main!$A$6:$C$62,2,FALSE)</f>
        <v>3.9333333333333336</v>
      </c>
      <c r="Y11" s="2">
        <f>VLOOKUP($A11,'Normalized Pc, 2020, Summer'!$A$2:$Y$58,Y$1+2,)*VLOOKUP($A11,Main!$A$6:$C$62,2,FALSE)</f>
        <v>2.0666666666666664</v>
      </c>
    </row>
    <row r="12" spans="1:25" x14ac:dyDescent="0.25">
      <c r="A12">
        <v>11</v>
      </c>
      <c r="B12" s="2">
        <f>VLOOKUP($A12,'Normalized Pc, 2020, Summer'!$A$2:$Y$58,B$1+2,)*VLOOKUP($A12,Main!$A$6:$C$62,2,FALSE)</f>
        <v>0</v>
      </c>
      <c r="C12" s="2">
        <f>VLOOKUP($A12,'Normalized Pc, 2020, Summer'!$A$2:$Y$58,C$1+2,)*VLOOKUP($A12,Main!$A$6:$C$62,2,FALSE)</f>
        <v>0</v>
      </c>
      <c r="D12" s="2">
        <f>VLOOKUP($A12,'Normalized Pc, 2020, Summer'!$A$2:$Y$58,D$1+2,)*VLOOKUP($A12,Main!$A$6:$C$62,2,FALSE)</f>
        <v>0</v>
      </c>
      <c r="E12" s="2">
        <f>VLOOKUP($A12,'Normalized Pc, 2020, Summer'!$A$2:$Y$58,E$1+2,)*VLOOKUP($A12,Main!$A$6:$C$62,2,FALSE)</f>
        <v>0</v>
      </c>
      <c r="F12" s="2">
        <f>VLOOKUP($A12,'Normalized Pc, 2020, Summer'!$A$2:$Y$58,F$1+2,)*VLOOKUP($A12,Main!$A$6:$C$62,2,FALSE)</f>
        <v>0</v>
      </c>
      <c r="G12" s="2">
        <f>VLOOKUP($A12,'Normalized Pc, 2020, Summer'!$A$2:$Y$58,G$1+2,)*VLOOKUP($A12,Main!$A$6:$C$62,2,FALSE)</f>
        <v>0</v>
      </c>
      <c r="H12" s="2">
        <f>VLOOKUP($A12,'Normalized Pc, 2020, Summer'!$A$2:$Y$58,H$1+2,)*VLOOKUP($A12,Main!$A$6:$C$62,2,FALSE)</f>
        <v>0</v>
      </c>
      <c r="I12" s="2">
        <f>VLOOKUP($A12,'Normalized Pc, 2020, Summer'!$A$2:$Y$58,I$1+2,)*VLOOKUP($A12,Main!$A$6:$C$62,2,FALSE)</f>
        <v>0</v>
      </c>
      <c r="J12" s="2">
        <f>VLOOKUP($A12,'Normalized Pc, 2020, Summer'!$A$2:$Y$58,J$1+2,)*VLOOKUP($A12,Main!$A$6:$C$62,2,FALSE)</f>
        <v>0</v>
      </c>
      <c r="K12" s="2">
        <f>VLOOKUP($A12,'Normalized Pc, 2020, Summer'!$A$2:$Y$58,K$1+2,)*VLOOKUP($A12,Main!$A$6:$C$62,2,FALSE)</f>
        <v>0</v>
      </c>
      <c r="L12" s="2">
        <f>VLOOKUP($A12,'Normalized Pc, 2020, Summer'!$A$2:$Y$58,L$1+2,)*VLOOKUP($A12,Main!$A$6:$C$62,2,FALSE)</f>
        <v>0</v>
      </c>
      <c r="M12" s="2">
        <f>VLOOKUP($A12,'Normalized Pc, 2020, Summer'!$A$2:$Y$58,M$1+2,)*VLOOKUP($A12,Main!$A$6:$C$62,2,FALSE)</f>
        <v>0</v>
      </c>
      <c r="N12" s="2">
        <f>VLOOKUP($A12,'Normalized Pc, 2020, Summer'!$A$2:$Y$58,N$1+2,)*VLOOKUP($A12,Main!$A$6:$C$62,2,FALSE)</f>
        <v>0</v>
      </c>
      <c r="O12" s="2">
        <f>VLOOKUP($A12,'Normalized Pc, 2020, Summer'!$A$2:$Y$58,O$1+2,)*VLOOKUP($A12,Main!$A$6:$C$62,2,FALSE)</f>
        <v>0</v>
      </c>
      <c r="P12" s="2">
        <f>VLOOKUP($A12,'Normalized Pc, 2020, Summer'!$A$2:$Y$58,P$1+2,)*VLOOKUP($A12,Main!$A$6:$C$62,2,FALSE)</f>
        <v>0</v>
      </c>
      <c r="Q12" s="2">
        <f>VLOOKUP($A12,'Normalized Pc, 2020, Summer'!$A$2:$Y$58,Q$1+2,)*VLOOKUP($A12,Main!$A$6:$C$62,2,FALSE)</f>
        <v>0</v>
      </c>
      <c r="R12" s="2">
        <f>VLOOKUP($A12,'Normalized Pc, 2020, Summer'!$A$2:$Y$58,R$1+2,)*VLOOKUP($A12,Main!$A$6:$C$62,2,FALSE)</f>
        <v>0</v>
      </c>
      <c r="S12" s="2">
        <f>VLOOKUP($A12,'Normalized Pc, 2020, Summer'!$A$2:$Y$58,S$1+2,)*VLOOKUP($A12,Main!$A$6:$C$62,2,FALSE)</f>
        <v>0</v>
      </c>
      <c r="T12" s="2">
        <f>VLOOKUP($A12,'Normalized Pc, 2020, Summer'!$A$2:$Y$58,T$1+2,)*VLOOKUP($A12,Main!$A$6:$C$62,2,FALSE)</f>
        <v>0</v>
      </c>
      <c r="U12" s="2">
        <f>VLOOKUP($A12,'Normalized Pc, 2020, Summer'!$A$2:$Y$58,U$1+2,)*VLOOKUP($A12,Main!$A$6:$C$62,2,FALSE)</f>
        <v>0</v>
      </c>
      <c r="V12" s="2">
        <f>VLOOKUP($A12,'Normalized Pc, 2020, Summer'!$A$2:$Y$58,V$1+2,)*VLOOKUP($A12,Main!$A$6:$C$62,2,FALSE)</f>
        <v>0</v>
      </c>
      <c r="W12" s="2">
        <f>VLOOKUP($A12,'Normalized Pc, 2020, Summer'!$A$2:$Y$58,W$1+2,)*VLOOKUP($A12,Main!$A$6:$C$62,2,FALSE)</f>
        <v>0</v>
      </c>
      <c r="X12" s="2">
        <f>VLOOKUP($A12,'Normalized Pc, 2020, Summer'!$A$2:$Y$58,X$1+2,)*VLOOKUP($A12,Main!$A$6:$C$62,2,FALSE)</f>
        <v>0</v>
      </c>
      <c r="Y12" s="2">
        <f>VLOOKUP($A12,'Normalized Pc, 2020, Summer'!$A$2:$Y$58,Y$1+2,)*VLOOKUP($A12,Main!$A$6:$C$62,2,FALSE)</f>
        <v>0</v>
      </c>
    </row>
    <row r="13" spans="1:25" x14ac:dyDescent="0.25">
      <c r="A13">
        <v>12</v>
      </c>
      <c r="B13" s="2">
        <f>VLOOKUP($A13,'Normalized Pc, 2020, Summer'!$A$2:$Y$58,B$1+2,)*VLOOKUP($A13,Main!$A$6:$C$62,2,FALSE)</f>
        <v>277.5714285714285</v>
      </c>
      <c r="C13" s="2">
        <f>VLOOKUP($A13,'Normalized Pc, 2020, Summer'!$A$2:$Y$58,C$1+2,)*VLOOKUP($A13,Main!$A$6:$C$62,2,FALSE)</f>
        <v>252.71428571428567</v>
      </c>
      <c r="D13" s="2">
        <f>VLOOKUP($A13,'Normalized Pc, 2020, Summer'!$A$2:$Y$58,D$1+2,)*VLOOKUP($A13,Main!$A$6:$C$62,2,FALSE)</f>
        <v>236.14285714285705</v>
      </c>
      <c r="E13" s="2">
        <f>VLOOKUP($A13,'Normalized Pc, 2020, Summer'!$A$2:$Y$58,E$1+2,)*VLOOKUP($A13,Main!$A$6:$C$62,2,FALSE)</f>
        <v>265.14285714285705</v>
      </c>
      <c r="F13" s="2">
        <f>VLOOKUP($A13,'Normalized Pc, 2020, Summer'!$A$2:$Y$58,F$1+2,)*VLOOKUP($A13,Main!$A$6:$C$62,2,FALSE)</f>
        <v>281.71428571428572</v>
      </c>
      <c r="G13" s="2">
        <f>VLOOKUP($A13,'Normalized Pc, 2020, Summer'!$A$2:$Y$58,G$1+2,)*VLOOKUP($A13,Main!$A$6:$C$62,2,FALSE)</f>
        <v>240.28571428571422</v>
      </c>
      <c r="H13" s="2">
        <f>VLOOKUP($A13,'Normalized Pc, 2020, Summer'!$A$2:$Y$58,H$1+2,)*VLOOKUP($A13,Main!$A$6:$C$62,2,FALSE)</f>
        <v>339.71428571428567</v>
      </c>
      <c r="I13" s="2">
        <f>VLOOKUP($A13,'Normalized Pc, 2020, Summer'!$A$2:$Y$58,I$1+2,)*VLOOKUP($A13,Main!$A$6:$C$62,2,FALSE)</f>
        <v>306.57142857142856</v>
      </c>
      <c r="J13" s="2">
        <f>VLOOKUP($A13,'Normalized Pc, 2020, Summer'!$A$2:$Y$58,J$1+2,)*VLOOKUP($A13,Main!$A$6:$C$62,2,FALSE)</f>
        <v>318.99999999999994</v>
      </c>
      <c r="K13" s="2">
        <f>VLOOKUP($A13,'Normalized Pc, 2020, Summer'!$A$2:$Y$58,K$1+2,)*VLOOKUP($A13,Main!$A$6:$C$62,2,FALSE)</f>
        <v>343.85714285714283</v>
      </c>
      <c r="L13" s="2">
        <f>VLOOKUP($A13,'Normalized Pc, 2020, Summer'!$A$2:$Y$58,L$1+2,)*VLOOKUP($A13,Main!$A$6:$C$62,2,FALSE)</f>
        <v>294.14285714285711</v>
      </c>
      <c r="M13" s="2">
        <f>VLOOKUP($A13,'Normalized Pc, 2020, Summer'!$A$2:$Y$58,M$1+2,)*VLOOKUP($A13,Main!$A$6:$C$62,2,FALSE)</f>
        <v>323.14285714285711</v>
      </c>
      <c r="N13" s="2">
        <f>VLOOKUP($A13,'Normalized Pc, 2020, Summer'!$A$2:$Y$58,N$1+2,)*VLOOKUP($A13,Main!$A$6:$C$62,2,FALSE)</f>
        <v>314.85714285714278</v>
      </c>
      <c r="O13" s="2">
        <f>VLOOKUP($A13,'Normalized Pc, 2020, Summer'!$A$2:$Y$58,O$1+2,)*VLOOKUP($A13,Main!$A$6:$C$62,2,FALSE)</f>
        <v>298.28571428571422</v>
      </c>
      <c r="P13" s="2">
        <f>VLOOKUP($A13,'Normalized Pc, 2020, Summer'!$A$2:$Y$58,P$1+2,)*VLOOKUP($A13,Main!$A$6:$C$62,2,FALSE)</f>
        <v>310.71428571428567</v>
      </c>
      <c r="Q13" s="2">
        <f>VLOOKUP($A13,'Normalized Pc, 2020, Summer'!$A$2:$Y$58,Q$1+2,)*VLOOKUP($A13,Main!$A$6:$C$62,2,FALSE)</f>
        <v>298.28571428571422</v>
      </c>
      <c r="R13" s="2">
        <f>VLOOKUP($A13,'Normalized Pc, 2020, Summer'!$A$2:$Y$58,R$1+2,)*VLOOKUP($A13,Main!$A$6:$C$62,2,FALSE)</f>
        <v>331.42857142857139</v>
      </c>
      <c r="S13" s="2">
        <f>VLOOKUP($A13,'Normalized Pc, 2020, Summer'!$A$2:$Y$58,S$1+2,)*VLOOKUP($A13,Main!$A$6:$C$62,2,FALSE)</f>
        <v>314.85714285714278</v>
      </c>
      <c r="T13" s="2">
        <f>VLOOKUP($A13,'Normalized Pc, 2020, Summer'!$A$2:$Y$58,T$1+2,)*VLOOKUP($A13,Main!$A$6:$C$62,2,FALSE)</f>
        <v>306.57142857142856</v>
      </c>
      <c r="U13" s="2">
        <f>VLOOKUP($A13,'Normalized Pc, 2020, Summer'!$A$2:$Y$58,U$1+2,)*VLOOKUP($A13,Main!$A$6:$C$62,2,FALSE)</f>
        <v>360.42857142857139</v>
      </c>
      <c r="V13" s="2">
        <f>VLOOKUP($A13,'Normalized Pc, 2020, Summer'!$A$2:$Y$58,V$1+2,)*VLOOKUP($A13,Main!$A$6:$C$62,2,FALSE)</f>
        <v>352.14285714285711</v>
      </c>
      <c r="W13" s="2">
        <f>VLOOKUP($A13,'Normalized Pc, 2020, Summer'!$A$2:$Y$58,W$1+2,)*VLOOKUP($A13,Main!$A$6:$C$62,2,FALSE)</f>
        <v>377</v>
      </c>
      <c r="X13" s="2">
        <f>VLOOKUP($A13,'Normalized Pc, 2020, Summer'!$A$2:$Y$58,X$1+2,)*VLOOKUP($A13,Main!$A$6:$C$62,2,FALSE)</f>
        <v>327.28571428571422</v>
      </c>
      <c r="Y13" s="2">
        <f>VLOOKUP($A13,'Normalized Pc, 2020, Summer'!$A$2:$Y$58,Y$1+2,)*VLOOKUP($A13,Main!$A$6:$C$62,2,FALSE)</f>
        <v>343.85714285714283</v>
      </c>
    </row>
    <row r="14" spans="1:25" x14ac:dyDescent="0.25">
      <c r="A14">
        <v>13</v>
      </c>
      <c r="B14" s="2">
        <f>VLOOKUP($A14,'Normalized Pc, 2020, Summer'!$A$2:$Y$58,B$1+2,)*VLOOKUP($A14,Main!$A$6:$C$62,2,FALSE)</f>
        <v>6.7499999999999991</v>
      </c>
      <c r="C14" s="2">
        <f>VLOOKUP($A14,'Normalized Pc, 2020, Summer'!$A$2:$Y$58,C$1+2,)*VLOOKUP($A14,Main!$A$6:$C$62,2,FALSE)</f>
        <v>4.5</v>
      </c>
      <c r="D14" s="2">
        <f>VLOOKUP($A14,'Normalized Pc, 2020, Summer'!$A$2:$Y$58,D$1+2,)*VLOOKUP($A14,Main!$A$6:$C$62,2,FALSE)</f>
        <v>0</v>
      </c>
      <c r="E14" s="2">
        <f>VLOOKUP($A14,'Normalized Pc, 2020, Summer'!$A$2:$Y$58,E$1+2,)*VLOOKUP($A14,Main!$A$6:$C$62,2,FALSE)</f>
        <v>6.7499999999999991</v>
      </c>
      <c r="F14" s="2">
        <f>VLOOKUP($A14,'Normalized Pc, 2020, Summer'!$A$2:$Y$58,F$1+2,)*VLOOKUP($A14,Main!$A$6:$C$62,2,FALSE)</f>
        <v>0</v>
      </c>
      <c r="G14" s="2">
        <f>VLOOKUP($A14,'Normalized Pc, 2020, Summer'!$A$2:$Y$58,G$1+2,)*VLOOKUP($A14,Main!$A$6:$C$62,2,FALSE)</f>
        <v>-18</v>
      </c>
      <c r="H14" s="2">
        <f>VLOOKUP($A14,'Normalized Pc, 2020, Summer'!$A$2:$Y$58,H$1+2,)*VLOOKUP($A14,Main!$A$6:$C$62,2,FALSE)</f>
        <v>-6.7499999999999991</v>
      </c>
      <c r="I14" s="2">
        <f>VLOOKUP($A14,'Normalized Pc, 2020, Summer'!$A$2:$Y$58,I$1+2,)*VLOOKUP($A14,Main!$A$6:$C$62,2,FALSE)</f>
        <v>-4.5</v>
      </c>
      <c r="J14" s="2">
        <f>VLOOKUP($A14,'Normalized Pc, 2020, Summer'!$A$2:$Y$58,J$1+2,)*VLOOKUP($A14,Main!$A$6:$C$62,2,FALSE)</f>
        <v>6.7499999999999991</v>
      </c>
      <c r="K14" s="2">
        <f>VLOOKUP($A14,'Normalized Pc, 2020, Summer'!$A$2:$Y$58,K$1+2,)*VLOOKUP($A14,Main!$A$6:$C$62,2,FALSE)</f>
        <v>-6.7499999999999991</v>
      </c>
      <c r="L14" s="2">
        <f>VLOOKUP($A14,'Normalized Pc, 2020, Summer'!$A$2:$Y$58,L$1+2,)*VLOOKUP($A14,Main!$A$6:$C$62,2,FALSE)</f>
        <v>6.7499999999999991</v>
      </c>
      <c r="M14" s="2">
        <f>VLOOKUP($A14,'Normalized Pc, 2020, Summer'!$A$2:$Y$58,M$1+2,)*VLOOKUP($A14,Main!$A$6:$C$62,2,FALSE)</f>
        <v>-9</v>
      </c>
      <c r="N14" s="2">
        <f>VLOOKUP($A14,'Normalized Pc, 2020, Summer'!$A$2:$Y$58,N$1+2,)*VLOOKUP($A14,Main!$A$6:$C$62,2,FALSE)</f>
        <v>-11.25</v>
      </c>
      <c r="O14" s="2">
        <f>VLOOKUP($A14,'Normalized Pc, 2020, Summer'!$A$2:$Y$58,O$1+2,)*VLOOKUP($A14,Main!$A$6:$C$62,2,FALSE)</f>
        <v>15.749999999999998</v>
      </c>
      <c r="P14" s="2">
        <f>VLOOKUP($A14,'Normalized Pc, 2020, Summer'!$A$2:$Y$58,P$1+2,)*VLOOKUP($A14,Main!$A$6:$C$62,2,FALSE)</f>
        <v>-11.25</v>
      </c>
      <c r="Q14" s="2">
        <f>VLOOKUP($A14,'Normalized Pc, 2020, Summer'!$A$2:$Y$58,Q$1+2,)*VLOOKUP($A14,Main!$A$6:$C$62,2,FALSE)</f>
        <v>15.749999999999998</v>
      </c>
      <c r="R14" s="2">
        <f>VLOOKUP($A14,'Normalized Pc, 2020, Summer'!$A$2:$Y$58,R$1+2,)*VLOOKUP($A14,Main!$A$6:$C$62,2,FALSE)</f>
        <v>6.7499999999999991</v>
      </c>
      <c r="S14" s="2">
        <f>VLOOKUP($A14,'Normalized Pc, 2020, Summer'!$A$2:$Y$58,S$1+2,)*VLOOKUP($A14,Main!$A$6:$C$62,2,FALSE)</f>
        <v>4.5</v>
      </c>
      <c r="T14" s="2">
        <f>VLOOKUP($A14,'Normalized Pc, 2020, Summer'!$A$2:$Y$58,T$1+2,)*VLOOKUP($A14,Main!$A$6:$C$62,2,FALSE)</f>
        <v>-11.25</v>
      </c>
      <c r="U14" s="2">
        <f>VLOOKUP($A14,'Normalized Pc, 2020, Summer'!$A$2:$Y$58,U$1+2,)*VLOOKUP($A14,Main!$A$6:$C$62,2,FALSE)</f>
        <v>2.25</v>
      </c>
      <c r="V14" s="2">
        <f>VLOOKUP($A14,'Normalized Pc, 2020, Summer'!$A$2:$Y$58,V$1+2,)*VLOOKUP($A14,Main!$A$6:$C$62,2,FALSE)</f>
        <v>-6.7499999999999991</v>
      </c>
      <c r="W14" s="2">
        <f>VLOOKUP($A14,'Normalized Pc, 2020, Summer'!$A$2:$Y$58,W$1+2,)*VLOOKUP($A14,Main!$A$6:$C$62,2,FALSE)</f>
        <v>-2.25</v>
      </c>
      <c r="X14" s="2">
        <f>VLOOKUP($A14,'Normalized Pc, 2020, Summer'!$A$2:$Y$58,X$1+2,)*VLOOKUP($A14,Main!$A$6:$C$62,2,FALSE)</f>
        <v>13.499999999999998</v>
      </c>
      <c r="Y14" s="2">
        <f>VLOOKUP($A14,'Normalized Pc, 2020, Summer'!$A$2:$Y$58,Y$1+2,)*VLOOKUP($A14,Main!$A$6:$C$62,2,FALSE)</f>
        <v>4.5</v>
      </c>
    </row>
    <row r="15" spans="1:25" x14ac:dyDescent="0.25">
      <c r="A15" s="9">
        <v>14</v>
      </c>
      <c r="B15" s="2">
        <f>VLOOKUP($A15,'Normalized Pc, 2020, Summer'!$A$2:$Y$58,B$1+2,)*VLOOKUP($A15,Main!$A$6:$C$62,2,FALSE)</f>
        <v>8.0901639344262311</v>
      </c>
      <c r="C15" s="2">
        <f>VLOOKUP($A15,'Normalized Pc, 2020, Summer'!$A$2:$Y$58,C$1+2,)*VLOOKUP($A15,Main!$A$6:$C$62,2,FALSE)</f>
        <v>7.7459016393442628</v>
      </c>
      <c r="D15" s="2">
        <f>VLOOKUP($A15,'Normalized Pc, 2020, Summer'!$A$2:$Y$58,D$1+2,)*VLOOKUP($A15,Main!$A$6:$C$62,2,FALSE)</f>
        <v>7.7459016393442628</v>
      </c>
      <c r="E15" s="2">
        <f>VLOOKUP($A15,'Normalized Pc, 2020, Summer'!$A$2:$Y$58,E$1+2,)*VLOOKUP($A15,Main!$A$6:$C$62,2,FALSE)</f>
        <v>8.6065573770491799</v>
      </c>
      <c r="F15" s="2">
        <f>VLOOKUP($A15,'Normalized Pc, 2020, Summer'!$A$2:$Y$58,F$1+2,)*VLOOKUP($A15,Main!$A$6:$C$62,2,FALSE)</f>
        <v>7.7459016393442628</v>
      </c>
      <c r="G15" s="2">
        <f>VLOOKUP($A15,'Normalized Pc, 2020, Summer'!$A$2:$Y$58,G$1+2,)*VLOOKUP($A15,Main!$A$6:$C$62,2,FALSE)</f>
        <v>7.4016393442622954</v>
      </c>
      <c r="H15" s="2">
        <f>VLOOKUP($A15,'Normalized Pc, 2020, Summer'!$A$2:$Y$58,H$1+2,)*VLOOKUP($A15,Main!$A$6:$C$62,2,FALSE)</f>
        <v>7.4016393442622954</v>
      </c>
      <c r="I15" s="2">
        <f>VLOOKUP($A15,'Normalized Pc, 2020, Summer'!$A$2:$Y$58,I$1+2,)*VLOOKUP($A15,Main!$A$6:$C$62,2,FALSE)</f>
        <v>7.5737704918032804</v>
      </c>
      <c r="J15" s="2">
        <f>VLOOKUP($A15,'Normalized Pc, 2020, Summer'!$A$2:$Y$58,J$1+2,)*VLOOKUP($A15,Main!$A$6:$C$62,2,FALSE)</f>
        <v>7.9180327868852451</v>
      </c>
      <c r="K15" s="2">
        <f>VLOOKUP($A15,'Normalized Pc, 2020, Summer'!$A$2:$Y$58,K$1+2,)*VLOOKUP($A15,Main!$A$6:$C$62,2,FALSE)</f>
        <v>7.4016393442622954</v>
      </c>
      <c r="L15" s="2">
        <f>VLOOKUP($A15,'Normalized Pc, 2020, Summer'!$A$2:$Y$58,L$1+2,)*VLOOKUP($A15,Main!$A$6:$C$62,2,FALSE)</f>
        <v>9.4672131147540988</v>
      </c>
      <c r="M15" s="2">
        <f>VLOOKUP($A15,'Normalized Pc, 2020, Summer'!$A$2:$Y$58,M$1+2,)*VLOOKUP($A15,Main!$A$6:$C$62,2,FALSE)</f>
        <v>7.4016393442622954</v>
      </c>
      <c r="N15" s="2">
        <f>VLOOKUP($A15,'Normalized Pc, 2020, Summer'!$A$2:$Y$58,N$1+2,)*VLOOKUP($A15,Main!$A$6:$C$62,2,FALSE)</f>
        <v>9.2950819672131164</v>
      </c>
      <c r="O15" s="2">
        <f>VLOOKUP($A15,'Normalized Pc, 2020, Summer'!$A$2:$Y$58,O$1+2,)*VLOOKUP($A15,Main!$A$6:$C$62,2,FALSE)</f>
        <v>9.8114754098360653</v>
      </c>
      <c r="P15" s="2">
        <f>VLOOKUP($A15,'Normalized Pc, 2020, Summer'!$A$2:$Y$58,P$1+2,)*VLOOKUP($A15,Main!$A$6:$C$62,2,FALSE)</f>
        <v>9.6393442622950829</v>
      </c>
      <c r="Q15" s="2">
        <f>VLOOKUP($A15,'Normalized Pc, 2020, Summer'!$A$2:$Y$58,Q$1+2,)*VLOOKUP($A15,Main!$A$6:$C$62,2,FALSE)</f>
        <v>9.9836065573770494</v>
      </c>
      <c r="R15" s="2">
        <f>VLOOKUP($A15,'Normalized Pc, 2020, Summer'!$A$2:$Y$58,R$1+2,)*VLOOKUP($A15,Main!$A$6:$C$62,2,FALSE)</f>
        <v>9.6393442622950829</v>
      </c>
      <c r="S15" s="2">
        <f>VLOOKUP($A15,'Normalized Pc, 2020, Summer'!$A$2:$Y$58,S$1+2,)*VLOOKUP($A15,Main!$A$6:$C$62,2,FALSE)</f>
        <v>10.5</v>
      </c>
      <c r="T15" s="2">
        <f>VLOOKUP($A15,'Normalized Pc, 2020, Summer'!$A$2:$Y$58,T$1+2,)*VLOOKUP($A15,Main!$A$6:$C$62,2,FALSE)</f>
        <v>7.4016393442622954</v>
      </c>
      <c r="U15" s="2">
        <f>VLOOKUP($A15,'Normalized Pc, 2020, Summer'!$A$2:$Y$58,U$1+2,)*VLOOKUP($A15,Main!$A$6:$C$62,2,FALSE)</f>
        <v>6.5409836065573774</v>
      </c>
      <c r="V15" s="2">
        <f>VLOOKUP($A15,'Normalized Pc, 2020, Summer'!$A$2:$Y$58,V$1+2,)*VLOOKUP($A15,Main!$A$6:$C$62,2,FALSE)</f>
        <v>6.5409836065573774</v>
      </c>
      <c r="W15" s="2">
        <f>VLOOKUP($A15,'Normalized Pc, 2020, Summer'!$A$2:$Y$58,W$1+2,)*VLOOKUP($A15,Main!$A$6:$C$62,2,FALSE)</f>
        <v>6.8852459016393448</v>
      </c>
      <c r="X15" s="2">
        <f>VLOOKUP($A15,'Normalized Pc, 2020, Summer'!$A$2:$Y$58,X$1+2,)*VLOOKUP($A15,Main!$A$6:$C$62,2,FALSE)</f>
        <v>7.2295081967213122</v>
      </c>
      <c r="Y15" s="2">
        <f>VLOOKUP($A15,'Normalized Pc, 2020, Summer'!$A$2:$Y$58,Y$1+2,)*VLOOKUP($A15,Main!$A$6:$C$62,2,FALSE)</f>
        <v>0.51639344262295084</v>
      </c>
    </row>
    <row r="16" spans="1:25" x14ac:dyDescent="0.25">
      <c r="A16">
        <v>15</v>
      </c>
      <c r="B16" s="2">
        <f>VLOOKUP($A16,'Normalized Pc, 2020, Summer'!$A$2:$Y$58,B$1+2,)*VLOOKUP($A16,Main!$A$6:$C$62,2,FALSE)</f>
        <v>12.174757281553397</v>
      </c>
      <c r="C16" s="2">
        <f>VLOOKUP($A16,'Normalized Pc, 2020, Summer'!$A$2:$Y$58,C$1+2,)*VLOOKUP($A16,Main!$A$6:$C$62,2,FALSE)</f>
        <v>11.106796116504855</v>
      </c>
      <c r="D16" s="2">
        <f>VLOOKUP($A16,'Normalized Pc, 2020, Summer'!$A$2:$Y$58,D$1+2,)*VLOOKUP($A16,Main!$A$6:$C$62,2,FALSE)</f>
        <v>10.466019417475728</v>
      </c>
      <c r="E16" s="2">
        <f>VLOOKUP($A16,'Normalized Pc, 2020, Summer'!$A$2:$Y$58,E$1+2,)*VLOOKUP($A16,Main!$A$6:$C$62,2,FALSE)</f>
        <v>10.252427184466018</v>
      </c>
      <c r="F16" s="2">
        <f>VLOOKUP($A16,'Normalized Pc, 2020, Summer'!$A$2:$Y$58,F$1+2,)*VLOOKUP($A16,Main!$A$6:$C$62,2,FALSE)</f>
        <v>10.252427184466018</v>
      </c>
      <c r="G16" s="2">
        <f>VLOOKUP($A16,'Normalized Pc, 2020, Summer'!$A$2:$Y$58,G$1+2,)*VLOOKUP($A16,Main!$A$6:$C$62,2,FALSE)</f>
        <v>10.252427184466018</v>
      </c>
      <c r="H16" s="2">
        <f>VLOOKUP($A16,'Normalized Pc, 2020, Summer'!$A$2:$Y$58,H$1+2,)*VLOOKUP($A16,Main!$A$6:$C$62,2,FALSE)</f>
        <v>14.737864077669904</v>
      </c>
      <c r="I16" s="2">
        <f>VLOOKUP($A16,'Normalized Pc, 2020, Summer'!$A$2:$Y$58,I$1+2,)*VLOOKUP($A16,Main!$A$6:$C$62,2,FALSE)</f>
        <v>20.077669902912621</v>
      </c>
      <c r="J16" s="2">
        <f>VLOOKUP($A16,'Normalized Pc, 2020, Summer'!$A$2:$Y$58,J$1+2,)*VLOOKUP($A16,Main!$A$6:$C$62,2,FALSE)</f>
        <v>20.932038834951456</v>
      </c>
      <c r="K16" s="2">
        <f>VLOOKUP($A16,'Normalized Pc, 2020, Summer'!$A$2:$Y$58,K$1+2,)*VLOOKUP($A16,Main!$A$6:$C$62,2,FALSE)</f>
        <v>20.718446601941746</v>
      </c>
      <c r="L16" s="2">
        <f>VLOOKUP($A16,'Normalized Pc, 2020, Summer'!$A$2:$Y$58,L$1+2,)*VLOOKUP($A16,Main!$A$6:$C$62,2,FALSE)</f>
        <v>20.291262135922327</v>
      </c>
      <c r="M16" s="2">
        <f>VLOOKUP($A16,'Normalized Pc, 2020, Summer'!$A$2:$Y$58,M$1+2,)*VLOOKUP($A16,Main!$A$6:$C$62,2,FALSE)</f>
        <v>20.932038834951456</v>
      </c>
      <c r="N16" s="2">
        <f>VLOOKUP($A16,'Normalized Pc, 2020, Summer'!$A$2:$Y$58,N$1+2,)*VLOOKUP($A16,Main!$A$6:$C$62,2,FALSE)</f>
        <v>22</v>
      </c>
      <c r="O16" s="2">
        <f>VLOOKUP($A16,'Normalized Pc, 2020, Summer'!$A$2:$Y$58,O$1+2,)*VLOOKUP($A16,Main!$A$6:$C$62,2,FALSE)</f>
        <v>21.359223300970871</v>
      </c>
      <c r="P16" s="2">
        <f>VLOOKUP($A16,'Normalized Pc, 2020, Summer'!$A$2:$Y$58,P$1+2,)*VLOOKUP($A16,Main!$A$6:$C$62,2,FALSE)</f>
        <v>20.077669902912621</v>
      </c>
      <c r="Q16" s="2">
        <f>VLOOKUP($A16,'Normalized Pc, 2020, Summer'!$A$2:$Y$58,Q$1+2,)*VLOOKUP($A16,Main!$A$6:$C$62,2,FALSE)</f>
        <v>18.368932038834952</v>
      </c>
      <c r="R16" s="2">
        <f>VLOOKUP($A16,'Normalized Pc, 2020, Summer'!$A$2:$Y$58,R$1+2,)*VLOOKUP($A16,Main!$A$6:$C$62,2,FALSE)</f>
        <v>18.368932038834952</v>
      </c>
      <c r="S16" s="2">
        <f>VLOOKUP($A16,'Normalized Pc, 2020, Summer'!$A$2:$Y$58,S$1+2,)*VLOOKUP($A16,Main!$A$6:$C$62,2,FALSE)</f>
        <v>18.582524271844658</v>
      </c>
      <c r="T16" s="2">
        <f>VLOOKUP($A16,'Normalized Pc, 2020, Summer'!$A$2:$Y$58,T$1+2,)*VLOOKUP($A16,Main!$A$6:$C$62,2,FALSE)</f>
        <v>20.718446601941746</v>
      </c>
      <c r="U16" s="2">
        <f>VLOOKUP($A16,'Normalized Pc, 2020, Summer'!$A$2:$Y$58,U$1+2,)*VLOOKUP($A16,Main!$A$6:$C$62,2,FALSE)</f>
        <v>19.223300970873787</v>
      </c>
      <c r="V16" s="2">
        <f>VLOOKUP($A16,'Normalized Pc, 2020, Summer'!$A$2:$Y$58,V$1+2,)*VLOOKUP($A16,Main!$A$6:$C$62,2,FALSE)</f>
        <v>20.291262135922327</v>
      </c>
      <c r="W16" s="2">
        <f>VLOOKUP($A16,'Normalized Pc, 2020, Summer'!$A$2:$Y$58,W$1+2,)*VLOOKUP($A16,Main!$A$6:$C$62,2,FALSE)</f>
        <v>21.572815533980581</v>
      </c>
      <c r="X16" s="2">
        <f>VLOOKUP($A16,'Normalized Pc, 2020, Summer'!$A$2:$Y$58,X$1+2,)*VLOOKUP($A16,Main!$A$6:$C$62,2,FALSE)</f>
        <v>18.796116504854371</v>
      </c>
      <c r="Y16" s="2">
        <f>VLOOKUP($A16,'Normalized Pc, 2020, Summer'!$A$2:$Y$58,Y$1+2,)*VLOOKUP($A16,Main!$A$6:$C$62,2,FALSE)</f>
        <v>14.737864077669904</v>
      </c>
    </row>
    <row r="17" spans="1:25" x14ac:dyDescent="0.25">
      <c r="A17">
        <v>16</v>
      </c>
      <c r="B17" s="2">
        <f>VLOOKUP($A17,'Normalized Pc, 2020, Summer'!$A$2:$Y$58,B$1+2,)*VLOOKUP($A17,Main!$A$6:$C$62,2,FALSE)</f>
        <v>28.890625</v>
      </c>
      <c r="C17" s="2">
        <f>VLOOKUP($A17,'Normalized Pc, 2020, Summer'!$A$2:$Y$58,C$1+2,)*VLOOKUP($A17,Main!$A$6:$C$62,2,FALSE)</f>
        <v>26.471875000000001</v>
      </c>
      <c r="D17" s="2">
        <f>VLOOKUP($A17,'Normalized Pc, 2020, Summer'!$A$2:$Y$58,D$1+2,)*VLOOKUP($A17,Main!$A$6:$C$62,2,FALSE)</f>
        <v>25.934374999999996</v>
      </c>
      <c r="E17" s="2">
        <f>VLOOKUP($A17,'Normalized Pc, 2020, Summer'!$A$2:$Y$58,E$1+2,)*VLOOKUP($A17,Main!$A$6:$C$62,2,FALSE)</f>
        <v>24.859375</v>
      </c>
      <c r="F17" s="2">
        <f>VLOOKUP($A17,'Normalized Pc, 2020, Summer'!$A$2:$Y$58,F$1+2,)*VLOOKUP($A17,Main!$A$6:$C$62,2,FALSE)</f>
        <v>24.590624999999999</v>
      </c>
      <c r="G17" s="2">
        <f>VLOOKUP($A17,'Normalized Pc, 2020, Summer'!$A$2:$Y$58,G$1+2,)*VLOOKUP($A17,Main!$A$6:$C$62,2,FALSE)</f>
        <v>24.456250000000001</v>
      </c>
      <c r="H17" s="2">
        <f>VLOOKUP($A17,'Normalized Pc, 2020, Summer'!$A$2:$Y$58,H$1+2,)*VLOOKUP($A17,Main!$A$6:$C$62,2,FALSE)</f>
        <v>31.712500000000002</v>
      </c>
      <c r="I17" s="2">
        <f>VLOOKUP($A17,'Normalized Pc, 2020, Summer'!$A$2:$Y$58,I$1+2,)*VLOOKUP($A17,Main!$A$6:$C$62,2,FALSE)</f>
        <v>36.415624999999999</v>
      </c>
      <c r="J17" s="2">
        <f>VLOOKUP($A17,'Normalized Pc, 2020, Summer'!$A$2:$Y$58,J$1+2,)*VLOOKUP($A17,Main!$A$6:$C$62,2,FALSE)</f>
        <v>38.834375000000001</v>
      </c>
      <c r="K17" s="2">
        <f>VLOOKUP($A17,'Normalized Pc, 2020, Summer'!$A$2:$Y$58,K$1+2,)*VLOOKUP($A17,Main!$A$6:$C$62,2,FALSE)</f>
        <v>40.3125</v>
      </c>
      <c r="L17" s="2">
        <f>VLOOKUP($A17,'Normalized Pc, 2020, Summer'!$A$2:$Y$58,L$1+2,)*VLOOKUP($A17,Main!$A$6:$C$62,2,FALSE)</f>
        <v>40.043750000000003</v>
      </c>
      <c r="M17" s="2">
        <f>VLOOKUP($A17,'Normalized Pc, 2020, Summer'!$A$2:$Y$58,M$1+2,)*VLOOKUP($A17,Main!$A$6:$C$62,2,FALSE)</f>
        <v>40.984375</v>
      </c>
      <c r="N17" s="2">
        <f>VLOOKUP($A17,'Normalized Pc, 2020, Summer'!$A$2:$Y$58,N$1+2,)*VLOOKUP($A17,Main!$A$6:$C$62,2,FALSE)</f>
        <v>40.984375</v>
      </c>
      <c r="O17" s="2">
        <f>VLOOKUP($A17,'Normalized Pc, 2020, Summer'!$A$2:$Y$58,O$1+2,)*VLOOKUP($A17,Main!$A$6:$C$62,2,FALSE)</f>
        <v>43</v>
      </c>
      <c r="P17" s="2">
        <f>VLOOKUP($A17,'Normalized Pc, 2020, Summer'!$A$2:$Y$58,P$1+2,)*VLOOKUP($A17,Main!$A$6:$C$62,2,FALSE)</f>
        <v>39.237500000000004</v>
      </c>
      <c r="Q17" s="2">
        <f>VLOOKUP($A17,'Normalized Pc, 2020, Summer'!$A$2:$Y$58,Q$1+2,)*VLOOKUP($A17,Main!$A$6:$C$62,2,FALSE)</f>
        <v>40.178125000000001</v>
      </c>
      <c r="R17" s="2">
        <f>VLOOKUP($A17,'Normalized Pc, 2020, Summer'!$A$2:$Y$58,R$1+2,)*VLOOKUP($A17,Main!$A$6:$C$62,2,FALSE)</f>
        <v>39.640625</v>
      </c>
      <c r="S17" s="2">
        <f>VLOOKUP($A17,'Normalized Pc, 2020, Summer'!$A$2:$Y$58,S$1+2,)*VLOOKUP($A17,Main!$A$6:$C$62,2,FALSE)</f>
        <v>39.640625</v>
      </c>
      <c r="T17" s="2">
        <f>VLOOKUP($A17,'Normalized Pc, 2020, Summer'!$A$2:$Y$58,T$1+2,)*VLOOKUP($A17,Main!$A$6:$C$62,2,FALSE)</f>
        <v>38.162500000000001</v>
      </c>
      <c r="U17" s="2">
        <f>VLOOKUP($A17,'Normalized Pc, 2020, Summer'!$A$2:$Y$58,U$1+2,)*VLOOKUP($A17,Main!$A$6:$C$62,2,FALSE)</f>
        <v>38.162500000000001</v>
      </c>
      <c r="V17" s="2">
        <f>VLOOKUP($A17,'Normalized Pc, 2020, Summer'!$A$2:$Y$58,V$1+2,)*VLOOKUP($A17,Main!$A$6:$C$62,2,FALSE)</f>
        <v>37.759374999999999</v>
      </c>
      <c r="W17" s="2">
        <f>VLOOKUP($A17,'Normalized Pc, 2020, Summer'!$A$2:$Y$58,W$1+2,)*VLOOKUP($A17,Main!$A$6:$C$62,2,FALSE)</f>
        <v>40.85</v>
      </c>
      <c r="X17" s="2">
        <f>VLOOKUP($A17,'Normalized Pc, 2020, Summer'!$A$2:$Y$58,X$1+2,)*VLOOKUP($A17,Main!$A$6:$C$62,2,FALSE)</f>
        <v>38.834375000000001</v>
      </c>
      <c r="Y17" s="2">
        <f>VLOOKUP($A17,'Normalized Pc, 2020, Summer'!$A$2:$Y$58,Y$1+2,)*VLOOKUP($A17,Main!$A$6:$C$62,2,FALSE)</f>
        <v>33.459375000000001</v>
      </c>
    </row>
    <row r="18" spans="1:25" x14ac:dyDescent="0.25">
      <c r="A18">
        <v>17</v>
      </c>
      <c r="B18" s="2">
        <f>VLOOKUP($A18,'Normalized Pc, 2020, Summer'!$A$2:$Y$58,B$1+2,)*VLOOKUP($A18,Main!$A$6:$C$62,2,FALSE)</f>
        <v>26.616279069767444</v>
      </c>
      <c r="C18" s="2">
        <f>VLOOKUP($A18,'Normalized Pc, 2020, Summer'!$A$2:$Y$58,C$1+2,)*VLOOKUP($A18,Main!$A$6:$C$62,2,FALSE)</f>
        <v>24.418604651162791</v>
      </c>
      <c r="D18" s="2">
        <f>VLOOKUP($A18,'Normalized Pc, 2020, Summer'!$A$2:$Y$58,D$1+2,)*VLOOKUP($A18,Main!$A$6:$C$62,2,FALSE)</f>
        <v>23.930232558139537</v>
      </c>
      <c r="E18" s="2">
        <f>VLOOKUP($A18,'Normalized Pc, 2020, Summer'!$A$2:$Y$58,E$1+2,)*VLOOKUP($A18,Main!$A$6:$C$62,2,FALSE)</f>
        <v>23.930232558139537</v>
      </c>
      <c r="F18" s="2">
        <f>VLOOKUP($A18,'Normalized Pc, 2020, Summer'!$A$2:$Y$58,F$1+2,)*VLOOKUP($A18,Main!$A$6:$C$62,2,FALSE)</f>
        <v>24.662790697674421</v>
      </c>
      <c r="G18" s="2">
        <f>VLOOKUP($A18,'Normalized Pc, 2020, Summer'!$A$2:$Y$58,G$1+2,)*VLOOKUP($A18,Main!$A$6:$C$62,2,FALSE)</f>
        <v>25.151162790697676</v>
      </c>
      <c r="H18" s="2">
        <f>VLOOKUP($A18,'Normalized Pc, 2020, Summer'!$A$2:$Y$58,H$1+2,)*VLOOKUP($A18,Main!$A$6:$C$62,2,FALSE)</f>
        <v>33.45348837209302</v>
      </c>
      <c r="I18" s="2">
        <f>VLOOKUP($A18,'Normalized Pc, 2020, Summer'!$A$2:$Y$58,I$1+2,)*VLOOKUP($A18,Main!$A$6:$C$62,2,FALSE)</f>
        <v>38.093023255813954</v>
      </c>
      <c r="J18" s="2">
        <f>VLOOKUP($A18,'Normalized Pc, 2020, Summer'!$A$2:$Y$58,J$1+2,)*VLOOKUP($A18,Main!$A$6:$C$62,2,FALSE)</f>
        <v>39.3139534883721</v>
      </c>
      <c r="K18" s="2">
        <f>VLOOKUP($A18,'Normalized Pc, 2020, Summer'!$A$2:$Y$58,K$1+2,)*VLOOKUP($A18,Main!$A$6:$C$62,2,FALSE)</f>
        <v>36.139534883720934</v>
      </c>
      <c r="L18" s="2">
        <f>VLOOKUP($A18,'Normalized Pc, 2020, Summer'!$A$2:$Y$58,L$1+2,)*VLOOKUP($A18,Main!$A$6:$C$62,2,FALSE)</f>
        <v>37.116279069767444</v>
      </c>
      <c r="M18" s="2">
        <f>VLOOKUP($A18,'Normalized Pc, 2020, Summer'!$A$2:$Y$58,M$1+2,)*VLOOKUP($A18,Main!$A$6:$C$62,2,FALSE)</f>
        <v>42</v>
      </c>
      <c r="N18" s="2">
        <f>VLOOKUP($A18,'Normalized Pc, 2020, Summer'!$A$2:$Y$58,N$1+2,)*VLOOKUP($A18,Main!$A$6:$C$62,2,FALSE)</f>
        <v>41.755813953488378</v>
      </c>
      <c r="O18" s="2">
        <f>VLOOKUP($A18,'Normalized Pc, 2020, Summer'!$A$2:$Y$58,O$1+2,)*VLOOKUP($A18,Main!$A$6:$C$62,2,FALSE)</f>
        <v>40.534883720930239</v>
      </c>
      <c r="P18" s="2">
        <f>VLOOKUP($A18,'Normalized Pc, 2020, Summer'!$A$2:$Y$58,P$1+2,)*VLOOKUP($A18,Main!$A$6:$C$62,2,FALSE)</f>
        <v>38.825581395348841</v>
      </c>
      <c r="Q18" s="2">
        <f>VLOOKUP($A18,'Normalized Pc, 2020, Summer'!$A$2:$Y$58,Q$1+2,)*VLOOKUP($A18,Main!$A$6:$C$62,2,FALSE)</f>
        <v>36.383720930232563</v>
      </c>
      <c r="R18" s="2">
        <f>VLOOKUP($A18,'Normalized Pc, 2020, Summer'!$A$2:$Y$58,R$1+2,)*VLOOKUP($A18,Main!$A$6:$C$62,2,FALSE)</f>
        <v>37.604651162790702</v>
      </c>
      <c r="S18" s="2">
        <f>VLOOKUP($A18,'Normalized Pc, 2020, Summer'!$A$2:$Y$58,S$1+2,)*VLOOKUP($A18,Main!$A$6:$C$62,2,FALSE)</f>
        <v>37.848837209302324</v>
      </c>
      <c r="T18" s="2">
        <f>VLOOKUP($A18,'Normalized Pc, 2020, Summer'!$A$2:$Y$58,T$1+2,)*VLOOKUP($A18,Main!$A$6:$C$62,2,FALSE)</f>
        <v>37.848837209302324</v>
      </c>
      <c r="U18" s="2">
        <f>VLOOKUP($A18,'Normalized Pc, 2020, Summer'!$A$2:$Y$58,U$1+2,)*VLOOKUP($A18,Main!$A$6:$C$62,2,FALSE)</f>
        <v>36.139534883720934</v>
      </c>
      <c r="V18" s="2">
        <f>VLOOKUP($A18,'Normalized Pc, 2020, Summer'!$A$2:$Y$58,V$1+2,)*VLOOKUP($A18,Main!$A$6:$C$62,2,FALSE)</f>
        <v>39.558139534883722</v>
      </c>
      <c r="W18" s="2">
        <f>VLOOKUP($A18,'Normalized Pc, 2020, Summer'!$A$2:$Y$58,W$1+2,)*VLOOKUP($A18,Main!$A$6:$C$62,2,FALSE)</f>
        <v>38.337209302325583</v>
      </c>
      <c r="X18" s="2">
        <f>VLOOKUP($A18,'Normalized Pc, 2020, Summer'!$A$2:$Y$58,X$1+2,)*VLOOKUP($A18,Main!$A$6:$C$62,2,FALSE)</f>
        <v>31.988372093023258</v>
      </c>
      <c r="Y18" s="2">
        <f>VLOOKUP($A18,'Normalized Pc, 2020, Summer'!$A$2:$Y$58,Y$1+2,)*VLOOKUP($A18,Main!$A$6:$C$62,2,FALSE)</f>
        <v>29.546511627906977</v>
      </c>
    </row>
    <row r="19" spans="1:25" x14ac:dyDescent="0.25">
      <c r="A19">
        <v>18</v>
      </c>
      <c r="B19" s="2">
        <f>VLOOKUP($A19,'Normalized Pc, 2020, Summer'!$A$2:$Y$58,B$1+2,)*VLOOKUP($A19,Main!$A$6:$C$62,2,FALSE)</f>
        <v>16.958024691358023</v>
      </c>
      <c r="C19" s="2">
        <f>VLOOKUP($A19,'Normalized Pc, 2020, Summer'!$A$2:$Y$58,C$1+2,)*VLOOKUP($A19,Main!$A$6:$C$62,2,FALSE)</f>
        <v>15.446913580246912</v>
      </c>
      <c r="D19" s="2">
        <f>VLOOKUP($A19,'Normalized Pc, 2020, Summer'!$A$2:$Y$58,D$1+2,)*VLOOKUP($A19,Main!$A$6:$C$62,2,FALSE)</f>
        <v>13.264197530864198</v>
      </c>
      <c r="E19" s="2">
        <f>VLOOKUP($A19,'Normalized Pc, 2020, Summer'!$A$2:$Y$58,E$1+2,)*VLOOKUP($A19,Main!$A$6:$C$62,2,FALSE)</f>
        <v>14.607407407407406</v>
      </c>
      <c r="F19" s="2">
        <f>VLOOKUP($A19,'Normalized Pc, 2020, Summer'!$A$2:$Y$58,F$1+2,)*VLOOKUP($A19,Main!$A$6:$C$62,2,FALSE)</f>
        <v>15.111111111111111</v>
      </c>
      <c r="G19" s="2">
        <f>VLOOKUP($A19,'Normalized Pc, 2020, Summer'!$A$2:$Y$58,G$1+2,)*VLOOKUP($A19,Main!$A$6:$C$62,2,FALSE)</f>
        <v>16.118518518518517</v>
      </c>
      <c r="H19" s="2">
        <f>VLOOKUP($A19,'Normalized Pc, 2020, Summer'!$A$2:$Y$58,H$1+2,)*VLOOKUP($A19,Main!$A$6:$C$62,2,FALSE)</f>
        <v>21.995061728395061</v>
      </c>
      <c r="I19" s="2">
        <f>VLOOKUP($A19,'Normalized Pc, 2020, Summer'!$A$2:$Y$58,I$1+2,)*VLOOKUP($A19,Main!$A$6:$C$62,2,FALSE)</f>
        <v>25.68888888888889</v>
      </c>
      <c r="J19" s="2">
        <f>VLOOKUP($A19,'Normalized Pc, 2020, Summer'!$A$2:$Y$58,J$1+2,)*VLOOKUP($A19,Main!$A$6:$C$62,2,FALSE)</f>
        <v>27.2</v>
      </c>
      <c r="K19" s="2">
        <f>VLOOKUP($A19,'Normalized Pc, 2020, Summer'!$A$2:$Y$58,K$1+2,)*VLOOKUP($A19,Main!$A$6:$C$62,2,FALSE)</f>
        <v>26.696296296296296</v>
      </c>
      <c r="L19" s="2">
        <f>VLOOKUP($A19,'Normalized Pc, 2020, Summer'!$A$2:$Y$58,L$1+2,)*VLOOKUP($A19,Main!$A$6:$C$62,2,FALSE)</f>
        <v>24.009876543209877</v>
      </c>
      <c r="M19" s="2">
        <f>VLOOKUP($A19,'Normalized Pc, 2020, Summer'!$A$2:$Y$58,M$1+2,)*VLOOKUP($A19,Main!$A$6:$C$62,2,FALSE)</f>
        <v>27.2</v>
      </c>
      <c r="N19" s="2">
        <f>VLOOKUP($A19,'Normalized Pc, 2020, Summer'!$A$2:$Y$58,N$1+2,)*VLOOKUP($A19,Main!$A$6:$C$62,2,FALSE)</f>
        <v>26.528395061728396</v>
      </c>
      <c r="O19" s="2">
        <f>VLOOKUP($A19,'Normalized Pc, 2020, Summer'!$A$2:$Y$58,O$1+2,)*VLOOKUP($A19,Main!$A$6:$C$62,2,FALSE)</f>
        <v>26.024691358024693</v>
      </c>
      <c r="P19" s="2">
        <f>VLOOKUP($A19,'Normalized Pc, 2020, Summer'!$A$2:$Y$58,P$1+2,)*VLOOKUP($A19,Main!$A$6:$C$62,2,FALSE)</f>
        <v>21.995061728395061</v>
      </c>
      <c r="Q19" s="2">
        <f>VLOOKUP($A19,'Normalized Pc, 2020, Summer'!$A$2:$Y$58,Q$1+2,)*VLOOKUP($A19,Main!$A$6:$C$62,2,FALSE)</f>
        <v>21.323456790123458</v>
      </c>
      <c r="R19" s="2">
        <f>VLOOKUP($A19,'Normalized Pc, 2020, Summer'!$A$2:$Y$58,R$1+2,)*VLOOKUP($A19,Main!$A$6:$C$62,2,FALSE)</f>
        <v>20.987654320987652</v>
      </c>
      <c r="S19" s="2">
        <f>VLOOKUP($A19,'Normalized Pc, 2020, Summer'!$A$2:$Y$58,S$1+2,)*VLOOKUP($A19,Main!$A$6:$C$62,2,FALSE)</f>
        <v>20.819753086419755</v>
      </c>
      <c r="T19" s="2">
        <f>VLOOKUP($A19,'Normalized Pc, 2020, Summer'!$A$2:$Y$58,T$1+2,)*VLOOKUP($A19,Main!$A$6:$C$62,2,FALSE)</f>
        <v>20.483950617283952</v>
      </c>
      <c r="U19" s="2">
        <f>VLOOKUP($A19,'Normalized Pc, 2020, Summer'!$A$2:$Y$58,U$1+2,)*VLOOKUP($A19,Main!$A$6:$C$62,2,FALSE)</f>
        <v>22.666666666666668</v>
      </c>
      <c r="V19" s="2">
        <f>VLOOKUP($A19,'Normalized Pc, 2020, Summer'!$A$2:$Y$58,V$1+2,)*VLOOKUP($A19,Main!$A$6:$C$62,2,FALSE)</f>
        <v>22.834567901234568</v>
      </c>
      <c r="W19" s="2">
        <f>VLOOKUP($A19,'Normalized Pc, 2020, Summer'!$A$2:$Y$58,W$1+2,)*VLOOKUP($A19,Main!$A$6:$C$62,2,FALSE)</f>
        <v>24.345679012345681</v>
      </c>
      <c r="X19" s="2">
        <f>VLOOKUP($A19,'Normalized Pc, 2020, Summer'!$A$2:$Y$58,X$1+2,)*VLOOKUP($A19,Main!$A$6:$C$62,2,FALSE)</f>
        <v>22.162962962962961</v>
      </c>
      <c r="Y19" s="2">
        <f>VLOOKUP($A19,'Normalized Pc, 2020, Summer'!$A$2:$Y$58,Y$1+2,)*VLOOKUP($A19,Main!$A$6:$C$62,2,FALSE)</f>
        <v>18.972839506172843</v>
      </c>
    </row>
    <row r="20" spans="1:25" x14ac:dyDescent="0.25">
      <c r="A20">
        <v>19</v>
      </c>
      <c r="B20" s="2">
        <f>VLOOKUP($A20,'Normalized Pc, 2020, Summer'!$A$2:$Y$58,B$1+2,)*VLOOKUP($A20,Main!$A$6:$C$62,2,FALSE)</f>
        <v>2.2000000000000002</v>
      </c>
      <c r="C20" s="2">
        <f>VLOOKUP($A20,'Normalized Pc, 2020, Summer'!$A$2:$Y$58,C$1+2,)*VLOOKUP($A20,Main!$A$6:$C$62,2,FALSE)</f>
        <v>2.2000000000000002</v>
      </c>
      <c r="D20" s="2">
        <f>VLOOKUP($A20,'Normalized Pc, 2020, Summer'!$A$2:$Y$58,D$1+2,)*VLOOKUP($A20,Main!$A$6:$C$62,2,FALSE)</f>
        <v>2.75</v>
      </c>
      <c r="E20" s="2">
        <f>VLOOKUP($A20,'Normalized Pc, 2020, Summer'!$A$2:$Y$58,E$1+2,)*VLOOKUP($A20,Main!$A$6:$C$62,2,FALSE)</f>
        <v>0.55000000000000004</v>
      </c>
      <c r="F20" s="2">
        <f>VLOOKUP($A20,'Normalized Pc, 2020, Summer'!$A$2:$Y$58,F$1+2,)*VLOOKUP($A20,Main!$A$6:$C$62,2,FALSE)</f>
        <v>1.1000000000000001</v>
      </c>
      <c r="G20" s="2">
        <f>VLOOKUP($A20,'Normalized Pc, 2020, Summer'!$A$2:$Y$58,G$1+2,)*VLOOKUP($A20,Main!$A$6:$C$62,2,FALSE)</f>
        <v>2.75</v>
      </c>
      <c r="H20" s="2">
        <f>VLOOKUP($A20,'Normalized Pc, 2020, Summer'!$A$2:$Y$58,H$1+2,)*VLOOKUP($A20,Main!$A$6:$C$62,2,FALSE)</f>
        <v>2.2000000000000002</v>
      </c>
      <c r="I20" s="2">
        <f>VLOOKUP($A20,'Normalized Pc, 2020, Summer'!$A$2:$Y$58,I$1+2,)*VLOOKUP($A20,Main!$A$6:$C$62,2,FALSE)</f>
        <v>1.1000000000000001</v>
      </c>
      <c r="J20" s="2">
        <f>VLOOKUP($A20,'Normalized Pc, 2020, Summer'!$A$2:$Y$58,J$1+2,)*VLOOKUP($A20,Main!$A$6:$C$62,2,FALSE)</f>
        <v>0</v>
      </c>
      <c r="K20" s="2">
        <f>VLOOKUP($A20,'Normalized Pc, 2020, Summer'!$A$2:$Y$58,K$1+2,)*VLOOKUP($A20,Main!$A$6:$C$62,2,FALSE)</f>
        <v>-3.3</v>
      </c>
      <c r="L20" s="2">
        <f>VLOOKUP($A20,'Normalized Pc, 2020, Summer'!$A$2:$Y$58,L$1+2,)*VLOOKUP($A20,Main!$A$6:$C$62,2,FALSE)</f>
        <v>-3.3</v>
      </c>
      <c r="M20" s="2">
        <f>VLOOKUP($A20,'Normalized Pc, 2020, Summer'!$A$2:$Y$58,M$1+2,)*VLOOKUP($A20,Main!$A$6:$C$62,2,FALSE)</f>
        <v>-2.75</v>
      </c>
      <c r="N20" s="2">
        <f>VLOOKUP($A20,'Normalized Pc, 2020, Summer'!$A$2:$Y$58,N$1+2,)*VLOOKUP($A20,Main!$A$6:$C$62,2,FALSE)</f>
        <v>-2.75</v>
      </c>
      <c r="O20" s="2">
        <f>VLOOKUP($A20,'Normalized Pc, 2020, Summer'!$A$2:$Y$58,O$1+2,)*VLOOKUP($A20,Main!$A$6:$C$62,2,FALSE)</f>
        <v>-1.65</v>
      </c>
      <c r="P20" s="2">
        <f>VLOOKUP($A20,'Normalized Pc, 2020, Summer'!$A$2:$Y$58,P$1+2,)*VLOOKUP($A20,Main!$A$6:$C$62,2,FALSE)</f>
        <v>1.1000000000000001</v>
      </c>
      <c r="Q20" s="2">
        <f>VLOOKUP($A20,'Normalized Pc, 2020, Summer'!$A$2:$Y$58,Q$1+2,)*VLOOKUP($A20,Main!$A$6:$C$62,2,FALSE)</f>
        <v>1.1000000000000001</v>
      </c>
      <c r="R20" s="2">
        <f>VLOOKUP($A20,'Normalized Pc, 2020, Summer'!$A$2:$Y$58,R$1+2,)*VLOOKUP($A20,Main!$A$6:$C$62,2,FALSE)</f>
        <v>0</v>
      </c>
      <c r="S20" s="2">
        <f>VLOOKUP($A20,'Normalized Pc, 2020, Summer'!$A$2:$Y$58,S$1+2,)*VLOOKUP($A20,Main!$A$6:$C$62,2,FALSE)</f>
        <v>0</v>
      </c>
      <c r="T20" s="2">
        <f>VLOOKUP($A20,'Normalized Pc, 2020, Summer'!$A$2:$Y$58,T$1+2,)*VLOOKUP($A20,Main!$A$6:$C$62,2,FALSE)</f>
        <v>0.55000000000000004</v>
      </c>
      <c r="U20" s="2">
        <f>VLOOKUP($A20,'Normalized Pc, 2020, Summer'!$A$2:$Y$58,U$1+2,)*VLOOKUP($A20,Main!$A$6:$C$62,2,FALSE)</f>
        <v>0.55000000000000004</v>
      </c>
      <c r="V20" s="2">
        <f>VLOOKUP($A20,'Normalized Pc, 2020, Summer'!$A$2:$Y$58,V$1+2,)*VLOOKUP($A20,Main!$A$6:$C$62,2,FALSE)</f>
        <v>0.55000000000000004</v>
      </c>
      <c r="W20" s="2">
        <f>VLOOKUP($A20,'Normalized Pc, 2020, Summer'!$A$2:$Y$58,W$1+2,)*VLOOKUP($A20,Main!$A$6:$C$62,2,FALSE)</f>
        <v>0.55000000000000004</v>
      </c>
      <c r="X20" s="2">
        <f>VLOOKUP($A20,'Normalized Pc, 2020, Summer'!$A$2:$Y$58,X$1+2,)*VLOOKUP($A20,Main!$A$6:$C$62,2,FALSE)</f>
        <v>-1.65</v>
      </c>
      <c r="Y20" s="2">
        <f>VLOOKUP($A20,'Normalized Pc, 2020, Summer'!$A$2:$Y$58,Y$1+2,)*VLOOKUP($A20,Main!$A$6:$C$62,2,FALSE)</f>
        <v>-0.55000000000000004</v>
      </c>
    </row>
    <row r="21" spans="1:25" x14ac:dyDescent="0.25">
      <c r="A21">
        <v>20</v>
      </c>
      <c r="B21" s="2">
        <f>VLOOKUP($A21,'Normalized Pc, 2020, Summer'!$A$2:$Y$58,B$1+2,)*VLOOKUP($A21,Main!$A$6:$C$62,2,FALSE)</f>
        <v>1.452156862745098</v>
      </c>
      <c r="C21" s="2">
        <f>VLOOKUP($A21,'Normalized Pc, 2020, Summer'!$A$2:$Y$58,C$1+2,)*VLOOKUP($A21,Main!$A$6:$C$62,2,FALSE)</f>
        <v>1.3619607843137254</v>
      </c>
      <c r="D21" s="2">
        <f>VLOOKUP($A21,'Normalized Pc, 2020, Summer'!$A$2:$Y$58,D$1+2,)*VLOOKUP($A21,Main!$A$6:$C$62,2,FALSE)</f>
        <v>1.3078431372549018</v>
      </c>
      <c r="E21" s="2">
        <f>VLOOKUP($A21,'Normalized Pc, 2020, Summer'!$A$2:$Y$58,E$1+2,)*VLOOKUP($A21,Main!$A$6:$C$62,2,FALSE)</f>
        <v>1.2898039215686274</v>
      </c>
      <c r="F21" s="2">
        <f>VLOOKUP($A21,'Normalized Pc, 2020, Summer'!$A$2:$Y$58,F$1+2,)*VLOOKUP($A21,Main!$A$6:$C$62,2,FALSE)</f>
        <v>1.3258823529411763</v>
      </c>
      <c r="G21" s="2">
        <f>VLOOKUP($A21,'Normalized Pc, 2020, Summer'!$A$2:$Y$58,G$1+2,)*VLOOKUP($A21,Main!$A$6:$C$62,2,FALSE)</f>
        <v>1.2717647058823529</v>
      </c>
      <c r="H21" s="2">
        <f>VLOOKUP($A21,'Normalized Pc, 2020, Summer'!$A$2:$Y$58,H$1+2,)*VLOOKUP($A21,Main!$A$6:$C$62,2,FALSE)</f>
        <v>1.5152941176470587</v>
      </c>
      <c r="I21" s="2">
        <f>VLOOKUP($A21,'Normalized Pc, 2020, Summer'!$A$2:$Y$58,I$1+2,)*VLOOKUP($A21,Main!$A$6:$C$62,2,FALSE)</f>
        <v>1.7317647058823529</v>
      </c>
      <c r="J21" s="2">
        <f>VLOOKUP($A21,'Normalized Pc, 2020, Summer'!$A$2:$Y$58,J$1+2,)*VLOOKUP($A21,Main!$A$6:$C$62,2,FALSE)</f>
        <v>1.8219607843137253</v>
      </c>
      <c r="K21" s="2">
        <f>VLOOKUP($A21,'Normalized Pc, 2020, Summer'!$A$2:$Y$58,K$1+2,)*VLOOKUP($A21,Main!$A$6:$C$62,2,FALSE)</f>
        <v>1.8941176470588232</v>
      </c>
      <c r="L21" s="2">
        <f>VLOOKUP($A21,'Normalized Pc, 2020, Summer'!$A$2:$Y$58,L$1+2,)*VLOOKUP($A21,Main!$A$6:$C$62,2,FALSE)</f>
        <v>2.0384313725490197</v>
      </c>
      <c r="M21" s="2">
        <f>VLOOKUP($A21,'Normalized Pc, 2020, Summer'!$A$2:$Y$58,M$1+2,)*VLOOKUP($A21,Main!$A$6:$C$62,2,FALSE)</f>
        <v>2.2999999999999998</v>
      </c>
      <c r="N21" s="2">
        <f>VLOOKUP($A21,'Normalized Pc, 2020, Summer'!$A$2:$Y$58,N$1+2,)*VLOOKUP($A21,Main!$A$6:$C$62,2,FALSE)</f>
        <v>1.5423529411764707</v>
      </c>
      <c r="O21" s="2">
        <f>VLOOKUP($A21,'Normalized Pc, 2020, Summer'!$A$2:$Y$58,O$1+2,)*VLOOKUP($A21,Main!$A$6:$C$62,2,FALSE)</f>
        <v>2.0745098039215684</v>
      </c>
      <c r="P21" s="2">
        <f>VLOOKUP($A21,'Normalized Pc, 2020, Summer'!$A$2:$Y$58,P$1+2,)*VLOOKUP($A21,Main!$A$6:$C$62,2,FALSE)</f>
        <v>1.9662745098039216</v>
      </c>
      <c r="Q21" s="2">
        <f>VLOOKUP($A21,'Normalized Pc, 2020, Summer'!$A$2:$Y$58,Q$1+2,)*VLOOKUP($A21,Main!$A$6:$C$62,2,FALSE)</f>
        <v>1.9121568627450978</v>
      </c>
      <c r="R21" s="2">
        <f>VLOOKUP($A21,'Normalized Pc, 2020, Summer'!$A$2:$Y$58,R$1+2,)*VLOOKUP($A21,Main!$A$6:$C$62,2,FALSE)</f>
        <v>2.0023529411764707</v>
      </c>
      <c r="S21" s="2">
        <f>VLOOKUP($A21,'Normalized Pc, 2020, Summer'!$A$2:$Y$58,S$1+2,)*VLOOKUP($A21,Main!$A$6:$C$62,2,FALSE)</f>
        <v>1.9031372549019607</v>
      </c>
      <c r="T21" s="2">
        <f>VLOOKUP($A21,'Normalized Pc, 2020, Summer'!$A$2:$Y$58,T$1+2,)*VLOOKUP($A21,Main!$A$6:$C$62,2,FALSE)</f>
        <v>1.7317647058823529</v>
      </c>
      <c r="U21" s="2">
        <f>VLOOKUP($A21,'Normalized Pc, 2020, Summer'!$A$2:$Y$58,U$1+2,)*VLOOKUP($A21,Main!$A$6:$C$62,2,FALSE)</f>
        <v>1.7949019607843133</v>
      </c>
      <c r="V21" s="2">
        <f>VLOOKUP($A21,'Normalized Pc, 2020, Summer'!$A$2:$Y$58,V$1+2,)*VLOOKUP($A21,Main!$A$6:$C$62,2,FALSE)</f>
        <v>1.8039215686274508</v>
      </c>
      <c r="W21" s="2">
        <f>VLOOKUP($A21,'Normalized Pc, 2020, Summer'!$A$2:$Y$58,W$1+2,)*VLOOKUP($A21,Main!$A$6:$C$62,2,FALSE)</f>
        <v>1.9121568627450978</v>
      </c>
      <c r="X21" s="2">
        <f>VLOOKUP($A21,'Normalized Pc, 2020, Summer'!$A$2:$Y$58,X$1+2,)*VLOOKUP($A21,Main!$A$6:$C$62,2,FALSE)</f>
        <v>1.5423529411764707</v>
      </c>
      <c r="Y21" s="2">
        <f>VLOOKUP($A21,'Normalized Pc, 2020, Summer'!$A$2:$Y$58,Y$1+2,)*VLOOKUP($A21,Main!$A$6:$C$62,2,FALSE)</f>
        <v>1.4070588235294115</v>
      </c>
    </row>
    <row r="22" spans="1:25" x14ac:dyDescent="0.25">
      <c r="A22">
        <v>21</v>
      </c>
      <c r="B22" s="2">
        <f>VLOOKUP($A22,'Normalized Pc, 2020, Summer'!$A$2:$Y$58,B$1+2,)*VLOOKUP($A22,Main!$A$6:$C$62,2,FALSE)</f>
        <v>0</v>
      </c>
      <c r="C22" s="2">
        <f>VLOOKUP($A22,'Normalized Pc, 2020, Summer'!$A$2:$Y$58,C$1+2,)*VLOOKUP($A22,Main!$A$6:$C$62,2,FALSE)</f>
        <v>0</v>
      </c>
      <c r="D22" s="2">
        <f>VLOOKUP($A22,'Normalized Pc, 2020, Summer'!$A$2:$Y$58,D$1+2,)*VLOOKUP($A22,Main!$A$6:$C$62,2,FALSE)</f>
        <v>0</v>
      </c>
      <c r="E22" s="2">
        <f>VLOOKUP($A22,'Normalized Pc, 2020, Summer'!$A$2:$Y$58,E$1+2,)*VLOOKUP($A22,Main!$A$6:$C$62,2,FALSE)</f>
        <v>0</v>
      </c>
      <c r="F22" s="2">
        <f>VLOOKUP($A22,'Normalized Pc, 2020, Summer'!$A$2:$Y$58,F$1+2,)*VLOOKUP($A22,Main!$A$6:$C$62,2,FALSE)</f>
        <v>0</v>
      </c>
      <c r="G22" s="2">
        <f>VLOOKUP($A22,'Normalized Pc, 2020, Summer'!$A$2:$Y$58,G$1+2,)*VLOOKUP($A22,Main!$A$6:$C$62,2,FALSE)</f>
        <v>0</v>
      </c>
      <c r="H22" s="2">
        <f>VLOOKUP($A22,'Normalized Pc, 2020, Summer'!$A$2:$Y$58,H$1+2,)*VLOOKUP($A22,Main!$A$6:$C$62,2,FALSE)</f>
        <v>0</v>
      </c>
      <c r="I22" s="2">
        <f>VLOOKUP($A22,'Normalized Pc, 2020, Summer'!$A$2:$Y$58,I$1+2,)*VLOOKUP($A22,Main!$A$6:$C$62,2,FALSE)</f>
        <v>0</v>
      </c>
      <c r="J22" s="2">
        <f>VLOOKUP($A22,'Normalized Pc, 2020, Summer'!$A$2:$Y$58,J$1+2,)*VLOOKUP($A22,Main!$A$6:$C$62,2,FALSE)</f>
        <v>0</v>
      </c>
      <c r="K22" s="2">
        <f>VLOOKUP($A22,'Normalized Pc, 2020, Summer'!$A$2:$Y$58,K$1+2,)*VLOOKUP($A22,Main!$A$6:$C$62,2,FALSE)</f>
        <v>0</v>
      </c>
      <c r="L22" s="2">
        <f>VLOOKUP($A22,'Normalized Pc, 2020, Summer'!$A$2:$Y$58,L$1+2,)*VLOOKUP($A22,Main!$A$6:$C$62,2,FALSE)</f>
        <v>0</v>
      </c>
      <c r="M22" s="2">
        <f>VLOOKUP($A22,'Normalized Pc, 2020, Summer'!$A$2:$Y$58,M$1+2,)*VLOOKUP($A22,Main!$A$6:$C$62,2,FALSE)</f>
        <v>0</v>
      </c>
      <c r="N22" s="2">
        <f>VLOOKUP($A22,'Normalized Pc, 2020, Summer'!$A$2:$Y$58,N$1+2,)*VLOOKUP($A22,Main!$A$6:$C$62,2,FALSE)</f>
        <v>0</v>
      </c>
      <c r="O22" s="2">
        <f>VLOOKUP($A22,'Normalized Pc, 2020, Summer'!$A$2:$Y$58,O$1+2,)*VLOOKUP($A22,Main!$A$6:$C$62,2,FALSE)</f>
        <v>0</v>
      </c>
      <c r="P22" s="2">
        <f>VLOOKUP($A22,'Normalized Pc, 2020, Summer'!$A$2:$Y$58,P$1+2,)*VLOOKUP($A22,Main!$A$6:$C$62,2,FALSE)</f>
        <v>0</v>
      </c>
      <c r="Q22" s="2">
        <f>VLOOKUP($A22,'Normalized Pc, 2020, Summer'!$A$2:$Y$58,Q$1+2,)*VLOOKUP($A22,Main!$A$6:$C$62,2,FALSE)</f>
        <v>0</v>
      </c>
      <c r="R22" s="2">
        <f>VLOOKUP($A22,'Normalized Pc, 2020, Summer'!$A$2:$Y$58,R$1+2,)*VLOOKUP($A22,Main!$A$6:$C$62,2,FALSE)</f>
        <v>0</v>
      </c>
      <c r="S22" s="2">
        <f>VLOOKUP($A22,'Normalized Pc, 2020, Summer'!$A$2:$Y$58,S$1+2,)*VLOOKUP($A22,Main!$A$6:$C$62,2,FALSE)</f>
        <v>0</v>
      </c>
      <c r="T22" s="2">
        <f>VLOOKUP($A22,'Normalized Pc, 2020, Summer'!$A$2:$Y$58,T$1+2,)*VLOOKUP($A22,Main!$A$6:$C$62,2,FALSE)</f>
        <v>0</v>
      </c>
      <c r="U22" s="2">
        <f>VLOOKUP($A22,'Normalized Pc, 2020, Summer'!$A$2:$Y$58,U$1+2,)*VLOOKUP($A22,Main!$A$6:$C$62,2,FALSE)</f>
        <v>0</v>
      </c>
      <c r="V22" s="2">
        <f>VLOOKUP($A22,'Normalized Pc, 2020, Summer'!$A$2:$Y$58,V$1+2,)*VLOOKUP($A22,Main!$A$6:$C$62,2,FALSE)</f>
        <v>0</v>
      </c>
      <c r="W22" s="2">
        <f>VLOOKUP($A22,'Normalized Pc, 2020, Summer'!$A$2:$Y$58,W$1+2,)*VLOOKUP($A22,Main!$A$6:$C$62,2,FALSE)</f>
        <v>0</v>
      </c>
      <c r="X22" s="2">
        <f>VLOOKUP($A22,'Normalized Pc, 2020, Summer'!$A$2:$Y$58,X$1+2,)*VLOOKUP($A22,Main!$A$6:$C$62,2,FALSE)</f>
        <v>0</v>
      </c>
      <c r="Y22" s="2">
        <f>VLOOKUP($A22,'Normalized Pc, 2020, Summer'!$A$2:$Y$58,Y$1+2,)*VLOOKUP($A22,Main!$A$6:$C$62,2,FALSE)</f>
        <v>0</v>
      </c>
    </row>
    <row r="23" spans="1:25" x14ac:dyDescent="0.25">
      <c r="A23" s="9">
        <v>22</v>
      </c>
      <c r="B23" s="2">
        <f>VLOOKUP($A23,'Normalized Pc, 2020, Summer'!$A$2:$Y$58,B$1+2,)*VLOOKUP($A23,Main!$A$6:$C$62,2,FALSE)</f>
        <v>0</v>
      </c>
      <c r="C23" s="2">
        <f>VLOOKUP($A23,'Normalized Pc, 2020, Summer'!$A$2:$Y$58,C$1+2,)*VLOOKUP($A23,Main!$A$6:$C$62,2,FALSE)</f>
        <v>0</v>
      </c>
      <c r="D23" s="2">
        <f>VLOOKUP($A23,'Normalized Pc, 2020, Summer'!$A$2:$Y$58,D$1+2,)*VLOOKUP($A23,Main!$A$6:$C$62,2,FALSE)</f>
        <v>0</v>
      </c>
      <c r="E23" s="2">
        <f>VLOOKUP($A23,'Normalized Pc, 2020, Summer'!$A$2:$Y$58,E$1+2,)*VLOOKUP($A23,Main!$A$6:$C$62,2,FALSE)</f>
        <v>0</v>
      </c>
      <c r="F23" s="2">
        <f>VLOOKUP($A23,'Normalized Pc, 2020, Summer'!$A$2:$Y$58,F$1+2,)*VLOOKUP($A23,Main!$A$6:$C$62,2,FALSE)</f>
        <v>0</v>
      </c>
      <c r="G23" s="2">
        <f>VLOOKUP($A23,'Normalized Pc, 2020, Summer'!$A$2:$Y$58,G$1+2,)*VLOOKUP($A23,Main!$A$6:$C$62,2,FALSE)</f>
        <v>0</v>
      </c>
      <c r="H23" s="2">
        <f>VLOOKUP($A23,'Normalized Pc, 2020, Summer'!$A$2:$Y$58,H$1+2,)*VLOOKUP($A23,Main!$A$6:$C$62,2,FALSE)</f>
        <v>0</v>
      </c>
      <c r="I23" s="2">
        <f>VLOOKUP($A23,'Normalized Pc, 2020, Summer'!$A$2:$Y$58,I$1+2,)*VLOOKUP($A23,Main!$A$6:$C$62,2,FALSE)</f>
        <v>0</v>
      </c>
      <c r="J23" s="2">
        <f>VLOOKUP($A23,'Normalized Pc, 2020, Summer'!$A$2:$Y$58,J$1+2,)*VLOOKUP($A23,Main!$A$6:$C$62,2,FALSE)</f>
        <v>0</v>
      </c>
      <c r="K23" s="2">
        <f>VLOOKUP($A23,'Normalized Pc, 2020, Summer'!$A$2:$Y$58,K$1+2,)*VLOOKUP($A23,Main!$A$6:$C$62,2,FALSE)</f>
        <v>0</v>
      </c>
      <c r="L23" s="2">
        <f>VLOOKUP($A23,'Normalized Pc, 2020, Summer'!$A$2:$Y$58,L$1+2,)*VLOOKUP($A23,Main!$A$6:$C$62,2,FALSE)</f>
        <v>0</v>
      </c>
      <c r="M23" s="2">
        <f>VLOOKUP($A23,'Normalized Pc, 2020, Summer'!$A$2:$Y$58,M$1+2,)*VLOOKUP($A23,Main!$A$6:$C$62,2,FALSE)</f>
        <v>0</v>
      </c>
      <c r="N23" s="2">
        <f>VLOOKUP($A23,'Normalized Pc, 2020, Summer'!$A$2:$Y$58,N$1+2,)*VLOOKUP($A23,Main!$A$6:$C$62,2,FALSE)</f>
        <v>0</v>
      </c>
      <c r="O23" s="2">
        <f>VLOOKUP($A23,'Normalized Pc, 2020, Summer'!$A$2:$Y$58,O$1+2,)*VLOOKUP($A23,Main!$A$6:$C$62,2,FALSE)</f>
        <v>0</v>
      </c>
      <c r="P23" s="2">
        <f>VLOOKUP($A23,'Normalized Pc, 2020, Summer'!$A$2:$Y$58,P$1+2,)*VLOOKUP($A23,Main!$A$6:$C$62,2,FALSE)</f>
        <v>0</v>
      </c>
      <c r="Q23" s="2">
        <f>VLOOKUP($A23,'Normalized Pc, 2020, Summer'!$A$2:$Y$58,Q$1+2,)*VLOOKUP($A23,Main!$A$6:$C$62,2,FALSE)</f>
        <v>0</v>
      </c>
      <c r="R23" s="2">
        <f>VLOOKUP($A23,'Normalized Pc, 2020, Summer'!$A$2:$Y$58,R$1+2,)*VLOOKUP($A23,Main!$A$6:$C$62,2,FALSE)</f>
        <v>0</v>
      </c>
      <c r="S23" s="2">
        <f>VLOOKUP($A23,'Normalized Pc, 2020, Summer'!$A$2:$Y$58,S$1+2,)*VLOOKUP($A23,Main!$A$6:$C$62,2,FALSE)</f>
        <v>0</v>
      </c>
      <c r="T23" s="2">
        <f>VLOOKUP($A23,'Normalized Pc, 2020, Summer'!$A$2:$Y$58,T$1+2,)*VLOOKUP($A23,Main!$A$6:$C$62,2,FALSE)</f>
        <v>0</v>
      </c>
      <c r="U23" s="2">
        <f>VLOOKUP($A23,'Normalized Pc, 2020, Summer'!$A$2:$Y$58,U$1+2,)*VLOOKUP($A23,Main!$A$6:$C$62,2,FALSE)</f>
        <v>0</v>
      </c>
      <c r="V23" s="2">
        <f>VLOOKUP($A23,'Normalized Pc, 2020, Summer'!$A$2:$Y$58,V$1+2,)*VLOOKUP($A23,Main!$A$6:$C$62,2,FALSE)</f>
        <v>0</v>
      </c>
      <c r="W23" s="2">
        <f>VLOOKUP($A23,'Normalized Pc, 2020, Summer'!$A$2:$Y$58,W$1+2,)*VLOOKUP($A23,Main!$A$6:$C$62,2,FALSE)</f>
        <v>0</v>
      </c>
      <c r="X23" s="2">
        <f>VLOOKUP($A23,'Normalized Pc, 2020, Summer'!$A$2:$Y$58,X$1+2,)*VLOOKUP($A23,Main!$A$6:$C$62,2,FALSE)</f>
        <v>0</v>
      </c>
      <c r="Y23" s="2">
        <f>VLOOKUP($A23,'Normalized Pc, 2020, Summer'!$A$2:$Y$58,Y$1+2,)*VLOOKUP($A23,Main!$A$6:$C$62,2,FALSE)</f>
        <v>0</v>
      </c>
    </row>
    <row r="24" spans="1:25" x14ac:dyDescent="0.25">
      <c r="A24">
        <v>23</v>
      </c>
      <c r="B24" s="2">
        <f>VLOOKUP($A24,'Normalized Pc, 2020, Summer'!$A$2:$Y$58,B$1+2,)*VLOOKUP($A24,Main!$A$6:$C$62,2,FALSE)</f>
        <v>-0.31764705882352939</v>
      </c>
      <c r="C24" s="2">
        <f>VLOOKUP($A24,'Normalized Pc, 2020, Summer'!$A$2:$Y$58,C$1+2,)*VLOOKUP($A24,Main!$A$6:$C$62,2,FALSE)</f>
        <v>-1.7294117647058824</v>
      </c>
      <c r="D24" s="2">
        <f>VLOOKUP($A24,'Normalized Pc, 2020, Summer'!$A$2:$Y$58,D$1+2,)*VLOOKUP($A24,Main!$A$6:$C$62,2,FALSE)</f>
        <v>-1.9941176470588233</v>
      </c>
      <c r="E24" s="2">
        <f>VLOOKUP($A24,'Normalized Pc, 2020, Summer'!$A$2:$Y$58,E$1+2,)*VLOOKUP($A24,Main!$A$6:$C$62,2,FALSE)</f>
        <v>-2.1705882352941175</v>
      </c>
      <c r="F24" s="2">
        <f>VLOOKUP($A24,'Normalized Pc, 2020, Summer'!$A$2:$Y$58,F$1+2,)*VLOOKUP($A24,Main!$A$6:$C$62,2,FALSE)</f>
        <v>-1.2882352941176469</v>
      </c>
      <c r="G24" s="2">
        <f>VLOOKUP($A24,'Normalized Pc, 2020, Summer'!$A$2:$Y$58,G$1+2,)*VLOOKUP($A24,Main!$A$6:$C$62,2,FALSE)</f>
        <v>-2.3470588235294119</v>
      </c>
      <c r="H24" s="2">
        <f>VLOOKUP($A24,'Normalized Pc, 2020, Summer'!$A$2:$Y$58,H$1+2,)*VLOOKUP($A24,Main!$A$6:$C$62,2,FALSE)</f>
        <v>-0.75882352941176456</v>
      </c>
      <c r="I24" s="2">
        <f>VLOOKUP($A24,'Normalized Pc, 2020, Summer'!$A$2:$Y$58,I$1+2,)*VLOOKUP($A24,Main!$A$6:$C$62,2,FALSE)</f>
        <v>-1.0235294117647058</v>
      </c>
      <c r="J24" s="2">
        <f>VLOOKUP($A24,'Normalized Pc, 2020, Summer'!$A$2:$Y$58,J$1+2,)*VLOOKUP($A24,Main!$A$6:$C$62,2,FALSE)</f>
        <v>-1.2882352941176469</v>
      </c>
      <c r="K24" s="2">
        <f>VLOOKUP($A24,'Normalized Pc, 2020, Summer'!$A$2:$Y$58,K$1+2,)*VLOOKUP($A24,Main!$A$6:$C$62,2,FALSE)</f>
        <v>0.56470588235294117</v>
      </c>
      <c r="L24" s="2">
        <f>VLOOKUP($A24,'Normalized Pc, 2020, Summer'!$A$2:$Y$58,L$1+2,)*VLOOKUP($A24,Main!$A$6:$C$62,2,FALSE)</f>
        <v>0.91764705882352926</v>
      </c>
      <c r="M24" s="2">
        <f>VLOOKUP($A24,'Normalized Pc, 2020, Summer'!$A$2:$Y$58,M$1+2,)*VLOOKUP($A24,Main!$A$6:$C$62,2,FALSE)</f>
        <v>1.5352941176470585</v>
      </c>
      <c r="N24" s="2">
        <f>VLOOKUP($A24,'Normalized Pc, 2020, Summer'!$A$2:$Y$58,N$1+2,)*VLOOKUP($A24,Main!$A$6:$C$62,2,FALSE)</f>
        <v>3.9176470588235288</v>
      </c>
      <c r="O24" s="2">
        <f>VLOOKUP($A24,'Normalized Pc, 2020, Summer'!$A$2:$Y$58,O$1+2,)*VLOOKUP($A24,Main!$A$6:$C$62,2,FALSE)</f>
        <v>6.3</v>
      </c>
      <c r="P24" s="2">
        <f>VLOOKUP($A24,'Normalized Pc, 2020, Summer'!$A$2:$Y$58,P$1+2,)*VLOOKUP($A24,Main!$A$6:$C$62,2,FALSE)</f>
        <v>6.0352941176470587</v>
      </c>
      <c r="Q24" s="2">
        <f>VLOOKUP($A24,'Normalized Pc, 2020, Summer'!$A$2:$Y$58,Q$1+2,)*VLOOKUP($A24,Main!$A$6:$C$62,2,FALSE)</f>
        <v>5.5941176470588232</v>
      </c>
      <c r="R24" s="2">
        <f>VLOOKUP($A24,'Normalized Pc, 2020, Summer'!$A$2:$Y$58,R$1+2,)*VLOOKUP($A24,Main!$A$6:$C$62,2,FALSE)</f>
        <v>5.2411764705882344</v>
      </c>
      <c r="S24" s="2">
        <f>VLOOKUP($A24,'Normalized Pc, 2020, Summer'!$A$2:$Y$58,S$1+2,)*VLOOKUP($A24,Main!$A$6:$C$62,2,FALSE)</f>
        <v>5.0647058823529409</v>
      </c>
      <c r="T24" s="2">
        <f>VLOOKUP($A24,'Normalized Pc, 2020, Summer'!$A$2:$Y$58,T$1+2,)*VLOOKUP($A24,Main!$A$6:$C$62,2,FALSE)</f>
        <v>2.4176470588235293</v>
      </c>
      <c r="U24" s="2">
        <f>VLOOKUP($A24,'Normalized Pc, 2020, Summer'!$A$2:$Y$58,U$1+2,)*VLOOKUP($A24,Main!$A$6:$C$62,2,FALSE)</f>
        <v>2.9470588235294115</v>
      </c>
      <c r="V24" s="2">
        <f>VLOOKUP($A24,'Normalized Pc, 2020, Summer'!$A$2:$Y$58,V$1+2,)*VLOOKUP($A24,Main!$A$6:$C$62,2,FALSE)</f>
        <v>4.7117647058823522</v>
      </c>
      <c r="W24" s="2">
        <f>VLOOKUP($A24,'Normalized Pc, 2020, Summer'!$A$2:$Y$58,W$1+2,)*VLOOKUP($A24,Main!$A$6:$C$62,2,FALSE)</f>
        <v>5.5941176470588232</v>
      </c>
      <c r="X24" s="2">
        <f>VLOOKUP($A24,'Normalized Pc, 2020, Summer'!$A$2:$Y$58,X$1+2,)*VLOOKUP($A24,Main!$A$6:$C$62,2,FALSE)</f>
        <v>5.5941176470588232</v>
      </c>
      <c r="Y24" s="2">
        <f>VLOOKUP($A24,'Normalized Pc, 2020, Summer'!$A$2:$Y$58,Y$1+2,)*VLOOKUP($A24,Main!$A$6:$C$62,2,FALSE)</f>
        <v>6.1235294117647054</v>
      </c>
    </row>
    <row r="25" spans="1:25" x14ac:dyDescent="0.25">
      <c r="A25">
        <v>24</v>
      </c>
      <c r="B25" s="2">
        <f>VLOOKUP($A25,'Normalized Pc, 2020, Summer'!$A$2:$Y$58,B$1+2,)*VLOOKUP($A25,Main!$A$6:$C$62,2,FALSE)</f>
        <v>0</v>
      </c>
      <c r="C25" s="2">
        <f>VLOOKUP($A25,'Normalized Pc, 2020, Summer'!$A$2:$Y$58,C$1+2,)*VLOOKUP($A25,Main!$A$6:$C$62,2,FALSE)</f>
        <v>0</v>
      </c>
      <c r="D25" s="2">
        <f>VLOOKUP($A25,'Normalized Pc, 2020, Summer'!$A$2:$Y$58,D$1+2,)*VLOOKUP($A25,Main!$A$6:$C$62,2,FALSE)</f>
        <v>0</v>
      </c>
      <c r="E25" s="2">
        <f>VLOOKUP($A25,'Normalized Pc, 2020, Summer'!$A$2:$Y$58,E$1+2,)*VLOOKUP($A25,Main!$A$6:$C$62,2,FALSE)</f>
        <v>0</v>
      </c>
      <c r="F25" s="2">
        <f>VLOOKUP($A25,'Normalized Pc, 2020, Summer'!$A$2:$Y$58,F$1+2,)*VLOOKUP($A25,Main!$A$6:$C$62,2,FALSE)</f>
        <v>0</v>
      </c>
      <c r="G25" s="2">
        <f>VLOOKUP($A25,'Normalized Pc, 2020, Summer'!$A$2:$Y$58,G$1+2,)*VLOOKUP($A25,Main!$A$6:$C$62,2,FALSE)</f>
        <v>0</v>
      </c>
      <c r="H25" s="2">
        <f>VLOOKUP($A25,'Normalized Pc, 2020, Summer'!$A$2:$Y$58,H$1+2,)*VLOOKUP($A25,Main!$A$6:$C$62,2,FALSE)</f>
        <v>0</v>
      </c>
      <c r="I25" s="2">
        <f>VLOOKUP($A25,'Normalized Pc, 2020, Summer'!$A$2:$Y$58,I$1+2,)*VLOOKUP($A25,Main!$A$6:$C$62,2,FALSE)</f>
        <v>0</v>
      </c>
      <c r="J25" s="2">
        <f>VLOOKUP($A25,'Normalized Pc, 2020, Summer'!$A$2:$Y$58,J$1+2,)*VLOOKUP($A25,Main!$A$6:$C$62,2,FALSE)</f>
        <v>0</v>
      </c>
      <c r="K25" s="2">
        <f>VLOOKUP($A25,'Normalized Pc, 2020, Summer'!$A$2:$Y$58,K$1+2,)*VLOOKUP($A25,Main!$A$6:$C$62,2,FALSE)</f>
        <v>0</v>
      </c>
      <c r="L25" s="2">
        <f>VLOOKUP($A25,'Normalized Pc, 2020, Summer'!$A$2:$Y$58,L$1+2,)*VLOOKUP($A25,Main!$A$6:$C$62,2,FALSE)</f>
        <v>0</v>
      </c>
      <c r="M25" s="2">
        <f>VLOOKUP($A25,'Normalized Pc, 2020, Summer'!$A$2:$Y$58,M$1+2,)*VLOOKUP($A25,Main!$A$6:$C$62,2,FALSE)</f>
        <v>0</v>
      </c>
      <c r="N25" s="2">
        <f>VLOOKUP($A25,'Normalized Pc, 2020, Summer'!$A$2:$Y$58,N$1+2,)*VLOOKUP($A25,Main!$A$6:$C$62,2,FALSE)</f>
        <v>0</v>
      </c>
      <c r="O25" s="2">
        <f>VLOOKUP($A25,'Normalized Pc, 2020, Summer'!$A$2:$Y$58,O$1+2,)*VLOOKUP($A25,Main!$A$6:$C$62,2,FALSE)</f>
        <v>0</v>
      </c>
      <c r="P25" s="2">
        <f>VLOOKUP($A25,'Normalized Pc, 2020, Summer'!$A$2:$Y$58,P$1+2,)*VLOOKUP($A25,Main!$A$6:$C$62,2,FALSE)</f>
        <v>0</v>
      </c>
      <c r="Q25" s="2">
        <f>VLOOKUP($A25,'Normalized Pc, 2020, Summer'!$A$2:$Y$58,Q$1+2,)*VLOOKUP($A25,Main!$A$6:$C$62,2,FALSE)</f>
        <v>0</v>
      </c>
      <c r="R25" s="2">
        <f>VLOOKUP($A25,'Normalized Pc, 2020, Summer'!$A$2:$Y$58,R$1+2,)*VLOOKUP($A25,Main!$A$6:$C$62,2,FALSE)</f>
        <v>0</v>
      </c>
      <c r="S25" s="2">
        <f>VLOOKUP($A25,'Normalized Pc, 2020, Summer'!$A$2:$Y$58,S$1+2,)*VLOOKUP($A25,Main!$A$6:$C$62,2,FALSE)</f>
        <v>0</v>
      </c>
      <c r="T25" s="2">
        <f>VLOOKUP($A25,'Normalized Pc, 2020, Summer'!$A$2:$Y$58,T$1+2,)*VLOOKUP($A25,Main!$A$6:$C$62,2,FALSE)</f>
        <v>0</v>
      </c>
      <c r="U25" s="2">
        <f>VLOOKUP($A25,'Normalized Pc, 2020, Summer'!$A$2:$Y$58,U$1+2,)*VLOOKUP($A25,Main!$A$6:$C$62,2,FALSE)</f>
        <v>0</v>
      </c>
      <c r="V25" s="2">
        <f>VLOOKUP($A25,'Normalized Pc, 2020, Summer'!$A$2:$Y$58,V$1+2,)*VLOOKUP($A25,Main!$A$6:$C$62,2,FALSE)</f>
        <v>0</v>
      </c>
      <c r="W25" s="2">
        <f>VLOOKUP($A25,'Normalized Pc, 2020, Summer'!$A$2:$Y$58,W$1+2,)*VLOOKUP($A25,Main!$A$6:$C$62,2,FALSE)</f>
        <v>0</v>
      </c>
      <c r="X25" s="2">
        <f>VLOOKUP($A25,'Normalized Pc, 2020, Summer'!$A$2:$Y$58,X$1+2,)*VLOOKUP($A25,Main!$A$6:$C$62,2,FALSE)</f>
        <v>0</v>
      </c>
      <c r="Y25" s="2">
        <f>VLOOKUP($A25,'Normalized Pc, 2020, Summer'!$A$2:$Y$58,Y$1+2,)*VLOOKUP($A25,Main!$A$6:$C$62,2,FALSE)</f>
        <v>0</v>
      </c>
    </row>
    <row r="26" spans="1:25" x14ac:dyDescent="0.25">
      <c r="A26">
        <v>25</v>
      </c>
      <c r="B26" s="2">
        <f>VLOOKUP($A26,'Normalized Pc, 2020, Summer'!$A$2:$Y$58,B$1+2,)*VLOOKUP($A26,Main!$A$6:$C$62,2,FALSE)</f>
        <v>0.59062499999999984</v>
      </c>
      <c r="C26" s="2">
        <f>VLOOKUP($A26,'Normalized Pc, 2020, Summer'!$A$2:$Y$58,C$1+2,)*VLOOKUP($A26,Main!$A$6:$C$62,2,FALSE)</f>
        <v>6.3</v>
      </c>
      <c r="D26" s="2">
        <f>VLOOKUP($A26,'Normalized Pc, 2020, Summer'!$A$2:$Y$58,D$1+2,)*VLOOKUP($A26,Main!$A$6:$C$62,2,FALSE)</f>
        <v>3.15</v>
      </c>
      <c r="E26" s="2">
        <f>VLOOKUP($A26,'Normalized Pc, 2020, Summer'!$A$2:$Y$58,E$1+2,)*VLOOKUP($A26,Main!$A$6:$C$62,2,FALSE)</f>
        <v>0.4921875</v>
      </c>
      <c r="F26" s="2">
        <f>VLOOKUP($A26,'Normalized Pc, 2020, Summer'!$A$2:$Y$58,F$1+2,)*VLOOKUP($A26,Main!$A$6:$C$62,2,FALSE)</f>
        <v>0.4921875</v>
      </c>
      <c r="G26" s="2">
        <f>VLOOKUP($A26,'Normalized Pc, 2020, Summer'!$A$2:$Y$58,G$1+2,)*VLOOKUP($A26,Main!$A$6:$C$62,2,FALSE)</f>
        <v>0.59062499999999984</v>
      </c>
      <c r="H26" s="2">
        <f>VLOOKUP($A26,'Normalized Pc, 2020, Summer'!$A$2:$Y$58,H$1+2,)*VLOOKUP($A26,Main!$A$6:$C$62,2,FALSE)</f>
        <v>0.39374999999999999</v>
      </c>
      <c r="I26" s="2">
        <f>VLOOKUP($A26,'Normalized Pc, 2020, Summer'!$A$2:$Y$58,I$1+2,)*VLOOKUP($A26,Main!$A$6:$C$62,2,FALSE)</f>
        <v>0.19687499999999999</v>
      </c>
      <c r="J26" s="2">
        <f>VLOOKUP($A26,'Normalized Pc, 2020, Summer'!$A$2:$Y$58,J$1+2,)*VLOOKUP($A26,Main!$A$6:$C$62,2,FALSE)</f>
        <v>0.39374999999999999</v>
      </c>
      <c r="K26" s="2">
        <f>VLOOKUP($A26,'Normalized Pc, 2020, Summer'!$A$2:$Y$58,K$1+2,)*VLOOKUP($A26,Main!$A$6:$C$62,2,FALSE)</f>
        <v>3.7406249999999992</v>
      </c>
      <c r="L26" s="2">
        <f>VLOOKUP($A26,'Normalized Pc, 2020, Summer'!$A$2:$Y$58,L$1+2,)*VLOOKUP($A26,Main!$A$6:$C$62,2,FALSE)</f>
        <v>0.29531250000000003</v>
      </c>
      <c r="M26" s="2">
        <f>VLOOKUP($A26,'Normalized Pc, 2020, Summer'!$A$2:$Y$58,M$1+2,)*VLOOKUP($A26,Main!$A$6:$C$62,2,FALSE)</f>
        <v>0.78749999999999998</v>
      </c>
      <c r="N26" s="2">
        <f>VLOOKUP($A26,'Normalized Pc, 2020, Summer'!$A$2:$Y$58,N$1+2,)*VLOOKUP($A26,Main!$A$6:$C$62,2,FALSE)</f>
        <v>0.39374999999999999</v>
      </c>
      <c r="O26" s="2">
        <f>VLOOKUP($A26,'Normalized Pc, 2020, Summer'!$A$2:$Y$58,O$1+2,)*VLOOKUP($A26,Main!$A$6:$C$62,2,FALSE)</f>
        <v>0.4921875</v>
      </c>
      <c r="P26" s="2">
        <f>VLOOKUP($A26,'Normalized Pc, 2020, Summer'!$A$2:$Y$58,P$1+2,)*VLOOKUP($A26,Main!$A$6:$C$62,2,FALSE)</f>
        <v>1.7718749999999999</v>
      </c>
      <c r="Q26" s="2">
        <f>VLOOKUP($A26,'Normalized Pc, 2020, Summer'!$A$2:$Y$58,Q$1+2,)*VLOOKUP($A26,Main!$A$6:$C$62,2,FALSE)</f>
        <v>0.4921875</v>
      </c>
      <c r="R26" s="2">
        <f>VLOOKUP($A26,'Normalized Pc, 2020, Summer'!$A$2:$Y$58,R$1+2,)*VLOOKUP($A26,Main!$A$6:$C$62,2,FALSE)</f>
        <v>0.39374999999999999</v>
      </c>
      <c r="S26" s="2">
        <f>VLOOKUP($A26,'Normalized Pc, 2020, Summer'!$A$2:$Y$58,S$1+2,)*VLOOKUP($A26,Main!$A$6:$C$62,2,FALSE)</f>
        <v>0.39374999999999999</v>
      </c>
      <c r="T26" s="2">
        <f>VLOOKUP($A26,'Normalized Pc, 2020, Summer'!$A$2:$Y$58,T$1+2,)*VLOOKUP($A26,Main!$A$6:$C$62,2,FALSE)</f>
        <v>1.1812499999999997</v>
      </c>
      <c r="U26" s="2">
        <f>VLOOKUP($A26,'Normalized Pc, 2020, Summer'!$A$2:$Y$58,U$1+2,)*VLOOKUP($A26,Main!$A$6:$C$62,2,FALSE)</f>
        <v>0.19687499999999999</v>
      </c>
      <c r="V26" s="2">
        <f>VLOOKUP($A26,'Normalized Pc, 2020, Summer'!$A$2:$Y$58,V$1+2,)*VLOOKUP($A26,Main!$A$6:$C$62,2,FALSE)</f>
        <v>0.39374999999999999</v>
      </c>
      <c r="W26" s="2">
        <f>VLOOKUP($A26,'Normalized Pc, 2020, Summer'!$A$2:$Y$58,W$1+2,)*VLOOKUP($A26,Main!$A$6:$C$62,2,FALSE)</f>
        <v>0.19687499999999999</v>
      </c>
      <c r="X26" s="2">
        <f>VLOOKUP($A26,'Normalized Pc, 2020, Summer'!$A$2:$Y$58,X$1+2,)*VLOOKUP($A26,Main!$A$6:$C$62,2,FALSE)</f>
        <v>0.39374999999999999</v>
      </c>
      <c r="Y26" s="2">
        <f>VLOOKUP($A26,'Normalized Pc, 2020, Summer'!$A$2:$Y$58,Y$1+2,)*VLOOKUP($A26,Main!$A$6:$C$62,2,FALSE)</f>
        <v>0.19687499999999999</v>
      </c>
    </row>
    <row r="27" spans="1:25" x14ac:dyDescent="0.25">
      <c r="A27">
        <v>26</v>
      </c>
      <c r="B27" s="2">
        <f>VLOOKUP($A27,'Normalized Pc, 2020, Summer'!$A$2:$Y$58,B$1+2,)*VLOOKUP($A27,Main!$A$6:$C$62,2,FALSE)</f>
        <v>0</v>
      </c>
      <c r="C27" s="2">
        <f>VLOOKUP($A27,'Normalized Pc, 2020, Summer'!$A$2:$Y$58,C$1+2,)*VLOOKUP($A27,Main!$A$6:$C$62,2,FALSE)</f>
        <v>0</v>
      </c>
      <c r="D27" s="2">
        <f>VLOOKUP($A27,'Normalized Pc, 2020, Summer'!$A$2:$Y$58,D$1+2,)*VLOOKUP($A27,Main!$A$6:$C$62,2,FALSE)</f>
        <v>0</v>
      </c>
      <c r="E27" s="2">
        <f>VLOOKUP($A27,'Normalized Pc, 2020, Summer'!$A$2:$Y$58,E$1+2,)*VLOOKUP($A27,Main!$A$6:$C$62,2,FALSE)</f>
        <v>0</v>
      </c>
      <c r="F27" s="2">
        <f>VLOOKUP($A27,'Normalized Pc, 2020, Summer'!$A$2:$Y$58,F$1+2,)*VLOOKUP($A27,Main!$A$6:$C$62,2,FALSE)</f>
        <v>0</v>
      </c>
      <c r="G27" s="2">
        <f>VLOOKUP($A27,'Normalized Pc, 2020, Summer'!$A$2:$Y$58,G$1+2,)*VLOOKUP($A27,Main!$A$6:$C$62,2,FALSE)</f>
        <v>0</v>
      </c>
      <c r="H27" s="2">
        <f>VLOOKUP($A27,'Normalized Pc, 2020, Summer'!$A$2:$Y$58,H$1+2,)*VLOOKUP($A27,Main!$A$6:$C$62,2,FALSE)</f>
        <v>0</v>
      </c>
      <c r="I27" s="2">
        <f>VLOOKUP($A27,'Normalized Pc, 2020, Summer'!$A$2:$Y$58,I$1+2,)*VLOOKUP($A27,Main!$A$6:$C$62,2,FALSE)</f>
        <v>0</v>
      </c>
      <c r="J27" s="2">
        <f>VLOOKUP($A27,'Normalized Pc, 2020, Summer'!$A$2:$Y$58,J$1+2,)*VLOOKUP($A27,Main!$A$6:$C$62,2,FALSE)</f>
        <v>0</v>
      </c>
      <c r="K27" s="2">
        <f>VLOOKUP($A27,'Normalized Pc, 2020, Summer'!$A$2:$Y$58,K$1+2,)*VLOOKUP($A27,Main!$A$6:$C$62,2,FALSE)</f>
        <v>0</v>
      </c>
      <c r="L27" s="2">
        <f>VLOOKUP($A27,'Normalized Pc, 2020, Summer'!$A$2:$Y$58,L$1+2,)*VLOOKUP($A27,Main!$A$6:$C$62,2,FALSE)</f>
        <v>0</v>
      </c>
      <c r="M27" s="2">
        <f>VLOOKUP($A27,'Normalized Pc, 2020, Summer'!$A$2:$Y$58,M$1+2,)*VLOOKUP($A27,Main!$A$6:$C$62,2,FALSE)</f>
        <v>0</v>
      </c>
      <c r="N27" s="2">
        <f>VLOOKUP($A27,'Normalized Pc, 2020, Summer'!$A$2:$Y$58,N$1+2,)*VLOOKUP($A27,Main!$A$6:$C$62,2,FALSE)</f>
        <v>0</v>
      </c>
      <c r="O27" s="2">
        <f>VLOOKUP($A27,'Normalized Pc, 2020, Summer'!$A$2:$Y$58,O$1+2,)*VLOOKUP($A27,Main!$A$6:$C$62,2,FALSE)</f>
        <v>0</v>
      </c>
      <c r="P27" s="2">
        <f>VLOOKUP($A27,'Normalized Pc, 2020, Summer'!$A$2:$Y$58,P$1+2,)*VLOOKUP($A27,Main!$A$6:$C$62,2,FALSE)</f>
        <v>0</v>
      </c>
      <c r="Q27" s="2">
        <f>VLOOKUP($A27,'Normalized Pc, 2020, Summer'!$A$2:$Y$58,Q$1+2,)*VLOOKUP($A27,Main!$A$6:$C$62,2,FALSE)</f>
        <v>0</v>
      </c>
      <c r="R27" s="2">
        <f>VLOOKUP($A27,'Normalized Pc, 2020, Summer'!$A$2:$Y$58,R$1+2,)*VLOOKUP($A27,Main!$A$6:$C$62,2,FALSE)</f>
        <v>0</v>
      </c>
      <c r="S27" s="2">
        <f>VLOOKUP($A27,'Normalized Pc, 2020, Summer'!$A$2:$Y$58,S$1+2,)*VLOOKUP($A27,Main!$A$6:$C$62,2,FALSE)</f>
        <v>0</v>
      </c>
      <c r="T27" s="2">
        <f>VLOOKUP($A27,'Normalized Pc, 2020, Summer'!$A$2:$Y$58,T$1+2,)*VLOOKUP($A27,Main!$A$6:$C$62,2,FALSE)</f>
        <v>0</v>
      </c>
      <c r="U27" s="2">
        <f>VLOOKUP($A27,'Normalized Pc, 2020, Summer'!$A$2:$Y$58,U$1+2,)*VLOOKUP($A27,Main!$A$6:$C$62,2,FALSE)</f>
        <v>0</v>
      </c>
      <c r="V27" s="2">
        <f>VLOOKUP($A27,'Normalized Pc, 2020, Summer'!$A$2:$Y$58,V$1+2,)*VLOOKUP($A27,Main!$A$6:$C$62,2,FALSE)</f>
        <v>0</v>
      </c>
      <c r="W27" s="2">
        <f>VLOOKUP($A27,'Normalized Pc, 2020, Summer'!$A$2:$Y$58,W$1+2,)*VLOOKUP($A27,Main!$A$6:$C$62,2,FALSE)</f>
        <v>0</v>
      </c>
      <c r="X27" s="2">
        <f>VLOOKUP($A27,'Normalized Pc, 2020, Summer'!$A$2:$Y$58,X$1+2,)*VLOOKUP($A27,Main!$A$6:$C$62,2,FALSE)</f>
        <v>0</v>
      </c>
      <c r="Y27" s="2">
        <f>VLOOKUP($A27,'Normalized Pc, 2020, Summer'!$A$2:$Y$58,Y$1+2,)*VLOOKUP($A27,Main!$A$6:$C$62,2,FALSE)</f>
        <v>0</v>
      </c>
    </row>
    <row r="28" spans="1:25" x14ac:dyDescent="0.25">
      <c r="A28" s="9">
        <v>27</v>
      </c>
      <c r="B28" s="2">
        <f>VLOOKUP($A28,'Normalized Pc, 2020, Summer'!$A$2:$Y$58,B$1+2,)*VLOOKUP($A28,Main!$A$6:$C$62,2,FALSE)</f>
        <v>6.3046753246753253</v>
      </c>
      <c r="C28" s="2">
        <f>VLOOKUP($A28,'Normalized Pc, 2020, Summer'!$A$2:$Y$58,C$1+2,)*VLOOKUP($A28,Main!$A$6:$C$62,2,FALSE)</f>
        <v>6.2563636363636368</v>
      </c>
      <c r="D28" s="2">
        <f>VLOOKUP($A28,'Normalized Pc, 2020, Summer'!$A$2:$Y$58,D$1+2,)*VLOOKUP($A28,Main!$A$6:$C$62,2,FALSE)</f>
        <v>5.749090909090909</v>
      </c>
      <c r="E28" s="2">
        <f>VLOOKUP($A28,'Normalized Pc, 2020, Summer'!$A$2:$Y$58,E$1+2,)*VLOOKUP($A28,Main!$A$6:$C$62,2,FALSE)</f>
        <v>6.0631168831168836</v>
      </c>
      <c r="F28" s="2">
        <f>VLOOKUP($A28,'Normalized Pc, 2020, Summer'!$A$2:$Y$58,F$1+2,)*VLOOKUP($A28,Main!$A$6:$C$62,2,FALSE)</f>
        <v>5.4833766233766239</v>
      </c>
      <c r="G28" s="2">
        <f>VLOOKUP($A28,'Normalized Pc, 2020, Summer'!$A$2:$Y$58,G$1+2,)*VLOOKUP($A28,Main!$A$6:$C$62,2,FALSE)</f>
        <v>6.0872727272727287</v>
      </c>
      <c r="H28" s="2">
        <f>VLOOKUP($A28,'Normalized Pc, 2020, Summer'!$A$2:$Y$58,H$1+2,)*VLOOKUP($A28,Main!$A$6:$C$62,2,FALSE)</f>
        <v>7.5366233766233774</v>
      </c>
      <c r="I28" s="2">
        <f>VLOOKUP($A28,'Normalized Pc, 2020, Summer'!$A$2:$Y$58,I$1+2,)*VLOOKUP($A28,Main!$A$6:$C$62,2,FALSE)</f>
        <v>9.1792207792207794</v>
      </c>
      <c r="J28" s="2">
        <f>VLOOKUP($A28,'Normalized Pc, 2020, Summer'!$A$2:$Y$58,J$1+2,)*VLOOKUP($A28,Main!$A$6:$C$62,2,FALSE)</f>
        <v>8.9376623376623385</v>
      </c>
      <c r="K28" s="2">
        <f>VLOOKUP($A28,'Normalized Pc, 2020, Summer'!$A$2:$Y$58,K$1+2,)*VLOOKUP($A28,Main!$A$6:$C$62,2,FALSE)</f>
        <v>9.3000000000000007</v>
      </c>
      <c r="L28" s="2">
        <f>VLOOKUP($A28,'Normalized Pc, 2020, Summer'!$A$2:$Y$58,L$1+2,)*VLOOKUP($A28,Main!$A$6:$C$62,2,FALSE)</f>
        <v>8.6719480519480516</v>
      </c>
      <c r="M28" s="2">
        <f>VLOOKUP($A28,'Normalized Pc, 2020, Summer'!$A$2:$Y$58,M$1+2,)*VLOOKUP($A28,Main!$A$6:$C$62,2,FALSE)</f>
        <v>9.1550649350649351</v>
      </c>
      <c r="N28" s="2">
        <f>VLOOKUP($A28,'Normalized Pc, 2020, Summer'!$A$2:$Y$58,N$1+2,)*VLOOKUP($A28,Main!$A$6:$C$62,2,FALSE)</f>
        <v>9.0101298701298695</v>
      </c>
      <c r="O28" s="2">
        <f>VLOOKUP($A28,'Normalized Pc, 2020, Summer'!$A$2:$Y$58,O$1+2,)*VLOOKUP($A28,Main!$A$6:$C$62,2,FALSE)</f>
        <v>9.2033766233766237</v>
      </c>
      <c r="P28" s="2">
        <f>VLOOKUP($A28,'Normalized Pc, 2020, Summer'!$A$2:$Y$58,P$1+2,)*VLOOKUP($A28,Main!$A$6:$C$62,2,FALSE)</f>
        <v>9.0101298701298695</v>
      </c>
      <c r="Q28" s="2">
        <f>VLOOKUP($A28,'Normalized Pc, 2020, Summer'!$A$2:$Y$58,Q$1+2,)*VLOOKUP($A28,Main!$A$6:$C$62,2,FALSE)</f>
        <v>8.0680519480519486</v>
      </c>
      <c r="R28" s="2">
        <f>VLOOKUP($A28,'Normalized Pc, 2020, Summer'!$A$2:$Y$58,R$1+2,)*VLOOKUP($A28,Main!$A$6:$C$62,2,FALSE)</f>
        <v>8.2129870129870124</v>
      </c>
      <c r="S28" s="2">
        <f>VLOOKUP($A28,'Normalized Pc, 2020, Summer'!$A$2:$Y$58,S$1+2,)*VLOOKUP($A28,Main!$A$6:$C$62,2,FALSE)</f>
        <v>8.1163636363636371</v>
      </c>
      <c r="T28" s="2">
        <f>VLOOKUP($A28,'Normalized Pc, 2020, Summer'!$A$2:$Y$58,T$1+2,)*VLOOKUP($A28,Main!$A$6:$C$62,2,FALSE)</f>
        <v>8.1405194805194814</v>
      </c>
      <c r="U28" s="2">
        <f>VLOOKUP($A28,'Normalized Pc, 2020, Summer'!$A$2:$Y$58,U$1+2,)*VLOOKUP($A28,Main!$A$6:$C$62,2,FALSE)</f>
        <v>8.4787012987012993</v>
      </c>
      <c r="V28" s="2">
        <f>VLOOKUP($A28,'Normalized Pc, 2020, Summer'!$A$2:$Y$58,V$1+2,)*VLOOKUP($A28,Main!$A$6:$C$62,2,FALSE)</f>
        <v>8.2612987012987027</v>
      </c>
      <c r="W28" s="2">
        <f>VLOOKUP($A28,'Normalized Pc, 2020, Summer'!$A$2:$Y$58,W$1+2,)*VLOOKUP($A28,Main!$A$6:$C$62,2,FALSE)</f>
        <v>8.2854545454545452</v>
      </c>
      <c r="X28" s="2">
        <f>VLOOKUP($A28,'Normalized Pc, 2020, Summer'!$A$2:$Y$58,X$1+2,)*VLOOKUP($A28,Main!$A$6:$C$62,2,FALSE)</f>
        <v>7.4641558441558438</v>
      </c>
      <c r="Y28" s="2">
        <f>VLOOKUP($A28,'Normalized Pc, 2020, Summer'!$A$2:$Y$58,Y$1+2,)*VLOOKUP($A28,Main!$A$6:$C$62,2,FALSE)</f>
        <v>7.222597402597402</v>
      </c>
    </row>
    <row r="29" spans="1:25" x14ac:dyDescent="0.25">
      <c r="A29">
        <v>28</v>
      </c>
      <c r="B29" s="2">
        <f>VLOOKUP($A29,'Normalized Pc, 2020, Summer'!$A$2:$Y$58,B$1+2,)*VLOOKUP($A29,Main!$A$6:$C$62,2,FALSE)</f>
        <v>3.1614840989399289</v>
      </c>
      <c r="C29" s="2">
        <f>VLOOKUP($A29,'Normalized Pc, 2020, Summer'!$A$2:$Y$58,C$1+2,)*VLOOKUP($A29,Main!$A$6:$C$62,2,FALSE)</f>
        <v>2.787632508833922</v>
      </c>
      <c r="D29" s="2">
        <f>VLOOKUP($A29,'Normalized Pc, 2020, Summer'!$A$2:$Y$58,D$1+2,)*VLOOKUP($A29,Main!$A$6:$C$62,2,FALSE)</f>
        <v>2.5925795053003533</v>
      </c>
      <c r="E29" s="2">
        <f>VLOOKUP($A29,'Normalized Pc, 2020, Summer'!$A$2:$Y$58,E$1+2,)*VLOOKUP($A29,Main!$A$6:$C$62,2,FALSE)</f>
        <v>2.5356890459363952</v>
      </c>
      <c r="F29" s="2">
        <f>VLOOKUP($A29,'Normalized Pc, 2020, Summer'!$A$2:$Y$58,F$1+2,)*VLOOKUP($A29,Main!$A$6:$C$62,2,FALSE)</f>
        <v>2.5925795053003533</v>
      </c>
      <c r="G29" s="2">
        <f>VLOOKUP($A29,'Normalized Pc, 2020, Summer'!$A$2:$Y$58,G$1+2,)*VLOOKUP($A29,Main!$A$6:$C$62,2,FALSE)</f>
        <v>2.4056537102473494</v>
      </c>
      <c r="H29" s="2">
        <f>VLOOKUP($A29,'Normalized Pc, 2020, Summer'!$A$2:$Y$58,H$1+2,)*VLOOKUP($A29,Main!$A$6:$C$62,2,FALSE)</f>
        <v>2.8770318021201411</v>
      </c>
      <c r="I29" s="2">
        <f>VLOOKUP($A29,'Normalized Pc, 2020, Summer'!$A$2:$Y$58,I$1+2,)*VLOOKUP($A29,Main!$A$6:$C$62,2,FALSE)</f>
        <v>3.4946996466431091</v>
      </c>
      <c r="J29" s="2">
        <f>VLOOKUP($A29,'Normalized Pc, 2020, Summer'!$A$2:$Y$58,J$1+2,)*VLOOKUP($A29,Main!$A$6:$C$62,2,FALSE)</f>
        <v>3.8848056537102464</v>
      </c>
      <c r="K29" s="2">
        <f>VLOOKUP($A29,'Normalized Pc, 2020, Summer'!$A$2:$Y$58,K$1+2,)*VLOOKUP($A29,Main!$A$6:$C$62,2,FALSE)</f>
        <v>4.0554770318021198</v>
      </c>
      <c r="L29" s="2">
        <f>VLOOKUP($A29,'Normalized Pc, 2020, Summer'!$A$2:$Y$58,L$1+2,)*VLOOKUP($A29,Main!$A$6:$C$62,2,FALSE)</f>
        <v>4.3643109540636047</v>
      </c>
      <c r="M29" s="2">
        <f>VLOOKUP($A29,'Normalized Pc, 2020, Summer'!$A$2:$Y$58,M$1+2,)*VLOOKUP($A29,Main!$A$6:$C$62,2,FALSE)</f>
        <v>4.5349823321554759</v>
      </c>
      <c r="N29" s="2">
        <f>VLOOKUP($A29,'Normalized Pc, 2020, Summer'!$A$2:$Y$58,N$1+2,)*VLOOKUP($A29,Main!$A$6:$C$62,2,FALSE)</f>
        <v>4.4699646643109539</v>
      </c>
      <c r="O29" s="2">
        <f>VLOOKUP($A29,'Normalized Pc, 2020, Summer'!$A$2:$Y$58,O$1+2,)*VLOOKUP($A29,Main!$A$6:$C$62,2,FALSE)</f>
        <v>4.5999999999999996</v>
      </c>
      <c r="P29" s="2">
        <f>VLOOKUP($A29,'Normalized Pc, 2020, Summer'!$A$2:$Y$58,P$1+2,)*VLOOKUP($A29,Main!$A$6:$C$62,2,FALSE)</f>
        <v>4.2749116607773852</v>
      </c>
      <c r="Q29" s="2">
        <f>VLOOKUP($A29,'Normalized Pc, 2020, Summer'!$A$2:$Y$58,Q$1+2,)*VLOOKUP($A29,Main!$A$6:$C$62,2,FALSE)</f>
        <v>4.3318021201413428</v>
      </c>
      <c r="R29" s="2">
        <f>VLOOKUP($A29,'Normalized Pc, 2020, Summer'!$A$2:$Y$58,R$1+2,)*VLOOKUP($A29,Main!$A$6:$C$62,2,FALSE)</f>
        <v>4.1855123674911656</v>
      </c>
      <c r="S29" s="2">
        <f>VLOOKUP($A29,'Normalized Pc, 2020, Summer'!$A$2:$Y$58,S$1+2,)*VLOOKUP($A29,Main!$A$6:$C$62,2,FALSE)</f>
        <v>4.2830388692579504</v>
      </c>
      <c r="T29" s="2">
        <f>VLOOKUP($A29,'Normalized Pc, 2020, Summer'!$A$2:$Y$58,T$1+2,)*VLOOKUP($A29,Main!$A$6:$C$62,2,FALSE)</f>
        <v>4.0392226148409893</v>
      </c>
      <c r="U29" s="2">
        <f>VLOOKUP($A29,'Normalized Pc, 2020, Summer'!$A$2:$Y$58,U$1+2,)*VLOOKUP($A29,Main!$A$6:$C$62,2,FALSE)</f>
        <v>4.0229681978798579</v>
      </c>
      <c r="V29" s="2">
        <f>VLOOKUP($A29,'Normalized Pc, 2020, Summer'!$A$2:$Y$58,V$1+2,)*VLOOKUP($A29,Main!$A$6:$C$62,2,FALSE)</f>
        <v>4.0148409893992936</v>
      </c>
      <c r="W29" s="2">
        <f>VLOOKUP($A29,'Normalized Pc, 2020, Summer'!$A$2:$Y$58,W$1+2,)*VLOOKUP($A29,Main!$A$6:$C$62,2,FALSE)</f>
        <v>4.2830388692579504</v>
      </c>
      <c r="X29" s="2">
        <f>VLOOKUP($A29,'Normalized Pc, 2020, Summer'!$A$2:$Y$58,X$1+2,)*VLOOKUP($A29,Main!$A$6:$C$62,2,FALSE)</f>
        <v>4.266784452296819</v>
      </c>
      <c r="Y29" s="2">
        <f>VLOOKUP($A29,'Normalized Pc, 2020, Summer'!$A$2:$Y$58,Y$1+2,)*VLOOKUP($A29,Main!$A$6:$C$62,2,FALSE)</f>
        <v>3.6897526501766782</v>
      </c>
    </row>
    <row r="30" spans="1:25" x14ac:dyDescent="0.25">
      <c r="A30">
        <v>29</v>
      </c>
      <c r="B30" s="2">
        <f>VLOOKUP($A30,'Normalized Pc, 2020, Summer'!$A$2:$Y$58,B$1+2,)*VLOOKUP($A30,Main!$A$6:$C$62,2,FALSE)</f>
        <v>4.4402985074626873</v>
      </c>
      <c r="C30" s="2">
        <f>VLOOKUP($A30,'Normalized Pc, 2020, Summer'!$A$2:$Y$58,C$1+2,)*VLOOKUP($A30,Main!$A$6:$C$62,2,FALSE)</f>
        <v>1.7761194029850753</v>
      </c>
      <c r="D30" s="2">
        <f>VLOOKUP($A30,'Normalized Pc, 2020, Summer'!$A$2:$Y$58,D$1+2,)*VLOOKUP($A30,Main!$A$6:$C$62,2,FALSE)</f>
        <v>2.4104477611940305</v>
      </c>
      <c r="E30" s="2">
        <f>VLOOKUP($A30,'Normalized Pc, 2020, Summer'!$A$2:$Y$58,E$1+2,)*VLOOKUP($A30,Main!$A$6:$C$62,2,FALSE)</f>
        <v>2.0298507462686564</v>
      </c>
      <c r="F30" s="2">
        <f>VLOOKUP($A30,'Normalized Pc, 2020, Summer'!$A$2:$Y$58,F$1+2,)*VLOOKUP($A30,Main!$A$6:$C$62,2,FALSE)</f>
        <v>0.50746268656716476</v>
      </c>
      <c r="G30" s="2">
        <f>VLOOKUP($A30,'Normalized Pc, 2020, Summer'!$A$2:$Y$58,G$1+2,)*VLOOKUP($A30,Main!$A$6:$C$62,2,FALSE)</f>
        <v>0.88805970149253644</v>
      </c>
      <c r="H30" s="2">
        <f>VLOOKUP($A30,'Normalized Pc, 2020, Summer'!$A$2:$Y$58,H$1+2,)*VLOOKUP($A30,Main!$A$6:$C$62,2,FALSE)</f>
        <v>4.6940298507462677</v>
      </c>
      <c r="I30" s="2">
        <f>VLOOKUP($A30,'Normalized Pc, 2020, Summer'!$A$2:$Y$58,I$1+2,)*VLOOKUP($A30,Main!$A$6:$C$62,2,FALSE)</f>
        <v>10.402985074626866</v>
      </c>
      <c r="J30" s="2">
        <f>VLOOKUP($A30,'Normalized Pc, 2020, Summer'!$A$2:$Y$58,J$1+2,)*VLOOKUP($A30,Main!$A$6:$C$62,2,FALSE)</f>
        <v>13.067164179104479</v>
      </c>
      <c r="K30" s="2">
        <f>VLOOKUP($A30,'Normalized Pc, 2020, Summer'!$A$2:$Y$58,K$1+2,)*VLOOKUP($A30,Main!$A$6:$C$62,2,FALSE)</f>
        <v>13.955223880597016</v>
      </c>
      <c r="L30" s="2">
        <f>VLOOKUP($A30,'Normalized Pc, 2020, Summer'!$A$2:$Y$58,L$1+2,)*VLOOKUP($A30,Main!$A$6:$C$62,2,FALSE)</f>
        <v>13.955223880597016</v>
      </c>
      <c r="M30" s="2">
        <f>VLOOKUP($A30,'Normalized Pc, 2020, Summer'!$A$2:$Y$58,M$1+2,)*VLOOKUP($A30,Main!$A$6:$C$62,2,FALSE)</f>
        <v>16.365671641791046</v>
      </c>
      <c r="N30" s="2">
        <f>VLOOKUP($A30,'Normalized Pc, 2020, Summer'!$A$2:$Y$58,N$1+2,)*VLOOKUP($A30,Main!$A$6:$C$62,2,FALSE)</f>
        <v>15.73134328358209</v>
      </c>
      <c r="O30" s="2">
        <f>VLOOKUP($A30,'Normalized Pc, 2020, Summer'!$A$2:$Y$58,O$1+2,)*VLOOKUP($A30,Main!$A$6:$C$62,2,FALSE)</f>
        <v>16.365671641791046</v>
      </c>
      <c r="P30" s="2">
        <f>VLOOKUP($A30,'Normalized Pc, 2020, Summer'!$A$2:$Y$58,P$1+2,)*VLOOKUP($A30,Main!$A$6:$C$62,2,FALSE)</f>
        <v>15.6044776119403</v>
      </c>
      <c r="Q30" s="2">
        <f>VLOOKUP($A30,'Normalized Pc, 2020, Summer'!$A$2:$Y$58,Q$1+2,)*VLOOKUP($A30,Main!$A$6:$C$62,2,FALSE)</f>
        <v>13.574626865671643</v>
      </c>
      <c r="R30" s="2">
        <f>VLOOKUP($A30,'Normalized Pc, 2020, Summer'!$A$2:$Y$58,R$1+2,)*VLOOKUP($A30,Main!$A$6:$C$62,2,FALSE)</f>
        <v>13.194029850746269</v>
      </c>
      <c r="S30" s="2">
        <f>VLOOKUP($A30,'Normalized Pc, 2020, Summer'!$A$2:$Y$58,S$1+2,)*VLOOKUP($A30,Main!$A$6:$C$62,2,FALSE)</f>
        <v>12.940298507462686</v>
      </c>
      <c r="T30" s="2">
        <f>VLOOKUP($A30,'Normalized Pc, 2020, Summer'!$A$2:$Y$58,T$1+2,)*VLOOKUP($A30,Main!$A$6:$C$62,2,FALSE)</f>
        <v>12.559701492537314</v>
      </c>
      <c r="U30" s="2">
        <f>VLOOKUP($A30,'Normalized Pc, 2020, Summer'!$A$2:$Y$58,U$1+2,)*VLOOKUP($A30,Main!$A$6:$C$62,2,FALSE)</f>
        <v>12.305970149253731</v>
      </c>
      <c r="V30" s="2">
        <f>VLOOKUP($A30,'Normalized Pc, 2020, Summer'!$A$2:$Y$58,V$1+2,)*VLOOKUP($A30,Main!$A$6:$C$62,2,FALSE)</f>
        <v>13.194029850746269</v>
      </c>
      <c r="W30" s="2">
        <f>VLOOKUP($A30,'Normalized Pc, 2020, Summer'!$A$2:$Y$58,W$1+2,)*VLOOKUP($A30,Main!$A$6:$C$62,2,FALSE)</f>
        <v>16.111940298507463</v>
      </c>
      <c r="X30" s="2">
        <f>VLOOKUP($A30,'Normalized Pc, 2020, Summer'!$A$2:$Y$58,X$1+2,)*VLOOKUP($A30,Main!$A$6:$C$62,2,FALSE)</f>
        <v>17</v>
      </c>
      <c r="Y30" s="2">
        <f>VLOOKUP($A30,'Normalized Pc, 2020, Summer'!$A$2:$Y$58,Y$1+2,)*VLOOKUP($A30,Main!$A$6:$C$62,2,FALSE)</f>
        <v>11.798507462686569</v>
      </c>
    </row>
    <row r="31" spans="1:25" x14ac:dyDescent="0.25">
      <c r="A31">
        <v>30</v>
      </c>
      <c r="B31" s="2">
        <f>VLOOKUP($A31,'Normalized Pc, 2020, Summer'!$A$2:$Y$58,B$1+2,)*VLOOKUP($A31,Main!$A$6:$C$62,2,FALSE)</f>
        <v>0</v>
      </c>
      <c r="C31" s="2">
        <f>VLOOKUP($A31,'Normalized Pc, 2020, Summer'!$A$2:$Y$58,C$1+2,)*VLOOKUP($A31,Main!$A$6:$C$62,2,FALSE)</f>
        <v>0</v>
      </c>
      <c r="D31" s="2">
        <f>VLOOKUP($A31,'Normalized Pc, 2020, Summer'!$A$2:$Y$58,D$1+2,)*VLOOKUP($A31,Main!$A$6:$C$62,2,FALSE)</f>
        <v>0</v>
      </c>
      <c r="E31" s="2">
        <f>VLOOKUP($A31,'Normalized Pc, 2020, Summer'!$A$2:$Y$58,E$1+2,)*VLOOKUP($A31,Main!$A$6:$C$62,2,FALSE)</f>
        <v>0</v>
      </c>
      <c r="F31" s="2">
        <f>VLOOKUP($A31,'Normalized Pc, 2020, Summer'!$A$2:$Y$58,F$1+2,)*VLOOKUP($A31,Main!$A$6:$C$62,2,FALSE)</f>
        <v>0</v>
      </c>
      <c r="G31" s="2">
        <f>VLOOKUP($A31,'Normalized Pc, 2020, Summer'!$A$2:$Y$58,G$1+2,)*VLOOKUP($A31,Main!$A$6:$C$62,2,FALSE)</f>
        <v>0</v>
      </c>
      <c r="H31" s="2">
        <f>VLOOKUP($A31,'Normalized Pc, 2020, Summer'!$A$2:$Y$58,H$1+2,)*VLOOKUP($A31,Main!$A$6:$C$62,2,FALSE)</f>
        <v>0</v>
      </c>
      <c r="I31" s="2">
        <f>VLOOKUP($A31,'Normalized Pc, 2020, Summer'!$A$2:$Y$58,I$1+2,)*VLOOKUP($A31,Main!$A$6:$C$62,2,FALSE)</f>
        <v>0</v>
      </c>
      <c r="J31" s="2">
        <f>VLOOKUP($A31,'Normalized Pc, 2020, Summer'!$A$2:$Y$58,J$1+2,)*VLOOKUP($A31,Main!$A$6:$C$62,2,FALSE)</f>
        <v>0</v>
      </c>
      <c r="K31" s="2">
        <f>VLOOKUP($A31,'Normalized Pc, 2020, Summer'!$A$2:$Y$58,K$1+2,)*VLOOKUP($A31,Main!$A$6:$C$62,2,FALSE)</f>
        <v>0</v>
      </c>
      <c r="L31" s="2">
        <f>VLOOKUP($A31,'Normalized Pc, 2020, Summer'!$A$2:$Y$58,L$1+2,)*VLOOKUP($A31,Main!$A$6:$C$62,2,FALSE)</f>
        <v>0</v>
      </c>
      <c r="M31" s="2">
        <f>VLOOKUP($A31,'Normalized Pc, 2020, Summer'!$A$2:$Y$58,M$1+2,)*VLOOKUP($A31,Main!$A$6:$C$62,2,FALSE)</f>
        <v>0</v>
      </c>
      <c r="N31" s="2">
        <f>VLOOKUP($A31,'Normalized Pc, 2020, Summer'!$A$2:$Y$58,N$1+2,)*VLOOKUP($A31,Main!$A$6:$C$62,2,FALSE)</f>
        <v>0</v>
      </c>
      <c r="O31" s="2">
        <f>VLOOKUP($A31,'Normalized Pc, 2020, Summer'!$A$2:$Y$58,O$1+2,)*VLOOKUP($A31,Main!$A$6:$C$62,2,FALSE)</f>
        <v>0</v>
      </c>
      <c r="P31" s="2">
        <f>VLOOKUP($A31,'Normalized Pc, 2020, Summer'!$A$2:$Y$58,P$1+2,)*VLOOKUP($A31,Main!$A$6:$C$62,2,FALSE)</f>
        <v>0</v>
      </c>
      <c r="Q31" s="2">
        <f>VLOOKUP($A31,'Normalized Pc, 2020, Summer'!$A$2:$Y$58,Q$1+2,)*VLOOKUP($A31,Main!$A$6:$C$62,2,FALSE)</f>
        <v>0</v>
      </c>
      <c r="R31" s="2">
        <f>VLOOKUP($A31,'Normalized Pc, 2020, Summer'!$A$2:$Y$58,R$1+2,)*VLOOKUP($A31,Main!$A$6:$C$62,2,FALSE)</f>
        <v>0</v>
      </c>
      <c r="S31" s="2">
        <f>VLOOKUP($A31,'Normalized Pc, 2020, Summer'!$A$2:$Y$58,S$1+2,)*VLOOKUP($A31,Main!$A$6:$C$62,2,FALSE)</f>
        <v>0</v>
      </c>
      <c r="T31" s="2">
        <f>VLOOKUP($A31,'Normalized Pc, 2020, Summer'!$A$2:$Y$58,T$1+2,)*VLOOKUP($A31,Main!$A$6:$C$62,2,FALSE)</f>
        <v>0</v>
      </c>
      <c r="U31" s="2">
        <f>VLOOKUP($A31,'Normalized Pc, 2020, Summer'!$A$2:$Y$58,U$1+2,)*VLOOKUP($A31,Main!$A$6:$C$62,2,FALSE)</f>
        <v>0</v>
      </c>
      <c r="V31" s="2">
        <f>VLOOKUP($A31,'Normalized Pc, 2020, Summer'!$A$2:$Y$58,V$1+2,)*VLOOKUP($A31,Main!$A$6:$C$62,2,FALSE)</f>
        <v>0</v>
      </c>
      <c r="W31" s="2">
        <f>VLOOKUP($A31,'Normalized Pc, 2020, Summer'!$A$2:$Y$58,W$1+2,)*VLOOKUP($A31,Main!$A$6:$C$62,2,FALSE)</f>
        <v>0</v>
      </c>
      <c r="X31" s="2">
        <f>VLOOKUP($A31,'Normalized Pc, 2020, Summer'!$A$2:$Y$58,X$1+2,)*VLOOKUP($A31,Main!$A$6:$C$62,2,FALSE)</f>
        <v>0</v>
      </c>
      <c r="Y31" s="2">
        <f>VLOOKUP($A31,'Normalized Pc, 2020, Summer'!$A$2:$Y$58,Y$1+2,)*VLOOKUP($A31,Main!$A$6:$C$62,2,FALSE)</f>
        <v>0</v>
      </c>
    </row>
    <row r="32" spans="1:25" x14ac:dyDescent="0.25">
      <c r="A32">
        <v>31</v>
      </c>
      <c r="B32" s="2">
        <f>VLOOKUP($A32,'Normalized Pc, 2020, Summer'!$A$2:$Y$58,B$1+2,)*VLOOKUP($A32,Main!$A$6:$C$62,2,FALSE)</f>
        <v>3.5322674418604647</v>
      </c>
      <c r="C32" s="2">
        <f>VLOOKUP($A32,'Normalized Pc, 2020, Summer'!$A$2:$Y$58,C$1+2,)*VLOOKUP($A32,Main!$A$6:$C$62,2,FALSE)</f>
        <v>4.6872093023255816</v>
      </c>
      <c r="D32" s="2">
        <f>VLOOKUP($A32,'Normalized Pc, 2020, Summer'!$A$2:$Y$58,D$1+2,)*VLOOKUP($A32,Main!$A$6:$C$62,2,FALSE)</f>
        <v>5.8</v>
      </c>
      <c r="E32" s="2">
        <f>VLOOKUP($A32,'Normalized Pc, 2020, Summer'!$A$2:$Y$58,E$1+2,)*VLOOKUP($A32,Main!$A$6:$C$62,2,FALSE)</f>
        <v>4.9906976744186053</v>
      </c>
      <c r="F32" s="2">
        <f>VLOOKUP($A32,'Normalized Pc, 2020, Summer'!$A$2:$Y$58,F$1+2,)*VLOOKUP($A32,Main!$A$6:$C$62,2,FALSE)</f>
        <v>4.6197674418604651</v>
      </c>
      <c r="G32" s="2">
        <f>VLOOKUP($A32,'Normalized Pc, 2020, Summer'!$A$2:$Y$58,G$1+2,)*VLOOKUP($A32,Main!$A$6:$C$62,2,FALSE)</f>
        <v>3.6165697674418604</v>
      </c>
      <c r="H32" s="2">
        <f>VLOOKUP($A32,'Normalized Pc, 2020, Summer'!$A$2:$Y$58,H$1+2,)*VLOOKUP($A32,Main!$A$6:$C$62,2,FALSE)</f>
        <v>2.1412790697674415</v>
      </c>
      <c r="I32" s="2">
        <f>VLOOKUP($A32,'Normalized Pc, 2020, Summer'!$A$2:$Y$58,I$1+2,)*VLOOKUP($A32,Main!$A$6:$C$62,2,FALSE)</f>
        <v>0.80930232558139548</v>
      </c>
      <c r="J32" s="2">
        <f>VLOOKUP($A32,'Normalized Pc, 2020, Summer'!$A$2:$Y$58,J$1+2,)*VLOOKUP($A32,Main!$A$6:$C$62,2,FALSE)</f>
        <v>0.39622093023255811</v>
      </c>
      <c r="K32" s="2">
        <f>VLOOKUP($A32,'Normalized Pc, 2020, Summer'!$A$2:$Y$58,K$1+2,)*VLOOKUP($A32,Main!$A$6:$C$62,2,FALSE)</f>
        <v>-0.4889534883720929</v>
      </c>
      <c r="L32" s="2">
        <f>VLOOKUP($A32,'Normalized Pc, 2020, Summer'!$A$2:$Y$58,L$1+2,)*VLOOKUP($A32,Main!$A$6:$C$62,2,FALSE)</f>
        <v>-0.31191860465116272</v>
      </c>
      <c r="M32" s="2">
        <f>VLOOKUP($A32,'Normalized Pc, 2020, Summer'!$A$2:$Y$58,M$1+2,)*VLOOKUP($A32,Main!$A$6:$C$62,2,FALSE)</f>
        <v>-1.020058139534884</v>
      </c>
      <c r="N32" s="2">
        <f>VLOOKUP($A32,'Normalized Pc, 2020, Summer'!$A$2:$Y$58,N$1+2,)*VLOOKUP($A32,Main!$A$6:$C$62,2,FALSE)</f>
        <v>-1.2561046511627909</v>
      </c>
      <c r="O32" s="2">
        <f>VLOOKUP($A32,'Normalized Pc, 2020, Summer'!$A$2:$Y$58,O$1+2,)*VLOOKUP($A32,Main!$A$6:$C$62,2,FALSE)</f>
        <v>-1.593313953488372</v>
      </c>
      <c r="P32" s="2">
        <f>VLOOKUP($A32,'Normalized Pc, 2020, Summer'!$A$2:$Y$58,P$1+2,)*VLOOKUP($A32,Main!$A$6:$C$62,2,FALSE)</f>
        <v>-0.75029069767441858</v>
      </c>
      <c r="Q32" s="2">
        <f>VLOOKUP($A32,'Normalized Pc, 2020, Summer'!$A$2:$Y$58,Q$1+2,)*VLOOKUP($A32,Main!$A$6:$C$62,2,FALSE)</f>
        <v>-0.10959302325581402</v>
      </c>
      <c r="R32" s="2">
        <f>VLOOKUP($A32,'Normalized Pc, 2020, Summer'!$A$2:$Y$58,R$1+2,)*VLOOKUP($A32,Main!$A$6:$C$62,2,FALSE)</f>
        <v>0.57325581395348835</v>
      </c>
      <c r="S32" s="2">
        <f>VLOOKUP($A32,'Normalized Pc, 2020, Summer'!$A$2:$Y$58,S$1+2,)*VLOOKUP($A32,Main!$A$6:$C$62,2,FALSE)</f>
        <v>0.6912790697674418</v>
      </c>
      <c r="T32" s="2">
        <f>VLOOKUP($A32,'Normalized Pc, 2020, Summer'!$A$2:$Y$58,T$1+2,)*VLOOKUP($A32,Main!$A$6:$C$62,2,FALSE)</f>
        <v>1.6691860465116275</v>
      </c>
      <c r="U32" s="2">
        <f>VLOOKUP($A32,'Normalized Pc, 2020, Summer'!$A$2:$Y$58,U$1+2,)*VLOOKUP($A32,Main!$A$6:$C$62,2,FALSE)</f>
        <v>1.7029069767441862</v>
      </c>
      <c r="V32" s="2">
        <f>VLOOKUP($A32,'Normalized Pc, 2020, Summer'!$A$2:$Y$58,V$1+2,)*VLOOKUP($A32,Main!$A$6:$C$62,2,FALSE)</f>
        <v>1.1718023255813954</v>
      </c>
      <c r="W32" s="2">
        <f>VLOOKUP($A32,'Normalized Pc, 2020, Summer'!$A$2:$Y$58,W$1+2,)*VLOOKUP($A32,Main!$A$6:$C$62,2,FALSE)</f>
        <v>0.53110465116279071</v>
      </c>
      <c r="X32" s="2">
        <f>VLOOKUP($A32,'Normalized Pc, 2020, Summer'!$A$2:$Y$58,X$1+2,)*VLOOKUP($A32,Main!$A$6:$C$62,2,FALSE)</f>
        <v>1.0116279069767442</v>
      </c>
      <c r="Y32" s="2">
        <f>VLOOKUP($A32,'Normalized Pc, 2020, Summer'!$A$2:$Y$58,Y$1+2,)*VLOOKUP($A32,Main!$A$6:$C$62,2,FALSE)</f>
        <v>1.1212209302325582</v>
      </c>
    </row>
    <row r="33" spans="1:25" x14ac:dyDescent="0.25">
      <c r="A33">
        <v>32</v>
      </c>
      <c r="B33" s="2">
        <f>VLOOKUP($A33,'Normalized Pc, 2020, Summer'!$A$2:$Y$58,B$1+2,)*VLOOKUP($A33,Main!$A$6:$C$62,2,FALSE)</f>
        <v>1.395</v>
      </c>
      <c r="C33" s="2">
        <f>VLOOKUP($A33,'Normalized Pc, 2020, Summer'!$A$2:$Y$58,C$1+2,)*VLOOKUP($A33,Main!$A$6:$C$62,2,FALSE)</f>
        <v>1.37</v>
      </c>
      <c r="D33" s="2">
        <f>VLOOKUP($A33,'Normalized Pc, 2020, Summer'!$A$2:$Y$58,D$1+2,)*VLOOKUP($A33,Main!$A$6:$C$62,2,FALSE)</f>
        <v>1.2550000000000001</v>
      </c>
      <c r="E33" s="2">
        <f>VLOOKUP($A33,'Normalized Pc, 2020, Summer'!$A$2:$Y$58,E$1+2,)*VLOOKUP($A33,Main!$A$6:$C$62,2,FALSE)</f>
        <v>1.2450000000000001</v>
      </c>
      <c r="F33" s="2">
        <f>VLOOKUP($A33,'Normalized Pc, 2020, Summer'!$A$2:$Y$58,F$1+2,)*VLOOKUP($A33,Main!$A$6:$C$62,2,FALSE)</f>
        <v>1.2300000000000002</v>
      </c>
      <c r="G33" s="2">
        <f>VLOOKUP($A33,'Normalized Pc, 2020, Summer'!$A$2:$Y$58,G$1+2,)*VLOOKUP($A33,Main!$A$6:$C$62,2,FALSE)</f>
        <v>1.2800000000000002</v>
      </c>
      <c r="H33" s="2">
        <f>VLOOKUP($A33,'Normalized Pc, 2020, Summer'!$A$2:$Y$58,H$1+2,)*VLOOKUP($A33,Main!$A$6:$C$62,2,FALSE)</f>
        <v>1.29</v>
      </c>
      <c r="I33" s="2">
        <f>VLOOKUP($A33,'Normalized Pc, 2020, Summer'!$A$2:$Y$58,I$1+2,)*VLOOKUP($A33,Main!$A$6:$C$62,2,FALSE)</f>
        <v>1.4000000000000001</v>
      </c>
      <c r="J33" s="2">
        <f>VLOOKUP($A33,'Normalized Pc, 2020, Summer'!$A$2:$Y$58,J$1+2,)*VLOOKUP($A33,Main!$A$6:$C$62,2,FALSE)</f>
        <v>1.4650000000000001</v>
      </c>
      <c r="K33" s="2">
        <f>VLOOKUP($A33,'Normalized Pc, 2020, Summer'!$A$2:$Y$58,K$1+2,)*VLOOKUP($A33,Main!$A$6:$C$62,2,FALSE)</f>
        <v>1.46</v>
      </c>
      <c r="L33" s="2">
        <f>VLOOKUP($A33,'Normalized Pc, 2020, Summer'!$A$2:$Y$58,L$1+2,)*VLOOKUP($A33,Main!$A$6:$C$62,2,FALSE)</f>
        <v>1.4100000000000001</v>
      </c>
      <c r="M33" s="2">
        <f>VLOOKUP($A33,'Normalized Pc, 2020, Summer'!$A$2:$Y$58,M$1+2,)*VLOOKUP($A33,Main!$A$6:$C$62,2,FALSE)</f>
        <v>1.36</v>
      </c>
      <c r="N33" s="2">
        <f>VLOOKUP($A33,'Normalized Pc, 2020, Summer'!$A$2:$Y$58,N$1+2,)*VLOOKUP($A33,Main!$A$6:$C$62,2,FALSE)</f>
        <v>1.27</v>
      </c>
      <c r="O33" s="2">
        <f>VLOOKUP($A33,'Normalized Pc, 2020, Summer'!$A$2:$Y$58,O$1+2,)*VLOOKUP($A33,Main!$A$6:$C$62,2,FALSE)</f>
        <v>1.2850000000000001</v>
      </c>
      <c r="P33" s="2">
        <f>VLOOKUP($A33,'Normalized Pc, 2020, Summer'!$A$2:$Y$58,P$1+2,)*VLOOKUP($A33,Main!$A$6:$C$62,2,FALSE)</f>
        <v>1.1850000000000001</v>
      </c>
      <c r="Q33" s="2">
        <f>VLOOKUP($A33,'Normalized Pc, 2020, Summer'!$A$2:$Y$58,Q$1+2,)*VLOOKUP($A33,Main!$A$6:$C$62,2,FALSE)</f>
        <v>1.21</v>
      </c>
      <c r="R33" s="2">
        <f>VLOOKUP($A33,'Normalized Pc, 2020, Summer'!$A$2:$Y$58,R$1+2,)*VLOOKUP($A33,Main!$A$6:$C$62,2,FALSE)</f>
        <v>1.25</v>
      </c>
      <c r="S33" s="2">
        <f>VLOOKUP($A33,'Normalized Pc, 2020, Summer'!$A$2:$Y$58,S$1+2,)*VLOOKUP($A33,Main!$A$6:$C$62,2,FALSE)</f>
        <v>1.2850000000000001</v>
      </c>
      <c r="T33" s="2">
        <f>VLOOKUP($A33,'Normalized Pc, 2020, Summer'!$A$2:$Y$58,T$1+2,)*VLOOKUP($A33,Main!$A$6:$C$62,2,FALSE)</f>
        <v>1.42</v>
      </c>
      <c r="U33" s="2">
        <f>VLOOKUP($A33,'Normalized Pc, 2020, Summer'!$A$2:$Y$58,U$1+2,)*VLOOKUP($A33,Main!$A$6:$C$62,2,FALSE)</f>
        <v>1.6</v>
      </c>
      <c r="V33" s="2">
        <f>VLOOKUP($A33,'Normalized Pc, 2020, Summer'!$A$2:$Y$58,V$1+2,)*VLOOKUP($A33,Main!$A$6:$C$62,2,FALSE)</f>
        <v>1.42</v>
      </c>
      <c r="W33" s="2">
        <f>VLOOKUP($A33,'Normalized Pc, 2020, Summer'!$A$2:$Y$58,W$1+2,)*VLOOKUP($A33,Main!$A$6:$C$62,2,FALSE)</f>
        <v>1.4850000000000001</v>
      </c>
      <c r="X33" s="2">
        <f>VLOOKUP($A33,'Normalized Pc, 2020, Summer'!$A$2:$Y$58,X$1+2,)*VLOOKUP($A33,Main!$A$6:$C$62,2,FALSE)</f>
        <v>1.425</v>
      </c>
      <c r="Y33" s="2">
        <f>VLOOKUP($A33,'Normalized Pc, 2020, Summer'!$A$2:$Y$58,Y$1+2,)*VLOOKUP($A33,Main!$A$6:$C$62,2,FALSE)</f>
        <v>1.1300000000000001</v>
      </c>
    </row>
    <row r="34" spans="1:25" x14ac:dyDescent="0.25">
      <c r="A34">
        <v>33</v>
      </c>
      <c r="B34" s="2">
        <f>VLOOKUP($A34,'Normalized Pc, 2020, Summer'!$A$2:$Y$58,B$1+2,)*VLOOKUP($A34,Main!$A$6:$C$62,2,FALSE)</f>
        <v>1.9949999999999999</v>
      </c>
      <c r="C34" s="2">
        <f>VLOOKUP($A34,'Normalized Pc, 2020, Summer'!$A$2:$Y$58,C$1+2,)*VLOOKUP($A34,Main!$A$6:$C$62,2,FALSE)</f>
        <v>1.6719999999999999</v>
      </c>
      <c r="D34" s="2">
        <f>VLOOKUP($A34,'Normalized Pc, 2020, Summer'!$A$2:$Y$58,D$1+2,)*VLOOKUP($A34,Main!$A$6:$C$62,2,FALSE)</f>
        <v>1.4249999999999998</v>
      </c>
      <c r="E34" s="2">
        <f>VLOOKUP($A34,'Normalized Pc, 2020, Summer'!$A$2:$Y$58,E$1+2,)*VLOOKUP($A34,Main!$A$6:$C$62,2,FALSE)</f>
        <v>1.3679999999999999</v>
      </c>
      <c r="F34" s="2">
        <f>VLOOKUP($A34,'Normalized Pc, 2020, Summer'!$A$2:$Y$58,F$1+2,)*VLOOKUP($A34,Main!$A$6:$C$62,2,FALSE)</f>
        <v>1.3679999999999999</v>
      </c>
      <c r="G34" s="2">
        <f>VLOOKUP($A34,'Normalized Pc, 2020, Summer'!$A$2:$Y$58,G$1+2,)*VLOOKUP($A34,Main!$A$6:$C$62,2,FALSE)</f>
        <v>1.615</v>
      </c>
      <c r="H34" s="2">
        <f>VLOOKUP($A34,'Normalized Pc, 2020, Summer'!$A$2:$Y$58,H$1+2,)*VLOOKUP($A34,Main!$A$6:$C$62,2,FALSE)</f>
        <v>2.2609999999999997</v>
      </c>
      <c r="I34" s="2">
        <f>VLOOKUP($A34,'Normalized Pc, 2020, Summer'!$A$2:$Y$58,I$1+2,)*VLOOKUP($A34,Main!$A$6:$C$62,2,FALSE)</f>
        <v>2.508</v>
      </c>
      <c r="J34" s="2">
        <f>VLOOKUP($A34,'Normalized Pc, 2020, Summer'!$A$2:$Y$58,J$1+2,)*VLOOKUP($A34,Main!$A$6:$C$62,2,FALSE)</f>
        <v>3.0209999999999999</v>
      </c>
      <c r="K34" s="2">
        <f>VLOOKUP($A34,'Normalized Pc, 2020, Summer'!$A$2:$Y$58,K$1+2,)*VLOOKUP($A34,Main!$A$6:$C$62,2,FALSE)</f>
        <v>3.1729999999999996</v>
      </c>
      <c r="L34" s="2">
        <f>VLOOKUP($A34,'Normalized Pc, 2020, Summer'!$A$2:$Y$58,L$1+2,)*VLOOKUP($A34,Main!$A$6:$C$62,2,FALSE)</f>
        <v>3.2679999999999998</v>
      </c>
      <c r="M34" s="2">
        <f>VLOOKUP($A34,'Normalized Pc, 2020, Summer'!$A$2:$Y$58,M$1+2,)*VLOOKUP($A34,Main!$A$6:$C$62,2,FALSE)</f>
        <v>3.5339999999999998</v>
      </c>
      <c r="N34" s="2">
        <f>VLOOKUP($A34,'Normalized Pc, 2020, Summer'!$A$2:$Y$58,N$1+2,)*VLOOKUP($A34,Main!$A$6:$C$62,2,FALSE)</f>
        <v>3.8</v>
      </c>
      <c r="O34" s="2">
        <f>VLOOKUP($A34,'Normalized Pc, 2020, Summer'!$A$2:$Y$58,O$1+2,)*VLOOKUP($A34,Main!$A$6:$C$62,2,FALSE)</f>
        <v>3.7049999999999996</v>
      </c>
      <c r="P34" s="2">
        <f>VLOOKUP($A34,'Normalized Pc, 2020, Summer'!$A$2:$Y$58,P$1+2,)*VLOOKUP($A34,Main!$A$6:$C$62,2,FALSE)</f>
        <v>3.5719999999999996</v>
      </c>
      <c r="Q34" s="2">
        <f>VLOOKUP($A34,'Normalized Pc, 2020, Summer'!$A$2:$Y$58,Q$1+2,)*VLOOKUP($A34,Main!$A$6:$C$62,2,FALSE)</f>
        <v>3.4009999999999998</v>
      </c>
      <c r="R34" s="2">
        <f>VLOOKUP($A34,'Normalized Pc, 2020, Summer'!$A$2:$Y$58,R$1+2,)*VLOOKUP($A34,Main!$A$6:$C$62,2,FALSE)</f>
        <v>3.1919999999999997</v>
      </c>
      <c r="S34" s="2">
        <f>VLOOKUP($A34,'Normalized Pc, 2020, Summer'!$A$2:$Y$58,S$1+2,)*VLOOKUP($A34,Main!$A$6:$C$62,2,FALSE)</f>
        <v>3.1729999999999996</v>
      </c>
      <c r="T34" s="2">
        <f>VLOOKUP($A34,'Normalized Pc, 2020, Summer'!$A$2:$Y$58,T$1+2,)*VLOOKUP($A34,Main!$A$6:$C$62,2,FALSE)</f>
        <v>3.0019999999999998</v>
      </c>
      <c r="U34" s="2">
        <f>VLOOKUP($A34,'Normalized Pc, 2020, Summer'!$A$2:$Y$58,U$1+2,)*VLOOKUP($A34,Main!$A$6:$C$62,2,FALSE)</f>
        <v>3.1349999999999998</v>
      </c>
      <c r="V34" s="2">
        <f>VLOOKUP($A34,'Normalized Pc, 2020, Summer'!$A$2:$Y$58,V$1+2,)*VLOOKUP($A34,Main!$A$6:$C$62,2,FALSE)</f>
        <v>3.1349999999999998</v>
      </c>
      <c r="W34" s="2">
        <f>VLOOKUP($A34,'Normalized Pc, 2020, Summer'!$A$2:$Y$58,W$1+2,)*VLOOKUP($A34,Main!$A$6:$C$62,2,FALSE)</f>
        <v>3.2679999999999998</v>
      </c>
      <c r="X34" s="2">
        <f>VLOOKUP($A34,'Normalized Pc, 2020, Summer'!$A$2:$Y$58,X$1+2,)*VLOOKUP($A34,Main!$A$6:$C$62,2,FALSE)</f>
        <v>3.04</v>
      </c>
      <c r="Y34" s="2">
        <f>VLOOKUP($A34,'Normalized Pc, 2020, Summer'!$A$2:$Y$58,Y$1+2,)*VLOOKUP($A34,Main!$A$6:$C$62,2,FALSE)</f>
        <v>2.2989999999999999</v>
      </c>
    </row>
    <row r="35" spans="1:25" x14ac:dyDescent="0.25">
      <c r="A35">
        <v>34</v>
      </c>
      <c r="B35" s="2">
        <f>VLOOKUP($A35,'Normalized Pc, 2020, Summer'!$A$2:$Y$58,B$1+2,)*VLOOKUP($A35,Main!$A$6:$C$62,2,FALSE)</f>
        <v>0</v>
      </c>
      <c r="C35" s="2">
        <f>VLOOKUP($A35,'Normalized Pc, 2020, Summer'!$A$2:$Y$58,C$1+2,)*VLOOKUP($A35,Main!$A$6:$C$62,2,FALSE)</f>
        <v>0</v>
      </c>
      <c r="D35" s="2">
        <f>VLOOKUP($A35,'Normalized Pc, 2020, Summer'!$A$2:$Y$58,D$1+2,)*VLOOKUP($A35,Main!$A$6:$C$62,2,FALSE)</f>
        <v>0</v>
      </c>
      <c r="E35" s="2">
        <f>VLOOKUP($A35,'Normalized Pc, 2020, Summer'!$A$2:$Y$58,E$1+2,)*VLOOKUP($A35,Main!$A$6:$C$62,2,FALSE)</f>
        <v>0</v>
      </c>
      <c r="F35" s="2">
        <f>VLOOKUP($A35,'Normalized Pc, 2020, Summer'!$A$2:$Y$58,F$1+2,)*VLOOKUP($A35,Main!$A$6:$C$62,2,FALSE)</f>
        <v>0</v>
      </c>
      <c r="G35" s="2">
        <f>VLOOKUP($A35,'Normalized Pc, 2020, Summer'!$A$2:$Y$58,G$1+2,)*VLOOKUP($A35,Main!$A$6:$C$62,2,FALSE)</f>
        <v>0</v>
      </c>
      <c r="H35" s="2">
        <f>VLOOKUP($A35,'Normalized Pc, 2020, Summer'!$A$2:$Y$58,H$1+2,)*VLOOKUP($A35,Main!$A$6:$C$62,2,FALSE)</f>
        <v>0</v>
      </c>
      <c r="I35" s="2">
        <f>VLOOKUP($A35,'Normalized Pc, 2020, Summer'!$A$2:$Y$58,I$1+2,)*VLOOKUP($A35,Main!$A$6:$C$62,2,FALSE)</f>
        <v>0</v>
      </c>
      <c r="J35" s="2">
        <f>VLOOKUP($A35,'Normalized Pc, 2020, Summer'!$A$2:$Y$58,J$1+2,)*VLOOKUP($A35,Main!$A$6:$C$62,2,FALSE)</f>
        <v>0</v>
      </c>
      <c r="K35" s="2">
        <f>VLOOKUP($A35,'Normalized Pc, 2020, Summer'!$A$2:$Y$58,K$1+2,)*VLOOKUP($A35,Main!$A$6:$C$62,2,FALSE)</f>
        <v>0</v>
      </c>
      <c r="L35" s="2">
        <f>VLOOKUP($A35,'Normalized Pc, 2020, Summer'!$A$2:$Y$58,L$1+2,)*VLOOKUP($A35,Main!$A$6:$C$62,2,FALSE)</f>
        <v>0</v>
      </c>
      <c r="M35" s="2">
        <f>VLOOKUP($A35,'Normalized Pc, 2020, Summer'!$A$2:$Y$58,M$1+2,)*VLOOKUP($A35,Main!$A$6:$C$62,2,FALSE)</f>
        <v>0</v>
      </c>
      <c r="N35" s="2">
        <f>VLOOKUP($A35,'Normalized Pc, 2020, Summer'!$A$2:$Y$58,N$1+2,)*VLOOKUP($A35,Main!$A$6:$C$62,2,FALSE)</f>
        <v>0</v>
      </c>
      <c r="O35" s="2">
        <f>VLOOKUP($A35,'Normalized Pc, 2020, Summer'!$A$2:$Y$58,O$1+2,)*VLOOKUP($A35,Main!$A$6:$C$62,2,FALSE)</f>
        <v>0</v>
      </c>
      <c r="P35" s="2">
        <f>VLOOKUP($A35,'Normalized Pc, 2020, Summer'!$A$2:$Y$58,P$1+2,)*VLOOKUP($A35,Main!$A$6:$C$62,2,FALSE)</f>
        <v>0</v>
      </c>
      <c r="Q35" s="2">
        <f>VLOOKUP($A35,'Normalized Pc, 2020, Summer'!$A$2:$Y$58,Q$1+2,)*VLOOKUP($A35,Main!$A$6:$C$62,2,FALSE)</f>
        <v>0</v>
      </c>
      <c r="R35" s="2">
        <f>VLOOKUP($A35,'Normalized Pc, 2020, Summer'!$A$2:$Y$58,R$1+2,)*VLOOKUP($A35,Main!$A$6:$C$62,2,FALSE)</f>
        <v>0</v>
      </c>
      <c r="S35" s="2">
        <f>VLOOKUP($A35,'Normalized Pc, 2020, Summer'!$A$2:$Y$58,S$1+2,)*VLOOKUP($A35,Main!$A$6:$C$62,2,FALSE)</f>
        <v>0</v>
      </c>
      <c r="T35" s="2">
        <f>VLOOKUP($A35,'Normalized Pc, 2020, Summer'!$A$2:$Y$58,T$1+2,)*VLOOKUP($A35,Main!$A$6:$C$62,2,FALSE)</f>
        <v>0</v>
      </c>
      <c r="U35" s="2">
        <f>VLOOKUP($A35,'Normalized Pc, 2020, Summer'!$A$2:$Y$58,U$1+2,)*VLOOKUP($A35,Main!$A$6:$C$62,2,FALSE)</f>
        <v>0</v>
      </c>
      <c r="V35" s="2">
        <f>VLOOKUP($A35,'Normalized Pc, 2020, Summer'!$A$2:$Y$58,V$1+2,)*VLOOKUP($A35,Main!$A$6:$C$62,2,FALSE)</f>
        <v>0</v>
      </c>
      <c r="W35" s="2">
        <f>VLOOKUP($A35,'Normalized Pc, 2020, Summer'!$A$2:$Y$58,W$1+2,)*VLOOKUP($A35,Main!$A$6:$C$62,2,FALSE)</f>
        <v>0</v>
      </c>
      <c r="X35" s="2">
        <f>VLOOKUP($A35,'Normalized Pc, 2020, Summer'!$A$2:$Y$58,X$1+2,)*VLOOKUP($A35,Main!$A$6:$C$62,2,FALSE)</f>
        <v>0</v>
      </c>
      <c r="Y35" s="2">
        <f>VLOOKUP($A35,'Normalized Pc, 2020, Summer'!$A$2:$Y$58,Y$1+2,)*VLOOKUP($A35,Main!$A$6:$C$62,2,FALSE)</f>
        <v>0</v>
      </c>
    </row>
    <row r="36" spans="1:25" x14ac:dyDescent="0.25">
      <c r="A36">
        <v>35</v>
      </c>
      <c r="B36" s="2">
        <f>VLOOKUP($A36,'Normalized Pc, 2020, Summer'!$A$2:$Y$58,B$1+2,)*VLOOKUP($A36,Main!$A$6:$C$62,2,FALSE)</f>
        <v>3.9599999999999995</v>
      </c>
      <c r="C36" s="2">
        <f>VLOOKUP($A36,'Normalized Pc, 2020, Summer'!$A$2:$Y$58,C$1+2,)*VLOOKUP($A36,Main!$A$6:$C$62,2,FALSE)</f>
        <v>3.7885714285714287</v>
      </c>
      <c r="D36" s="2">
        <f>VLOOKUP($A36,'Normalized Pc, 2020, Summer'!$A$2:$Y$58,D$1+2,)*VLOOKUP($A36,Main!$A$6:$C$62,2,FALSE)</f>
        <v>3.5999999999999996</v>
      </c>
      <c r="E36" s="2">
        <f>VLOOKUP($A36,'Normalized Pc, 2020, Summer'!$A$2:$Y$58,E$1+2,)*VLOOKUP($A36,Main!$A$6:$C$62,2,FALSE)</f>
        <v>3.754285714285714</v>
      </c>
      <c r="F36" s="2">
        <f>VLOOKUP($A36,'Normalized Pc, 2020, Summer'!$A$2:$Y$58,F$1+2,)*VLOOKUP($A36,Main!$A$6:$C$62,2,FALSE)</f>
        <v>3.7200000000000006</v>
      </c>
      <c r="G36" s="2">
        <f>VLOOKUP($A36,'Normalized Pc, 2020, Summer'!$A$2:$Y$58,G$1+2,)*VLOOKUP($A36,Main!$A$6:$C$62,2,FALSE)</f>
        <v>3.754285714285714</v>
      </c>
      <c r="H36" s="2">
        <f>VLOOKUP($A36,'Normalized Pc, 2020, Summer'!$A$2:$Y$58,H$1+2,)*VLOOKUP($A36,Main!$A$6:$C$62,2,FALSE)</f>
        <v>5.04</v>
      </c>
      <c r="I36" s="2">
        <f>VLOOKUP($A36,'Normalized Pc, 2020, Summer'!$A$2:$Y$58,I$1+2,)*VLOOKUP($A36,Main!$A$6:$C$62,2,FALSE)</f>
        <v>5.6742857142857126</v>
      </c>
      <c r="J36" s="2">
        <f>VLOOKUP($A36,'Normalized Pc, 2020, Summer'!$A$2:$Y$58,J$1+2,)*VLOOKUP($A36,Main!$A$6:$C$62,2,FALSE)</f>
        <v>6</v>
      </c>
      <c r="K36" s="2">
        <f>VLOOKUP($A36,'Normalized Pc, 2020, Summer'!$A$2:$Y$58,K$1+2,)*VLOOKUP($A36,Main!$A$6:$C$62,2,FALSE)</f>
        <v>5.6742857142857144</v>
      </c>
      <c r="L36" s="2">
        <f>VLOOKUP($A36,'Normalized Pc, 2020, Summer'!$A$2:$Y$58,L$1+2,)*VLOOKUP($A36,Main!$A$6:$C$62,2,FALSE)</f>
        <v>5.5028571428571427</v>
      </c>
      <c r="M36" s="2">
        <f>VLOOKUP($A36,'Normalized Pc, 2020, Summer'!$A$2:$Y$58,M$1+2,)*VLOOKUP($A36,Main!$A$6:$C$62,2,FALSE)</f>
        <v>5.8800000000000008</v>
      </c>
      <c r="N36" s="2">
        <f>VLOOKUP($A36,'Normalized Pc, 2020, Summer'!$A$2:$Y$58,N$1+2,)*VLOOKUP($A36,Main!$A$6:$C$62,2,FALSE)</f>
        <v>5.8457142857142861</v>
      </c>
      <c r="O36" s="2">
        <f>VLOOKUP($A36,'Normalized Pc, 2020, Summer'!$A$2:$Y$58,O$1+2,)*VLOOKUP($A36,Main!$A$6:$C$62,2,FALSE)</f>
        <v>5.4685714285714289</v>
      </c>
      <c r="P36" s="2">
        <f>VLOOKUP($A36,'Normalized Pc, 2020, Summer'!$A$2:$Y$58,P$1+2,)*VLOOKUP($A36,Main!$A$6:$C$62,2,FALSE)</f>
        <v>5.2285714285714286</v>
      </c>
      <c r="Q36" s="2">
        <f>VLOOKUP($A36,'Normalized Pc, 2020, Summer'!$A$2:$Y$58,Q$1+2,)*VLOOKUP($A36,Main!$A$6:$C$62,2,FALSE)</f>
        <v>5.0400000000000009</v>
      </c>
      <c r="R36" s="2">
        <f>VLOOKUP($A36,'Normalized Pc, 2020, Summer'!$A$2:$Y$58,R$1+2,)*VLOOKUP($A36,Main!$A$6:$C$62,2,FALSE)</f>
        <v>5.04</v>
      </c>
      <c r="S36" s="2">
        <f>VLOOKUP($A36,'Normalized Pc, 2020, Summer'!$A$2:$Y$58,S$1+2,)*VLOOKUP($A36,Main!$A$6:$C$62,2,FALSE)</f>
        <v>4.8171428571428576</v>
      </c>
      <c r="T36" s="2">
        <f>VLOOKUP($A36,'Normalized Pc, 2020, Summer'!$A$2:$Y$58,T$1+2,)*VLOOKUP($A36,Main!$A$6:$C$62,2,FALSE)</f>
        <v>4.9542857142857137</v>
      </c>
      <c r="U36" s="2">
        <f>VLOOKUP($A36,'Normalized Pc, 2020, Summer'!$A$2:$Y$58,U$1+2,)*VLOOKUP($A36,Main!$A$6:$C$62,2,FALSE)</f>
        <v>5.2114285714285717</v>
      </c>
      <c r="V36" s="2">
        <f>VLOOKUP($A36,'Normalized Pc, 2020, Summer'!$A$2:$Y$58,V$1+2,)*VLOOKUP($A36,Main!$A$6:$C$62,2,FALSE)</f>
        <v>5.1257142857142863</v>
      </c>
      <c r="W36" s="2">
        <f>VLOOKUP($A36,'Normalized Pc, 2020, Summer'!$A$2:$Y$58,W$1+2,)*VLOOKUP($A36,Main!$A$6:$C$62,2,FALSE)</f>
        <v>5.4171428571428573</v>
      </c>
      <c r="X36" s="2">
        <f>VLOOKUP($A36,'Normalized Pc, 2020, Summer'!$A$2:$Y$58,X$1+2,)*VLOOKUP($A36,Main!$A$6:$C$62,2,FALSE)</f>
        <v>5.04</v>
      </c>
      <c r="Y36" s="2">
        <f>VLOOKUP($A36,'Normalized Pc, 2020, Summer'!$A$2:$Y$58,Y$1+2,)*VLOOKUP($A36,Main!$A$6:$C$62,2,FALSE)</f>
        <v>4.32</v>
      </c>
    </row>
    <row r="37" spans="1:25" x14ac:dyDescent="0.25">
      <c r="A37">
        <v>36</v>
      </c>
      <c r="B37" s="2">
        <f>VLOOKUP($A37,'Normalized Pc, 2020, Summer'!$A$2:$Y$58,B$1+2,)*VLOOKUP($A37,Main!$A$6:$C$62,2,FALSE)</f>
        <v>0</v>
      </c>
      <c r="C37" s="2">
        <f>VLOOKUP($A37,'Normalized Pc, 2020, Summer'!$A$2:$Y$58,C$1+2,)*VLOOKUP($A37,Main!$A$6:$C$62,2,FALSE)</f>
        <v>0</v>
      </c>
      <c r="D37" s="2">
        <f>VLOOKUP($A37,'Normalized Pc, 2020, Summer'!$A$2:$Y$58,D$1+2,)*VLOOKUP($A37,Main!$A$6:$C$62,2,FALSE)</f>
        <v>0</v>
      </c>
      <c r="E37" s="2">
        <f>VLOOKUP($A37,'Normalized Pc, 2020, Summer'!$A$2:$Y$58,E$1+2,)*VLOOKUP($A37,Main!$A$6:$C$62,2,FALSE)</f>
        <v>0</v>
      </c>
      <c r="F37" s="2">
        <f>VLOOKUP($A37,'Normalized Pc, 2020, Summer'!$A$2:$Y$58,F$1+2,)*VLOOKUP($A37,Main!$A$6:$C$62,2,FALSE)</f>
        <v>0</v>
      </c>
      <c r="G37" s="2">
        <f>VLOOKUP($A37,'Normalized Pc, 2020, Summer'!$A$2:$Y$58,G$1+2,)*VLOOKUP($A37,Main!$A$6:$C$62,2,FALSE)</f>
        <v>0</v>
      </c>
      <c r="H37" s="2">
        <f>VLOOKUP($A37,'Normalized Pc, 2020, Summer'!$A$2:$Y$58,H$1+2,)*VLOOKUP($A37,Main!$A$6:$C$62,2,FALSE)</f>
        <v>0</v>
      </c>
      <c r="I37" s="2">
        <f>VLOOKUP($A37,'Normalized Pc, 2020, Summer'!$A$2:$Y$58,I$1+2,)*VLOOKUP($A37,Main!$A$6:$C$62,2,FALSE)</f>
        <v>0</v>
      </c>
      <c r="J37" s="2">
        <f>VLOOKUP($A37,'Normalized Pc, 2020, Summer'!$A$2:$Y$58,J$1+2,)*VLOOKUP($A37,Main!$A$6:$C$62,2,FALSE)</f>
        <v>0</v>
      </c>
      <c r="K37" s="2">
        <f>VLOOKUP($A37,'Normalized Pc, 2020, Summer'!$A$2:$Y$58,K$1+2,)*VLOOKUP($A37,Main!$A$6:$C$62,2,FALSE)</f>
        <v>0</v>
      </c>
      <c r="L37" s="2">
        <f>VLOOKUP($A37,'Normalized Pc, 2020, Summer'!$A$2:$Y$58,L$1+2,)*VLOOKUP($A37,Main!$A$6:$C$62,2,FALSE)</f>
        <v>0</v>
      </c>
      <c r="M37" s="2">
        <f>VLOOKUP($A37,'Normalized Pc, 2020, Summer'!$A$2:$Y$58,M$1+2,)*VLOOKUP($A37,Main!$A$6:$C$62,2,FALSE)</f>
        <v>0</v>
      </c>
      <c r="N37" s="2">
        <f>VLOOKUP($A37,'Normalized Pc, 2020, Summer'!$A$2:$Y$58,N$1+2,)*VLOOKUP($A37,Main!$A$6:$C$62,2,FALSE)</f>
        <v>0</v>
      </c>
      <c r="O37" s="2">
        <f>VLOOKUP($A37,'Normalized Pc, 2020, Summer'!$A$2:$Y$58,O$1+2,)*VLOOKUP($A37,Main!$A$6:$C$62,2,FALSE)</f>
        <v>0</v>
      </c>
      <c r="P37" s="2">
        <f>VLOOKUP($A37,'Normalized Pc, 2020, Summer'!$A$2:$Y$58,P$1+2,)*VLOOKUP($A37,Main!$A$6:$C$62,2,FALSE)</f>
        <v>0</v>
      </c>
      <c r="Q37" s="2">
        <f>VLOOKUP($A37,'Normalized Pc, 2020, Summer'!$A$2:$Y$58,Q$1+2,)*VLOOKUP($A37,Main!$A$6:$C$62,2,FALSE)</f>
        <v>0</v>
      </c>
      <c r="R37" s="2">
        <f>VLOOKUP($A37,'Normalized Pc, 2020, Summer'!$A$2:$Y$58,R$1+2,)*VLOOKUP($A37,Main!$A$6:$C$62,2,FALSE)</f>
        <v>0</v>
      </c>
      <c r="S37" s="2">
        <f>VLOOKUP($A37,'Normalized Pc, 2020, Summer'!$A$2:$Y$58,S$1+2,)*VLOOKUP($A37,Main!$A$6:$C$62,2,FALSE)</f>
        <v>0</v>
      </c>
      <c r="T37" s="2">
        <f>VLOOKUP($A37,'Normalized Pc, 2020, Summer'!$A$2:$Y$58,T$1+2,)*VLOOKUP($A37,Main!$A$6:$C$62,2,FALSE)</f>
        <v>0</v>
      </c>
      <c r="U37" s="2">
        <f>VLOOKUP($A37,'Normalized Pc, 2020, Summer'!$A$2:$Y$58,U$1+2,)*VLOOKUP($A37,Main!$A$6:$C$62,2,FALSE)</f>
        <v>0</v>
      </c>
      <c r="V37" s="2">
        <f>VLOOKUP($A37,'Normalized Pc, 2020, Summer'!$A$2:$Y$58,V$1+2,)*VLOOKUP($A37,Main!$A$6:$C$62,2,FALSE)</f>
        <v>0</v>
      </c>
      <c r="W37" s="2">
        <f>VLOOKUP($A37,'Normalized Pc, 2020, Summer'!$A$2:$Y$58,W$1+2,)*VLOOKUP($A37,Main!$A$6:$C$62,2,FALSE)</f>
        <v>0</v>
      </c>
      <c r="X37" s="2">
        <f>VLOOKUP($A37,'Normalized Pc, 2020, Summer'!$A$2:$Y$58,X$1+2,)*VLOOKUP($A37,Main!$A$6:$C$62,2,FALSE)</f>
        <v>0</v>
      </c>
      <c r="Y37" s="2">
        <f>VLOOKUP($A37,'Normalized Pc, 2020, Summer'!$A$2:$Y$58,Y$1+2,)*VLOOKUP($A37,Main!$A$6:$C$62,2,FALSE)</f>
        <v>0</v>
      </c>
    </row>
    <row r="38" spans="1:25" x14ac:dyDescent="0.25">
      <c r="A38" s="9">
        <v>37</v>
      </c>
      <c r="B38" s="2">
        <f>VLOOKUP($A38,'Normalized Pc, 2020, Summer'!$A$2:$Y$58,B$1+2,)*VLOOKUP($A38,Main!$A$6:$C$62,2,FALSE)</f>
        <v>0</v>
      </c>
      <c r="C38" s="2">
        <f>VLOOKUP($A38,'Normalized Pc, 2020, Summer'!$A$2:$Y$58,C$1+2,)*VLOOKUP($A38,Main!$A$6:$C$62,2,FALSE)</f>
        <v>0</v>
      </c>
      <c r="D38" s="2">
        <f>VLOOKUP($A38,'Normalized Pc, 2020, Summer'!$A$2:$Y$58,D$1+2,)*VLOOKUP($A38,Main!$A$6:$C$62,2,FALSE)</f>
        <v>0</v>
      </c>
      <c r="E38" s="2">
        <f>VLOOKUP($A38,'Normalized Pc, 2020, Summer'!$A$2:$Y$58,E$1+2,)*VLOOKUP($A38,Main!$A$6:$C$62,2,FALSE)</f>
        <v>0</v>
      </c>
      <c r="F38" s="2">
        <f>VLOOKUP($A38,'Normalized Pc, 2020, Summer'!$A$2:$Y$58,F$1+2,)*VLOOKUP($A38,Main!$A$6:$C$62,2,FALSE)</f>
        <v>0</v>
      </c>
      <c r="G38" s="2">
        <f>VLOOKUP($A38,'Normalized Pc, 2020, Summer'!$A$2:$Y$58,G$1+2,)*VLOOKUP($A38,Main!$A$6:$C$62,2,FALSE)</f>
        <v>0</v>
      </c>
      <c r="H38" s="2">
        <f>VLOOKUP($A38,'Normalized Pc, 2020, Summer'!$A$2:$Y$58,H$1+2,)*VLOOKUP($A38,Main!$A$6:$C$62,2,FALSE)</f>
        <v>0</v>
      </c>
      <c r="I38" s="2">
        <f>VLOOKUP($A38,'Normalized Pc, 2020, Summer'!$A$2:$Y$58,I$1+2,)*VLOOKUP($A38,Main!$A$6:$C$62,2,FALSE)</f>
        <v>0</v>
      </c>
      <c r="J38" s="2">
        <f>VLOOKUP($A38,'Normalized Pc, 2020, Summer'!$A$2:$Y$58,J$1+2,)*VLOOKUP($A38,Main!$A$6:$C$62,2,FALSE)</f>
        <v>0</v>
      </c>
      <c r="K38" s="2">
        <f>VLOOKUP($A38,'Normalized Pc, 2020, Summer'!$A$2:$Y$58,K$1+2,)*VLOOKUP($A38,Main!$A$6:$C$62,2,FALSE)</f>
        <v>0</v>
      </c>
      <c r="L38" s="2">
        <f>VLOOKUP($A38,'Normalized Pc, 2020, Summer'!$A$2:$Y$58,L$1+2,)*VLOOKUP($A38,Main!$A$6:$C$62,2,FALSE)</f>
        <v>0</v>
      </c>
      <c r="M38" s="2">
        <f>VLOOKUP($A38,'Normalized Pc, 2020, Summer'!$A$2:$Y$58,M$1+2,)*VLOOKUP($A38,Main!$A$6:$C$62,2,FALSE)</f>
        <v>0</v>
      </c>
      <c r="N38" s="2">
        <f>VLOOKUP($A38,'Normalized Pc, 2020, Summer'!$A$2:$Y$58,N$1+2,)*VLOOKUP($A38,Main!$A$6:$C$62,2,FALSE)</f>
        <v>0</v>
      </c>
      <c r="O38" s="2">
        <f>VLOOKUP($A38,'Normalized Pc, 2020, Summer'!$A$2:$Y$58,O$1+2,)*VLOOKUP($A38,Main!$A$6:$C$62,2,FALSE)</f>
        <v>0</v>
      </c>
      <c r="P38" s="2">
        <f>VLOOKUP($A38,'Normalized Pc, 2020, Summer'!$A$2:$Y$58,P$1+2,)*VLOOKUP($A38,Main!$A$6:$C$62,2,FALSE)</f>
        <v>0</v>
      </c>
      <c r="Q38" s="2">
        <f>VLOOKUP($A38,'Normalized Pc, 2020, Summer'!$A$2:$Y$58,Q$1+2,)*VLOOKUP($A38,Main!$A$6:$C$62,2,FALSE)</f>
        <v>0</v>
      </c>
      <c r="R38" s="2">
        <f>VLOOKUP($A38,'Normalized Pc, 2020, Summer'!$A$2:$Y$58,R$1+2,)*VLOOKUP($A38,Main!$A$6:$C$62,2,FALSE)</f>
        <v>0</v>
      </c>
      <c r="S38" s="2">
        <f>VLOOKUP($A38,'Normalized Pc, 2020, Summer'!$A$2:$Y$58,S$1+2,)*VLOOKUP($A38,Main!$A$6:$C$62,2,FALSE)</f>
        <v>0</v>
      </c>
      <c r="T38" s="2">
        <f>VLOOKUP($A38,'Normalized Pc, 2020, Summer'!$A$2:$Y$58,T$1+2,)*VLOOKUP($A38,Main!$A$6:$C$62,2,FALSE)</f>
        <v>0</v>
      </c>
      <c r="U38" s="2">
        <f>VLOOKUP($A38,'Normalized Pc, 2020, Summer'!$A$2:$Y$58,U$1+2,)*VLOOKUP($A38,Main!$A$6:$C$62,2,FALSE)</f>
        <v>0</v>
      </c>
      <c r="V38" s="2">
        <f>VLOOKUP($A38,'Normalized Pc, 2020, Summer'!$A$2:$Y$58,V$1+2,)*VLOOKUP($A38,Main!$A$6:$C$62,2,FALSE)</f>
        <v>0</v>
      </c>
      <c r="W38" s="2">
        <f>VLOOKUP($A38,'Normalized Pc, 2020, Summer'!$A$2:$Y$58,W$1+2,)*VLOOKUP($A38,Main!$A$6:$C$62,2,FALSE)</f>
        <v>0</v>
      </c>
      <c r="X38" s="2">
        <f>VLOOKUP($A38,'Normalized Pc, 2020, Summer'!$A$2:$Y$58,X$1+2,)*VLOOKUP($A38,Main!$A$6:$C$62,2,FALSE)</f>
        <v>0</v>
      </c>
      <c r="Y38" s="2">
        <f>VLOOKUP($A38,'Normalized Pc, 2020, Summer'!$A$2:$Y$58,Y$1+2,)*VLOOKUP($A38,Main!$A$6:$C$62,2,FALSE)</f>
        <v>0</v>
      </c>
    </row>
    <row r="39" spans="1:25" x14ac:dyDescent="0.25">
      <c r="A39">
        <v>38</v>
      </c>
      <c r="B39" s="2">
        <f>VLOOKUP($A39,'Normalized Pc, 2020, Summer'!$A$2:$Y$58,B$1+2,)*VLOOKUP($A39,Main!$A$6:$C$62,2,FALSE)</f>
        <v>10.78688524590164</v>
      </c>
      <c r="C39" s="2">
        <f>VLOOKUP($A39,'Normalized Pc, 2020, Summer'!$A$2:$Y$58,C$1+2,)*VLOOKUP($A39,Main!$A$6:$C$62,2,FALSE)</f>
        <v>10.327868852459018</v>
      </c>
      <c r="D39" s="2">
        <f>VLOOKUP($A39,'Normalized Pc, 2020, Summer'!$A$2:$Y$58,D$1+2,)*VLOOKUP($A39,Main!$A$6:$C$62,2,FALSE)</f>
        <v>10.327868852459018</v>
      </c>
      <c r="E39" s="2">
        <f>VLOOKUP($A39,'Normalized Pc, 2020, Summer'!$A$2:$Y$58,E$1+2,)*VLOOKUP($A39,Main!$A$6:$C$62,2,FALSE)</f>
        <v>11.475409836065573</v>
      </c>
      <c r="F39" s="2">
        <f>VLOOKUP($A39,'Normalized Pc, 2020, Summer'!$A$2:$Y$58,F$1+2,)*VLOOKUP($A39,Main!$A$6:$C$62,2,FALSE)</f>
        <v>10.327868852459018</v>
      </c>
      <c r="G39" s="2">
        <f>VLOOKUP($A39,'Normalized Pc, 2020, Summer'!$A$2:$Y$58,G$1+2,)*VLOOKUP($A39,Main!$A$6:$C$62,2,FALSE)</f>
        <v>9.8688524590163933</v>
      </c>
      <c r="H39" s="2">
        <f>VLOOKUP($A39,'Normalized Pc, 2020, Summer'!$A$2:$Y$58,H$1+2,)*VLOOKUP($A39,Main!$A$6:$C$62,2,FALSE)</f>
        <v>9.8688524590163933</v>
      </c>
      <c r="I39" s="2">
        <f>VLOOKUP($A39,'Normalized Pc, 2020, Summer'!$A$2:$Y$58,I$1+2,)*VLOOKUP($A39,Main!$A$6:$C$62,2,FALSE)</f>
        <v>10.098360655737707</v>
      </c>
      <c r="J39" s="2">
        <f>VLOOKUP($A39,'Normalized Pc, 2020, Summer'!$A$2:$Y$58,J$1+2,)*VLOOKUP($A39,Main!$A$6:$C$62,2,FALSE)</f>
        <v>10.557377049180328</v>
      </c>
      <c r="K39" s="2">
        <f>VLOOKUP($A39,'Normalized Pc, 2020, Summer'!$A$2:$Y$58,K$1+2,)*VLOOKUP($A39,Main!$A$6:$C$62,2,FALSE)</f>
        <v>9.8688524590163933</v>
      </c>
      <c r="L39" s="2">
        <f>VLOOKUP($A39,'Normalized Pc, 2020, Summer'!$A$2:$Y$58,L$1+2,)*VLOOKUP($A39,Main!$A$6:$C$62,2,FALSE)</f>
        <v>12.622950819672131</v>
      </c>
      <c r="M39" s="2">
        <f>VLOOKUP($A39,'Normalized Pc, 2020, Summer'!$A$2:$Y$58,M$1+2,)*VLOOKUP($A39,Main!$A$6:$C$62,2,FALSE)</f>
        <v>9.8688524590163933</v>
      </c>
      <c r="N39" s="2">
        <f>VLOOKUP($A39,'Normalized Pc, 2020, Summer'!$A$2:$Y$58,N$1+2,)*VLOOKUP($A39,Main!$A$6:$C$62,2,FALSE)</f>
        <v>12.393442622950822</v>
      </c>
      <c r="O39" s="2">
        <f>VLOOKUP($A39,'Normalized Pc, 2020, Summer'!$A$2:$Y$58,O$1+2,)*VLOOKUP($A39,Main!$A$6:$C$62,2,FALSE)</f>
        <v>13.081967213114755</v>
      </c>
      <c r="P39" s="2">
        <f>VLOOKUP($A39,'Normalized Pc, 2020, Summer'!$A$2:$Y$58,P$1+2,)*VLOOKUP($A39,Main!$A$6:$C$62,2,FALSE)</f>
        <v>12.852459016393443</v>
      </c>
      <c r="Q39" s="2">
        <f>VLOOKUP($A39,'Normalized Pc, 2020, Summer'!$A$2:$Y$58,Q$1+2,)*VLOOKUP($A39,Main!$A$6:$C$62,2,FALSE)</f>
        <v>13.311475409836067</v>
      </c>
      <c r="R39" s="2">
        <f>VLOOKUP($A39,'Normalized Pc, 2020, Summer'!$A$2:$Y$58,R$1+2,)*VLOOKUP($A39,Main!$A$6:$C$62,2,FALSE)</f>
        <v>12.852459016393443</v>
      </c>
      <c r="S39" s="2">
        <f>VLOOKUP($A39,'Normalized Pc, 2020, Summer'!$A$2:$Y$58,S$1+2,)*VLOOKUP($A39,Main!$A$6:$C$62,2,FALSE)</f>
        <v>14</v>
      </c>
      <c r="T39" s="2">
        <f>VLOOKUP($A39,'Normalized Pc, 2020, Summer'!$A$2:$Y$58,T$1+2,)*VLOOKUP($A39,Main!$A$6:$C$62,2,FALSE)</f>
        <v>9.8688524590163933</v>
      </c>
      <c r="U39" s="2">
        <f>VLOOKUP($A39,'Normalized Pc, 2020, Summer'!$A$2:$Y$58,U$1+2,)*VLOOKUP($A39,Main!$A$6:$C$62,2,FALSE)</f>
        <v>8.721311475409836</v>
      </c>
      <c r="V39" s="2">
        <f>VLOOKUP($A39,'Normalized Pc, 2020, Summer'!$A$2:$Y$58,V$1+2,)*VLOOKUP($A39,Main!$A$6:$C$62,2,FALSE)</f>
        <v>8.721311475409836</v>
      </c>
      <c r="W39" s="2">
        <f>VLOOKUP($A39,'Normalized Pc, 2020, Summer'!$A$2:$Y$58,W$1+2,)*VLOOKUP($A39,Main!$A$6:$C$62,2,FALSE)</f>
        <v>9.1803278688524603</v>
      </c>
      <c r="X39" s="2">
        <f>VLOOKUP($A39,'Normalized Pc, 2020, Summer'!$A$2:$Y$58,X$1+2,)*VLOOKUP($A39,Main!$A$6:$C$62,2,FALSE)</f>
        <v>9.6393442622950829</v>
      </c>
      <c r="Y39" s="2">
        <f>VLOOKUP($A39,'Normalized Pc, 2020, Summer'!$A$2:$Y$58,Y$1+2,)*VLOOKUP($A39,Main!$A$6:$C$62,2,FALSE)</f>
        <v>0.68852459016393441</v>
      </c>
    </row>
    <row r="40" spans="1:25" x14ac:dyDescent="0.25">
      <c r="A40">
        <v>39</v>
      </c>
      <c r="B40" s="2">
        <f>VLOOKUP($A40,'Normalized Pc, 2020, Summer'!$A$2:$Y$58,B$1+2,)*VLOOKUP($A40,Main!$A$6:$C$62,2,FALSE)</f>
        <v>0</v>
      </c>
      <c r="C40" s="2">
        <f>VLOOKUP($A40,'Normalized Pc, 2020, Summer'!$A$2:$Y$58,C$1+2,)*VLOOKUP($A40,Main!$A$6:$C$62,2,FALSE)</f>
        <v>0</v>
      </c>
      <c r="D40" s="2">
        <f>VLOOKUP($A40,'Normalized Pc, 2020, Summer'!$A$2:$Y$58,D$1+2,)*VLOOKUP($A40,Main!$A$6:$C$62,2,FALSE)</f>
        <v>0</v>
      </c>
      <c r="E40" s="2">
        <f>VLOOKUP($A40,'Normalized Pc, 2020, Summer'!$A$2:$Y$58,E$1+2,)*VLOOKUP($A40,Main!$A$6:$C$62,2,FALSE)</f>
        <v>0</v>
      </c>
      <c r="F40" s="2">
        <f>VLOOKUP($A40,'Normalized Pc, 2020, Summer'!$A$2:$Y$58,F$1+2,)*VLOOKUP($A40,Main!$A$6:$C$62,2,FALSE)</f>
        <v>0</v>
      </c>
      <c r="G40" s="2">
        <f>VLOOKUP($A40,'Normalized Pc, 2020, Summer'!$A$2:$Y$58,G$1+2,)*VLOOKUP($A40,Main!$A$6:$C$62,2,FALSE)</f>
        <v>0</v>
      </c>
      <c r="H40" s="2">
        <f>VLOOKUP($A40,'Normalized Pc, 2020, Summer'!$A$2:$Y$58,H$1+2,)*VLOOKUP($A40,Main!$A$6:$C$62,2,FALSE)</f>
        <v>0</v>
      </c>
      <c r="I40" s="2">
        <f>VLOOKUP($A40,'Normalized Pc, 2020, Summer'!$A$2:$Y$58,I$1+2,)*VLOOKUP($A40,Main!$A$6:$C$62,2,FALSE)</f>
        <v>0</v>
      </c>
      <c r="J40" s="2">
        <f>VLOOKUP($A40,'Normalized Pc, 2020, Summer'!$A$2:$Y$58,J$1+2,)*VLOOKUP($A40,Main!$A$6:$C$62,2,FALSE)</f>
        <v>0</v>
      </c>
      <c r="K40" s="2">
        <f>VLOOKUP($A40,'Normalized Pc, 2020, Summer'!$A$2:$Y$58,K$1+2,)*VLOOKUP($A40,Main!$A$6:$C$62,2,FALSE)</f>
        <v>0</v>
      </c>
      <c r="L40" s="2">
        <f>VLOOKUP($A40,'Normalized Pc, 2020, Summer'!$A$2:$Y$58,L$1+2,)*VLOOKUP($A40,Main!$A$6:$C$62,2,FALSE)</f>
        <v>0</v>
      </c>
      <c r="M40" s="2">
        <f>VLOOKUP($A40,'Normalized Pc, 2020, Summer'!$A$2:$Y$58,M$1+2,)*VLOOKUP($A40,Main!$A$6:$C$62,2,FALSE)</f>
        <v>0</v>
      </c>
      <c r="N40" s="2">
        <f>VLOOKUP($A40,'Normalized Pc, 2020, Summer'!$A$2:$Y$58,N$1+2,)*VLOOKUP($A40,Main!$A$6:$C$62,2,FALSE)</f>
        <v>0</v>
      </c>
      <c r="O40" s="2">
        <f>VLOOKUP($A40,'Normalized Pc, 2020, Summer'!$A$2:$Y$58,O$1+2,)*VLOOKUP($A40,Main!$A$6:$C$62,2,FALSE)</f>
        <v>0</v>
      </c>
      <c r="P40" s="2">
        <f>VLOOKUP($A40,'Normalized Pc, 2020, Summer'!$A$2:$Y$58,P$1+2,)*VLOOKUP($A40,Main!$A$6:$C$62,2,FALSE)</f>
        <v>0</v>
      </c>
      <c r="Q40" s="2">
        <f>VLOOKUP($A40,'Normalized Pc, 2020, Summer'!$A$2:$Y$58,Q$1+2,)*VLOOKUP($A40,Main!$A$6:$C$62,2,FALSE)</f>
        <v>0</v>
      </c>
      <c r="R40" s="2">
        <f>VLOOKUP($A40,'Normalized Pc, 2020, Summer'!$A$2:$Y$58,R$1+2,)*VLOOKUP($A40,Main!$A$6:$C$62,2,FALSE)</f>
        <v>0</v>
      </c>
      <c r="S40" s="2">
        <f>VLOOKUP($A40,'Normalized Pc, 2020, Summer'!$A$2:$Y$58,S$1+2,)*VLOOKUP($A40,Main!$A$6:$C$62,2,FALSE)</f>
        <v>0</v>
      </c>
      <c r="T40" s="2">
        <f>VLOOKUP($A40,'Normalized Pc, 2020, Summer'!$A$2:$Y$58,T$1+2,)*VLOOKUP($A40,Main!$A$6:$C$62,2,FALSE)</f>
        <v>0</v>
      </c>
      <c r="U40" s="2">
        <f>VLOOKUP($A40,'Normalized Pc, 2020, Summer'!$A$2:$Y$58,U$1+2,)*VLOOKUP($A40,Main!$A$6:$C$62,2,FALSE)</f>
        <v>0</v>
      </c>
      <c r="V40" s="2">
        <f>VLOOKUP($A40,'Normalized Pc, 2020, Summer'!$A$2:$Y$58,V$1+2,)*VLOOKUP($A40,Main!$A$6:$C$62,2,FALSE)</f>
        <v>0</v>
      </c>
      <c r="W40" s="2">
        <f>VLOOKUP($A40,'Normalized Pc, 2020, Summer'!$A$2:$Y$58,W$1+2,)*VLOOKUP($A40,Main!$A$6:$C$62,2,FALSE)</f>
        <v>0</v>
      </c>
      <c r="X40" s="2">
        <f>VLOOKUP($A40,'Normalized Pc, 2020, Summer'!$A$2:$Y$58,X$1+2,)*VLOOKUP($A40,Main!$A$6:$C$62,2,FALSE)</f>
        <v>0</v>
      </c>
      <c r="Y40" s="2">
        <f>VLOOKUP($A40,'Normalized Pc, 2020, Summer'!$A$2:$Y$58,Y$1+2,)*VLOOKUP($A40,Main!$A$6:$C$62,2,FALSE)</f>
        <v>0</v>
      </c>
    </row>
    <row r="41" spans="1:25" x14ac:dyDescent="0.25">
      <c r="A41">
        <v>40</v>
      </c>
      <c r="B41" s="2">
        <f>VLOOKUP($A41,'Normalized Pc, 2020, Summer'!$A$2:$Y$58,B$1+2,)*VLOOKUP($A41,Main!$A$6:$C$62,2,FALSE)</f>
        <v>0</v>
      </c>
      <c r="C41" s="2">
        <f>VLOOKUP($A41,'Normalized Pc, 2020, Summer'!$A$2:$Y$58,C$1+2,)*VLOOKUP($A41,Main!$A$6:$C$62,2,FALSE)</f>
        <v>0</v>
      </c>
      <c r="D41" s="2">
        <f>VLOOKUP($A41,'Normalized Pc, 2020, Summer'!$A$2:$Y$58,D$1+2,)*VLOOKUP($A41,Main!$A$6:$C$62,2,FALSE)</f>
        <v>0</v>
      </c>
      <c r="E41" s="2">
        <f>VLOOKUP($A41,'Normalized Pc, 2020, Summer'!$A$2:$Y$58,E$1+2,)*VLOOKUP($A41,Main!$A$6:$C$62,2,FALSE)</f>
        <v>0</v>
      </c>
      <c r="F41" s="2">
        <f>VLOOKUP($A41,'Normalized Pc, 2020, Summer'!$A$2:$Y$58,F$1+2,)*VLOOKUP($A41,Main!$A$6:$C$62,2,FALSE)</f>
        <v>0</v>
      </c>
      <c r="G41" s="2">
        <f>VLOOKUP($A41,'Normalized Pc, 2020, Summer'!$A$2:$Y$58,G$1+2,)*VLOOKUP($A41,Main!$A$6:$C$62,2,FALSE)</f>
        <v>0</v>
      </c>
      <c r="H41" s="2">
        <f>VLOOKUP($A41,'Normalized Pc, 2020, Summer'!$A$2:$Y$58,H$1+2,)*VLOOKUP($A41,Main!$A$6:$C$62,2,FALSE)</f>
        <v>0</v>
      </c>
      <c r="I41" s="2">
        <f>VLOOKUP($A41,'Normalized Pc, 2020, Summer'!$A$2:$Y$58,I$1+2,)*VLOOKUP($A41,Main!$A$6:$C$62,2,FALSE)</f>
        <v>0</v>
      </c>
      <c r="J41" s="2">
        <f>VLOOKUP($A41,'Normalized Pc, 2020, Summer'!$A$2:$Y$58,J$1+2,)*VLOOKUP($A41,Main!$A$6:$C$62,2,FALSE)</f>
        <v>0</v>
      </c>
      <c r="K41" s="2">
        <f>VLOOKUP($A41,'Normalized Pc, 2020, Summer'!$A$2:$Y$58,K$1+2,)*VLOOKUP($A41,Main!$A$6:$C$62,2,FALSE)</f>
        <v>0</v>
      </c>
      <c r="L41" s="2">
        <f>VLOOKUP($A41,'Normalized Pc, 2020, Summer'!$A$2:$Y$58,L$1+2,)*VLOOKUP($A41,Main!$A$6:$C$62,2,FALSE)</f>
        <v>0</v>
      </c>
      <c r="M41" s="2">
        <f>VLOOKUP($A41,'Normalized Pc, 2020, Summer'!$A$2:$Y$58,M$1+2,)*VLOOKUP($A41,Main!$A$6:$C$62,2,FALSE)</f>
        <v>0</v>
      </c>
      <c r="N41" s="2">
        <f>VLOOKUP($A41,'Normalized Pc, 2020, Summer'!$A$2:$Y$58,N$1+2,)*VLOOKUP($A41,Main!$A$6:$C$62,2,FALSE)</f>
        <v>0</v>
      </c>
      <c r="O41" s="2">
        <f>VLOOKUP($A41,'Normalized Pc, 2020, Summer'!$A$2:$Y$58,O$1+2,)*VLOOKUP($A41,Main!$A$6:$C$62,2,FALSE)</f>
        <v>0</v>
      </c>
      <c r="P41" s="2">
        <f>VLOOKUP($A41,'Normalized Pc, 2020, Summer'!$A$2:$Y$58,P$1+2,)*VLOOKUP($A41,Main!$A$6:$C$62,2,FALSE)</f>
        <v>0</v>
      </c>
      <c r="Q41" s="2">
        <f>VLOOKUP($A41,'Normalized Pc, 2020, Summer'!$A$2:$Y$58,Q$1+2,)*VLOOKUP($A41,Main!$A$6:$C$62,2,FALSE)</f>
        <v>0</v>
      </c>
      <c r="R41" s="2">
        <f>VLOOKUP($A41,'Normalized Pc, 2020, Summer'!$A$2:$Y$58,R$1+2,)*VLOOKUP($A41,Main!$A$6:$C$62,2,FALSE)</f>
        <v>0</v>
      </c>
      <c r="S41" s="2">
        <f>VLOOKUP($A41,'Normalized Pc, 2020, Summer'!$A$2:$Y$58,S$1+2,)*VLOOKUP($A41,Main!$A$6:$C$62,2,FALSE)</f>
        <v>0</v>
      </c>
      <c r="T41" s="2">
        <f>VLOOKUP($A41,'Normalized Pc, 2020, Summer'!$A$2:$Y$58,T$1+2,)*VLOOKUP($A41,Main!$A$6:$C$62,2,FALSE)</f>
        <v>0</v>
      </c>
      <c r="U41" s="2">
        <f>VLOOKUP($A41,'Normalized Pc, 2020, Summer'!$A$2:$Y$58,U$1+2,)*VLOOKUP($A41,Main!$A$6:$C$62,2,FALSE)</f>
        <v>0</v>
      </c>
      <c r="V41" s="2">
        <f>VLOOKUP($A41,'Normalized Pc, 2020, Summer'!$A$2:$Y$58,V$1+2,)*VLOOKUP($A41,Main!$A$6:$C$62,2,FALSE)</f>
        <v>0</v>
      </c>
      <c r="W41" s="2">
        <f>VLOOKUP($A41,'Normalized Pc, 2020, Summer'!$A$2:$Y$58,W$1+2,)*VLOOKUP($A41,Main!$A$6:$C$62,2,FALSE)</f>
        <v>0</v>
      </c>
      <c r="X41" s="2">
        <f>VLOOKUP($A41,'Normalized Pc, 2020, Summer'!$A$2:$Y$58,X$1+2,)*VLOOKUP($A41,Main!$A$6:$C$62,2,FALSE)</f>
        <v>0</v>
      </c>
      <c r="Y41" s="2">
        <f>VLOOKUP($A41,'Normalized Pc, 2020, Summer'!$A$2:$Y$58,Y$1+2,)*VLOOKUP($A41,Main!$A$6:$C$62,2,FALSE)</f>
        <v>0</v>
      </c>
    </row>
    <row r="42" spans="1:25" x14ac:dyDescent="0.25">
      <c r="A42" s="9">
        <v>41</v>
      </c>
      <c r="B42" s="2">
        <f>VLOOKUP($A42,'Normalized Pc, 2020, Summer'!$A$2:$Y$58,B$1+2,)*VLOOKUP($A42,Main!$A$6:$C$62,2,FALSE)</f>
        <v>3.9924418604651164</v>
      </c>
      <c r="C42" s="2">
        <f>VLOOKUP($A42,'Normalized Pc, 2020, Summer'!$A$2:$Y$58,C$1+2,)*VLOOKUP($A42,Main!$A$6:$C$62,2,FALSE)</f>
        <v>3.6627906976744189</v>
      </c>
      <c r="D42" s="2">
        <f>VLOOKUP($A42,'Normalized Pc, 2020, Summer'!$A$2:$Y$58,D$1+2,)*VLOOKUP($A42,Main!$A$6:$C$62,2,FALSE)</f>
        <v>3.5895348837209302</v>
      </c>
      <c r="E42" s="2">
        <f>VLOOKUP($A42,'Normalized Pc, 2020, Summer'!$A$2:$Y$58,E$1+2,)*VLOOKUP($A42,Main!$A$6:$C$62,2,FALSE)</f>
        <v>3.5895348837209302</v>
      </c>
      <c r="F42" s="2">
        <f>VLOOKUP($A42,'Normalized Pc, 2020, Summer'!$A$2:$Y$58,F$1+2,)*VLOOKUP($A42,Main!$A$6:$C$62,2,FALSE)</f>
        <v>3.699418604651163</v>
      </c>
      <c r="G42" s="2">
        <f>VLOOKUP($A42,'Normalized Pc, 2020, Summer'!$A$2:$Y$58,G$1+2,)*VLOOKUP($A42,Main!$A$6:$C$62,2,FALSE)</f>
        <v>3.7726744186046512</v>
      </c>
      <c r="H42" s="2">
        <f>VLOOKUP($A42,'Normalized Pc, 2020, Summer'!$A$2:$Y$58,H$1+2,)*VLOOKUP($A42,Main!$A$6:$C$62,2,FALSE)</f>
        <v>5.0180232558139535</v>
      </c>
      <c r="I42" s="2">
        <f>VLOOKUP($A42,'Normalized Pc, 2020, Summer'!$A$2:$Y$58,I$1+2,)*VLOOKUP($A42,Main!$A$6:$C$62,2,FALSE)</f>
        <v>5.713953488372093</v>
      </c>
      <c r="J42" s="2">
        <f>VLOOKUP($A42,'Normalized Pc, 2020, Summer'!$A$2:$Y$58,J$1+2,)*VLOOKUP($A42,Main!$A$6:$C$62,2,FALSE)</f>
        <v>5.8970930232558141</v>
      </c>
      <c r="K42" s="2">
        <f>VLOOKUP($A42,'Normalized Pc, 2020, Summer'!$A$2:$Y$58,K$1+2,)*VLOOKUP($A42,Main!$A$6:$C$62,2,FALSE)</f>
        <v>5.4209302325581401</v>
      </c>
      <c r="L42" s="2">
        <f>VLOOKUP($A42,'Normalized Pc, 2020, Summer'!$A$2:$Y$58,L$1+2,)*VLOOKUP($A42,Main!$A$6:$C$62,2,FALSE)</f>
        <v>5.5674418604651166</v>
      </c>
      <c r="M42" s="2">
        <f>VLOOKUP($A42,'Normalized Pc, 2020, Summer'!$A$2:$Y$58,M$1+2,)*VLOOKUP($A42,Main!$A$6:$C$62,2,FALSE)</f>
        <v>6.3</v>
      </c>
      <c r="N42" s="2">
        <f>VLOOKUP($A42,'Normalized Pc, 2020, Summer'!$A$2:$Y$58,N$1+2,)*VLOOKUP($A42,Main!$A$6:$C$62,2,FALSE)</f>
        <v>6.2633720930232561</v>
      </c>
      <c r="O42" s="2">
        <f>VLOOKUP($A42,'Normalized Pc, 2020, Summer'!$A$2:$Y$58,O$1+2,)*VLOOKUP($A42,Main!$A$6:$C$62,2,FALSE)</f>
        <v>6.080232558139536</v>
      </c>
      <c r="P42" s="2">
        <f>VLOOKUP($A42,'Normalized Pc, 2020, Summer'!$A$2:$Y$58,P$1+2,)*VLOOKUP($A42,Main!$A$6:$C$62,2,FALSE)</f>
        <v>5.8238372093023258</v>
      </c>
      <c r="Q42" s="2">
        <f>VLOOKUP($A42,'Normalized Pc, 2020, Summer'!$A$2:$Y$58,Q$1+2,)*VLOOKUP($A42,Main!$A$6:$C$62,2,FALSE)</f>
        <v>5.4575581395348838</v>
      </c>
      <c r="R42" s="2">
        <f>VLOOKUP($A42,'Normalized Pc, 2020, Summer'!$A$2:$Y$58,R$1+2,)*VLOOKUP($A42,Main!$A$6:$C$62,2,FALSE)</f>
        <v>5.6406976744186048</v>
      </c>
      <c r="S42" s="2">
        <f>VLOOKUP($A42,'Normalized Pc, 2020, Summer'!$A$2:$Y$58,S$1+2,)*VLOOKUP($A42,Main!$A$6:$C$62,2,FALSE)</f>
        <v>5.6773255813953494</v>
      </c>
      <c r="T42" s="2">
        <f>VLOOKUP($A42,'Normalized Pc, 2020, Summer'!$A$2:$Y$58,T$1+2,)*VLOOKUP($A42,Main!$A$6:$C$62,2,FALSE)</f>
        <v>5.6773255813953494</v>
      </c>
      <c r="U42" s="2">
        <f>VLOOKUP($A42,'Normalized Pc, 2020, Summer'!$A$2:$Y$58,U$1+2,)*VLOOKUP($A42,Main!$A$6:$C$62,2,FALSE)</f>
        <v>5.4209302325581401</v>
      </c>
      <c r="V42" s="2">
        <f>VLOOKUP($A42,'Normalized Pc, 2020, Summer'!$A$2:$Y$58,V$1+2,)*VLOOKUP($A42,Main!$A$6:$C$62,2,FALSE)</f>
        <v>5.9337209302325578</v>
      </c>
      <c r="W42" s="2">
        <f>VLOOKUP($A42,'Normalized Pc, 2020, Summer'!$A$2:$Y$58,W$1+2,)*VLOOKUP($A42,Main!$A$6:$C$62,2,FALSE)</f>
        <v>5.7505813953488367</v>
      </c>
      <c r="X42" s="2">
        <f>VLOOKUP($A42,'Normalized Pc, 2020, Summer'!$A$2:$Y$58,X$1+2,)*VLOOKUP($A42,Main!$A$6:$C$62,2,FALSE)</f>
        <v>4.7982558139534888</v>
      </c>
      <c r="Y42" s="2">
        <f>VLOOKUP($A42,'Normalized Pc, 2020, Summer'!$A$2:$Y$58,Y$1+2,)*VLOOKUP($A42,Main!$A$6:$C$62,2,FALSE)</f>
        <v>4.4319767441860467</v>
      </c>
    </row>
    <row r="43" spans="1:25" x14ac:dyDescent="0.25">
      <c r="A43">
        <v>42</v>
      </c>
      <c r="B43" s="2">
        <f>VLOOKUP($A43,'Normalized Pc, 2020, Summer'!$A$2:$Y$58,B$1+2,)*VLOOKUP($A43,Main!$A$6:$C$62,2,FALSE)</f>
        <v>4.4265432098765434</v>
      </c>
      <c r="C43" s="2">
        <f>VLOOKUP($A43,'Normalized Pc, 2020, Summer'!$A$2:$Y$58,C$1+2,)*VLOOKUP($A43,Main!$A$6:$C$62,2,FALSE)</f>
        <v>4.0320987654320986</v>
      </c>
      <c r="D43" s="2">
        <f>VLOOKUP($A43,'Normalized Pc, 2020, Summer'!$A$2:$Y$58,D$1+2,)*VLOOKUP($A43,Main!$A$6:$C$62,2,FALSE)</f>
        <v>3.4623456790123459</v>
      </c>
      <c r="E43" s="2">
        <f>VLOOKUP($A43,'Normalized Pc, 2020, Summer'!$A$2:$Y$58,E$1+2,)*VLOOKUP($A43,Main!$A$6:$C$62,2,FALSE)</f>
        <v>3.8129629629629624</v>
      </c>
      <c r="F43" s="2">
        <f>VLOOKUP($A43,'Normalized Pc, 2020, Summer'!$A$2:$Y$58,F$1+2,)*VLOOKUP($A43,Main!$A$6:$C$62,2,FALSE)</f>
        <v>3.9444444444444446</v>
      </c>
      <c r="G43" s="2">
        <f>VLOOKUP($A43,'Normalized Pc, 2020, Summer'!$A$2:$Y$58,G$1+2,)*VLOOKUP($A43,Main!$A$6:$C$62,2,FALSE)</f>
        <v>4.2074074074074073</v>
      </c>
      <c r="H43" s="2">
        <f>VLOOKUP($A43,'Normalized Pc, 2020, Summer'!$A$2:$Y$58,H$1+2,)*VLOOKUP($A43,Main!$A$6:$C$62,2,FALSE)</f>
        <v>5.7413580246913583</v>
      </c>
      <c r="I43" s="2">
        <f>VLOOKUP($A43,'Normalized Pc, 2020, Summer'!$A$2:$Y$58,I$1+2,)*VLOOKUP($A43,Main!$A$6:$C$62,2,FALSE)</f>
        <v>6.7055555555555557</v>
      </c>
      <c r="J43" s="2">
        <f>VLOOKUP($A43,'Normalized Pc, 2020, Summer'!$A$2:$Y$58,J$1+2,)*VLOOKUP($A43,Main!$A$6:$C$62,2,FALSE)</f>
        <v>7.1</v>
      </c>
      <c r="K43" s="2">
        <f>VLOOKUP($A43,'Normalized Pc, 2020, Summer'!$A$2:$Y$58,K$1+2,)*VLOOKUP($A43,Main!$A$6:$C$62,2,FALSE)</f>
        <v>6.9685185185185183</v>
      </c>
      <c r="L43" s="2">
        <f>VLOOKUP($A43,'Normalized Pc, 2020, Summer'!$A$2:$Y$58,L$1+2,)*VLOOKUP($A43,Main!$A$6:$C$62,2,FALSE)</f>
        <v>6.2672839506172835</v>
      </c>
      <c r="M43" s="2">
        <f>VLOOKUP($A43,'Normalized Pc, 2020, Summer'!$A$2:$Y$58,M$1+2,)*VLOOKUP($A43,Main!$A$6:$C$62,2,FALSE)</f>
        <v>7.1</v>
      </c>
      <c r="N43" s="2">
        <f>VLOOKUP($A43,'Normalized Pc, 2020, Summer'!$A$2:$Y$58,N$1+2,)*VLOOKUP($A43,Main!$A$6:$C$62,2,FALSE)</f>
        <v>6.9246913580246918</v>
      </c>
      <c r="O43" s="2">
        <f>VLOOKUP($A43,'Normalized Pc, 2020, Summer'!$A$2:$Y$58,O$1+2,)*VLOOKUP($A43,Main!$A$6:$C$62,2,FALSE)</f>
        <v>6.7932098765432096</v>
      </c>
      <c r="P43" s="2">
        <f>VLOOKUP($A43,'Normalized Pc, 2020, Summer'!$A$2:$Y$58,P$1+2,)*VLOOKUP($A43,Main!$A$6:$C$62,2,FALSE)</f>
        <v>5.7413580246913583</v>
      </c>
      <c r="Q43" s="2">
        <f>VLOOKUP($A43,'Normalized Pc, 2020, Summer'!$A$2:$Y$58,Q$1+2,)*VLOOKUP($A43,Main!$A$6:$C$62,2,FALSE)</f>
        <v>5.5660493827160495</v>
      </c>
      <c r="R43" s="2">
        <f>VLOOKUP($A43,'Normalized Pc, 2020, Summer'!$A$2:$Y$58,R$1+2,)*VLOOKUP($A43,Main!$A$6:$C$62,2,FALSE)</f>
        <v>5.4783950617283947</v>
      </c>
      <c r="S43" s="2">
        <f>VLOOKUP($A43,'Normalized Pc, 2020, Summer'!$A$2:$Y$58,S$1+2,)*VLOOKUP($A43,Main!$A$6:$C$62,2,FALSE)</f>
        <v>5.4345679012345682</v>
      </c>
      <c r="T43" s="2">
        <f>VLOOKUP($A43,'Normalized Pc, 2020, Summer'!$A$2:$Y$58,T$1+2,)*VLOOKUP($A43,Main!$A$6:$C$62,2,FALSE)</f>
        <v>5.3469135802469134</v>
      </c>
      <c r="U43" s="2">
        <f>VLOOKUP($A43,'Normalized Pc, 2020, Summer'!$A$2:$Y$58,U$1+2,)*VLOOKUP($A43,Main!$A$6:$C$62,2,FALSE)</f>
        <v>5.916666666666667</v>
      </c>
      <c r="V43" s="2">
        <f>VLOOKUP($A43,'Normalized Pc, 2020, Summer'!$A$2:$Y$58,V$1+2,)*VLOOKUP($A43,Main!$A$6:$C$62,2,FALSE)</f>
        <v>5.9604938271604944</v>
      </c>
      <c r="W43" s="2">
        <f>VLOOKUP($A43,'Normalized Pc, 2020, Summer'!$A$2:$Y$58,W$1+2,)*VLOOKUP($A43,Main!$A$6:$C$62,2,FALSE)</f>
        <v>6.3549382716049383</v>
      </c>
      <c r="X43" s="2">
        <f>VLOOKUP($A43,'Normalized Pc, 2020, Summer'!$A$2:$Y$58,X$1+2,)*VLOOKUP($A43,Main!$A$6:$C$62,2,FALSE)</f>
        <v>5.7851851851851848</v>
      </c>
      <c r="Y43" s="2">
        <f>VLOOKUP($A43,'Normalized Pc, 2020, Summer'!$A$2:$Y$58,Y$1+2,)*VLOOKUP($A43,Main!$A$6:$C$62,2,FALSE)</f>
        <v>4.9524691358024695</v>
      </c>
    </row>
    <row r="44" spans="1:25" x14ac:dyDescent="0.25">
      <c r="A44">
        <v>43</v>
      </c>
      <c r="B44" s="2">
        <f>VLOOKUP($A44,'Normalized Pc, 2020, Summer'!$A$2:$Y$58,B$1+2,)*VLOOKUP($A44,Main!$A$6:$C$62,2,FALSE)</f>
        <v>1.3333333333333335</v>
      </c>
      <c r="C44" s="2">
        <f>VLOOKUP($A44,'Normalized Pc, 2020, Summer'!$A$2:$Y$58,C$1+2,)*VLOOKUP($A44,Main!$A$6:$C$62,2,FALSE)</f>
        <v>1.3333333333333335</v>
      </c>
      <c r="D44" s="2">
        <f>VLOOKUP($A44,'Normalized Pc, 2020, Summer'!$A$2:$Y$58,D$1+2,)*VLOOKUP($A44,Main!$A$6:$C$62,2,FALSE)</f>
        <v>1.6666666666666667</v>
      </c>
      <c r="E44" s="2">
        <f>VLOOKUP($A44,'Normalized Pc, 2020, Summer'!$A$2:$Y$58,E$1+2,)*VLOOKUP($A44,Main!$A$6:$C$62,2,FALSE)</f>
        <v>0.33333333333333337</v>
      </c>
      <c r="F44" s="2">
        <f>VLOOKUP($A44,'Normalized Pc, 2020, Summer'!$A$2:$Y$58,F$1+2,)*VLOOKUP($A44,Main!$A$6:$C$62,2,FALSE)</f>
        <v>0.66666666666666674</v>
      </c>
      <c r="G44" s="2">
        <f>VLOOKUP($A44,'Normalized Pc, 2020, Summer'!$A$2:$Y$58,G$1+2,)*VLOOKUP($A44,Main!$A$6:$C$62,2,FALSE)</f>
        <v>1.6666666666666667</v>
      </c>
      <c r="H44" s="2">
        <f>VLOOKUP($A44,'Normalized Pc, 2020, Summer'!$A$2:$Y$58,H$1+2,)*VLOOKUP($A44,Main!$A$6:$C$62,2,FALSE)</f>
        <v>1.3333333333333335</v>
      </c>
      <c r="I44" s="2">
        <f>VLOOKUP($A44,'Normalized Pc, 2020, Summer'!$A$2:$Y$58,I$1+2,)*VLOOKUP($A44,Main!$A$6:$C$62,2,FALSE)</f>
        <v>0.66666666666666674</v>
      </c>
      <c r="J44" s="2">
        <f>VLOOKUP($A44,'Normalized Pc, 2020, Summer'!$A$2:$Y$58,J$1+2,)*VLOOKUP($A44,Main!$A$6:$C$62,2,FALSE)</f>
        <v>0</v>
      </c>
      <c r="K44" s="2">
        <f>VLOOKUP($A44,'Normalized Pc, 2020, Summer'!$A$2:$Y$58,K$1+2,)*VLOOKUP($A44,Main!$A$6:$C$62,2,FALSE)</f>
        <v>-2</v>
      </c>
      <c r="L44" s="2">
        <f>VLOOKUP($A44,'Normalized Pc, 2020, Summer'!$A$2:$Y$58,L$1+2,)*VLOOKUP($A44,Main!$A$6:$C$62,2,FALSE)</f>
        <v>-2</v>
      </c>
      <c r="M44" s="2">
        <f>VLOOKUP($A44,'Normalized Pc, 2020, Summer'!$A$2:$Y$58,M$1+2,)*VLOOKUP($A44,Main!$A$6:$C$62,2,FALSE)</f>
        <v>-1.6666666666666667</v>
      </c>
      <c r="N44" s="2">
        <f>VLOOKUP($A44,'Normalized Pc, 2020, Summer'!$A$2:$Y$58,N$1+2,)*VLOOKUP($A44,Main!$A$6:$C$62,2,FALSE)</f>
        <v>-1.6666666666666667</v>
      </c>
      <c r="O44" s="2">
        <f>VLOOKUP($A44,'Normalized Pc, 2020, Summer'!$A$2:$Y$58,O$1+2,)*VLOOKUP($A44,Main!$A$6:$C$62,2,FALSE)</f>
        <v>-1</v>
      </c>
      <c r="P44" s="2">
        <f>VLOOKUP($A44,'Normalized Pc, 2020, Summer'!$A$2:$Y$58,P$1+2,)*VLOOKUP($A44,Main!$A$6:$C$62,2,FALSE)</f>
        <v>0.66666666666666674</v>
      </c>
      <c r="Q44" s="2">
        <f>VLOOKUP($A44,'Normalized Pc, 2020, Summer'!$A$2:$Y$58,Q$1+2,)*VLOOKUP($A44,Main!$A$6:$C$62,2,FALSE)</f>
        <v>0.66666666666666674</v>
      </c>
      <c r="R44" s="2">
        <f>VLOOKUP($A44,'Normalized Pc, 2020, Summer'!$A$2:$Y$58,R$1+2,)*VLOOKUP($A44,Main!$A$6:$C$62,2,FALSE)</f>
        <v>0</v>
      </c>
      <c r="S44" s="2">
        <f>VLOOKUP($A44,'Normalized Pc, 2020, Summer'!$A$2:$Y$58,S$1+2,)*VLOOKUP($A44,Main!$A$6:$C$62,2,FALSE)</f>
        <v>0</v>
      </c>
      <c r="T44" s="2">
        <f>VLOOKUP($A44,'Normalized Pc, 2020, Summer'!$A$2:$Y$58,T$1+2,)*VLOOKUP($A44,Main!$A$6:$C$62,2,FALSE)</f>
        <v>0.33333333333333337</v>
      </c>
      <c r="U44" s="2">
        <f>VLOOKUP($A44,'Normalized Pc, 2020, Summer'!$A$2:$Y$58,U$1+2,)*VLOOKUP($A44,Main!$A$6:$C$62,2,FALSE)</f>
        <v>0.33333333333333337</v>
      </c>
      <c r="V44" s="2">
        <f>VLOOKUP($A44,'Normalized Pc, 2020, Summer'!$A$2:$Y$58,V$1+2,)*VLOOKUP($A44,Main!$A$6:$C$62,2,FALSE)</f>
        <v>0.33333333333333337</v>
      </c>
      <c r="W44" s="2">
        <f>VLOOKUP($A44,'Normalized Pc, 2020, Summer'!$A$2:$Y$58,W$1+2,)*VLOOKUP($A44,Main!$A$6:$C$62,2,FALSE)</f>
        <v>0.33333333333333337</v>
      </c>
      <c r="X44" s="2">
        <f>VLOOKUP($A44,'Normalized Pc, 2020, Summer'!$A$2:$Y$58,X$1+2,)*VLOOKUP($A44,Main!$A$6:$C$62,2,FALSE)</f>
        <v>-1</v>
      </c>
      <c r="Y44" s="2">
        <f>VLOOKUP($A44,'Normalized Pc, 2020, Summer'!$A$2:$Y$58,Y$1+2,)*VLOOKUP($A44,Main!$A$6:$C$62,2,FALSE)</f>
        <v>-0.33333333333333337</v>
      </c>
    </row>
    <row r="45" spans="1:25" x14ac:dyDescent="0.25">
      <c r="A45">
        <v>44</v>
      </c>
      <c r="B45" s="2">
        <f>VLOOKUP($A45,'Normalized Pc, 2020, Summer'!$A$2:$Y$58,B$1+2,)*VLOOKUP($A45,Main!$A$6:$C$62,2,FALSE)</f>
        <v>7.5764705882352956</v>
      </c>
      <c r="C45" s="2">
        <f>VLOOKUP($A45,'Normalized Pc, 2020, Summer'!$A$2:$Y$58,C$1+2,)*VLOOKUP($A45,Main!$A$6:$C$62,2,FALSE)</f>
        <v>7.1058823529411761</v>
      </c>
      <c r="D45" s="2">
        <f>VLOOKUP($A45,'Normalized Pc, 2020, Summer'!$A$2:$Y$58,D$1+2,)*VLOOKUP($A45,Main!$A$6:$C$62,2,FALSE)</f>
        <v>6.8235294117647056</v>
      </c>
      <c r="E45" s="2">
        <f>VLOOKUP($A45,'Normalized Pc, 2020, Summer'!$A$2:$Y$58,E$1+2,)*VLOOKUP($A45,Main!$A$6:$C$62,2,FALSE)</f>
        <v>6.7294117647058824</v>
      </c>
      <c r="F45" s="2">
        <f>VLOOKUP($A45,'Normalized Pc, 2020, Summer'!$A$2:$Y$58,F$1+2,)*VLOOKUP($A45,Main!$A$6:$C$62,2,FALSE)</f>
        <v>6.9176470588235288</v>
      </c>
      <c r="G45" s="2">
        <f>VLOOKUP($A45,'Normalized Pc, 2020, Summer'!$A$2:$Y$58,G$1+2,)*VLOOKUP($A45,Main!$A$6:$C$62,2,FALSE)</f>
        <v>6.6352941176470592</v>
      </c>
      <c r="H45" s="2">
        <f>VLOOKUP($A45,'Normalized Pc, 2020, Summer'!$A$2:$Y$58,H$1+2,)*VLOOKUP($A45,Main!$A$6:$C$62,2,FALSE)</f>
        <v>7.9058823529411768</v>
      </c>
      <c r="I45" s="2">
        <f>VLOOKUP($A45,'Normalized Pc, 2020, Summer'!$A$2:$Y$58,I$1+2,)*VLOOKUP($A45,Main!$A$6:$C$62,2,FALSE)</f>
        <v>9.0352941176470587</v>
      </c>
      <c r="J45" s="2">
        <f>VLOOKUP($A45,'Normalized Pc, 2020, Summer'!$A$2:$Y$58,J$1+2,)*VLOOKUP($A45,Main!$A$6:$C$62,2,FALSE)</f>
        <v>9.5058823529411764</v>
      </c>
      <c r="K45" s="2">
        <f>VLOOKUP($A45,'Normalized Pc, 2020, Summer'!$A$2:$Y$58,K$1+2,)*VLOOKUP($A45,Main!$A$6:$C$62,2,FALSE)</f>
        <v>9.882352941176471</v>
      </c>
      <c r="L45" s="2">
        <f>VLOOKUP($A45,'Normalized Pc, 2020, Summer'!$A$2:$Y$58,L$1+2,)*VLOOKUP($A45,Main!$A$6:$C$62,2,FALSE)</f>
        <v>10.63529411764706</v>
      </c>
      <c r="M45" s="2">
        <f>VLOOKUP($A45,'Normalized Pc, 2020, Summer'!$A$2:$Y$58,M$1+2,)*VLOOKUP($A45,Main!$A$6:$C$62,2,FALSE)</f>
        <v>12</v>
      </c>
      <c r="N45" s="2">
        <f>VLOOKUP($A45,'Normalized Pc, 2020, Summer'!$A$2:$Y$58,N$1+2,)*VLOOKUP($A45,Main!$A$6:$C$62,2,FALSE)</f>
        <v>8.0470588235294116</v>
      </c>
      <c r="O45" s="2">
        <f>VLOOKUP($A45,'Normalized Pc, 2020, Summer'!$A$2:$Y$58,O$1+2,)*VLOOKUP($A45,Main!$A$6:$C$62,2,FALSE)</f>
        <v>10.823529411764707</v>
      </c>
      <c r="P45" s="2">
        <f>VLOOKUP($A45,'Normalized Pc, 2020, Summer'!$A$2:$Y$58,P$1+2,)*VLOOKUP($A45,Main!$A$6:$C$62,2,FALSE)</f>
        <v>10.258823529411766</v>
      </c>
      <c r="Q45" s="2">
        <f>VLOOKUP($A45,'Normalized Pc, 2020, Summer'!$A$2:$Y$58,Q$1+2,)*VLOOKUP($A45,Main!$A$6:$C$62,2,FALSE)</f>
        <v>9.9764705882352942</v>
      </c>
      <c r="R45" s="2">
        <f>VLOOKUP($A45,'Normalized Pc, 2020, Summer'!$A$2:$Y$58,R$1+2,)*VLOOKUP($A45,Main!$A$6:$C$62,2,FALSE)</f>
        <v>10.447058823529412</v>
      </c>
      <c r="S45" s="2">
        <f>VLOOKUP($A45,'Normalized Pc, 2020, Summer'!$A$2:$Y$58,S$1+2,)*VLOOKUP($A45,Main!$A$6:$C$62,2,FALSE)</f>
        <v>9.9294117647058826</v>
      </c>
      <c r="T45" s="2">
        <f>VLOOKUP($A45,'Normalized Pc, 2020, Summer'!$A$2:$Y$58,T$1+2,)*VLOOKUP($A45,Main!$A$6:$C$62,2,FALSE)</f>
        <v>9.0352941176470587</v>
      </c>
      <c r="U45" s="2">
        <f>VLOOKUP($A45,'Normalized Pc, 2020, Summer'!$A$2:$Y$58,U$1+2,)*VLOOKUP($A45,Main!$A$6:$C$62,2,FALSE)</f>
        <v>9.3647058823529399</v>
      </c>
      <c r="V45" s="2">
        <f>VLOOKUP($A45,'Normalized Pc, 2020, Summer'!$A$2:$Y$58,V$1+2,)*VLOOKUP($A45,Main!$A$6:$C$62,2,FALSE)</f>
        <v>9.4117647058823533</v>
      </c>
      <c r="W45" s="2">
        <f>VLOOKUP($A45,'Normalized Pc, 2020, Summer'!$A$2:$Y$58,W$1+2,)*VLOOKUP($A45,Main!$A$6:$C$62,2,FALSE)</f>
        <v>9.9764705882352942</v>
      </c>
      <c r="X45" s="2">
        <f>VLOOKUP($A45,'Normalized Pc, 2020, Summer'!$A$2:$Y$58,X$1+2,)*VLOOKUP($A45,Main!$A$6:$C$62,2,FALSE)</f>
        <v>8.0470588235294116</v>
      </c>
      <c r="Y45" s="2">
        <f>VLOOKUP($A45,'Normalized Pc, 2020, Summer'!$A$2:$Y$58,Y$1+2,)*VLOOKUP($A45,Main!$A$6:$C$62,2,FALSE)</f>
        <v>7.3411764705882341</v>
      </c>
    </row>
    <row r="46" spans="1:25" x14ac:dyDescent="0.25">
      <c r="A46">
        <v>45</v>
      </c>
      <c r="B46" s="2">
        <f>VLOOKUP($A46,'Normalized Pc, 2020, Summer'!$A$2:$Y$58,B$1+2,)*VLOOKUP($A46,Main!$A$6:$C$62,2,FALSE)</f>
        <v>0</v>
      </c>
      <c r="C46" s="2">
        <f>VLOOKUP($A46,'Normalized Pc, 2020, Summer'!$A$2:$Y$58,C$1+2,)*VLOOKUP($A46,Main!$A$6:$C$62,2,FALSE)</f>
        <v>0</v>
      </c>
      <c r="D46" s="2">
        <f>VLOOKUP($A46,'Normalized Pc, 2020, Summer'!$A$2:$Y$58,D$1+2,)*VLOOKUP($A46,Main!$A$6:$C$62,2,FALSE)</f>
        <v>0</v>
      </c>
      <c r="E46" s="2">
        <f>VLOOKUP($A46,'Normalized Pc, 2020, Summer'!$A$2:$Y$58,E$1+2,)*VLOOKUP($A46,Main!$A$6:$C$62,2,FALSE)</f>
        <v>0</v>
      </c>
      <c r="F46" s="2">
        <f>VLOOKUP($A46,'Normalized Pc, 2020, Summer'!$A$2:$Y$58,F$1+2,)*VLOOKUP($A46,Main!$A$6:$C$62,2,FALSE)</f>
        <v>0</v>
      </c>
      <c r="G46" s="2">
        <f>VLOOKUP($A46,'Normalized Pc, 2020, Summer'!$A$2:$Y$58,G$1+2,)*VLOOKUP($A46,Main!$A$6:$C$62,2,FALSE)</f>
        <v>0</v>
      </c>
      <c r="H46" s="2">
        <f>VLOOKUP($A46,'Normalized Pc, 2020, Summer'!$A$2:$Y$58,H$1+2,)*VLOOKUP($A46,Main!$A$6:$C$62,2,FALSE)</f>
        <v>0</v>
      </c>
      <c r="I46" s="2">
        <f>VLOOKUP($A46,'Normalized Pc, 2020, Summer'!$A$2:$Y$58,I$1+2,)*VLOOKUP($A46,Main!$A$6:$C$62,2,FALSE)</f>
        <v>0</v>
      </c>
      <c r="J46" s="2">
        <f>VLOOKUP($A46,'Normalized Pc, 2020, Summer'!$A$2:$Y$58,J$1+2,)*VLOOKUP($A46,Main!$A$6:$C$62,2,FALSE)</f>
        <v>0</v>
      </c>
      <c r="K46" s="2">
        <f>VLOOKUP($A46,'Normalized Pc, 2020, Summer'!$A$2:$Y$58,K$1+2,)*VLOOKUP($A46,Main!$A$6:$C$62,2,FALSE)</f>
        <v>0</v>
      </c>
      <c r="L46" s="2">
        <f>VLOOKUP($A46,'Normalized Pc, 2020, Summer'!$A$2:$Y$58,L$1+2,)*VLOOKUP($A46,Main!$A$6:$C$62,2,FALSE)</f>
        <v>0</v>
      </c>
      <c r="M46" s="2">
        <f>VLOOKUP($A46,'Normalized Pc, 2020, Summer'!$A$2:$Y$58,M$1+2,)*VLOOKUP($A46,Main!$A$6:$C$62,2,FALSE)</f>
        <v>0</v>
      </c>
      <c r="N46" s="2">
        <f>VLOOKUP($A46,'Normalized Pc, 2020, Summer'!$A$2:$Y$58,N$1+2,)*VLOOKUP($A46,Main!$A$6:$C$62,2,FALSE)</f>
        <v>0</v>
      </c>
      <c r="O46" s="2">
        <f>VLOOKUP($A46,'Normalized Pc, 2020, Summer'!$A$2:$Y$58,O$1+2,)*VLOOKUP($A46,Main!$A$6:$C$62,2,FALSE)</f>
        <v>0</v>
      </c>
      <c r="P46" s="2">
        <f>VLOOKUP($A46,'Normalized Pc, 2020, Summer'!$A$2:$Y$58,P$1+2,)*VLOOKUP($A46,Main!$A$6:$C$62,2,FALSE)</f>
        <v>0</v>
      </c>
      <c r="Q46" s="2">
        <f>VLOOKUP($A46,'Normalized Pc, 2020, Summer'!$A$2:$Y$58,Q$1+2,)*VLOOKUP($A46,Main!$A$6:$C$62,2,FALSE)</f>
        <v>0</v>
      </c>
      <c r="R46" s="2">
        <f>VLOOKUP($A46,'Normalized Pc, 2020, Summer'!$A$2:$Y$58,R$1+2,)*VLOOKUP($A46,Main!$A$6:$C$62,2,FALSE)</f>
        <v>0</v>
      </c>
      <c r="S46" s="2">
        <f>VLOOKUP($A46,'Normalized Pc, 2020, Summer'!$A$2:$Y$58,S$1+2,)*VLOOKUP($A46,Main!$A$6:$C$62,2,FALSE)</f>
        <v>0</v>
      </c>
      <c r="T46" s="2">
        <f>VLOOKUP($A46,'Normalized Pc, 2020, Summer'!$A$2:$Y$58,T$1+2,)*VLOOKUP($A46,Main!$A$6:$C$62,2,FALSE)</f>
        <v>0</v>
      </c>
      <c r="U46" s="2">
        <f>VLOOKUP($A46,'Normalized Pc, 2020, Summer'!$A$2:$Y$58,U$1+2,)*VLOOKUP($A46,Main!$A$6:$C$62,2,FALSE)</f>
        <v>0</v>
      </c>
      <c r="V46" s="2">
        <f>VLOOKUP($A46,'Normalized Pc, 2020, Summer'!$A$2:$Y$58,V$1+2,)*VLOOKUP($A46,Main!$A$6:$C$62,2,FALSE)</f>
        <v>0</v>
      </c>
      <c r="W46" s="2">
        <f>VLOOKUP($A46,'Normalized Pc, 2020, Summer'!$A$2:$Y$58,W$1+2,)*VLOOKUP($A46,Main!$A$6:$C$62,2,FALSE)</f>
        <v>0</v>
      </c>
      <c r="X46" s="2">
        <f>VLOOKUP($A46,'Normalized Pc, 2020, Summer'!$A$2:$Y$58,X$1+2,)*VLOOKUP($A46,Main!$A$6:$C$62,2,FALSE)</f>
        <v>0</v>
      </c>
      <c r="Y46" s="2">
        <f>VLOOKUP($A46,'Normalized Pc, 2020, Summer'!$A$2:$Y$58,Y$1+2,)*VLOOKUP($A46,Main!$A$6:$C$62,2,FALSE)</f>
        <v>0</v>
      </c>
    </row>
    <row r="47" spans="1:25" x14ac:dyDescent="0.25">
      <c r="A47">
        <v>46</v>
      </c>
      <c r="B47" s="2">
        <f>VLOOKUP($A47,'Normalized Pc, 2020, Summer'!$A$2:$Y$58,B$1+2,)*VLOOKUP($A47,Main!$A$6:$C$62,2,FALSE)</f>
        <v>0</v>
      </c>
      <c r="C47" s="2">
        <f>VLOOKUP($A47,'Normalized Pc, 2020, Summer'!$A$2:$Y$58,C$1+2,)*VLOOKUP($A47,Main!$A$6:$C$62,2,FALSE)</f>
        <v>0</v>
      </c>
      <c r="D47" s="2">
        <f>VLOOKUP($A47,'Normalized Pc, 2020, Summer'!$A$2:$Y$58,D$1+2,)*VLOOKUP($A47,Main!$A$6:$C$62,2,FALSE)</f>
        <v>0</v>
      </c>
      <c r="E47" s="2">
        <f>VLOOKUP($A47,'Normalized Pc, 2020, Summer'!$A$2:$Y$58,E$1+2,)*VLOOKUP($A47,Main!$A$6:$C$62,2,FALSE)</f>
        <v>0</v>
      </c>
      <c r="F47" s="2">
        <f>VLOOKUP($A47,'Normalized Pc, 2020, Summer'!$A$2:$Y$58,F$1+2,)*VLOOKUP($A47,Main!$A$6:$C$62,2,FALSE)</f>
        <v>0</v>
      </c>
      <c r="G47" s="2">
        <f>VLOOKUP($A47,'Normalized Pc, 2020, Summer'!$A$2:$Y$58,G$1+2,)*VLOOKUP($A47,Main!$A$6:$C$62,2,FALSE)</f>
        <v>0</v>
      </c>
      <c r="H47" s="2">
        <f>VLOOKUP($A47,'Normalized Pc, 2020, Summer'!$A$2:$Y$58,H$1+2,)*VLOOKUP($A47,Main!$A$6:$C$62,2,FALSE)</f>
        <v>0</v>
      </c>
      <c r="I47" s="2">
        <f>VLOOKUP($A47,'Normalized Pc, 2020, Summer'!$A$2:$Y$58,I$1+2,)*VLOOKUP($A47,Main!$A$6:$C$62,2,FALSE)</f>
        <v>0</v>
      </c>
      <c r="J47" s="2">
        <f>VLOOKUP($A47,'Normalized Pc, 2020, Summer'!$A$2:$Y$58,J$1+2,)*VLOOKUP($A47,Main!$A$6:$C$62,2,FALSE)</f>
        <v>0</v>
      </c>
      <c r="K47" s="2">
        <f>VLOOKUP($A47,'Normalized Pc, 2020, Summer'!$A$2:$Y$58,K$1+2,)*VLOOKUP($A47,Main!$A$6:$C$62,2,FALSE)</f>
        <v>0</v>
      </c>
      <c r="L47" s="2">
        <f>VLOOKUP($A47,'Normalized Pc, 2020, Summer'!$A$2:$Y$58,L$1+2,)*VLOOKUP($A47,Main!$A$6:$C$62,2,FALSE)</f>
        <v>0</v>
      </c>
      <c r="M47" s="2">
        <f>VLOOKUP($A47,'Normalized Pc, 2020, Summer'!$A$2:$Y$58,M$1+2,)*VLOOKUP($A47,Main!$A$6:$C$62,2,FALSE)</f>
        <v>0</v>
      </c>
      <c r="N47" s="2">
        <f>VLOOKUP($A47,'Normalized Pc, 2020, Summer'!$A$2:$Y$58,N$1+2,)*VLOOKUP($A47,Main!$A$6:$C$62,2,FALSE)</f>
        <v>0</v>
      </c>
      <c r="O47" s="2">
        <f>VLOOKUP($A47,'Normalized Pc, 2020, Summer'!$A$2:$Y$58,O$1+2,)*VLOOKUP($A47,Main!$A$6:$C$62,2,FALSE)</f>
        <v>0</v>
      </c>
      <c r="P47" s="2">
        <f>VLOOKUP($A47,'Normalized Pc, 2020, Summer'!$A$2:$Y$58,P$1+2,)*VLOOKUP($A47,Main!$A$6:$C$62,2,FALSE)</f>
        <v>0</v>
      </c>
      <c r="Q47" s="2">
        <f>VLOOKUP($A47,'Normalized Pc, 2020, Summer'!$A$2:$Y$58,Q$1+2,)*VLOOKUP($A47,Main!$A$6:$C$62,2,FALSE)</f>
        <v>0</v>
      </c>
      <c r="R47" s="2">
        <f>VLOOKUP($A47,'Normalized Pc, 2020, Summer'!$A$2:$Y$58,R$1+2,)*VLOOKUP($A47,Main!$A$6:$C$62,2,FALSE)</f>
        <v>0</v>
      </c>
      <c r="S47" s="2">
        <f>VLOOKUP($A47,'Normalized Pc, 2020, Summer'!$A$2:$Y$58,S$1+2,)*VLOOKUP($A47,Main!$A$6:$C$62,2,FALSE)</f>
        <v>0</v>
      </c>
      <c r="T47" s="2">
        <f>VLOOKUP($A47,'Normalized Pc, 2020, Summer'!$A$2:$Y$58,T$1+2,)*VLOOKUP($A47,Main!$A$6:$C$62,2,FALSE)</f>
        <v>0</v>
      </c>
      <c r="U47" s="2">
        <f>VLOOKUP($A47,'Normalized Pc, 2020, Summer'!$A$2:$Y$58,U$1+2,)*VLOOKUP($A47,Main!$A$6:$C$62,2,FALSE)</f>
        <v>0</v>
      </c>
      <c r="V47" s="2">
        <f>VLOOKUP($A47,'Normalized Pc, 2020, Summer'!$A$2:$Y$58,V$1+2,)*VLOOKUP($A47,Main!$A$6:$C$62,2,FALSE)</f>
        <v>0</v>
      </c>
      <c r="W47" s="2">
        <f>VLOOKUP($A47,'Normalized Pc, 2020, Summer'!$A$2:$Y$58,W$1+2,)*VLOOKUP($A47,Main!$A$6:$C$62,2,FALSE)</f>
        <v>0</v>
      </c>
      <c r="X47" s="2">
        <f>VLOOKUP($A47,'Normalized Pc, 2020, Summer'!$A$2:$Y$58,X$1+2,)*VLOOKUP($A47,Main!$A$6:$C$62,2,FALSE)</f>
        <v>0</v>
      </c>
      <c r="Y47" s="2">
        <f>VLOOKUP($A47,'Normalized Pc, 2020, Summer'!$A$2:$Y$58,Y$1+2,)*VLOOKUP($A47,Main!$A$6:$C$62,2,FALSE)</f>
        <v>0</v>
      </c>
    </row>
    <row r="48" spans="1:25" x14ac:dyDescent="0.25">
      <c r="A48" s="9">
        <v>47</v>
      </c>
      <c r="B48" s="2">
        <f>VLOOKUP($A48,'Normalized Pc, 2020, Summer'!$A$2:$Y$58,B$1+2,)*VLOOKUP($A48,Main!$A$6:$C$62,2,FALSE)</f>
        <v>-1.4974789915966384</v>
      </c>
      <c r="C48" s="2">
        <f>VLOOKUP($A48,'Normalized Pc, 2020, Summer'!$A$2:$Y$58,C$1+2,)*VLOOKUP($A48,Main!$A$6:$C$62,2,FALSE)</f>
        <v>-8.1529411764705895</v>
      </c>
      <c r="D48" s="2">
        <f>VLOOKUP($A48,'Normalized Pc, 2020, Summer'!$A$2:$Y$58,D$1+2,)*VLOOKUP($A48,Main!$A$6:$C$62,2,FALSE)</f>
        <v>-9.4008403361344524</v>
      </c>
      <c r="E48" s="2">
        <f>VLOOKUP($A48,'Normalized Pc, 2020, Summer'!$A$2:$Y$58,E$1+2,)*VLOOKUP($A48,Main!$A$6:$C$62,2,FALSE)</f>
        <v>-10.232773109243697</v>
      </c>
      <c r="F48" s="2">
        <f>VLOOKUP($A48,'Normalized Pc, 2020, Summer'!$A$2:$Y$58,F$1+2,)*VLOOKUP($A48,Main!$A$6:$C$62,2,FALSE)</f>
        <v>-6.0731092436974778</v>
      </c>
      <c r="G48" s="2">
        <f>VLOOKUP($A48,'Normalized Pc, 2020, Summer'!$A$2:$Y$58,G$1+2,)*VLOOKUP($A48,Main!$A$6:$C$62,2,FALSE)</f>
        <v>-11.064705882352941</v>
      </c>
      <c r="H48" s="2">
        <f>VLOOKUP($A48,'Normalized Pc, 2020, Summer'!$A$2:$Y$58,H$1+2,)*VLOOKUP($A48,Main!$A$6:$C$62,2,FALSE)</f>
        <v>-3.5773109243697476</v>
      </c>
      <c r="I48" s="2">
        <f>VLOOKUP($A48,'Normalized Pc, 2020, Summer'!$A$2:$Y$58,I$1+2,)*VLOOKUP($A48,Main!$A$6:$C$62,2,FALSE)</f>
        <v>-4.8252100840336123</v>
      </c>
      <c r="J48" s="2">
        <f>VLOOKUP($A48,'Normalized Pc, 2020, Summer'!$A$2:$Y$58,J$1+2,)*VLOOKUP($A48,Main!$A$6:$C$62,2,FALSE)</f>
        <v>-6.0731092436974778</v>
      </c>
      <c r="K48" s="2">
        <f>VLOOKUP($A48,'Normalized Pc, 2020, Summer'!$A$2:$Y$58,K$1+2,)*VLOOKUP($A48,Main!$A$6:$C$62,2,FALSE)</f>
        <v>2.6621848739495797</v>
      </c>
      <c r="L48" s="2">
        <f>VLOOKUP($A48,'Normalized Pc, 2020, Summer'!$A$2:$Y$58,L$1+2,)*VLOOKUP($A48,Main!$A$6:$C$62,2,FALSE)</f>
        <v>4.326050420168067</v>
      </c>
      <c r="M48" s="2">
        <f>VLOOKUP($A48,'Normalized Pc, 2020, Summer'!$A$2:$Y$58,M$1+2,)*VLOOKUP($A48,Main!$A$6:$C$62,2,FALSE)</f>
        <v>7.2378151260504193</v>
      </c>
      <c r="N48" s="2">
        <f>VLOOKUP($A48,'Normalized Pc, 2020, Summer'!$A$2:$Y$58,N$1+2,)*VLOOKUP($A48,Main!$A$6:$C$62,2,FALSE)</f>
        <v>18.468907563025208</v>
      </c>
      <c r="O48" s="2">
        <f>VLOOKUP($A48,'Normalized Pc, 2020, Summer'!$A$2:$Y$58,O$1+2,)*VLOOKUP($A48,Main!$A$6:$C$62,2,FALSE)</f>
        <v>29.7</v>
      </c>
      <c r="P48" s="2">
        <f>VLOOKUP($A48,'Normalized Pc, 2020, Summer'!$A$2:$Y$58,P$1+2,)*VLOOKUP($A48,Main!$A$6:$C$62,2,FALSE)</f>
        <v>28.452100840336136</v>
      </c>
      <c r="Q48" s="2">
        <f>VLOOKUP($A48,'Normalized Pc, 2020, Summer'!$A$2:$Y$58,Q$1+2,)*VLOOKUP($A48,Main!$A$6:$C$62,2,FALSE)</f>
        <v>26.372268907563022</v>
      </c>
      <c r="R48" s="2">
        <f>VLOOKUP($A48,'Normalized Pc, 2020, Summer'!$A$2:$Y$58,R$1+2,)*VLOOKUP($A48,Main!$A$6:$C$62,2,FALSE)</f>
        <v>24.708403361344534</v>
      </c>
      <c r="S48" s="2">
        <f>VLOOKUP($A48,'Normalized Pc, 2020, Summer'!$A$2:$Y$58,S$1+2,)*VLOOKUP($A48,Main!$A$6:$C$62,2,FALSE)</f>
        <v>23.876470588235293</v>
      </c>
      <c r="T48" s="2">
        <f>VLOOKUP($A48,'Normalized Pc, 2020, Summer'!$A$2:$Y$58,T$1+2,)*VLOOKUP($A48,Main!$A$6:$C$62,2,FALSE)</f>
        <v>11.397478991596637</v>
      </c>
      <c r="U48" s="2">
        <f>VLOOKUP($A48,'Normalized Pc, 2020, Summer'!$A$2:$Y$58,U$1+2,)*VLOOKUP($A48,Main!$A$6:$C$62,2,FALSE)</f>
        <v>13.893277310924368</v>
      </c>
      <c r="V48" s="2">
        <f>VLOOKUP($A48,'Normalized Pc, 2020, Summer'!$A$2:$Y$58,V$1+2,)*VLOOKUP($A48,Main!$A$6:$C$62,2,FALSE)</f>
        <v>22.212605042016804</v>
      </c>
      <c r="W48" s="2">
        <f>VLOOKUP($A48,'Normalized Pc, 2020, Summer'!$A$2:$Y$58,W$1+2,)*VLOOKUP($A48,Main!$A$6:$C$62,2,FALSE)</f>
        <v>26.372268907563022</v>
      </c>
      <c r="X48" s="2">
        <f>VLOOKUP($A48,'Normalized Pc, 2020, Summer'!$A$2:$Y$58,X$1+2,)*VLOOKUP($A48,Main!$A$6:$C$62,2,FALSE)</f>
        <v>26.372268907563022</v>
      </c>
      <c r="Y48" s="2">
        <f>VLOOKUP($A48,'Normalized Pc, 2020, Summer'!$A$2:$Y$58,Y$1+2,)*VLOOKUP($A48,Main!$A$6:$C$62,2,FALSE)</f>
        <v>28.868067226890755</v>
      </c>
    </row>
    <row r="49" spans="1:25" x14ac:dyDescent="0.25">
      <c r="A49">
        <v>48</v>
      </c>
      <c r="B49" s="2">
        <f>VLOOKUP($A49,'Normalized Pc, 2020, Summer'!$A$2:$Y$58,B$1+2,)*VLOOKUP($A49,Main!$A$6:$C$62,2,FALSE)</f>
        <v>0</v>
      </c>
      <c r="C49" s="2">
        <f>VLOOKUP($A49,'Normalized Pc, 2020, Summer'!$A$2:$Y$58,C$1+2,)*VLOOKUP($A49,Main!$A$6:$C$62,2,FALSE)</f>
        <v>0</v>
      </c>
      <c r="D49" s="2">
        <f>VLOOKUP($A49,'Normalized Pc, 2020, Summer'!$A$2:$Y$58,D$1+2,)*VLOOKUP($A49,Main!$A$6:$C$62,2,FALSE)</f>
        <v>0</v>
      </c>
      <c r="E49" s="2">
        <f>VLOOKUP($A49,'Normalized Pc, 2020, Summer'!$A$2:$Y$58,E$1+2,)*VLOOKUP($A49,Main!$A$6:$C$62,2,FALSE)</f>
        <v>0</v>
      </c>
      <c r="F49" s="2">
        <f>VLOOKUP($A49,'Normalized Pc, 2020, Summer'!$A$2:$Y$58,F$1+2,)*VLOOKUP($A49,Main!$A$6:$C$62,2,FALSE)</f>
        <v>0</v>
      </c>
      <c r="G49" s="2">
        <f>VLOOKUP($A49,'Normalized Pc, 2020, Summer'!$A$2:$Y$58,G$1+2,)*VLOOKUP($A49,Main!$A$6:$C$62,2,FALSE)</f>
        <v>0</v>
      </c>
      <c r="H49" s="2">
        <f>VLOOKUP($A49,'Normalized Pc, 2020, Summer'!$A$2:$Y$58,H$1+2,)*VLOOKUP($A49,Main!$A$6:$C$62,2,FALSE)</f>
        <v>0</v>
      </c>
      <c r="I49" s="2">
        <f>VLOOKUP($A49,'Normalized Pc, 2020, Summer'!$A$2:$Y$58,I$1+2,)*VLOOKUP($A49,Main!$A$6:$C$62,2,FALSE)</f>
        <v>0</v>
      </c>
      <c r="J49" s="2">
        <f>VLOOKUP($A49,'Normalized Pc, 2020, Summer'!$A$2:$Y$58,J$1+2,)*VLOOKUP($A49,Main!$A$6:$C$62,2,FALSE)</f>
        <v>0</v>
      </c>
      <c r="K49" s="2">
        <f>VLOOKUP($A49,'Normalized Pc, 2020, Summer'!$A$2:$Y$58,K$1+2,)*VLOOKUP($A49,Main!$A$6:$C$62,2,FALSE)</f>
        <v>0</v>
      </c>
      <c r="L49" s="2">
        <f>VLOOKUP($A49,'Normalized Pc, 2020, Summer'!$A$2:$Y$58,L$1+2,)*VLOOKUP($A49,Main!$A$6:$C$62,2,FALSE)</f>
        <v>0</v>
      </c>
      <c r="M49" s="2">
        <f>VLOOKUP($A49,'Normalized Pc, 2020, Summer'!$A$2:$Y$58,M$1+2,)*VLOOKUP($A49,Main!$A$6:$C$62,2,FALSE)</f>
        <v>0</v>
      </c>
      <c r="N49" s="2">
        <f>VLOOKUP($A49,'Normalized Pc, 2020, Summer'!$A$2:$Y$58,N$1+2,)*VLOOKUP($A49,Main!$A$6:$C$62,2,FALSE)</f>
        <v>0</v>
      </c>
      <c r="O49" s="2">
        <f>VLOOKUP($A49,'Normalized Pc, 2020, Summer'!$A$2:$Y$58,O$1+2,)*VLOOKUP($A49,Main!$A$6:$C$62,2,FALSE)</f>
        <v>0</v>
      </c>
      <c r="P49" s="2">
        <f>VLOOKUP($A49,'Normalized Pc, 2020, Summer'!$A$2:$Y$58,P$1+2,)*VLOOKUP($A49,Main!$A$6:$C$62,2,FALSE)</f>
        <v>0</v>
      </c>
      <c r="Q49" s="2">
        <f>VLOOKUP($A49,'Normalized Pc, 2020, Summer'!$A$2:$Y$58,Q$1+2,)*VLOOKUP($A49,Main!$A$6:$C$62,2,FALSE)</f>
        <v>0</v>
      </c>
      <c r="R49" s="2">
        <f>VLOOKUP($A49,'Normalized Pc, 2020, Summer'!$A$2:$Y$58,R$1+2,)*VLOOKUP($A49,Main!$A$6:$C$62,2,FALSE)</f>
        <v>0</v>
      </c>
      <c r="S49" s="2">
        <f>VLOOKUP($A49,'Normalized Pc, 2020, Summer'!$A$2:$Y$58,S$1+2,)*VLOOKUP($A49,Main!$A$6:$C$62,2,FALSE)</f>
        <v>0</v>
      </c>
      <c r="T49" s="2">
        <f>VLOOKUP($A49,'Normalized Pc, 2020, Summer'!$A$2:$Y$58,T$1+2,)*VLOOKUP($A49,Main!$A$6:$C$62,2,FALSE)</f>
        <v>0</v>
      </c>
      <c r="U49" s="2">
        <f>VLOOKUP($A49,'Normalized Pc, 2020, Summer'!$A$2:$Y$58,U$1+2,)*VLOOKUP($A49,Main!$A$6:$C$62,2,FALSE)</f>
        <v>0</v>
      </c>
      <c r="V49" s="2">
        <f>VLOOKUP($A49,'Normalized Pc, 2020, Summer'!$A$2:$Y$58,V$1+2,)*VLOOKUP($A49,Main!$A$6:$C$62,2,FALSE)</f>
        <v>0</v>
      </c>
      <c r="W49" s="2">
        <f>VLOOKUP($A49,'Normalized Pc, 2020, Summer'!$A$2:$Y$58,W$1+2,)*VLOOKUP($A49,Main!$A$6:$C$62,2,FALSE)</f>
        <v>0</v>
      </c>
      <c r="X49" s="2">
        <f>VLOOKUP($A49,'Normalized Pc, 2020, Summer'!$A$2:$Y$58,X$1+2,)*VLOOKUP($A49,Main!$A$6:$C$62,2,FALSE)</f>
        <v>0</v>
      </c>
      <c r="Y49" s="2">
        <f>VLOOKUP($A49,'Normalized Pc, 2020, Summer'!$A$2:$Y$58,Y$1+2,)*VLOOKUP($A49,Main!$A$6:$C$62,2,FALSE)</f>
        <v>0</v>
      </c>
    </row>
    <row r="50" spans="1:25" x14ac:dyDescent="0.25">
      <c r="A50">
        <v>49</v>
      </c>
      <c r="B50" s="2">
        <f>VLOOKUP($A50,'Normalized Pc, 2020, Summer'!$A$2:$Y$58,B$1+2,)*VLOOKUP($A50,Main!$A$6:$C$62,2,FALSE)</f>
        <v>1.6874999999999998</v>
      </c>
      <c r="C50" s="2">
        <f>VLOOKUP($A50,'Normalized Pc, 2020, Summer'!$A$2:$Y$58,C$1+2,)*VLOOKUP($A50,Main!$A$6:$C$62,2,FALSE)</f>
        <v>18</v>
      </c>
      <c r="D50" s="2">
        <f>VLOOKUP($A50,'Normalized Pc, 2020, Summer'!$A$2:$Y$58,D$1+2,)*VLOOKUP($A50,Main!$A$6:$C$62,2,FALSE)</f>
        <v>9</v>
      </c>
      <c r="E50" s="2">
        <f>VLOOKUP($A50,'Normalized Pc, 2020, Summer'!$A$2:$Y$58,E$1+2,)*VLOOKUP($A50,Main!$A$6:$C$62,2,FALSE)</f>
        <v>1.40625</v>
      </c>
      <c r="F50" s="2">
        <f>VLOOKUP($A50,'Normalized Pc, 2020, Summer'!$A$2:$Y$58,F$1+2,)*VLOOKUP($A50,Main!$A$6:$C$62,2,FALSE)</f>
        <v>1.40625</v>
      </c>
      <c r="G50" s="2">
        <f>VLOOKUP($A50,'Normalized Pc, 2020, Summer'!$A$2:$Y$58,G$1+2,)*VLOOKUP($A50,Main!$A$6:$C$62,2,FALSE)</f>
        <v>1.6874999999999998</v>
      </c>
      <c r="H50" s="2">
        <f>VLOOKUP($A50,'Normalized Pc, 2020, Summer'!$A$2:$Y$58,H$1+2,)*VLOOKUP($A50,Main!$A$6:$C$62,2,FALSE)</f>
        <v>1.125</v>
      </c>
      <c r="I50" s="2">
        <f>VLOOKUP($A50,'Normalized Pc, 2020, Summer'!$A$2:$Y$58,I$1+2,)*VLOOKUP($A50,Main!$A$6:$C$62,2,FALSE)</f>
        <v>0.5625</v>
      </c>
      <c r="J50" s="2">
        <f>VLOOKUP($A50,'Normalized Pc, 2020, Summer'!$A$2:$Y$58,J$1+2,)*VLOOKUP($A50,Main!$A$6:$C$62,2,FALSE)</f>
        <v>1.125</v>
      </c>
      <c r="K50" s="2">
        <f>VLOOKUP($A50,'Normalized Pc, 2020, Summer'!$A$2:$Y$58,K$1+2,)*VLOOKUP($A50,Main!$A$6:$C$62,2,FALSE)</f>
        <v>10.687499999999998</v>
      </c>
      <c r="L50" s="2">
        <f>VLOOKUP($A50,'Normalized Pc, 2020, Summer'!$A$2:$Y$58,L$1+2,)*VLOOKUP($A50,Main!$A$6:$C$62,2,FALSE)</f>
        <v>0.84375000000000011</v>
      </c>
      <c r="M50" s="2">
        <f>VLOOKUP($A50,'Normalized Pc, 2020, Summer'!$A$2:$Y$58,M$1+2,)*VLOOKUP($A50,Main!$A$6:$C$62,2,FALSE)</f>
        <v>2.25</v>
      </c>
      <c r="N50" s="2">
        <f>VLOOKUP($A50,'Normalized Pc, 2020, Summer'!$A$2:$Y$58,N$1+2,)*VLOOKUP($A50,Main!$A$6:$C$62,2,FALSE)</f>
        <v>1.125</v>
      </c>
      <c r="O50" s="2">
        <f>VLOOKUP($A50,'Normalized Pc, 2020, Summer'!$A$2:$Y$58,O$1+2,)*VLOOKUP($A50,Main!$A$6:$C$62,2,FALSE)</f>
        <v>1.40625</v>
      </c>
      <c r="P50" s="2">
        <f>VLOOKUP($A50,'Normalized Pc, 2020, Summer'!$A$2:$Y$58,P$1+2,)*VLOOKUP($A50,Main!$A$6:$C$62,2,FALSE)</f>
        <v>5.0625</v>
      </c>
      <c r="Q50" s="2">
        <f>VLOOKUP($A50,'Normalized Pc, 2020, Summer'!$A$2:$Y$58,Q$1+2,)*VLOOKUP($A50,Main!$A$6:$C$62,2,FALSE)</f>
        <v>1.40625</v>
      </c>
      <c r="R50" s="2">
        <f>VLOOKUP($A50,'Normalized Pc, 2020, Summer'!$A$2:$Y$58,R$1+2,)*VLOOKUP($A50,Main!$A$6:$C$62,2,FALSE)</f>
        <v>1.125</v>
      </c>
      <c r="S50" s="2">
        <f>VLOOKUP($A50,'Normalized Pc, 2020, Summer'!$A$2:$Y$58,S$1+2,)*VLOOKUP($A50,Main!$A$6:$C$62,2,FALSE)</f>
        <v>1.125</v>
      </c>
      <c r="T50" s="2">
        <f>VLOOKUP($A50,'Normalized Pc, 2020, Summer'!$A$2:$Y$58,T$1+2,)*VLOOKUP($A50,Main!$A$6:$C$62,2,FALSE)</f>
        <v>3.3749999999999996</v>
      </c>
      <c r="U50" s="2">
        <f>VLOOKUP($A50,'Normalized Pc, 2020, Summer'!$A$2:$Y$58,U$1+2,)*VLOOKUP($A50,Main!$A$6:$C$62,2,FALSE)</f>
        <v>0.5625</v>
      </c>
      <c r="V50" s="2">
        <f>VLOOKUP($A50,'Normalized Pc, 2020, Summer'!$A$2:$Y$58,V$1+2,)*VLOOKUP($A50,Main!$A$6:$C$62,2,FALSE)</f>
        <v>1.125</v>
      </c>
      <c r="W50" s="2">
        <f>VLOOKUP($A50,'Normalized Pc, 2020, Summer'!$A$2:$Y$58,W$1+2,)*VLOOKUP($A50,Main!$A$6:$C$62,2,FALSE)</f>
        <v>0.5625</v>
      </c>
      <c r="X50" s="2">
        <f>VLOOKUP($A50,'Normalized Pc, 2020, Summer'!$A$2:$Y$58,X$1+2,)*VLOOKUP($A50,Main!$A$6:$C$62,2,FALSE)</f>
        <v>1.125</v>
      </c>
      <c r="Y50" s="2">
        <f>VLOOKUP($A50,'Normalized Pc, 2020, Summer'!$A$2:$Y$58,Y$1+2,)*VLOOKUP($A50,Main!$A$6:$C$62,2,FALSE)</f>
        <v>0.5625</v>
      </c>
    </row>
    <row r="51" spans="1:25" x14ac:dyDescent="0.25">
      <c r="A51">
        <v>50</v>
      </c>
      <c r="B51" s="2">
        <f>VLOOKUP($A51,'Normalized Pc, 2020, Summer'!$A$2:$Y$58,B$1+2,)*VLOOKUP($A51,Main!$A$6:$C$62,2,FALSE)</f>
        <v>14.715328467153284</v>
      </c>
      <c r="C51" s="2">
        <f>VLOOKUP($A51,'Normalized Pc, 2020, Summer'!$A$2:$Y$58,C$1+2,)*VLOOKUP($A51,Main!$A$6:$C$62,2,FALSE)</f>
        <v>13.64233576642336</v>
      </c>
      <c r="D51" s="2">
        <f>VLOOKUP($A51,'Normalized Pc, 2020, Summer'!$A$2:$Y$58,D$1+2,)*VLOOKUP($A51,Main!$A$6:$C$62,2,FALSE)</f>
        <v>13.335766423357665</v>
      </c>
      <c r="E51" s="2">
        <f>VLOOKUP($A51,'Normalized Pc, 2020, Summer'!$A$2:$Y$58,E$1+2,)*VLOOKUP($A51,Main!$A$6:$C$62,2,FALSE)</f>
        <v>13.64233576642336</v>
      </c>
      <c r="F51" s="2">
        <f>VLOOKUP($A51,'Normalized Pc, 2020, Summer'!$A$2:$Y$58,F$1+2,)*VLOOKUP($A51,Main!$A$6:$C$62,2,FALSE)</f>
        <v>13.565693430656935</v>
      </c>
      <c r="G51" s="2">
        <f>VLOOKUP($A51,'Normalized Pc, 2020, Summer'!$A$2:$Y$58,G$1+2,)*VLOOKUP($A51,Main!$A$6:$C$62,2,FALSE)</f>
        <v>13.412408759124089</v>
      </c>
      <c r="H51" s="2">
        <f>VLOOKUP($A51,'Normalized Pc, 2020, Summer'!$A$2:$Y$58,H$1+2,)*VLOOKUP($A51,Main!$A$6:$C$62,2,FALSE)</f>
        <v>14.562043795620438</v>
      </c>
      <c r="I51" s="2">
        <f>VLOOKUP($A51,'Normalized Pc, 2020, Summer'!$A$2:$Y$58,I$1+2,)*VLOOKUP($A51,Main!$A$6:$C$62,2,FALSE)</f>
        <v>18.700729927007298</v>
      </c>
      <c r="J51" s="2">
        <f>VLOOKUP($A51,'Normalized Pc, 2020, Summer'!$A$2:$Y$58,J$1+2,)*VLOOKUP($A51,Main!$A$6:$C$62,2,FALSE)</f>
        <v>20.463503649635037</v>
      </c>
      <c r="K51" s="2">
        <f>VLOOKUP($A51,'Normalized Pc, 2020, Summer'!$A$2:$Y$58,K$1+2,)*VLOOKUP($A51,Main!$A$6:$C$62,2,FALSE)</f>
        <v>19.62043795620438</v>
      </c>
      <c r="L51" s="2">
        <f>VLOOKUP($A51,'Normalized Pc, 2020, Summer'!$A$2:$Y$58,L$1+2,)*VLOOKUP($A51,Main!$A$6:$C$62,2,FALSE)</f>
        <v>20.233576642335766</v>
      </c>
      <c r="M51" s="2">
        <f>VLOOKUP($A51,'Normalized Pc, 2020, Summer'!$A$2:$Y$58,M$1+2,)*VLOOKUP($A51,Main!$A$6:$C$62,2,FALSE)</f>
        <v>20.923357664233578</v>
      </c>
      <c r="N51" s="2">
        <f>VLOOKUP($A51,'Normalized Pc, 2020, Summer'!$A$2:$Y$58,N$1+2,)*VLOOKUP($A51,Main!$A$6:$C$62,2,FALSE)</f>
        <v>20.616788321167881</v>
      </c>
      <c r="O51" s="2">
        <f>VLOOKUP($A51,'Normalized Pc, 2020, Summer'!$A$2:$Y$58,O$1+2,)*VLOOKUP($A51,Main!$A$6:$C$62,2,FALSE)</f>
        <v>21</v>
      </c>
      <c r="P51" s="2">
        <f>VLOOKUP($A51,'Normalized Pc, 2020, Summer'!$A$2:$Y$58,P$1+2,)*VLOOKUP($A51,Main!$A$6:$C$62,2,FALSE)</f>
        <v>18.85401459854015</v>
      </c>
      <c r="Q51" s="2">
        <f>VLOOKUP($A51,'Normalized Pc, 2020, Summer'!$A$2:$Y$58,Q$1+2,)*VLOOKUP($A51,Main!$A$6:$C$62,2,FALSE)</f>
        <v>19.39051094890511</v>
      </c>
      <c r="R51" s="2">
        <f>VLOOKUP($A51,'Normalized Pc, 2020, Summer'!$A$2:$Y$58,R$1+2,)*VLOOKUP($A51,Main!$A$6:$C$62,2,FALSE)</f>
        <v>19.007299270072995</v>
      </c>
      <c r="S51" s="2">
        <f>VLOOKUP($A51,'Normalized Pc, 2020, Summer'!$A$2:$Y$58,S$1+2,)*VLOOKUP($A51,Main!$A$6:$C$62,2,FALSE)</f>
        <v>19.467153284671532</v>
      </c>
      <c r="T51" s="2">
        <f>VLOOKUP($A51,'Normalized Pc, 2020, Summer'!$A$2:$Y$58,T$1+2,)*VLOOKUP($A51,Main!$A$6:$C$62,2,FALSE)</f>
        <v>19.39051094890511</v>
      </c>
      <c r="U51" s="2">
        <f>VLOOKUP($A51,'Normalized Pc, 2020, Summer'!$A$2:$Y$58,U$1+2,)*VLOOKUP($A51,Main!$A$6:$C$62,2,FALSE)</f>
        <v>19.927007299270073</v>
      </c>
      <c r="V51" s="2">
        <f>VLOOKUP($A51,'Normalized Pc, 2020, Summer'!$A$2:$Y$58,V$1+2,)*VLOOKUP($A51,Main!$A$6:$C$62,2,FALSE)</f>
        <v>19.927007299270073</v>
      </c>
      <c r="W51" s="2">
        <f>VLOOKUP($A51,'Normalized Pc, 2020, Summer'!$A$2:$Y$58,W$1+2,)*VLOOKUP($A51,Main!$A$6:$C$62,2,FALSE)</f>
        <v>20.463503649635037</v>
      </c>
      <c r="X51" s="2">
        <f>VLOOKUP($A51,'Normalized Pc, 2020, Summer'!$A$2:$Y$58,X$1+2,)*VLOOKUP($A51,Main!$A$6:$C$62,2,FALSE)</f>
        <v>18.624087591240876</v>
      </c>
      <c r="Y51" s="2">
        <f>VLOOKUP($A51,'Normalized Pc, 2020, Summer'!$A$2:$Y$58,Y$1+2,)*VLOOKUP($A51,Main!$A$6:$C$62,2,FALSE)</f>
        <v>17.014598540145986</v>
      </c>
    </row>
    <row r="52" spans="1:25" x14ac:dyDescent="0.25">
      <c r="A52" s="9">
        <v>51</v>
      </c>
      <c r="B52" s="2">
        <f>VLOOKUP($A52,'Normalized Pc, 2020, Summer'!$A$2:$Y$58,B$1+2,)*VLOOKUP($A52,Main!$A$6:$C$62,2,FALSE)</f>
        <v>12.202597402597403</v>
      </c>
      <c r="C52" s="2">
        <f>VLOOKUP($A52,'Normalized Pc, 2020, Summer'!$A$2:$Y$58,C$1+2,)*VLOOKUP($A52,Main!$A$6:$C$62,2,FALSE)</f>
        <v>12.109090909090909</v>
      </c>
      <c r="D52" s="2">
        <f>VLOOKUP($A52,'Normalized Pc, 2020, Summer'!$A$2:$Y$58,D$1+2,)*VLOOKUP($A52,Main!$A$6:$C$62,2,FALSE)</f>
        <v>11.127272727272727</v>
      </c>
      <c r="E52" s="2">
        <f>VLOOKUP($A52,'Normalized Pc, 2020, Summer'!$A$2:$Y$58,E$1+2,)*VLOOKUP($A52,Main!$A$6:$C$62,2,FALSE)</f>
        <v>11.735064935064935</v>
      </c>
      <c r="F52" s="2">
        <f>VLOOKUP($A52,'Normalized Pc, 2020, Summer'!$A$2:$Y$58,F$1+2,)*VLOOKUP($A52,Main!$A$6:$C$62,2,FALSE)</f>
        <v>10.612987012987013</v>
      </c>
      <c r="G52" s="2">
        <f>VLOOKUP($A52,'Normalized Pc, 2020, Summer'!$A$2:$Y$58,G$1+2,)*VLOOKUP($A52,Main!$A$6:$C$62,2,FALSE)</f>
        <v>11.781818181818183</v>
      </c>
      <c r="H52" s="2">
        <f>VLOOKUP($A52,'Normalized Pc, 2020, Summer'!$A$2:$Y$58,H$1+2,)*VLOOKUP($A52,Main!$A$6:$C$62,2,FALSE)</f>
        <v>14.587012987012988</v>
      </c>
      <c r="I52" s="2">
        <f>VLOOKUP($A52,'Normalized Pc, 2020, Summer'!$A$2:$Y$58,I$1+2,)*VLOOKUP($A52,Main!$A$6:$C$62,2,FALSE)</f>
        <v>17.766233766233768</v>
      </c>
      <c r="J52" s="2">
        <f>VLOOKUP($A52,'Normalized Pc, 2020, Summer'!$A$2:$Y$58,J$1+2,)*VLOOKUP($A52,Main!$A$6:$C$62,2,FALSE)</f>
        <v>17.2987012987013</v>
      </c>
      <c r="K52" s="2">
        <f>VLOOKUP($A52,'Normalized Pc, 2020, Summer'!$A$2:$Y$58,K$1+2,)*VLOOKUP($A52,Main!$A$6:$C$62,2,FALSE)</f>
        <v>18</v>
      </c>
      <c r="L52" s="2">
        <f>VLOOKUP($A52,'Normalized Pc, 2020, Summer'!$A$2:$Y$58,L$1+2,)*VLOOKUP($A52,Main!$A$6:$C$62,2,FALSE)</f>
        <v>16.784415584415584</v>
      </c>
      <c r="M52" s="2">
        <f>VLOOKUP($A52,'Normalized Pc, 2020, Summer'!$A$2:$Y$58,M$1+2,)*VLOOKUP($A52,Main!$A$6:$C$62,2,FALSE)</f>
        <v>17.71948051948052</v>
      </c>
      <c r="N52" s="2">
        <f>VLOOKUP($A52,'Normalized Pc, 2020, Summer'!$A$2:$Y$58,N$1+2,)*VLOOKUP($A52,Main!$A$6:$C$62,2,FALSE)</f>
        <v>17.438961038961036</v>
      </c>
      <c r="O52" s="2">
        <f>VLOOKUP($A52,'Normalized Pc, 2020, Summer'!$A$2:$Y$58,O$1+2,)*VLOOKUP($A52,Main!$A$6:$C$62,2,FALSE)</f>
        <v>17.812987012987012</v>
      </c>
      <c r="P52" s="2">
        <f>VLOOKUP($A52,'Normalized Pc, 2020, Summer'!$A$2:$Y$58,P$1+2,)*VLOOKUP($A52,Main!$A$6:$C$62,2,FALSE)</f>
        <v>17.438961038961036</v>
      </c>
      <c r="Q52" s="2">
        <f>VLOOKUP($A52,'Normalized Pc, 2020, Summer'!$A$2:$Y$58,Q$1+2,)*VLOOKUP($A52,Main!$A$6:$C$62,2,FALSE)</f>
        <v>15.615584415584415</v>
      </c>
      <c r="R52" s="2">
        <f>VLOOKUP($A52,'Normalized Pc, 2020, Summer'!$A$2:$Y$58,R$1+2,)*VLOOKUP($A52,Main!$A$6:$C$62,2,FALSE)</f>
        <v>15.896103896103895</v>
      </c>
      <c r="S52" s="2">
        <f>VLOOKUP($A52,'Normalized Pc, 2020, Summer'!$A$2:$Y$58,S$1+2,)*VLOOKUP($A52,Main!$A$6:$C$62,2,FALSE)</f>
        <v>15.709090909090911</v>
      </c>
      <c r="T52" s="2">
        <f>VLOOKUP($A52,'Normalized Pc, 2020, Summer'!$A$2:$Y$58,T$1+2,)*VLOOKUP($A52,Main!$A$6:$C$62,2,FALSE)</f>
        <v>15.755844155844157</v>
      </c>
      <c r="U52" s="2">
        <f>VLOOKUP($A52,'Normalized Pc, 2020, Summer'!$A$2:$Y$58,U$1+2,)*VLOOKUP($A52,Main!$A$6:$C$62,2,FALSE)</f>
        <v>16.410389610389611</v>
      </c>
      <c r="V52" s="2">
        <f>VLOOKUP($A52,'Normalized Pc, 2020, Summer'!$A$2:$Y$58,V$1+2,)*VLOOKUP($A52,Main!$A$6:$C$62,2,FALSE)</f>
        <v>15.989610389610391</v>
      </c>
      <c r="W52" s="2">
        <f>VLOOKUP($A52,'Normalized Pc, 2020, Summer'!$A$2:$Y$58,W$1+2,)*VLOOKUP($A52,Main!$A$6:$C$62,2,FALSE)</f>
        <v>16.036363636363635</v>
      </c>
      <c r="X52" s="2">
        <f>VLOOKUP($A52,'Normalized Pc, 2020, Summer'!$A$2:$Y$58,X$1+2,)*VLOOKUP($A52,Main!$A$6:$C$62,2,FALSE)</f>
        <v>14.446753246753246</v>
      </c>
      <c r="Y52" s="2">
        <f>VLOOKUP($A52,'Normalized Pc, 2020, Summer'!$A$2:$Y$58,Y$1+2,)*VLOOKUP($A52,Main!$A$6:$C$62,2,FALSE)</f>
        <v>13.979220779220778</v>
      </c>
    </row>
    <row r="53" spans="1:25" x14ac:dyDescent="0.25">
      <c r="A53">
        <v>52</v>
      </c>
      <c r="B53" s="2">
        <f>VLOOKUP($A53,'Normalized Pc, 2020, Summer'!$A$2:$Y$58,B$1+2,)*VLOOKUP($A53,Main!$A$6:$C$62,2,FALSE)</f>
        <v>3.3676678445229684</v>
      </c>
      <c r="C53" s="2">
        <f>VLOOKUP($A53,'Normalized Pc, 2020, Summer'!$A$2:$Y$58,C$1+2,)*VLOOKUP($A53,Main!$A$6:$C$62,2,FALSE)</f>
        <v>2.9694346289752653</v>
      </c>
      <c r="D53" s="2">
        <f>VLOOKUP($A53,'Normalized Pc, 2020, Summer'!$A$2:$Y$58,D$1+2,)*VLOOKUP($A53,Main!$A$6:$C$62,2,FALSE)</f>
        <v>2.7616607773851594</v>
      </c>
      <c r="E53" s="2">
        <f>VLOOKUP($A53,'Normalized Pc, 2020, Summer'!$A$2:$Y$58,E$1+2,)*VLOOKUP($A53,Main!$A$6:$C$62,2,FALSE)</f>
        <v>2.7010600706713781</v>
      </c>
      <c r="F53" s="2">
        <f>VLOOKUP($A53,'Normalized Pc, 2020, Summer'!$A$2:$Y$58,F$1+2,)*VLOOKUP($A53,Main!$A$6:$C$62,2,FALSE)</f>
        <v>2.7616607773851594</v>
      </c>
      <c r="G53" s="2">
        <f>VLOOKUP($A53,'Normalized Pc, 2020, Summer'!$A$2:$Y$58,G$1+2,)*VLOOKUP($A53,Main!$A$6:$C$62,2,FALSE)</f>
        <v>2.5625441696113072</v>
      </c>
      <c r="H53" s="2">
        <f>VLOOKUP($A53,'Normalized Pc, 2020, Summer'!$A$2:$Y$58,H$1+2,)*VLOOKUP($A53,Main!$A$6:$C$62,2,FALSE)</f>
        <v>3.0646643109540639</v>
      </c>
      <c r="I53" s="2">
        <f>VLOOKUP($A53,'Normalized Pc, 2020, Summer'!$A$2:$Y$58,I$1+2,)*VLOOKUP($A53,Main!$A$6:$C$62,2,FALSE)</f>
        <v>3.7226148409893995</v>
      </c>
      <c r="J53" s="2">
        <f>VLOOKUP($A53,'Normalized Pc, 2020, Summer'!$A$2:$Y$58,J$1+2,)*VLOOKUP($A53,Main!$A$6:$C$62,2,FALSE)</f>
        <v>4.138162544169611</v>
      </c>
      <c r="K53" s="2">
        <f>VLOOKUP($A53,'Normalized Pc, 2020, Summer'!$A$2:$Y$58,K$1+2,)*VLOOKUP($A53,Main!$A$6:$C$62,2,FALSE)</f>
        <v>4.3199646643109544</v>
      </c>
      <c r="L53" s="2">
        <f>VLOOKUP($A53,'Normalized Pc, 2020, Summer'!$A$2:$Y$58,L$1+2,)*VLOOKUP($A53,Main!$A$6:$C$62,2,FALSE)</f>
        <v>4.6489399293286224</v>
      </c>
      <c r="M53" s="2">
        <f>VLOOKUP($A53,'Normalized Pc, 2020, Summer'!$A$2:$Y$58,M$1+2,)*VLOOKUP($A53,Main!$A$6:$C$62,2,FALSE)</f>
        <v>4.8307420494699649</v>
      </c>
      <c r="N53" s="2">
        <f>VLOOKUP($A53,'Normalized Pc, 2020, Summer'!$A$2:$Y$58,N$1+2,)*VLOOKUP($A53,Main!$A$6:$C$62,2,FALSE)</f>
        <v>4.7614840989399294</v>
      </c>
      <c r="O53" s="2">
        <f>VLOOKUP($A53,'Normalized Pc, 2020, Summer'!$A$2:$Y$58,O$1+2,)*VLOOKUP($A53,Main!$A$6:$C$62,2,FALSE)</f>
        <v>4.9000000000000004</v>
      </c>
      <c r="P53" s="2">
        <f>VLOOKUP($A53,'Normalized Pc, 2020, Summer'!$A$2:$Y$58,P$1+2,)*VLOOKUP($A53,Main!$A$6:$C$62,2,FALSE)</f>
        <v>4.5537102473498239</v>
      </c>
      <c r="Q53" s="2">
        <f>VLOOKUP($A53,'Normalized Pc, 2020, Summer'!$A$2:$Y$58,Q$1+2,)*VLOOKUP($A53,Main!$A$6:$C$62,2,FALSE)</f>
        <v>4.6143109540636047</v>
      </c>
      <c r="R53" s="2">
        <f>VLOOKUP($A53,'Normalized Pc, 2020, Summer'!$A$2:$Y$58,R$1+2,)*VLOOKUP($A53,Main!$A$6:$C$62,2,FALSE)</f>
        <v>4.4584805653710253</v>
      </c>
      <c r="S53" s="2">
        <f>VLOOKUP($A53,'Normalized Pc, 2020, Summer'!$A$2:$Y$58,S$1+2,)*VLOOKUP($A53,Main!$A$6:$C$62,2,FALSE)</f>
        <v>4.5623674911660776</v>
      </c>
      <c r="T53" s="2">
        <f>VLOOKUP($A53,'Normalized Pc, 2020, Summer'!$A$2:$Y$58,T$1+2,)*VLOOKUP($A53,Main!$A$6:$C$62,2,FALSE)</f>
        <v>4.302650176678446</v>
      </c>
      <c r="U53" s="2">
        <f>VLOOKUP($A53,'Normalized Pc, 2020, Summer'!$A$2:$Y$58,U$1+2,)*VLOOKUP($A53,Main!$A$6:$C$62,2,FALSE)</f>
        <v>4.2853356890459366</v>
      </c>
      <c r="V53" s="2">
        <f>VLOOKUP($A53,'Normalized Pc, 2020, Summer'!$A$2:$Y$58,V$1+2,)*VLOOKUP($A53,Main!$A$6:$C$62,2,FALSE)</f>
        <v>4.2766784452296829</v>
      </c>
      <c r="W53" s="2">
        <f>VLOOKUP($A53,'Normalized Pc, 2020, Summer'!$A$2:$Y$58,W$1+2,)*VLOOKUP($A53,Main!$A$6:$C$62,2,FALSE)</f>
        <v>4.5623674911660785</v>
      </c>
      <c r="X53" s="2">
        <f>VLOOKUP($A53,'Normalized Pc, 2020, Summer'!$A$2:$Y$58,X$1+2,)*VLOOKUP($A53,Main!$A$6:$C$62,2,FALSE)</f>
        <v>4.5450530035335692</v>
      </c>
      <c r="Y53" s="2">
        <f>VLOOKUP($A53,'Normalized Pc, 2020, Summer'!$A$2:$Y$58,Y$1+2,)*VLOOKUP($A53,Main!$A$6:$C$62,2,FALSE)</f>
        <v>3.930388692579506</v>
      </c>
    </row>
    <row r="54" spans="1:25" x14ac:dyDescent="0.25">
      <c r="A54">
        <v>53</v>
      </c>
      <c r="B54" s="2">
        <f>VLOOKUP($A54,'Normalized Pc, 2020, Summer'!$A$2:$Y$58,B$1+2,)*VLOOKUP($A54,Main!$A$6:$C$62,2,FALSE)</f>
        <v>5.2238805970149258</v>
      </c>
      <c r="C54" s="2">
        <f>VLOOKUP($A54,'Normalized Pc, 2020, Summer'!$A$2:$Y$58,C$1+2,)*VLOOKUP($A54,Main!$A$6:$C$62,2,FALSE)</f>
        <v>2.0895522388059709</v>
      </c>
      <c r="D54" s="2">
        <f>VLOOKUP($A54,'Normalized Pc, 2020, Summer'!$A$2:$Y$58,D$1+2,)*VLOOKUP($A54,Main!$A$6:$C$62,2,FALSE)</f>
        <v>2.8358208955223891</v>
      </c>
      <c r="E54" s="2">
        <f>VLOOKUP($A54,'Normalized Pc, 2020, Summer'!$A$2:$Y$58,E$1+2,)*VLOOKUP($A54,Main!$A$6:$C$62,2,FALSE)</f>
        <v>2.3880597014925371</v>
      </c>
      <c r="F54" s="2">
        <f>VLOOKUP($A54,'Normalized Pc, 2020, Summer'!$A$2:$Y$58,F$1+2,)*VLOOKUP($A54,Main!$A$6:$C$62,2,FALSE)</f>
        <v>0.59701492537313494</v>
      </c>
      <c r="G54" s="2">
        <f>VLOOKUP($A54,'Normalized Pc, 2020, Summer'!$A$2:$Y$58,G$1+2,)*VLOOKUP($A54,Main!$A$6:$C$62,2,FALSE)</f>
        <v>1.0447761194029841</v>
      </c>
      <c r="H54" s="2">
        <f>VLOOKUP($A54,'Normalized Pc, 2020, Summer'!$A$2:$Y$58,H$1+2,)*VLOOKUP($A54,Main!$A$6:$C$62,2,FALSE)</f>
        <v>5.522388059701492</v>
      </c>
      <c r="I54" s="2">
        <f>VLOOKUP($A54,'Normalized Pc, 2020, Summer'!$A$2:$Y$58,I$1+2,)*VLOOKUP($A54,Main!$A$6:$C$62,2,FALSE)</f>
        <v>12.238805970149254</v>
      </c>
      <c r="J54" s="2">
        <f>VLOOKUP($A54,'Normalized Pc, 2020, Summer'!$A$2:$Y$58,J$1+2,)*VLOOKUP($A54,Main!$A$6:$C$62,2,FALSE)</f>
        <v>15.373134328358212</v>
      </c>
      <c r="K54" s="2">
        <f>VLOOKUP($A54,'Normalized Pc, 2020, Summer'!$A$2:$Y$58,K$1+2,)*VLOOKUP($A54,Main!$A$6:$C$62,2,FALSE)</f>
        <v>16.417910447761194</v>
      </c>
      <c r="L54" s="2">
        <f>VLOOKUP($A54,'Normalized Pc, 2020, Summer'!$A$2:$Y$58,L$1+2,)*VLOOKUP($A54,Main!$A$6:$C$62,2,FALSE)</f>
        <v>16.417910447761194</v>
      </c>
      <c r="M54" s="2">
        <f>VLOOKUP($A54,'Normalized Pc, 2020, Summer'!$A$2:$Y$58,M$1+2,)*VLOOKUP($A54,Main!$A$6:$C$62,2,FALSE)</f>
        <v>19.253731343283583</v>
      </c>
      <c r="N54" s="2">
        <f>VLOOKUP($A54,'Normalized Pc, 2020, Summer'!$A$2:$Y$58,N$1+2,)*VLOOKUP($A54,Main!$A$6:$C$62,2,FALSE)</f>
        <v>18.507462686567166</v>
      </c>
      <c r="O54" s="2">
        <f>VLOOKUP($A54,'Normalized Pc, 2020, Summer'!$A$2:$Y$58,O$1+2,)*VLOOKUP($A54,Main!$A$6:$C$62,2,FALSE)</f>
        <v>19.253731343283583</v>
      </c>
      <c r="P54" s="2">
        <f>VLOOKUP($A54,'Normalized Pc, 2020, Summer'!$A$2:$Y$58,P$1+2,)*VLOOKUP($A54,Main!$A$6:$C$62,2,FALSE)</f>
        <v>18.358208955223883</v>
      </c>
      <c r="Q54" s="2">
        <f>VLOOKUP($A54,'Normalized Pc, 2020, Summer'!$A$2:$Y$58,Q$1+2,)*VLOOKUP($A54,Main!$A$6:$C$62,2,FALSE)</f>
        <v>15.970149253731345</v>
      </c>
      <c r="R54" s="2">
        <f>VLOOKUP($A54,'Normalized Pc, 2020, Summer'!$A$2:$Y$58,R$1+2,)*VLOOKUP($A54,Main!$A$6:$C$62,2,FALSE)</f>
        <v>15.522388059701493</v>
      </c>
      <c r="S54" s="2">
        <f>VLOOKUP($A54,'Normalized Pc, 2020, Summer'!$A$2:$Y$58,S$1+2,)*VLOOKUP($A54,Main!$A$6:$C$62,2,FALSE)</f>
        <v>15.223880597014926</v>
      </c>
      <c r="T54" s="2">
        <f>VLOOKUP($A54,'Normalized Pc, 2020, Summer'!$A$2:$Y$58,T$1+2,)*VLOOKUP($A54,Main!$A$6:$C$62,2,FALSE)</f>
        <v>14.776119402985074</v>
      </c>
      <c r="U54" s="2">
        <f>VLOOKUP($A54,'Normalized Pc, 2020, Summer'!$A$2:$Y$58,U$1+2,)*VLOOKUP($A54,Main!$A$6:$C$62,2,FALSE)</f>
        <v>14.477611940298507</v>
      </c>
      <c r="V54" s="2">
        <f>VLOOKUP($A54,'Normalized Pc, 2020, Summer'!$A$2:$Y$58,V$1+2,)*VLOOKUP($A54,Main!$A$6:$C$62,2,FALSE)</f>
        <v>15.522388059701493</v>
      </c>
      <c r="W54" s="2">
        <f>VLOOKUP($A54,'Normalized Pc, 2020, Summer'!$A$2:$Y$58,W$1+2,)*VLOOKUP($A54,Main!$A$6:$C$62,2,FALSE)</f>
        <v>18.955223880597018</v>
      </c>
      <c r="X54" s="2">
        <f>VLOOKUP($A54,'Normalized Pc, 2020, Summer'!$A$2:$Y$58,X$1+2,)*VLOOKUP($A54,Main!$A$6:$C$62,2,FALSE)</f>
        <v>20</v>
      </c>
      <c r="Y54" s="2">
        <f>VLOOKUP($A54,'Normalized Pc, 2020, Summer'!$A$2:$Y$58,Y$1+2,)*VLOOKUP($A54,Main!$A$6:$C$62,2,FALSE)</f>
        <v>13.880597014925375</v>
      </c>
    </row>
    <row r="55" spans="1:25" x14ac:dyDescent="0.25">
      <c r="A55">
        <v>54</v>
      </c>
      <c r="B55" s="2">
        <f>VLOOKUP($A55,'Normalized Pc, 2020, Summer'!$A$2:$Y$58,B$1+2,)*VLOOKUP($A55,Main!$A$6:$C$62,2,FALSE)</f>
        <v>0</v>
      </c>
      <c r="C55" s="2">
        <f>VLOOKUP($A55,'Normalized Pc, 2020, Summer'!$A$2:$Y$58,C$1+2,)*VLOOKUP($A55,Main!$A$6:$C$62,2,FALSE)</f>
        <v>0</v>
      </c>
      <c r="D55" s="2">
        <f>VLOOKUP($A55,'Normalized Pc, 2020, Summer'!$A$2:$Y$58,D$1+2,)*VLOOKUP($A55,Main!$A$6:$C$62,2,FALSE)</f>
        <v>0</v>
      </c>
      <c r="E55" s="2">
        <f>VLOOKUP($A55,'Normalized Pc, 2020, Summer'!$A$2:$Y$58,E$1+2,)*VLOOKUP($A55,Main!$A$6:$C$62,2,FALSE)</f>
        <v>0</v>
      </c>
      <c r="F55" s="2">
        <f>VLOOKUP($A55,'Normalized Pc, 2020, Summer'!$A$2:$Y$58,F$1+2,)*VLOOKUP($A55,Main!$A$6:$C$62,2,FALSE)</f>
        <v>0</v>
      </c>
      <c r="G55" s="2">
        <f>VLOOKUP($A55,'Normalized Pc, 2020, Summer'!$A$2:$Y$58,G$1+2,)*VLOOKUP($A55,Main!$A$6:$C$62,2,FALSE)</f>
        <v>0</v>
      </c>
      <c r="H55" s="2">
        <f>VLOOKUP($A55,'Normalized Pc, 2020, Summer'!$A$2:$Y$58,H$1+2,)*VLOOKUP($A55,Main!$A$6:$C$62,2,FALSE)</f>
        <v>0</v>
      </c>
      <c r="I55" s="2">
        <f>VLOOKUP($A55,'Normalized Pc, 2020, Summer'!$A$2:$Y$58,I$1+2,)*VLOOKUP($A55,Main!$A$6:$C$62,2,FALSE)</f>
        <v>0</v>
      </c>
      <c r="J55" s="2">
        <f>VLOOKUP($A55,'Normalized Pc, 2020, Summer'!$A$2:$Y$58,J$1+2,)*VLOOKUP($A55,Main!$A$6:$C$62,2,FALSE)</f>
        <v>0</v>
      </c>
      <c r="K55" s="2">
        <f>VLOOKUP($A55,'Normalized Pc, 2020, Summer'!$A$2:$Y$58,K$1+2,)*VLOOKUP($A55,Main!$A$6:$C$62,2,FALSE)</f>
        <v>0</v>
      </c>
      <c r="L55" s="2">
        <f>VLOOKUP($A55,'Normalized Pc, 2020, Summer'!$A$2:$Y$58,L$1+2,)*VLOOKUP($A55,Main!$A$6:$C$62,2,FALSE)</f>
        <v>0</v>
      </c>
      <c r="M55" s="2">
        <f>VLOOKUP($A55,'Normalized Pc, 2020, Summer'!$A$2:$Y$58,M$1+2,)*VLOOKUP($A55,Main!$A$6:$C$62,2,FALSE)</f>
        <v>0</v>
      </c>
      <c r="N55" s="2">
        <f>VLOOKUP($A55,'Normalized Pc, 2020, Summer'!$A$2:$Y$58,N$1+2,)*VLOOKUP($A55,Main!$A$6:$C$62,2,FALSE)</f>
        <v>0</v>
      </c>
      <c r="O55" s="2">
        <f>VLOOKUP($A55,'Normalized Pc, 2020, Summer'!$A$2:$Y$58,O$1+2,)*VLOOKUP($A55,Main!$A$6:$C$62,2,FALSE)</f>
        <v>0</v>
      </c>
      <c r="P55" s="2">
        <f>VLOOKUP($A55,'Normalized Pc, 2020, Summer'!$A$2:$Y$58,P$1+2,)*VLOOKUP($A55,Main!$A$6:$C$62,2,FALSE)</f>
        <v>0</v>
      </c>
      <c r="Q55" s="2">
        <f>VLOOKUP($A55,'Normalized Pc, 2020, Summer'!$A$2:$Y$58,Q$1+2,)*VLOOKUP($A55,Main!$A$6:$C$62,2,FALSE)</f>
        <v>0</v>
      </c>
      <c r="R55" s="2">
        <f>VLOOKUP($A55,'Normalized Pc, 2020, Summer'!$A$2:$Y$58,R$1+2,)*VLOOKUP($A55,Main!$A$6:$C$62,2,FALSE)</f>
        <v>0</v>
      </c>
      <c r="S55" s="2">
        <f>VLOOKUP($A55,'Normalized Pc, 2020, Summer'!$A$2:$Y$58,S$1+2,)*VLOOKUP($A55,Main!$A$6:$C$62,2,FALSE)</f>
        <v>0</v>
      </c>
      <c r="T55" s="2">
        <f>VLOOKUP($A55,'Normalized Pc, 2020, Summer'!$A$2:$Y$58,T$1+2,)*VLOOKUP($A55,Main!$A$6:$C$62,2,FALSE)</f>
        <v>0</v>
      </c>
      <c r="U55" s="2">
        <f>VLOOKUP($A55,'Normalized Pc, 2020, Summer'!$A$2:$Y$58,U$1+2,)*VLOOKUP($A55,Main!$A$6:$C$62,2,FALSE)</f>
        <v>0</v>
      </c>
      <c r="V55" s="2">
        <f>VLOOKUP($A55,'Normalized Pc, 2020, Summer'!$A$2:$Y$58,V$1+2,)*VLOOKUP($A55,Main!$A$6:$C$62,2,FALSE)</f>
        <v>0</v>
      </c>
      <c r="W55" s="2">
        <f>VLOOKUP($A55,'Normalized Pc, 2020, Summer'!$A$2:$Y$58,W$1+2,)*VLOOKUP($A55,Main!$A$6:$C$62,2,FALSE)</f>
        <v>0</v>
      </c>
      <c r="X55" s="2">
        <f>VLOOKUP($A55,'Normalized Pc, 2020, Summer'!$A$2:$Y$58,X$1+2,)*VLOOKUP($A55,Main!$A$6:$C$62,2,FALSE)</f>
        <v>0</v>
      </c>
      <c r="Y55" s="2">
        <f>VLOOKUP($A55,'Normalized Pc, 2020, Summer'!$A$2:$Y$58,Y$1+2,)*VLOOKUP($A55,Main!$A$6:$C$62,2,FALSE)</f>
        <v>0</v>
      </c>
    </row>
    <row r="56" spans="1:25" x14ac:dyDescent="0.25">
      <c r="A56">
        <v>55</v>
      </c>
      <c r="B56" s="2">
        <f>VLOOKUP($A56,'Normalized Pc, 2020, Summer'!$A$2:$Y$58,B$1+2,)*VLOOKUP($A56,Main!$A$6:$C$62,2,FALSE)</f>
        <v>4.1412790697674415</v>
      </c>
      <c r="C56" s="2">
        <f>VLOOKUP($A56,'Normalized Pc, 2020, Summer'!$A$2:$Y$58,C$1+2,)*VLOOKUP($A56,Main!$A$6:$C$62,2,FALSE)</f>
        <v>5.4953488372093027</v>
      </c>
      <c r="D56" s="2">
        <f>VLOOKUP($A56,'Normalized Pc, 2020, Summer'!$A$2:$Y$58,D$1+2,)*VLOOKUP($A56,Main!$A$6:$C$62,2,FALSE)</f>
        <v>6.8</v>
      </c>
      <c r="E56" s="2">
        <f>VLOOKUP($A56,'Normalized Pc, 2020, Summer'!$A$2:$Y$58,E$1+2,)*VLOOKUP($A56,Main!$A$6:$C$62,2,FALSE)</f>
        <v>5.8511627906976749</v>
      </c>
      <c r="F56" s="2">
        <f>VLOOKUP($A56,'Normalized Pc, 2020, Summer'!$A$2:$Y$58,F$1+2,)*VLOOKUP($A56,Main!$A$6:$C$62,2,FALSE)</f>
        <v>5.4162790697674419</v>
      </c>
      <c r="G56" s="2">
        <f>VLOOKUP($A56,'Normalized Pc, 2020, Summer'!$A$2:$Y$58,G$1+2,)*VLOOKUP($A56,Main!$A$6:$C$62,2,FALSE)</f>
        <v>4.2401162790697677</v>
      </c>
      <c r="H56" s="2">
        <f>VLOOKUP($A56,'Normalized Pc, 2020, Summer'!$A$2:$Y$58,H$1+2,)*VLOOKUP($A56,Main!$A$6:$C$62,2,FALSE)</f>
        <v>2.5104651162790694</v>
      </c>
      <c r="I56" s="2">
        <f>VLOOKUP($A56,'Normalized Pc, 2020, Summer'!$A$2:$Y$58,I$1+2,)*VLOOKUP($A56,Main!$A$6:$C$62,2,FALSE)</f>
        <v>0.94883720930232573</v>
      </c>
      <c r="J56" s="2">
        <f>VLOOKUP($A56,'Normalized Pc, 2020, Summer'!$A$2:$Y$58,J$1+2,)*VLOOKUP($A56,Main!$A$6:$C$62,2,FALSE)</f>
        <v>0.46453488372093021</v>
      </c>
      <c r="K56" s="2">
        <f>VLOOKUP($A56,'Normalized Pc, 2020, Summer'!$A$2:$Y$58,K$1+2,)*VLOOKUP($A56,Main!$A$6:$C$62,2,FALSE)</f>
        <v>-0.57325581395348824</v>
      </c>
      <c r="L56" s="2">
        <f>VLOOKUP($A56,'Normalized Pc, 2020, Summer'!$A$2:$Y$58,L$1+2,)*VLOOKUP($A56,Main!$A$6:$C$62,2,FALSE)</f>
        <v>-0.36569767441860457</v>
      </c>
      <c r="M56" s="2">
        <f>VLOOKUP($A56,'Normalized Pc, 2020, Summer'!$A$2:$Y$58,M$1+2,)*VLOOKUP($A56,Main!$A$6:$C$62,2,FALSE)</f>
        <v>-1.1959302325581398</v>
      </c>
      <c r="N56" s="2">
        <f>VLOOKUP($A56,'Normalized Pc, 2020, Summer'!$A$2:$Y$58,N$1+2,)*VLOOKUP($A56,Main!$A$6:$C$62,2,FALSE)</f>
        <v>-1.4726744186046512</v>
      </c>
      <c r="O56" s="2">
        <f>VLOOKUP($A56,'Normalized Pc, 2020, Summer'!$A$2:$Y$58,O$1+2,)*VLOOKUP($A56,Main!$A$6:$C$62,2,FALSE)</f>
        <v>-1.8680232558139533</v>
      </c>
      <c r="P56" s="2">
        <f>VLOOKUP($A56,'Normalized Pc, 2020, Summer'!$A$2:$Y$58,P$1+2,)*VLOOKUP($A56,Main!$A$6:$C$62,2,FALSE)</f>
        <v>-0.87965116279069766</v>
      </c>
      <c r="Q56" s="2">
        <f>VLOOKUP($A56,'Normalized Pc, 2020, Summer'!$A$2:$Y$58,Q$1+2,)*VLOOKUP($A56,Main!$A$6:$C$62,2,FALSE)</f>
        <v>-0.12848837209302333</v>
      </c>
      <c r="R56" s="2">
        <f>VLOOKUP($A56,'Normalized Pc, 2020, Summer'!$A$2:$Y$58,R$1+2,)*VLOOKUP($A56,Main!$A$6:$C$62,2,FALSE)</f>
        <v>0.67209302325581388</v>
      </c>
      <c r="S56" s="2">
        <f>VLOOKUP($A56,'Normalized Pc, 2020, Summer'!$A$2:$Y$58,S$1+2,)*VLOOKUP($A56,Main!$A$6:$C$62,2,FALSE)</f>
        <v>0.8104651162790697</v>
      </c>
      <c r="T56" s="2">
        <f>VLOOKUP($A56,'Normalized Pc, 2020, Summer'!$A$2:$Y$58,T$1+2,)*VLOOKUP($A56,Main!$A$6:$C$62,2,FALSE)</f>
        <v>1.9569767441860462</v>
      </c>
      <c r="U56" s="2">
        <f>VLOOKUP($A56,'Normalized Pc, 2020, Summer'!$A$2:$Y$58,U$1+2,)*VLOOKUP($A56,Main!$A$6:$C$62,2,FALSE)</f>
        <v>1.9965116279069768</v>
      </c>
      <c r="V56" s="2">
        <f>VLOOKUP($A56,'Normalized Pc, 2020, Summer'!$A$2:$Y$58,V$1+2,)*VLOOKUP($A56,Main!$A$6:$C$62,2,FALSE)</f>
        <v>1.3738372093023257</v>
      </c>
      <c r="W56" s="2">
        <f>VLOOKUP($A56,'Normalized Pc, 2020, Summer'!$A$2:$Y$58,W$1+2,)*VLOOKUP($A56,Main!$A$6:$C$62,2,FALSE)</f>
        <v>0.62267441860465123</v>
      </c>
      <c r="X56" s="2">
        <f>VLOOKUP($A56,'Normalized Pc, 2020, Summer'!$A$2:$Y$58,X$1+2,)*VLOOKUP($A56,Main!$A$6:$C$62,2,FALSE)</f>
        <v>1.1860465116279071</v>
      </c>
      <c r="Y56" s="2">
        <f>VLOOKUP($A56,'Normalized Pc, 2020, Summer'!$A$2:$Y$58,Y$1+2,)*VLOOKUP($A56,Main!$A$6:$C$62,2,FALSE)</f>
        <v>1.3145348837209303</v>
      </c>
    </row>
    <row r="57" spans="1:25" x14ac:dyDescent="0.25">
      <c r="A57">
        <v>56</v>
      </c>
      <c r="B57" s="2">
        <f>VLOOKUP($A57,'Normalized Pc, 2020, Summer'!$A$2:$Y$58,B$1+2,)*VLOOKUP($A57,Main!$A$6:$C$62,2,FALSE)</f>
        <v>6.6262499999999998</v>
      </c>
      <c r="C57" s="2">
        <f>VLOOKUP($A57,'Normalized Pc, 2020, Summer'!$A$2:$Y$58,C$1+2,)*VLOOKUP($A57,Main!$A$6:$C$62,2,FALSE)</f>
        <v>6.5074999999999994</v>
      </c>
      <c r="D57" s="2">
        <f>VLOOKUP($A57,'Normalized Pc, 2020, Summer'!$A$2:$Y$58,D$1+2,)*VLOOKUP($A57,Main!$A$6:$C$62,2,FALSE)</f>
        <v>5.9612499999999997</v>
      </c>
      <c r="E57" s="2">
        <f>VLOOKUP($A57,'Normalized Pc, 2020, Summer'!$A$2:$Y$58,E$1+2,)*VLOOKUP($A57,Main!$A$6:$C$62,2,FALSE)</f>
        <v>5.9137499999999994</v>
      </c>
      <c r="F57" s="2">
        <f>VLOOKUP($A57,'Normalized Pc, 2020, Summer'!$A$2:$Y$58,F$1+2,)*VLOOKUP($A57,Main!$A$6:$C$62,2,FALSE)</f>
        <v>5.8425000000000002</v>
      </c>
      <c r="G57" s="2">
        <f>VLOOKUP($A57,'Normalized Pc, 2020, Summer'!$A$2:$Y$58,G$1+2,)*VLOOKUP($A57,Main!$A$6:$C$62,2,FALSE)</f>
        <v>6.08</v>
      </c>
      <c r="H57" s="2">
        <f>VLOOKUP($A57,'Normalized Pc, 2020, Summer'!$A$2:$Y$58,H$1+2,)*VLOOKUP($A57,Main!$A$6:$C$62,2,FALSE)</f>
        <v>6.1274999999999995</v>
      </c>
      <c r="I57" s="2">
        <f>VLOOKUP($A57,'Normalized Pc, 2020, Summer'!$A$2:$Y$58,I$1+2,)*VLOOKUP($A57,Main!$A$6:$C$62,2,FALSE)</f>
        <v>6.6499999999999995</v>
      </c>
      <c r="J57" s="2">
        <f>VLOOKUP($A57,'Normalized Pc, 2020, Summer'!$A$2:$Y$58,J$1+2,)*VLOOKUP($A57,Main!$A$6:$C$62,2,FALSE)</f>
        <v>6.9587500000000002</v>
      </c>
      <c r="K57" s="2">
        <f>VLOOKUP($A57,'Normalized Pc, 2020, Summer'!$A$2:$Y$58,K$1+2,)*VLOOKUP($A57,Main!$A$6:$C$62,2,FALSE)</f>
        <v>6.9349999999999996</v>
      </c>
      <c r="L57" s="2">
        <f>VLOOKUP($A57,'Normalized Pc, 2020, Summer'!$A$2:$Y$58,L$1+2,)*VLOOKUP($A57,Main!$A$6:$C$62,2,FALSE)</f>
        <v>6.6974999999999998</v>
      </c>
      <c r="M57" s="2">
        <f>VLOOKUP($A57,'Normalized Pc, 2020, Summer'!$A$2:$Y$58,M$1+2,)*VLOOKUP($A57,Main!$A$6:$C$62,2,FALSE)</f>
        <v>6.46</v>
      </c>
      <c r="N57" s="2">
        <f>VLOOKUP($A57,'Normalized Pc, 2020, Summer'!$A$2:$Y$58,N$1+2,)*VLOOKUP($A57,Main!$A$6:$C$62,2,FALSE)</f>
        <v>6.0324999999999998</v>
      </c>
      <c r="O57" s="2">
        <f>VLOOKUP($A57,'Normalized Pc, 2020, Summer'!$A$2:$Y$58,O$1+2,)*VLOOKUP($A57,Main!$A$6:$C$62,2,FALSE)</f>
        <v>6.1037499999999998</v>
      </c>
      <c r="P57" s="2">
        <f>VLOOKUP($A57,'Normalized Pc, 2020, Summer'!$A$2:$Y$58,P$1+2,)*VLOOKUP($A57,Main!$A$6:$C$62,2,FALSE)</f>
        <v>5.6287499999999993</v>
      </c>
      <c r="Q57" s="2">
        <f>VLOOKUP($A57,'Normalized Pc, 2020, Summer'!$A$2:$Y$58,Q$1+2,)*VLOOKUP($A57,Main!$A$6:$C$62,2,FALSE)</f>
        <v>5.7474999999999996</v>
      </c>
      <c r="R57" s="2">
        <f>VLOOKUP($A57,'Normalized Pc, 2020, Summer'!$A$2:$Y$58,R$1+2,)*VLOOKUP($A57,Main!$A$6:$C$62,2,FALSE)</f>
        <v>5.9375</v>
      </c>
      <c r="S57" s="2">
        <f>VLOOKUP($A57,'Normalized Pc, 2020, Summer'!$A$2:$Y$58,S$1+2,)*VLOOKUP($A57,Main!$A$6:$C$62,2,FALSE)</f>
        <v>6.1037499999999998</v>
      </c>
      <c r="T57" s="2">
        <f>VLOOKUP($A57,'Normalized Pc, 2020, Summer'!$A$2:$Y$58,T$1+2,)*VLOOKUP($A57,Main!$A$6:$C$62,2,FALSE)</f>
        <v>6.7449999999999992</v>
      </c>
      <c r="U57" s="2">
        <f>VLOOKUP($A57,'Normalized Pc, 2020, Summer'!$A$2:$Y$58,U$1+2,)*VLOOKUP($A57,Main!$A$6:$C$62,2,FALSE)</f>
        <v>7.6</v>
      </c>
      <c r="V57" s="2">
        <f>VLOOKUP($A57,'Normalized Pc, 2020, Summer'!$A$2:$Y$58,V$1+2,)*VLOOKUP($A57,Main!$A$6:$C$62,2,FALSE)</f>
        <v>6.7449999999999992</v>
      </c>
      <c r="W57" s="2">
        <f>VLOOKUP($A57,'Normalized Pc, 2020, Summer'!$A$2:$Y$58,W$1+2,)*VLOOKUP($A57,Main!$A$6:$C$62,2,FALSE)</f>
        <v>7.0537499999999991</v>
      </c>
      <c r="X57" s="2">
        <f>VLOOKUP($A57,'Normalized Pc, 2020, Summer'!$A$2:$Y$58,X$1+2,)*VLOOKUP($A57,Main!$A$6:$C$62,2,FALSE)</f>
        <v>6.7687499999999998</v>
      </c>
      <c r="Y57" s="2">
        <f>VLOOKUP($A57,'Normalized Pc, 2020, Summer'!$A$2:$Y$58,Y$1+2,)*VLOOKUP($A57,Main!$A$6:$C$62,2,FALSE)</f>
        <v>5.3674999999999997</v>
      </c>
    </row>
    <row r="58" spans="1:25" x14ac:dyDescent="0.25">
      <c r="A58" s="9">
        <v>57</v>
      </c>
      <c r="B58" s="2">
        <f>VLOOKUP($A58,'Normalized Pc, 2020, Summer'!$A$2:$Y$58,B$1+2,)*VLOOKUP($A58,Main!$A$6:$C$62,2,FALSE)</f>
        <v>3.5175000000000001</v>
      </c>
      <c r="C58" s="2">
        <f>VLOOKUP($A58,'Normalized Pc, 2020, Summer'!$A$2:$Y$58,C$1+2,)*VLOOKUP($A58,Main!$A$6:$C$62,2,FALSE)</f>
        <v>2.948</v>
      </c>
      <c r="D58" s="2">
        <f>VLOOKUP($A58,'Normalized Pc, 2020, Summer'!$A$2:$Y$58,D$1+2,)*VLOOKUP($A58,Main!$A$6:$C$62,2,FALSE)</f>
        <v>2.5125000000000002</v>
      </c>
      <c r="E58" s="2">
        <f>VLOOKUP($A58,'Normalized Pc, 2020, Summer'!$A$2:$Y$58,E$1+2,)*VLOOKUP($A58,Main!$A$6:$C$62,2,FALSE)</f>
        <v>2.4119999999999999</v>
      </c>
      <c r="F58" s="2">
        <f>VLOOKUP($A58,'Normalized Pc, 2020, Summer'!$A$2:$Y$58,F$1+2,)*VLOOKUP($A58,Main!$A$6:$C$62,2,FALSE)</f>
        <v>2.4119999999999999</v>
      </c>
      <c r="G58" s="2">
        <f>VLOOKUP($A58,'Normalized Pc, 2020, Summer'!$A$2:$Y$58,G$1+2,)*VLOOKUP($A58,Main!$A$6:$C$62,2,FALSE)</f>
        <v>2.8475000000000001</v>
      </c>
      <c r="H58" s="2">
        <f>VLOOKUP($A58,'Normalized Pc, 2020, Summer'!$A$2:$Y$58,H$1+2,)*VLOOKUP($A58,Main!$A$6:$C$62,2,FALSE)</f>
        <v>3.9864999999999999</v>
      </c>
      <c r="I58" s="2">
        <f>VLOOKUP($A58,'Normalized Pc, 2020, Summer'!$A$2:$Y$58,I$1+2,)*VLOOKUP($A58,Main!$A$6:$C$62,2,FALSE)</f>
        <v>4.4220000000000006</v>
      </c>
      <c r="J58" s="2">
        <f>VLOOKUP($A58,'Normalized Pc, 2020, Summer'!$A$2:$Y$58,J$1+2,)*VLOOKUP($A58,Main!$A$6:$C$62,2,FALSE)</f>
        <v>5.3265000000000002</v>
      </c>
      <c r="K58" s="2">
        <f>VLOOKUP($A58,'Normalized Pc, 2020, Summer'!$A$2:$Y$58,K$1+2,)*VLOOKUP($A58,Main!$A$6:$C$62,2,FALSE)</f>
        <v>5.5945</v>
      </c>
      <c r="L58" s="2">
        <f>VLOOKUP($A58,'Normalized Pc, 2020, Summer'!$A$2:$Y$58,L$1+2,)*VLOOKUP($A58,Main!$A$6:$C$62,2,FALSE)</f>
        <v>5.7620000000000005</v>
      </c>
      <c r="M58" s="2">
        <f>VLOOKUP($A58,'Normalized Pc, 2020, Summer'!$A$2:$Y$58,M$1+2,)*VLOOKUP($A58,Main!$A$6:$C$62,2,FALSE)</f>
        <v>6.2310000000000008</v>
      </c>
      <c r="N58" s="2">
        <f>VLOOKUP($A58,'Normalized Pc, 2020, Summer'!$A$2:$Y$58,N$1+2,)*VLOOKUP($A58,Main!$A$6:$C$62,2,FALSE)</f>
        <v>6.7</v>
      </c>
      <c r="O58" s="2">
        <f>VLOOKUP($A58,'Normalized Pc, 2020, Summer'!$A$2:$Y$58,O$1+2,)*VLOOKUP($A58,Main!$A$6:$C$62,2,FALSE)</f>
        <v>6.5324999999999998</v>
      </c>
      <c r="P58" s="2">
        <f>VLOOKUP($A58,'Normalized Pc, 2020, Summer'!$A$2:$Y$58,P$1+2,)*VLOOKUP($A58,Main!$A$6:$C$62,2,FALSE)</f>
        <v>6.298</v>
      </c>
      <c r="Q58" s="2">
        <f>VLOOKUP($A58,'Normalized Pc, 2020, Summer'!$A$2:$Y$58,Q$1+2,)*VLOOKUP($A58,Main!$A$6:$C$62,2,FALSE)</f>
        <v>5.9965000000000002</v>
      </c>
      <c r="R58" s="2">
        <f>VLOOKUP($A58,'Normalized Pc, 2020, Summer'!$A$2:$Y$58,R$1+2,)*VLOOKUP($A58,Main!$A$6:$C$62,2,FALSE)</f>
        <v>5.6280000000000001</v>
      </c>
      <c r="S58" s="2">
        <f>VLOOKUP($A58,'Normalized Pc, 2020, Summer'!$A$2:$Y$58,S$1+2,)*VLOOKUP($A58,Main!$A$6:$C$62,2,FALSE)</f>
        <v>5.5945</v>
      </c>
      <c r="T58" s="2">
        <f>VLOOKUP($A58,'Normalized Pc, 2020, Summer'!$A$2:$Y$58,T$1+2,)*VLOOKUP($A58,Main!$A$6:$C$62,2,FALSE)</f>
        <v>5.2930000000000001</v>
      </c>
      <c r="U58" s="2">
        <f>VLOOKUP($A58,'Normalized Pc, 2020, Summer'!$A$2:$Y$58,U$1+2,)*VLOOKUP($A58,Main!$A$6:$C$62,2,FALSE)</f>
        <v>5.5274999999999999</v>
      </c>
      <c r="V58" s="2">
        <f>VLOOKUP($A58,'Normalized Pc, 2020, Summer'!$A$2:$Y$58,V$1+2,)*VLOOKUP($A58,Main!$A$6:$C$62,2,FALSE)</f>
        <v>5.5274999999999999</v>
      </c>
      <c r="W58" s="2">
        <f>VLOOKUP($A58,'Normalized Pc, 2020, Summer'!$A$2:$Y$58,W$1+2,)*VLOOKUP($A58,Main!$A$6:$C$62,2,FALSE)</f>
        <v>5.7620000000000005</v>
      </c>
      <c r="X58" s="2">
        <f>VLOOKUP($A58,'Normalized Pc, 2020, Summer'!$A$2:$Y$58,X$1+2,)*VLOOKUP($A58,Main!$A$6:$C$62,2,FALSE)</f>
        <v>5.36</v>
      </c>
      <c r="Y58" s="2">
        <f>VLOOKUP($A58,'Normalized Pc, 2020, Summer'!$A$2:$Y$58,Y$1+2,)*VLOOKUP($A58,Main!$A$6:$C$62,2,FALSE)</f>
        <v>4.0534999999999997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B580A-3739-4F39-B2E5-3880AD52502E}">
  <dimension ref="A1:Y58"/>
  <sheetViews>
    <sheetView zoomScale="85" zoomScaleNormal="85" workbookViewId="0">
      <selection activeCell="B2" sqref="B2:Y58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VLOOKUP($A2,'Normalized Qc, 2020, Summer'!$A$2:$Y$58,B$1+2,)*VLOOKUP($A2,Main!$A$6:$C$62,3,FALSE)</f>
        <v>2.3181818181818179</v>
      </c>
      <c r="C2" s="2">
        <f>VLOOKUP($A2,'Normalized Qc, 2020, Summer'!$A$2:$Y$58,C$1+2,)*VLOOKUP($A2,Main!$A$6:$C$62,3,FALSE)</f>
        <v>17</v>
      </c>
      <c r="D2" s="2">
        <f>VLOOKUP($A2,'Normalized Qc, 2020, Summer'!$A$2:$Y$58,D$1+2,)*VLOOKUP($A2,Main!$A$6:$C$62,3,FALSE)</f>
        <v>9.2727272727272716</v>
      </c>
      <c r="E2" s="2">
        <f>VLOOKUP($A2,'Normalized Qc, 2020, Summer'!$A$2:$Y$58,E$1+2,)*VLOOKUP($A2,Main!$A$6:$C$62,3,FALSE)</f>
        <v>2.3181818181818179</v>
      </c>
      <c r="F2" s="2">
        <f>VLOOKUP($A2,'Normalized Qc, 2020, Summer'!$A$2:$Y$58,F$1+2,)*VLOOKUP($A2,Main!$A$6:$C$62,3,FALSE)</f>
        <v>1.1590909090909092</v>
      </c>
      <c r="G2" s="2">
        <f>VLOOKUP($A2,'Normalized Qc, 2020, Summer'!$A$2:$Y$58,G$1+2,)*VLOOKUP($A2,Main!$A$6:$C$62,3,FALSE)</f>
        <v>2.3181818181818183</v>
      </c>
      <c r="H2" s="2">
        <f>VLOOKUP($A2,'Normalized Qc, 2020, Summer'!$A$2:$Y$58,H$1+2,)*VLOOKUP($A2,Main!$A$6:$C$62,3,FALSE)</f>
        <v>2.3181818181818179</v>
      </c>
      <c r="I2" s="2">
        <f>VLOOKUP($A2,'Normalized Qc, 2020, Summer'!$A$2:$Y$58,I$1+2,)*VLOOKUP($A2,Main!$A$6:$C$62,3,FALSE)</f>
        <v>3.8636363636363633</v>
      </c>
      <c r="J2" s="2">
        <f>VLOOKUP($A2,'Normalized Qc, 2020, Summer'!$A$2:$Y$58,J$1+2,)*VLOOKUP($A2,Main!$A$6:$C$62,3,FALSE)</f>
        <v>3.8636363636363633</v>
      </c>
      <c r="K2" s="2">
        <f>VLOOKUP($A2,'Normalized Qc, 2020, Summer'!$A$2:$Y$58,K$1+2,)*VLOOKUP($A2,Main!$A$6:$C$62,3,FALSE)</f>
        <v>12.749999999999998</v>
      </c>
      <c r="L2" s="2">
        <f>VLOOKUP($A2,'Normalized Qc, 2020, Summer'!$A$2:$Y$58,L$1+2,)*VLOOKUP($A2,Main!$A$6:$C$62,3,FALSE)</f>
        <v>2.7045454545454541</v>
      </c>
      <c r="M2" s="2">
        <f>VLOOKUP($A2,'Normalized Qc, 2020, Summer'!$A$2:$Y$58,M$1+2,)*VLOOKUP($A2,Main!$A$6:$C$62,3,FALSE)</f>
        <v>5.795454545454545</v>
      </c>
      <c r="N2" s="2">
        <f>VLOOKUP($A2,'Normalized Qc, 2020, Summer'!$A$2:$Y$58,N$1+2,)*VLOOKUP($A2,Main!$A$6:$C$62,3,FALSE)</f>
        <v>2.3181818181818179</v>
      </c>
      <c r="O2" s="2">
        <f>VLOOKUP($A2,'Normalized Qc, 2020, Summer'!$A$2:$Y$58,O$1+2,)*VLOOKUP($A2,Main!$A$6:$C$62,3,FALSE)</f>
        <v>3.8636363636363633</v>
      </c>
      <c r="P2" s="2">
        <f>VLOOKUP($A2,'Normalized Qc, 2020, Summer'!$A$2:$Y$58,P$1+2,)*VLOOKUP($A2,Main!$A$6:$C$62,3,FALSE)</f>
        <v>10.431818181818182</v>
      </c>
      <c r="Q2" s="2">
        <f>VLOOKUP($A2,'Normalized Qc, 2020, Summer'!$A$2:$Y$58,Q$1+2,)*VLOOKUP($A2,Main!$A$6:$C$62,3,FALSE)</f>
        <v>3.4772727272727271</v>
      </c>
      <c r="R2" s="2">
        <f>VLOOKUP($A2,'Normalized Qc, 2020, Summer'!$A$2:$Y$58,R$1+2,)*VLOOKUP($A2,Main!$A$6:$C$62,3,FALSE)</f>
        <v>2.7045454545454541</v>
      </c>
      <c r="S2" s="2">
        <f>VLOOKUP($A2,'Normalized Qc, 2020, Summer'!$A$2:$Y$58,S$1+2,)*VLOOKUP($A2,Main!$A$6:$C$62,3,FALSE)</f>
        <v>2.3181818181818179</v>
      </c>
      <c r="T2" s="2">
        <f>VLOOKUP($A2,'Normalized Qc, 2020, Summer'!$A$2:$Y$58,T$1+2,)*VLOOKUP($A2,Main!$A$6:$C$62,3,FALSE)</f>
        <v>0</v>
      </c>
      <c r="U2" s="2">
        <f>VLOOKUP($A2,'Normalized Qc, 2020, Summer'!$A$2:$Y$58,U$1+2,)*VLOOKUP($A2,Main!$A$6:$C$62,3,FALSE)</f>
        <v>1.5454545454545454</v>
      </c>
      <c r="V2" s="2">
        <f>VLOOKUP($A2,'Normalized Qc, 2020, Summer'!$A$2:$Y$58,V$1+2,)*VLOOKUP($A2,Main!$A$6:$C$62,3,FALSE)</f>
        <v>1.5454545454545454</v>
      </c>
      <c r="W2" s="2">
        <f>VLOOKUP($A2,'Normalized Qc, 2020, Summer'!$A$2:$Y$58,W$1+2,)*VLOOKUP($A2,Main!$A$6:$C$62,3,FALSE)</f>
        <v>3.0909090909090908</v>
      </c>
      <c r="X2" s="2">
        <f>VLOOKUP($A2,'Normalized Qc, 2020, Summer'!$A$2:$Y$58,X$1+2,)*VLOOKUP($A2,Main!$A$6:$C$62,3,FALSE)</f>
        <v>0</v>
      </c>
      <c r="Y2" s="2">
        <f>VLOOKUP($A2,'Normalized Qc, 2020, Summer'!$A$2:$Y$58,Y$1+2,)*VLOOKUP($A2,Main!$A$6:$C$62,3,FALSE)</f>
        <v>0</v>
      </c>
    </row>
    <row r="3" spans="1:25" x14ac:dyDescent="0.25">
      <c r="A3">
        <v>2</v>
      </c>
      <c r="B3" s="2">
        <f>VLOOKUP($A3,'Normalized Qc, 2020, Summer'!$A$2:$Y$58,B$1+2,)*VLOOKUP($A3,Main!$A$6:$C$62,3,FALSE)</f>
        <v>-36.666666666666671</v>
      </c>
      <c r="C3" s="2">
        <f>VLOOKUP($A3,'Normalized Qc, 2020, Summer'!$A$2:$Y$58,C$1+2,)*VLOOKUP($A3,Main!$A$6:$C$62,3,FALSE)</f>
        <v>-66</v>
      </c>
      <c r="D3" s="2">
        <f>VLOOKUP($A3,'Normalized Qc, 2020, Summer'!$A$2:$Y$58,D$1+2,)*VLOOKUP($A3,Main!$A$6:$C$62,3,FALSE)</f>
        <v>-66</v>
      </c>
      <c r="E3" s="2">
        <f>VLOOKUP($A3,'Normalized Qc, 2020, Summer'!$A$2:$Y$58,E$1+2,)*VLOOKUP($A3,Main!$A$6:$C$62,3,FALSE)</f>
        <v>-55</v>
      </c>
      <c r="F3" s="2">
        <f>VLOOKUP($A3,'Normalized Qc, 2020, Summer'!$A$2:$Y$58,F$1+2,)*VLOOKUP($A3,Main!$A$6:$C$62,3,FALSE)</f>
        <v>-55</v>
      </c>
      <c r="G3" s="2">
        <f>VLOOKUP($A3,'Normalized Qc, 2020, Summer'!$A$2:$Y$58,G$1+2,)*VLOOKUP($A3,Main!$A$6:$C$62,3,FALSE)</f>
        <v>-73.333333333333343</v>
      </c>
      <c r="H3" s="2">
        <f>VLOOKUP($A3,'Normalized Qc, 2020, Summer'!$A$2:$Y$58,H$1+2,)*VLOOKUP($A3,Main!$A$6:$C$62,3,FALSE)</f>
        <v>-47.666666666666671</v>
      </c>
      <c r="I3" s="2">
        <f>VLOOKUP($A3,'Normalized Qc, 2020, Summer'!$A$2:$Y$58,I$1+2,)*VLOOKUP($A3,Main!$A$6:$C$62,3,FALSE)</f>
        <v>40.333333333333336</v>
      </c>
      <c r="J3" s="2">
        <f>VLOOKUP($A3,'Normalized Qc, 2020, Summer'!$A$2:$Y$58,J$1+2,)*VLOOKUP($A3,Main!$A$6:$C$62,3,FALSE)</f>
        <v>88</v>
      </c>
      <c r="K3" s="2">
        <f>VLOOKUP($A3,'Normalized Qc, 2020, Summer'!$A$2:$Y$58,K$1+2,)*VLOOKUP($A3,Main!$A$6:$C$62,3,FALSE)</f>
        <v>47.666666666666671</v>
      </c>
      <c r="L3" s="2">
        <f>VLOOKUP($A3,'Normalized Qc, 2020, Summer'!$A$2:$Y$58,L$1+2,)*VLOOKUP($A3,Main!$A$6:$C$62,3,FALSE)</f>
        <v>80.666666666666671</v>
      </c>
      <c r="M3" s="2">
        <f>VLOOKUP($A3,'Normalized Qc, 2020, Summer'!$A$2:$Y$58,M$1+2,)*VLOOKUP($A3,Main!$A$6:$C$62,3,FALSE)</f>
        <v>88</v>
      </c>
      <c r="N3" s="2">
        <f>VLOOKUP($A3,'Normalized Qc, 2020, Summer'!$A$2:$Y$58,N$1+2,)*VLOOKUP($A3,Main!$A$6:$C$62,3,FALSE)</f>
        <v>88</v>
      </c>
      <c r="O3" s="2">
        <f>VLOOKUP($A3,'Normalized Qc, 2020, Summer'!$A$2:$Y$58,O$1+2,)*VLOOKUP($A3,Main!$A$6:$C$62,3,FALSE)</f>
        <v>84.333333333333329</v>
      </c>
      <c r="P3" s="2">
        <f>VLOOKUP($A3,'Normalized Qc, 2020, Summer'!$A$2:$Y$58,P$1+2,)*VLOOKUP($A3,Main!$A$6:$C$62,3,FALSE)</f>
        <v>11</v>
      </c>
      <c r="Q3" s="2">
        <f>VLOOKUP($A3,'Normalized Qc, 2020, Summer'!$A$2:$Y$58,Q$1+2,)*VLOOKUP($A3,Main!$A$6:$C$62,3,FALSE)</f>
        <v>25.666666666666668</v>
      </c>
      <c r="R3" s="2">
        <f>VLOOKUP($A3,'Normalized Qc, 2020, Summer'!$A$2:$Y$58,R$1+2,)*VLOOKUP($A3,Main!$A$6:$C$62,3,FALSE)</f>
        <v>36.666666666666671</v>
      </c>
      <c r="S3" s="2">
        <f>VLOOKUP($A3,'Normalized Qc, 2020, Summer'!$A$2:$Y$58,S$1+2,)*VLOOKUP($A3,Main!$A$6:$C$62,3,FALSE)</f>
        <v>66</v>
      </c>
      <c r="T3" s="2">
        <f>VLOOKUP($A3,'Normalized Qc, 2020, Summer'!$A$2:$Y$58,T$1+2,)*VLOOKUP($A3,Main!$A$6:$C$62,3,FALSE)</f>
        <v>69.666666666666657</v>
      </c>
      <c r="U3" s="2">
        <f>VLOOKUP($A3,'Normalized Qc, 2020, Summer'!$A$2:$Y$58,U$1+2,)*VLOOKUP($A3,Main!$A$6:$C$62,3,FALSE)</f>
        <v>33</v>
      </c>
      <c r="V3" s="2">
        <f>VLOOKUP($A3,'Normalized Qc, 2020, Summer'!$A$2:$Y$58,V$1+2,)*VLOOKUP($A3,Main!$A$6:$C$62,3,FALSE)</f>
        <v>29.333333333333336</v>
      </c>
      <c r="W3" s="2">
        <f>VLOOKUP($A3,'Normalized Qc, 2020, Summer'!$A$2:$Y$58,W$1+2,)*VLOOKUP($A3,Main!$A$6:$C$62,3,FALSE)</f>
        <v>14.666666666666668</v>
      </c>
      <c r="X3" s="2">
        <f>VLOOKUP($A3,'Normalized Qc, 2020, Summer'!$A$2:$Y$58,X$1+2,)*VLOOKUP($A3,Main!$A$6:$C$62,3,FALSE)</f>
        <v>7.3333333333333339</v>
      </c>
      <c r="Y3" s="2">
        <f>VLOOKUP($A3,'Normalized Qc, 2020, Summer'!$A$2:$Y$58,Y$1+2,)*VLOOKUP($A3,Main!$A$6:$C$62,3,FALSE)</f>
        <v>-3.666666666666667</v>
      </c>
    </row>
    <row r="4" spans="1:25" x14ac:dyDescent="0.25">
      <c r="A4">
        <v>3</v>
      </c>
      <c r="B4" s="2">
        <f>VLOOKUP($A4,'Normalized Qc, 2020, Summer'!$A$2:$Y$58,B$1+2,)*VLOOKUP($A4,Main!$A$6:$C$62,3,FALSE)</f>
        <v>-14.7</v>
      </c>
      <c r="C4" s="2">
        <f>VLOOKUP($A4,'Normalized Qc, 2020, Summer'!$A$2:$Y$58,C$1+2,)*VLOOKUP($A4,Main!$A$6:$C$62,3,FALSE)</f>
        <v>-14.175000000000001</v>
      </c>
      <c r="D4" s="2">
        <f>VLOOKUP($A4,'Normalized Qc, 2020, Summer'!$A$2:$Y$58,D$1+2,)*VLOOKUP($A4,Main!$A$6:$C$62,3,FALSE)</f>
        <v>-19.424999999999997</v>
      </c>
      <c r="E4" s="2">
        <f>VLOOKUP($A4,'Normalized Qc, 2020, Summer'!$A$2:$Y$58,E$1+2,)*VLOOKUP($A4,Main!$A$6:$C$62,3,FALSE)</f>
        <v>-19.424999999999997</v>
      </c>
      <c r="F4" s="2">
        <f>VLOOKUP($A4,'Normalized Qc, 2020, Summer'!$A$2:$Y$58,F$1+2,)*VLOOKUP($A4,Main!$A$6:$C$62,3,FALSE)</f>
        <v>-21</v>
      </c>
      <c r="G4" s="2">
        <f>VLOOKUP($A4,'Normalized Qc, 2020, Summer'!$A$2:$Y$58,G$1+2,)*VLOOKUP($A4,Main!$A$6:$C$62,3,FALSE)</f>
        <v>-17.324999999999999</v>
      </c>
      <c r="H4" s="2">
        <f>VLOOKUP($A4,'Normalized Qc, 2020, Summer'!$A$2:$Y$58,H$1+2,)*VLOOKUP($A4,Main!$A$6:$C$62,3,FALSE)</f>
        <v>-2.1</v>
      </c>
      <c r="I4" s="2">
        <f>VLOOKUP($A4,'Normalized Qc, 2020, Summer'!$A$2:$Y$58,I$1+2,)*VLOOKUP($A4,Main!$A$6:$C$62,3,FALSE)</f>
        <v>13.125</v>
      </c>
      <c r="J4" s="2">
        <f>VLOOKUP($A4,'Normalized Qc, 2020, Summer'!$A$2:$Y$58,J$1+2,)*VLOOKUP($A4,Main!$A$6:$C$62,3,FALSE)</f>
        <v>13.65</v>
      </c>
      <c r="K4" s="2">
        <f>VLOOKUP($A4,'Normalized Qc, 2020, Summer'!$A$2:$Y$58,K$1+2,)*VLOOKUP($A4,Main!$A$6:$C$62,3,FALSE)</f>
        <v>12.074999999999999</v>
      </c>
      <c r="L4" s="2">
        <f>VLOOKUP($A4,'Normalized Qc, 2020, Summer'!$A$2:$Y$58,L$1+2,)*VLOOKUP($A4,Main!$A$6:$C$62,3,FALSE)</f>
        <v>11.025</v>
      </c>
      <c r="M4" s="2">
        <f>VLOOKUP($A4,'Normalized Qc, 2020, Summer'!$A$2:$Y$58,M$1+2,)*VLOOKUP($A4,Main!$A$6:$C$62,3,FALSE)</f>
        <v>18.375</v>
      </c>
      <c r="N4" s="2">
        <f>VLOOKUP($A4,'Normalized Qc, 2020, Summer'!$A$2:$Y$58,N$1+2,)*VLOOKUP($A4,Main!$A$6:$C$62,3,FALSE)</f>
        <v>16.275000000000002</v>
      </c>
      <c r="O4" s="2">
        <f>VLOOKUP($A4,'Normalized Qc, 2020, Summer'!$A$2:$Y$58,O$1+2,)*VLOOKUP($A4,Main!$A$6:$C$62,3,FALSE)</f>
        <v>16.8</v>
      </c>
      <c r="P4" s="2">
        <f>VLOOKUP($A4,'Normalized Qc, 2020, Summer'!$A$2:$Y$58,P$1+2,)*VLOOKUP($A4,Main!$A$6:$C$62,3,FALSE)</f>
        <v>-11.025</v>
      </c>
      <c r="Q4" s="2">
        <f>VLOOKUP($A4,'Normalized Qc, 2020, Summer'!$A$2:$Y$58,Q$1+2,)*VLOOKUP($A4,Main!$A$6:$C$62,3,FALSE)</f>
        <v>4.7249999999999996</v>
      </c>
      <c r="R4" s="2">
        <f>VLOOKUP($A4,'Normalized Qc, 2020, Summer'!$A$2:$Y$58,R$1+2,)*VLOOKUP($A4,Main!$A$6:$C$62,3,FALSE)</f>
        <v>4.2</v>
      </c>
      <c r="S4" s="2">
        <f>VLOOKUP($A4,'Normalized Qc, 2020, Summer'!$A$2:$Y$58,S$1+2,)*VLOOKUP($A4,Main!$A$6:$C$62,3,FALSE)</f>
        <v>1.575</v>
      </c>
      <c r="T4" s="2">
        <f>VLOOKUP($A4,'Normalized Qc, 2020, Summer'!$A$2:$Y$58,T$1+2,)*VLOOKUP($A4,Main!$A$6:$C$62,3,FALSE)</f>
        <v>-2.625</v>
      </c>
      <c r="U4" s="2">
        <f>VLOOKUP($A4,'Normalized Qc, 2020, Summer'!$A$2:$Y$58,U$1+2,)*VLOOKUP($A4,Main!$A$6:$C$62,3,FALSE)</f>
        <v>0</v>
      </c>
      <c r="V4" s="2">
        <f>VLOOKUP($A4,'Normalized Qc, 2020, Summer'!$A$2:$Y$58,V$1+2,)*VLOOKUP($A4,Main!$A$6:$C$62,3,FALSE)</f>
        <v>-2.1</v>
      </c>
      <c r="W4" s="2">
        <f>VLOOKUP($A4,'Normalized Qc, 2020, Summer'!$A$2:$Y$58,W$1+2,)*VLOOKUP($A4,Main!$A$6:$C$62,3,FALSE)</f>
        <v>-4.2</v>
      </c>
      <c r="X4" s="2">
        <f>VLOOKUP($A4,'Normalized Qc, 2020, Summer'!$A$2:$Y$58,X$1+2,)*VLOOKUP($A4,Main!$A$6:$C$62,3,FALSE)</f>
        <v>-9.9749999999999996</v>
      </c>
      <c r="Y4" s="2">
        <f>VLOOKUP($A4,'Normalized Qc, 2020, Summer'!$A$2:$Y$58,Y$1+2,)*VLOOKUP($A4,Main!$A$6:$C$62,3,FALSE)</f>
        <v>-13.65</v>
      </c>
    </row>
    <row r="5" spans="1:25" x14ac:dyDescent="0.25">
      <c r="A5">
        <v>4</v>
      </c>
      <c r="B5" s="2">
        <f>VLOOKUP($A5,'Normalized Qc, 2020, Summer'!$A$2:$Y$58,B$1+2,)*VLOOKUP($A5,Main!$A$6:$C$62,3,FALSE)</f>
        <v>0</v>
      </c>
      <c r="C5" s="2">
        <f>VLOOKUP($A5,'Normalized Qc, 2020, Summer'!$A$2:$Y$58,C$1+2,)*VLOOKUP($A5,Main!$A$6:$C$62,3,FALSE)</f>
        <v>0</v>
      </c>
      <c r="D5" s="2">
        <f>VLOOKUP($A5,'Normalized Qc, 2020, Summer'!$A$2:$Y$58,D$1+2,)*VLOOKUP($A5,Main!$A$6:$C$62,3,FALSE)</f>
        <v>0</v>
      </c>
      <c r="E5" s="2">
        <f>VLOOKUP($A5,'Normalized Qc, 2020, Summer'!$A$2:$Y$58,E$1+2,)*VLOOKUP($A5,Main!$A$6:$C$62,3,FALSE)</f>
        <v>0</v>
      </c>
      <c r="F5" s="2">
        <f>VLOOKUP($A5,'Normalized Qc, 2020, Summer'!$A$2:$Y$58,F$1+2,)*VLOOKUP($A5,Main!$A$6:$C$62,3,FALSE)</f>
        <v>0</v>
      </c>
      <c r="G5" s="2">
        <f>VLOOKUP($A5,'Normalized Qc, 2020, Summer'!$A$2:$Y$58,G$1+2,)*VLOOKUP($A5,Main!$A$6:$C$62,3,FALSE)</f>
        <v>0</v>
      </c>
      <c r="H5" s="2">
        <f>VLOOKUP($A5,'Normalized Qc, 2020, Summer'!$A$2:$Y$58,H$1+2,)*VLOOKUP($A5,Main!$A$6:$C$62,3,FALSE)</f>
        <v>0</v>
      </c>
      <c r="I5" s="2">
        <f>VLOOKUP($A5,'Normalized Qc, 2020, Summer'!$A$2:$Y$58,I$1+2,)*VLOOKUP($A5,Main!$A$6:$C$62,3,FALSE)</f>
        <v>0</v>
      </c>
      <c r="J5" s="2">
        <f>VLOOKUP($A5,'Normalized Qc, 2020, Summer'!$A$2:$Y$58,J$1+2,)*VLOOKUP($A5,Main!$A$6:$C$62,3,FALSE)</f>
        <v>0</v>
      </c>
      <c r="K5" s="2">
        <f>VLOOKUP($A5,'Normalized Qc, 2020, Summer'!$A$2:$Y$58,K$1+2,)*VLOOKUP($A5,Main!$A$6:$C$62,3,FALSE)</f>
        <v>0</v>
      </c>
      <c r="L5" s="2">
        <f>VLOOKUP($A5,'Normalized Qc, 2020, Summer'!$A$2:$Y$58,L$1+2,)*VLOOKUP($A5,Main!$A$6:$C$62,3,FALSE)</f>
        <v>0</v>
      </c>
      <c r="M5" s="2">
        <f>VLOOKUP($A5,'Normalized Qc, 2020, Summer'!$A$2:$Y$58,M$1+2,)*VLOOKUP($A5,Main!$A$6:$C$62,3,FALSE)</f>
        <v>0</v>
      </c>
      <c r="N5" s="2">
        <f>VLOOKUP($A5,'Normalized Qc, 2020, Summer'!$A$2:$Y$58,N$1+2,)*VLOOKUP($A5,Main!$A$6:$C$62,3,FALSE)</f>
        <v>0</v>
      </c>
      <c r="O5" s="2">
        <f>VLOOKUP($A5,'Normalized Qc, 2020, Summer'!$A$2:$Y$58,O$1+2,)*VLOOKUP($A5,Main!$A$6:$C$62,3,FALSE)</f>
        <v>0</v>
      </c>
      <c r="P5" s="2">
        <f>VLOOKUP($A5,'Normalized Qc, 2020, Summer'!$A$2:$Y$58,P$1+2,)*VLOOKUP($A5,Main!$A$6:$C$62,3,FALSE)</f>
        <v>0</v>
      </c>
      <c r="Q5" s="2">
        <f>VLOOKUP($A5,'Normalized Qc, 2020, Summer'!$A$2:$Y$58,Q$1+2,)*VLOOKUP($A5,Main!$A$6:$C$62,3,FALSE)</f>
        <v>0</v>
      </c>
      <c r="R5" s="2">
        <f>VLOOKUP($A5,'Normalized Qc, 2020, Summer'!$A$2:$Y$58,R$1+2,)*VLOOKUP($A5,Main!$A$6:$C$62,3,FALSE)</f>
        <v>0</v>
      </c>
      <c r="S5" s="2">
        <f>VLOOKUP($A5,'Normalized Qc, 2020, Summer'!$A$2:$Y$58,S$1+2,)*VLOOKUP($A5,Main!$A$6:$C$62,3,FALSE)</f>
        <v>0</v>
      </c>
      <c r="T5" s="2">
        <f>VLOOKUP($A5,'Normalized Qc, 2020, Summer'!$A$2:$Y$58,T$1+2,)*VLOOKUP($A5,Main!$A$6:$C$62,3,FALSE)</f>
        <v>0</v>
      </c>
      <c r="U5" s="2">
        <f>VLOOKUP($A5,'Normalized Qc, 2020, Summer'!$A$2:$Y$58,U$1+2,)*VLOOKUP($A5,Main!$A$6:$C$62,3,FALSE)</f>
        <v>0</v>
      </c>
      <c r="V5" s="2">
        <f>VLOOKUP($A5,'Normalized Qc, 2020, Summer'!$A$2:$Y$58,V$1+2,)*VLOOKUP($A5,Main!$A$6:$C$62,3,FALSE)</f>
        <v>0</v>
      </c>
      <c r="W5" s="2">
        <f>VLOOKUP($A5,'Normalized Qc, 2020, Summer'!$A$2:$Y$58,W$1+2,)*VLOOKUP($A5,Main!$A$6:$C$62,3,FALSE)</f>
        <v>0</v>
      </c>
      <c r="X5" s="2">
        <f>VLOOKUP($A5,'Normalized Qc, 2020, Summer'!$A$2:$Y$58,X$1+2,)*VLOOKUP($A5,Main!$A$6:$C$62,3,FALSE)</f>
        <v>0</v>
      </c>
      <c r="Y5" s="2">
        <f>VLOOKUP($A5,'Normalized Qc, 2020, Summer'!$A$2:$Y$58,Y$1+2,)*VLOOKUP($A5,Main!$A$6:$C$62,3,FALSE)</f>
        <v>0</v>
      </c>
    </row>
    <row r="6" spans="1:25" x14ac:dyDescent="0.25">
      <c r="A6" s="9">
        <v>5</v>
      </c>
      <c r="B6" s="2">
        <f>VLOOKUP($A6,'Normalized Qc, 2020, Summer'!$A$2:$Y$58,B$1+2,)*VLOOKUP($A6,Main!$A$6:$C$62,3,FALSE)</f>
        <v>1.517241379310345</v>
      </c>
      <c r="C6" s="2">
        <f>VLOOKUP($A6,'Normalized Qc, 2020, Summer'!$A$2:$Y$58,C$1+2,)*VLOOKUP($A6,Main!$A$6:$C$62,3,FALSE)</f>
        <v>1.103448275862069</v>
      </c>
      <c r="D6" s="2">
        <f>VLOOKUP($A6,'Normalized Qc, 2020, Summer'!$A$2:$Y$58,D$1+2,)*VLOOKUP($A6,Main!$A$6:$C$62,3,FALSE)</f>
        <v>1.2413793103448274</v>
      </c>
      <c r="E6" s="2">
        <f>VLOOKUP($A6,'Normalized Qc, 2020, Summer'!$A$2:$Y$58,E$1+2,)*VLOOKUP($A6,Main!$A$6:$C$62,3,FALSE)</f>
        <v>0.68965517241379315</v>
      </c>
      <c r="F6" s="2">
        <f>VLOOKUP($A6,'Normalized Qc, 2020, Summer'!$A$2:$Y$58,F$1+2,)*VLOOKUP($A6,Main!$A$6:$C$62,3,FALSE)</f>
        <v>0.68965517241379315</v>
      </c>
      <c r="G6" s="2">
        <f>VLOOKUP($A6,'Normalized Qc, 2020, Summer'!$A$2:$Y$58,G$1+2,)*VLOOKUP($A6,Main!$A$6:$C$62,3,FALSE)</f>
        <v>-0.27586206896551724</v>
      </c>
      <c r="H6" s="2">
        <f>VLOOKUP($A6,'Normalized Qc, 2020, Summer'!$A$2:$Y$58,H$1+2,)*VLOOKUP($A6,Main!$A$6:$C$62,3,FALSE)</f>
        <v>0.96551724137931028</v>
      </c>
      <c r="I6" s="2">
        <f>VLOOKUP($A6,'Normalized Qc, 2020, Summer'!$A$2:$Y$58,I$1+2,)*VLOOKUP($A6,Main!$A$6:$C$62,3,FALSE)</f>
        <v>3.0344827586206899</v>
      </c>
      <c r="J6" s="2">
        <f>VLOOKUP($A6,'Normalized Qc, 2020, Summer'!$A$2:$Y$58,J$1+2,)*VLOOKUP($A6,Main!$A$6:$C$62,3,FALSE)</f>
        <v>3.0344827586206899</v>
      </c>
      <c r="K6" s="2">
        <f>VLOOKUP($A6,'Normalized Qc, 2020, Summer'!$A$2:$Y$58,K$1+2,)*VLOOKUP($A6,Main!$A$6:$C$62,3,FALSE)</f>
        <v>3.172413793103448</v>
      </c>
      <c r="L6" s="2">
        <f>VLOOKUP($A6,'Normalized Qc, 2020, Summer'!$A$2:$Y$58,L$1+2,)*VLOOKUP($A6,Main!$A$6:$C$62,3,FALSE)</f>
        <v>3.172413793103448</v>
      </c>
      <c r="M6" s="2">
        <f>VLOOKUP($A6,'Normalized Qc, 2020, Summer'!$A$2:$Y$58,M$1+2,)*VLOOKUP($A6,Main!$A$6:$C$62,3,FALSE)</f>
        <v>4</v>
      </c>
      <c r="N6" s="2">
        <f>VLOOKUP($A6,'Normalized Qc, 2020, Summer'!$A$2:$Y$58,N$1+2,)*VLOOKUP($A6,Main!$A$6:$C$62,3,FALSE)</f>
        <v>3.7241379310344831</v>
      </c>
      <c r="O6" s="2">
        <f>VLOOKUP($A6,'Normalized Qc, 2020, Summer'!$A$2:$Y$58,O$1+2,)*VLOOKUP($A6,Main!$A$6:$C$62,3,FALSE)</f>
        <v>3.5862068965517242</v>
      </c>
      <c r="P6" s="2">
        <f>VLOOKUP($A6,'Normalized Qc, 2020, Summer'!$A$2:$Y$58,P$1+2,)*VLOOKUP($A6,Main!$A$6:$C$62,3,FALSE)</f>
        <v>3.3103448275862069</v>
      </c>
      <c r="Q6" s="2">
        <f>VLOOKUP($A6,'Normalized Qc, 2020, Summer'!$A$2:$Y$58,Q$1+2,)*VLOOKUP($A6,Main!$A$6:$C$62,3,FALSE)</f>
        <v>2.4827586206896548</v>
      </c>
      <c r="R6" s="2">
        <f>VLOOKUP($A6,'Normalized Qc, 2020, Summer'!$A$2:$Y$58,R$1+2,)*VLOOKUP($A6,Main!$A$6:$C$62,3,FALSE)</f>
        <v>2.3448275862068968</v>
      </c>
      <c r="S6" s="2">
        <f>VLOOKUP($A6,'Normalized Qc, 2020, Summer'!$A$2:$Y$58,S$1+2,)*VLOOKUP($A6,Main!$A$6:$C$62,3,FALSE)</f>
        <v>2.6206896551724137</v>
      </c>
      <c r="T6" s="2">
        <f>VLOOKUP($A6,'Normalized Qc, 2020, Summer'!$A$2:$Y$58,T$1+2,)*VLOOKUP($A6,Main!$A$6:$C$62,3,FALSE)</f>
        <v>2.3448275862068968</v>
      </c>
      <c r="U6" s="2">
        <f>VLOOKUP($A6,'Normalized Qc, 2020, Summer'!$A$2:$Y$58,U$1+2,)*VLOOKUP($A6,Main!$A$6:$C$62,3,FALSE)</f>
        <v>2.4827586206896548</v>
      </c>
      <c r="V6" s="2">
        <f>VLOOKUP($A6,'Normalized Qc, 2020, Summer'!$A$2:$Y$58,V$1+2,)*VLOOKUP($A6,Main!$A$6:$C$62,3,FALSE)</f>
        <v>2.2068965517241379</v>
      </c>
      <c r="W6" s="2">
        <f>VLOOKUP($A6,'Normalized Qc, 2020, Summer'!$A$2:$Y$58,W$1+2,)*VLOOKUP($A6,Main!$A$6:$C$62,3,FALSE)</f>
        <v>2.7586206896551726</v>
      </c>
      <c r="X6" s="2">
        <f>VLOOKUP($A6,'Normalized Qc, 2020, Summer'!$A$2:$Y$58,X$1+2,)*VLOOKUP($A6,Main!$A$6:$C$62,3,FALSE)</f>
        <v>3.0344827586206899</v>
      </c>
      <c r="Y6" s="2">
        <f>VLOOKUP($A6,'Normalized Qc, 2020, Summer'!$A$2:$Y$58,Y$1+2,)*VLOOKUP($A6,Main!$A$6:$C$62,3,FALSE)</f>
        <v>2.3448275862068968</v>
      </c>
    </row>
    <row r="7" spans="1:25" x14ac:dyDescent="0.25">
      <c r="A7">
        <v>6</v>
      </c>
      <c r="B7" s="2">
        <f>VLOOKUP($A7,'Normalized Qc, 2020, Summer'!$A$2:$Y$58,B$1+2,)*VLOOKUP($A7,Main!$A$6:$C$62,3,FALSE)</f>
        <v>1.9420289855072463</v>
      </c>
      <c r="C7" s="2">
        <f>VLOOKUP($A7,'Normalized Qc, 2020, Summer'!$A$2:$Y$58,C$1+2,)*VLOOKUP($A7,Main!$A$6:$C$62,3,FALSE)</f>
        <v>1.9536231884057971</v>
      </c>
      <c r="D7" s="2">
        <f>VLOOKUP($A7,'Normalized Qc, 2020, Summer'!$A$2:$Y$58,D$1+2,)*VLOOKUP($A7,Main!$A$6:$C$62,3,FALSE)</f>
        <v>1.9768115942028985</v>
      </c>
      <c r="E7" s="2">
        <f>VLOOKUP($A7,'Normalized Qc, 2020, Summer'!$A$2:$Y$58,E$1+2,)*VLOOKUP($A7,Main!$A$6:$C$62,3,FALSE)</f>
        <v>1.9922705314009661</v>
      </c>
      <c r="F7" s="2">
        <f>VLOOKUP($A7,'Normalized Qc, 2020, Summer'!$A$2:$Y$58,F$1+2,)*VLOOKUP($A7,Main!$A$6:$C$62,3,FALSE)</f>
        <v>1.9961352657004829</v>
      </c>
      <c r="G7" s="2">
        <f>VLOOKUP($A7,'Normalized Qc, 2020, Summer'!$A$2:$Y$58,G$1+2,)*VLOOKUP($A7,Main!$A$6:$C$62,3,FALSE)</f>
        <v>2</v>
      </c>
      <c r="H7" s="2">
        <f>VLOOKUP($A7,'Normalized Qc, 2020, Summer'!$A$2:$Y$58,H$1+2,)*VLOOKUP($A7,Main!$A$6:$C$62,3,FALSE)</f>
        <v>1.9555555555555557</v>
      </c>
      <c r="I7" s="2">
        <f>VLOOKUP($A7,'Normalized Qc, 2020, Summer'!$A$2:$Y$58,I$1+2,)*VLOOKUP($A7,Main!$A$6:$C$62,3,FALSE)</f>
        <v>1.8859903381642511</v>
      </c>
      <c r="J7" s="2">
        <f>VLOOKUP($A7,'Normalized Qc, 2020, Summer'!$A$2:$Y$58,J$1+2,)*VLOOKUP($A7,Main!$A$6:$C$62,3,FALSE)</f>
        <v>1.8531400966183575</v>
      </c>
      <c r="K7" s="2">
        <f>VLOOKUP($A7,'Normalized Qc, 2020, Summer'!$A$2:$Y$58,K$1+2,)*VLOOKUP($A7,Main!$A$6:$C$62,3,FALSE)</f>
        <v>1.7971014492753623</v>
      </c>
      <c r="L7" s="2">
        <f>VLOOKUP($A7,'Normalized Qc, 2020, Summer'!$A$2:$Y$58,L$1+2,)*VLOOKUP($A7,Main!$A$6:$C$62,3,FALSE)</f>
        <v>1.8106280193236715</v>
      </c>
      <c r="M7" s="2">
        <f>VLOOKUP($A7,'Normalized Qc, 2020, Summer'!$A$2:$Y$58,M$1+2,)*VLOOKUP($A7,Main!$A$6:$C$62,3,FALSE)</f>
        <v>1.7893719806763284</v>
      </c>
      <c r="N7" s="2">
        <f>VLOOKUP($A7,'Normalized Qc, 2020, Summer'!$A$2:$Y$58,N$1+2,)*VLOOKUP($A7,Main!$A$6:$C$62,3,FALSE)</f>
        <v>1.8106280193236715</v>
      </c>
      <c r="O7" s="2">
        <f>VLOOKUP($A7,'Normalized Qc, 2020, Summer'!$A$2:$Y$58,O$1+2,)*VLOOKUP($A7,Main!$A$6:$C$62,3,FALSE)</f>
        <v>1.8067632850241546</v>
      </c>
      <c r="P7" s="2">
        <f>VLOOKUP($A7,'Normalized Qc, 2020, Summer'!$A$2:$Y$58,P$1+2,)*VLOOKUP($A7,Main!$A$6:$C$62,3,FALSE)</f>
        <v>1.8299516908212561</v>
      </c>
      <c r="Q7" s="2">
        <f>VLOOKUP($A7,'Normalized Qc, 2020, Summer'!$A$2:$Y$58,Q$1+2,)*VLOOKUP($A7,Main!$A$6:$C$62,3,FALSE)</f>
        <v>1.8647342995169083</v>
      </c>
      <c r="R7" s="2">
        <f>VLOOKUP($A7,'Normalized Qc, 2020, Summer'!$A$2:$Y$58,R$1+2,)*VLOOKUP($A7,Main!$A$6:$C$62,3,FALSE)</f>
        <v>1.8685990338164251</v>
      </c>
      <c r="S7" s="2">
        <f>VLOOKUP($A7,'Normalized Qc, 2020, Summer'!$A$2:$Y$58,S$1+2,)*VLOOKUP($A7,Main!$A$6:$C$62,3,FALSE)</f>
        <v>1.8589371980676328</v>
      </c>
      <c r="T7" s="2">
        <f>VLOOKUP($A7,'Normalized Qc, 2020, Summer'!$A$2:$Y$58,T$1+2,)*VLOOKUP($A7,Main!$A$6:$C$62,3,FALSE)</f>
        <v>1.8724637681159422</v>
      </c>
      <c r="U7" s="2">
        <f>VLOOKUP($A7,'Normalized Qc, 2020, Summer'!$A$2:$Y$58,U$1+2,)*VLOOKUP($A7,Main!$A$6:$C$62,3,FALSE)</f>
        <v>1.8570048309178744</v>
      </c>
      <c r="V7" s="2">
        <f>VLOOKUP($A7,'Normalized Qc, 2020, Summer'!$A$2:$Y$58,V$1+2,)*VLOOKUP($A7,Main!$A$6:$C$62,3,FALSE)</f>
        <v>1.8879227053140097</v>
      </c>
      <c r="W7" s="2">
        <f>VLOOKUP($A7,'Normalized Qc, 2020, Summer'!$A$2:$Y$58,W$1+2,)*VLOOKUP($A7,Main!$A$6:$C$62,3,FALSE)</f>
        <v>1.8666666666666665</v>
      </c>
      <c r="X7" s="2">
        <f>VLOOKUP($A7,'Normalized Qc, 2020, Summer'!$A$2:$Y$58,X$1+2,)*VLOOKUP($A7,Main!$A$6:$C$62,3,FALSE)</f>
        <v>1.8743961352657006</v>
      </c>
      <c r="Y7" s="2">
        <f>VLOOKUP($A7,'Normalized Qc, 2020, Summer'!$A$2:$Y$58,Y$1+2,)*VLOOKUP($A7,Main!$A$6:$C$62,3,FALSE)</f>
        <v>1.8821256038647345</v>
      </c>
    </row>
    <row r="8" spans="1:25" x14ac:dyDescent="0.25">
      <c r="A8">
        <v>7</v>
      </c>
      <c r="B8" s="2">
        <f>VLOOKUP($A8,'Normalized Qc, 2020, Summer'!$A$2:$Y$58,B$1+2,)*VLOOKUP($A8,Main!$A$6:$C$62,3,FALSE)</f>
        <v>0</v>
      </c>
      <c r="C8" s="2">
        <f>VLOOKUP($A8,'Normalized Qc, 2020, Summer'!$A$2:$Y$58,C$1+2,)*VLOOKUP($A8,Main!$A$6:$C$62,3,FALSE)</f>
        <v>0</v>
      </c>
      <c r="D8" s="2">
        <f>VLOOKUP($A8,'Normalized Qc, 2020, Summer'!$A$2:$Y$58,D$1+2,)*VLOOKUP($A8,Main!$A$6:$C$62,3,FALSE)</f>
        <v>0</v>
      </c>
      <c r="E8" s="2">
        <f>VLOOKUP($A8,'Normalized Qc, 2020, Summer'!$A$2:$Y$58,E$1+2,)*VLOOKUP($A8,Main!$A$6:$C$62,3,FALSE)</f>
        <v>0</v>
      </c>
      <c r="F8" s="2">
        <f>VLOOKUP($A8,'Normalized Qc, 2020, Summer'!$A$2:$Y$58,F$1+2,)*VLOOKUP($A8,Main!$A$6:$C$62,3,FALSE)</f>
        <v>0</v>
      </c>
      <c r="G8" s="2">
        <f>VLOOKUP($A8,'Normalized Qc, 2020, Summer'!$A$2:$Y$58,G$1+2,)*VLOOKUP($A8,Main!$A$6:$C$62,3,FALSE)</f>
        <v>0</v>
      </c>
      <c r="H8" s="2">
        <f>VLOOKUP($A8,'Normalized Qc, 2020, Summer'!$A$2:$Y$58,H$1+2,)*VLOOKUP($A8,Main!$A$6:$C$62,3,FALSE)</f>
        <v>0</v>
      </c>
      <c r="I8" s="2">
        <f>VLOOKUP($A8,'Normalized Qc, 2020, Summer'!$A$2:$Y$58,I$1+2,)*VLOOKUP($A8,Main!$A$6:$C$62,3,FALSE)</f>
        <v>0</v>
      </c>
      <c r="J8" s="2">
        <f>VLOOKUP($A8,'Normalized Qc, 2020, Summer'!$A$2:$Y$58,J$1+2,)*VLOOKUP($A8,Main!$A$6:$C$62,3,FALSE)</f>
        <v>0</v>
      </c>
      <c r="K8" s="2">
        <f>VLOOKUP($A8,'Normalized Qc, 2020, Summer'!$A$2:$Y$58,K$1+2,)*VLOOKUP($A8,Main!$A$6:$C$62,3,FALSE)</f>
        <v>0</v>
      </c>
      <c r="L8" s="2">
        <f>VLOOKUP($A8,'Normalized Qc, 2020, Summer'!$A$2:$Y$58,L$1+2,)*VLOOKUP($A8,Main!$A$6:$C$62,3,FALSE)</f>
        <v>0</v>
      </c>
      <c r="M8" s="2">
        <f>VLOOKUP($A8,'Normalized Qc, 2020, Summer'!$A$2:$Y$58,M$1+2,)*VLOOKUP($A8,Main!$A$6:$C$62,3,FALSE)</f>
        <v>0</v>
      </c>
      <c r="N8" s="2">
        <f>VLOOKUP($A8,'Normalized Qc, 2020, Summer'!$A$2:$Y$58,N$1+2,)*VLOOKUP($A8,Main!$A$6:$C$62,3,FALSE)</f>
        <v>0</v>
      </c>
      <c r="O8" s="2">
        <f>VLOOKUP($A8,'Normalized Qc, 2020, Summer'!$A$2:$Y$58,O$1+2,)*VLOOKUP($A8,Main!$A$6:$C$62,3,FALSE)</f>
        <v>0</v>
      </c>
      <c r="P8" s="2">
        <f>VLOOKUP($A8,'Normalized Qc, 2020, Summer'!$A$2:$Y$58,P$1+2,)*VLOOKUP($A8,Main!$A$6:$C$62,3,FALSE)</f>
        <v>0</v>
      </c>
      <c r="Q8" s="2">
        <f>VLOOKUP($A8,'Normalized Qc, 2020, Summer'!$A$2:$Y$58,Q$1+2,)*VLOOKUP($A8,Main!$A$6:$C$62,3,FALSE)</f>
        <v>0</v>
      </c>
      <c r="R8" s="2">
        <f>VLOOKUP($A8,'Normalized Qc, 2020, Summer'!$A$2:$Y$58,R$1+2,)*VLOOKUP($A8,Main!$A$6:$C$62,3,FALSE)</f>
        <v>0</v>
      </c>
      <c r="S8" s="2">
        <f>VLOOKUP($A8,'Normalized Qc, 2020, Summer'!$A$2:$Y$58,S$1+2,)*VLOOKUP($A8,Main!$A$6:$C$62,3,FALSE)</f>
        <v>0</v>
      </c>
      <c r="T8" s="2">
        <f>VLOOKUP($A8,'Normalized Qc, 2020, Summer'!$A$2:$Y$58,T$1+2,)*VLOOKUP($A8,Main!$A$6:$C$62,3,FALSE)</f>
        <v>0</v>
      </c>
      <c r="U8" s="2">
        <f>VLOOKUP($A8,'Normalized Qc, 2020, Summer'!$A$2:$Y$58,U$1+2,)*VLOOKUP($A8,Main!$A$6:$C$62,3,FALSE)</f>
        <v>0</v>
      </c>
      <c r="V8" s="2">
        <f>VLOOKUP($A8,'Normalized Qc, 2020, Summer'!$A$2:$Y$58,V$1+2,)*VLOOKUP($A8,Main!$A$6:$C$62,3,FALSE)</f>
        <v>0</v>
      </c>
      <c r="W8" s="2">
        <f>VLOOKUP($A8,'Normalized Qc, 2020, Summer'!$A$2:$Y$58,W$1+2,)*VLOOKUP($A8,Main!$A$6:$C$62,3,FALSE)</f>
        <v>0</v>
      </c>
      <c r="X8" s="2">
        <f>VLOOKUP($A8,'Normalized Qc, 2020, Summer'!$A$2:$Y$58,X$1+2,)*VLOOKUP($A8,Main!$A$6:$C$62,3,FALSE)</f>
        <v>0</v>
      </c>
      <c r="Y8" s="2">
        <f>VLOOKUP($A8,'Normalized Qc, 2020, Summer'!$A$2:$Y$58,Y$1+2,)*VLOOKUP($A8,Main!$A$6:$C$62,3,FALSE)</f>
        <v>0</v>
      </c>
    </row>
    <row r="9" spans="1:25" x14ac:dyDescent="0.25">
      <c r="A9">
        <v>8</v>
      </c>
      <c r="B9" s="2">
        <f>VLOOKUP($A9,'Normalized Qc, 2020, Summer'!$A$2:$Y$58,B$1+2,)*VLOOKUP($A9,Main!$A$6:$C$62,3,FALSE)</f>
        <v>-19.038461538461537</v>
      </c>
      <c r="C9" s="2">
        <f>VLOOKUP($A9,'Normalized Qc, 2020, Summer'!$A$2:$Y$58,C$1+2,)*VLOOKUP($A9,Main!$A$6:$C$62,3,FALSE)</f>
        <v>-19.673076923076923</v>
      </c>
      <c r="D9" s="2">
        <f>VLOOKUP($A9,'Normalized Qc, 2020, Summer'!$A$2:$Y$58,D$1+2,)*VLOOKUP($A9,Main!$A$6:$C$62,3,FALSE)</f>
        <v>-19.249999999999996</v>
      </c>
      <c r="E9" s="2">
        <f>VLOOKUP($A9,'Normalized Qc, 2020, Summer'!$A$2:$Y$58,E$1+2,)*VLOOKUP($A9,Main!$A$6:$C$62,3,FALSE)</f>
        <v>-19.673076923076923</v>
      </c>
      <c r="F9" s="2">
        <f>VLOOKUP($A9,'Normalized Qc, 2020, Summer'!$A$2:$Y$58,F$1+2,)*VLOOKUP($A9,Main!$A$6:$C$62,3,FALSE)</f>
        <v>-19.46153846153846</v>
      </c>
      <c r="G9" s="2">
        <f>VLOOKUP($A9,'Normalized Qc, 2020, Summer'!$A$2:$Y$58,G$1+2,)*VLOOKUP($A9,Main!$A$6:$C$62,3,FALSE)</f>
        <v>-22</v>
      </c>
      <c r="H9" s="2">
        <f>VLOOKUP($A9,'Normalized Qc, 2020, Summer'!$A$2:$Y$58,H$1+2,)*VLOOKUP($A9,Main!$A$6:$C$62,3,FALSE)</f>
        <v>-18.403846153846153</v>
      </c>
      <c r="I9" s="2">
        <f>VLOOKUP($A9,'Normalized Qc, 2020, Summer'!$A$2:$Y$58,I$1+2,)*VLOOKUP($A9,Main!$A$6:$C$62,3,FALSE)</f>
        <v>-6.7692307692307701</v>
      </c>
      <c r="J9" s="2">
        <f>VLOOKUP($A9,'Normalized Qc, 2020, Summer'!$A$2:$Y$58,J$1+2,)*VLOOKUP($A9,Main!$A$6:$C$62,3,FALSE)</f>
        <v>-5.0769230769230766</v>
      </c>
      <c r="K9" s="2">
        <f>VLOOKUP($A9,'Normalized Qc, 2020, Summer'!$A$2:$Y$58,K$1+2,)*VLOOKUP($A9,Main!$A$6:$C$62,3,FALSE)</f>
        <v>-3.1730769230769229</v>
      </c>
      <c r="L9" s="2">
        <f>VLOOKUP($A9,'Normalized Qc, 2020, Summer'!$A$2:$Y$58,L$1+2,)*VLOOKUP($A9,Main!$A$6:$C$62,3,FALSE)</f>
        <v>-3.5961538461538463</v>
      </c>
      <c r="M9" s="2">
        <f>VLOOKUP($A9,'Normalized Qc, 2020, Summer'!$A$2:$Y$58,M$1+2,)*VLOOKUP($A9,Main!$A$6:$C$62,3,FALSE)</f>
        <v>1.0576923076923075</v>
      </c>
      <c r="N9" s="2">
        <f>VLOOKUP($A9,'Normalized Qc, 2020, Summer'!$A$2:$Y$58,N$1+2,)*VLOOKUP($A9,Main!$A$6:$C$62,3,FALSE)</f>
        <v>3.5961538461538463</v>
      </c>
      <c r="O9" s="2">
        <f>VLOOKUP($A9,'Normalized Qc, 2020, Summer'!$A$2:$Y$58,O$1+2,)*VLOOKUP($A9,Main!$A$6:$C$62,3,FALSE)</f>
        <v>3.384615384615385</v>
      </c>
      <c r="P9" s="2">
        <f>VLOOKUP($A9,'Normalized Qc, 2020, Summer'!$A$2:$Y$58,P$1+2,)*VLOOKUP($A9,Main!$A$6:$C$62,3,FALSE)</f>
        <v>-0.84615384615384592</v>
      </c>
      <c r="Q9" s="2">
        <f>VLOOKUP($A9,'Normalized Qc, 2020, Summer'!$A$2:$Y$58,Q$1+2,)*VLOOKUP($A9,Main!$A$6:$C$62,3,FALSE)</f>
        <v>-6.3461538461538458</v>
      </c>
      <c r="R9" s="2">
        <f>VLOOKUP($A9,'Normalized Qc, 2020, Summer'!$A$2:$Y$58,R$1+2,)*VLOOKUP($A9,Main!$A$6:$C$62,3,FALSE)</f>
        <v>-4.0192307692307692</v>
      </c>
      <c r="S9" s="2">
        <f>VLOOKUP($A9,'Normalized Qc, 2020, Summer'!$A$2:$Y$58,S$1+2,)*VLOOKUP($A9,Main!$A$6:$C$62,3,FALSE)</f>
        <v>-6.134615384615385</v>
      </c>
      <c r="T9" s="2">
        <f>VLOOKUP($A9,'Normalized Qc, 2020, Summer'!$A$2:$Y$58,T$1+2,)*VLOOKUP($A9,Main!$A$6:$C$62,3,FALSE)</f>
        <v>-9.3076923076923084</v>
      </c>
      <c r="U9" s="2">
        <f>VLOOKUP($A9,'Normalized Qc, 2020, Summer'!$A$2:$Y$58,U$1+2,)*VLOOKUP($A9,Main!$A$6:$C$62,3,FALSE)</f>
        <v>-6.3461538461538458</v>
      </c>
      <c r="V9" s="2">
        <f>VLOOKUP($A9,'Normalized Qc, 2020, Summer'!$A$2:$Y$58,V$1+2,)*VLOOKUP($A9,Main!$A$6:$C$62,3,FALSE)</f>
        <v>-10.153846153846153</v>
      </c>
      <c r="W9" s="2">
        <f>VLOOKUP($A9,'Normalized Qc, 2020, Summer'!$A$2:$Y$58,W$1+2,)*VLOOKUP($A9,Main!$A$6:$C$62,3,FALSE)</f>
        <v>-6.7692307692307701</v>
      </c>
      <c r="X9" s="2">
        <f>VLOOKUP($A9,'Normalized Qc, 2020, Summer'!$A$2:$Y$58,X$1+2,)*VLOOKUP($A9,Main!$A$6:$C$62,3,FALSE)</f>
        <v>-11.21153846153846</v>
      </c>
      <c r="Y9" s="2">
        <f>VLOOKUP($A9,'Normalized Qc, 2020, Summer'!$A$2:$Y$58,Y$1+2,)*VLOOKUP($A9,Main!$A$6:$C$62,3,FALSE)</f>
        <v>-12.692307692307692</v>
      </c>
    </row>
    <row r="10" spans="1:25" x14ac:dyDescent="0.25">
      <c r="A10">
        <v>9</v>
      </c>
      <c r="B10" s="2">
        <f>VLOOKUP($A10,'Normalized Qc, 2020, Summer'!$A$2:$Y$58,B$1+2,)*VLOOKUP($A10,Main!$A$6:$C$62,3,FALSE)</f>
        <v>-14.258064516129032</v>
      </c>
      <c r="C10" s="2">
        <f>VLOOKUP($A10,'Normalized Qc, 2020, Summer'!$A$2:$Y$58,C$1+2,)*VLOOKUP($A10,Main!$A$6:$C$62,3,FALSE)</f>
        <v>-16.774193548387096</v>
      </c>
      <c r="D10" s="2">
        <f>VLOOKUP($A10,'Normalized Qc, 2020, Summer'!$A$2:$Y$58,D$1+2,)*VLOOKUP($A10,Main!$A$6:$C$62,3,FALSE)</f>
        <v>-17.612903225806452</v>
      </c>
      <c r="E10" s="2">
        <f>VLOOKUP($A10,'Normalized Qc, 2020, Summer'!$A$2:$Y$58,E$1+2,)*VLOOKUP($A10,Main!$A$6:$C$62,3,FALSE)</f>
        <v>-18.451612903225808</v>
      </c>
      <c r="F10" s="2">
        <f>VLOOKUP($A10,'Normalized Qc, 2020, Summer'!$A$2:$Y$58,F$1+2,)*VLOOKUP($A10,Main!$A$6:$C$62,3,FALSE)</f>
        <v>-17.612903225806452</v>
      </c>
      <c r="G10" s="2">
        <f>VLOOKUP($A10,'Normalized Qc, 2020, Summer'!$A$2:$Y$58,G$1+2,)*VLOOKUP($A10,Main!$A$6:$C$62,3,FALSE)</f>
        <v>-26</v>
      </c>
      <c r="H10" s="2">
        <f>VLOOKUP($A10,'Normalized Qc, 2020, Summer'!$A$2:$Y$58,H$1+2,)*VLOOKUP($A10,Main!$A$6:$C$62,3,FALSE)</f>
        <v>-19.70967741935484</v>
      </c>
      <c r="I10" s="2">
        <f>VLOOKUP($A10,'Normalized Qc, 2020, Summer'!$A$2:$Y$58,I$1+2,)*VLOOKUP($A10,Main!$A$6:$C$62,3,FALSE)</f>
        <v>-10.064516129032258</v>
      </c>
      <c r="J10" s="2">
        <f>VLOOKUP($A10,'Normalized Qc, 2020, Summer'!$A$2:$Y$58,J$1+2,)*VLOOKUP($A10,Main!$A$6:$C$62,3,FALSE)</f>
        <v>-2.935483870967742</v>
      </c>
      <c r="K10" s="2">
        <f>VLOOKUP($A10,'Normalized Qc, 2020, Summer'!$A$2:$Y$58,K$1+2,)*VLOOKUP($A10,Main!$A$6:$C$62,3,FALSE)</f>
        <v>-1.2580645161290323</v>
      </c>
      <c r="L10" s="2">
        <f>VLOOKUP($A10,'Normalized Qc, 2020, Summer'!$A$2:$Y$58,L$1+2,)*VLOOKUP($A10,Main!$A$6:$C$62,3,FALSE)</f>
        <v>0.41935483870967738</v>
      </c>
      <c r="M10" s="2">
        <f>VLOOKUP($A10,'Normalized Qc, 2020, Summer'!$A$2:$Y$58,M$1+2,)*VLOOKUP($A10,Main!$A$6:$C$62,3,FALSE)</f>
        <v>0.41935483870967738</v>
      </c>
      <c r="N10" s="2">
        <f>VLOOKUP($A10,'Normalized Qc, 2020, Summer'!$A$2:$Y$58,N$1+2,)*VLOOKUP($A10,Main!$A$6:$C$62,3,FALSE)</f>
        <v>6.2903225806451619</v>
      </c>
      <c r="O10" s="2">
        <f>VLOOKUP($A10,'Normalized Qc, 2020, Summer'!$A$2:$Y$58,O$1+2,)*VLOOKUP($A10,Main!$A$6:$C$62,3,FALSE)</f>
        <v>5.870967741935484</v>
      </c>
      <c r="P10" s="2">
        <f>VLOOKUP($A10,'Normalized Qc, 2020, Summer'!$A$2:$Y$58,P$1+2,)*VLOOKUP($A10,Main!$A$6:$C$62,3,FALSE)</f>
        <v>5.870967741935484</v>
      </c>
      <c r="Q10" s="2">
        <f>VLOOKUP($A10,'Normalized Qc, 2020, Summer'!$A$2:$Y$58,Q$1+2,)*VLOOKUP($A10,Main!$A$6:$C$62,3,FALSE)</f>
        <v>-2.5161290322580645</v>
      </c>
      <c r="R10" s="2">
        <f>VLOOKUP($A10,'Normalized Qc, 2020, Summer'!$A$2:$Y$58,R$1+2,)*VLOOKUP($A10,Main!$A$6:$C$62,3,FALSE)</f>
        <v>-0.41935483870967738</v>
      </c>
      <c r="S10" s="2">
        <f>VLOOKUP($A10,'Normalized Qc, 2020, Summer'!$A$2:$Y$58,S$1+2,)*VLOOKUP($A10,Main!$A$6:$C$62,3,FALSE)</f>
        <v>-2.5161290322580645</v>
      </c>
      <c r="T10" s="2">
        <f>VLOOKUP($A10,'Normalized Qc, 2020, Summer'!$A$2:$Y$58,T$1+2,)*VLOOKUP($A10,Main!$A$6:$C$62,3,FALSE)</f>
        <v>-7.129032258064516</v>
      </c>
      <c r="U10" s="2">
        <f>VLOOKUP($A10,'Normalized Qc, 2020, Summer'!$A$2:$Y$58,U$1+2,)*VLOOKUP($A10,Main!$A$6:$C$62,3,FALSE)</f>
        <v>-6.7096774193548381</v>
      </c>
      <c r="V10" s="2">
        <f>VLOOKUP($A10,'Normalized Qc, 2020, Summer'!$A$2:$Y$58,V$1+2,)*VLOOKUP($A10,Main!$A$6:$C$62,3,FALSE)</f>
        <v>-6.2903225806451619</v>
      </c>
      <c r="W10" s="2">
        <f>VLOOKUP($A10,'Normalized Qc, 2020, Summer'!$A$2:$Y$58,W$1+2,)*VLOOKUP($A10,Main!$A$6:$C$62,3,FALSE)</f>
        <v>-4.612903225806452</v>
      </c>
      <c r="X10" s="2">
        <f>VLOOKUP($A10,'Normalized Qc, 2020, Summer'!$A$2:$Y$58,X$1+2,)*VLOOKUP($A10,Main!$A$6:$C$62,3,FALSE)</f>
        <v>-7.129032258064516</v>
      </c>
      <c r="Y10" s="2">
        <f>VLOOKUP($A10,'Normalized Qc, 2020, Summer'!$A$2:$Y$58,Y$1+2,)*VLOOKUP($A10,Main!$A$6:$C$62,3,FALSE)</f>
        <v>-10.903225806451614</v>
      </c>
    </row>
    <row r="11" spans="1:25" x14ac:dyDescent="0.25">
      <c r="A11" s="9">
        <v>10</v>
      </c>
      <c r="B11" s="2">
        <f>VLOOKUP($A11,'Normalized Qc, 2020, Summer'!$A$2:$Y$58,B$1+2,)*VLOOKUP($A11,Main!$A$6:$C$62,3,FALSE)</f>
        <v>-2</v>
      </c>
      <c r="C11" s="2">
        <f>VLOOKUP($A11,'Normalized Qc, 2020, Summer'!$A$2:$Y$58,C$1+2,)*VLOOKUP($A11,Main!$A$6:$C$62,3,FALSE)</f>
        <v>-1.9466666666666665</v>
      </c>
      <c r="D11" s="2">
        <f>VLOOKUP($A11,'Normalized Qc, 2020, Summer'!$A$2:$Y$58,D$1+2,)*VLOOKUP($A11,Main!$A$6:$C$62,3,FALSE)</f>
        <v>-1.9466666666666665</v>
      </c>
      <c r="E11" s="2">
        <f>VLOOKUP($A11,'Normalized Qc, 2020, Summer'!$A$2:$Y$58,E$1+2,)*VLOOKUP($A11,Main!$A$6:$C$62,3,FALSE)</f>
        <v>-1.8666666666666667</v>
      </c>
      <c r="F11" s="2">
        <f>VLOOKUP($A11,'Normalized Qc, 2020, Summer'!$A$2:$Y$58,F$1+2,)*VLOOKUP($A11,Main!$A$6:$C$62,3,FALSE)</f>
        <v>-1.8933333333333333</v>
      </c>
      <c r="G11" s="2">
        <f>VLOOKUP($A11,'Normalized Qc, 2020, Summer'!$A$2:$Y$58,G$1+2,)*VLOOKUP($A11,Main!$A$6:$C$62,3,FALSE)</f>
        <v>-1.8133333333333332</v>
      </c>
      <c r="H11" s="2">
        <f>VLOOKUP($A11,'Normalized Qc, 2020, Summer'!$A$2:$Y$58,H$1+2,)*VLOOKUP($A11,Main!$A$6:$C$62,3,FALSE)</f>
        <v>-1.8933333333333333</v>
      </c>
      <c r="I11" s="2">
        <f>VLOOKUP($A11,'Normalized Qc, 2020, Summer'!$A$2:$Y$58,I$1+2,)*VLOOKUP($A11,Main!$A$6:$C$62,3,FALSE)</f>
        <v>-1.6533333333333333</v>
      </c>
      <c r="J11" s="2">
        <f>VLOOKUP($A11,'Normalized Qc, 2020, Summer'!$A$2:$Y$58,J$1+2,)*VLOOKUP($A11,Main!$A$6:$C$62,3,FALSE)</f>
        <v>-1.7066666666666668</v>
      </c>
      <c r="K11" s="2">
        <f>VLOOKUP($A11,'Normalized Qc, 2020, Summer'!$A$2:$Y$58,K$1+2,)*VLOOKUP($A11,Main!$A$6:$C$62,3,FALSE)</f>
        <v>-1.9466666666666665</v>
      </c>
      <c r="L11" s="2">
        <f>VLOOKUP($A11,'Normalized Qc, 2020, Summer'!$A$2:$Y$58,L$1+2,)*VLOOKUP($A11,Main!$A$6:$C$62,3,FALSE)</f>
        <v>-1.9200000000000002</v>
      </c>
      <c r="M11" s="2">
        <f>VLOOKUP($A11,'Normalized Qc, 2020, Summer'!$A$2:$Y$58,M$1+2,)*VLOOKUP($A11,Main!$A$6:$C$62,3,FALSE)</f>
        <v>-1.7333333333333334</v>
      </c>
      <c r="N11" s="2">
        <f>VLOOKUP($A11,'Normalized Qc, 2020, Summer'!$A$2:$Y$58,N$1+2,)*VLOOKUP($A11,Main!$A$6:$C$62,3,FALSE)</f>
        <v>-1.4666666666666666</v>
      </c>
      <c r="O11" s="2">
        <f>VLOOKUP($A11,'Normalized Qc, 2020, Summer'!$A$2:$Y$58,O$1+2,)*VLOOKUP($A11,Main!$A$6:$C$62,3,FALSE)</f>
        <v>-1.52</v>
      </c>
      <c r="P11" s="2">
        <f>VLOOKUP($A11,'Normalized Qc, 2020, Summer'!$A$2:$Y$58,P$1+2,)*VLOOKUP($A11,Main!$A$6:$C$62,3,FALSE)</f>
        <v>-2</v>
      </c>
      <c r="Q11" s="2">
        <f>VLOOKUP($A11,'Normalized Qc, 2020, Summer'!$A$2:$Y$58,Q$1+2,)*VLOOKUP($A11,Main!$A$6:$C$62,3,FALSE)</f>
        <v>-1.6</v>
      </c>
      <c r="R11" s="2">
        <f>VLOOKUP($A11,'Normalized Qc, 2020, Summer'!$A$2:$Y$58,R$1+2,)*VLOOKUP($A11,Main!$A$6:$C$62,3,FALSE)</f>
        <v>-1.7333333333333334</v>
      </c>
      <c r="S11" s="2">
        <f>VLOOKUP($A11,'Normalized Qc, 2020, Summer'!$A$2:$Y$58,S$1+2,)*VLOOKUP($A11,Main!$A$6:$C$62,3,FALSE)</f>
        <v>-1.6</v>
      </c>
      <c r="T11" s="2">
        <f>VLOOKUP($A11,'Normalized Qc, 2020, Summer'!$A$2:$Y$58,T$1+2,)*VLOOKUP($A11,Main!$A$6:$C$62,3,FALSE)</f>
        <v>-1.9200000000000002</v>
      </c>
      <c r="U11" s="2">
        <f>VLOOKUP($A11,'Normalized Qc, 2020, Summer'!$A$2:$Y$58,U$1+2,)*VLOOKUP($A11,Main!$A$6:$C$62,3,FALSE)</f>
        <v>-1.6266666666666665</v>
      </c>
      <c r="V11" s="2">
        <f>VLOOKUP($A11,'Normalized Qc, 2020, Summer'!$A$2:$Y$58,V$1+2,)*VLOOKUP($A11,Main!$A$6:$C$62,3,FALSE)</f>
        <v>-1.8666666666666667</v>
      </c>
      <c r="W11" s="2">
        <f>VLOOKUP($A11,'Normalized Qc, 2020, Summer'!$A$2:$Y$58,W$1+2,)*VLOOKUP($A11,Main!$A$6:$C$62,3,FALSE)</f>
        <v>-1.5466666666666666</v>
      </c>
      <c r="X11" s="2">
        <f>VLOOKUP($A11,'Normalized Qc, 2020, Summer'!$A$2:$Y$58,X$1+2,)*VLOOKUP($A11,Main!$A$6:$C$62,3,FALSE)</f>
        <v>1.84</v>
      </c>
      <c r="Y11" s="2">
        <f>VLOOKUP($A11,'Normalized Qc, 2020, Summer'!$A$2:$Y$58,Y$1+2,)*VLOOKUP($A11,Main!$A$6:$C$62,3,FALSE)</f>
        <v>-1.7333333333333334</v>
      </c>
    </row>
    <row r="12" spans="1:25" x14ac:dyDescent="0.25">
      <c r="A12">
        <v>11</v>
      </c>
      <c r="B12" s="2">
        <f>VLOOKUP($A12,'Normalized Qc, 2020, Summer'!$A$2:$Y$58,B$1+2,)*VLOOKUP($A12,Main!$A$6:$C$62,3,FALSE)</f>
        <v>0</v>
      </c>
      <c r="C12" s="2">
        <f>VLOOKUP($A12,'Normalized Qc, 2020, Summer'!$A$2:$Y$58,C$1+2,)*VLOOKUP($A12,Main!$A$6:$C$62,3,FALSE)</f>
        <v>0</v>
      </c>
      <c r="D12" s="2">
        <f>VLOOKUP($A12,'Normalized Qc, 2020, Summer'!$A$2:$Y$58,D$1+2,)*VLOOKUP($A12,Main!$A$6:$C$62,3,FALSE)</f>
        <v>0</v>
      </c>
      <c r="E12" s="2">
        <f>VLOOKUP($A12,'Normalized Qc, 2020, Summer'!$A$2:$Y$58,E$1+2,)*VLOOKUP($A12,Main!$A$6:$C$62,3,FALSE)</f>
        <v>0</v>
      </c>
      <c r="F12" s="2">
        <f>VLOOKUP($A12,'Normalized Qc, 2020, Summer'!$A$2:$Y$58,F$1+2,)*VLOOKUP($A12,Main!$A$6:$C$62,3,FALSE)</f>
        <v>0</v>
      </c>
      <c r="G12" s="2">
        <f>VLOOKUP($A12,'Normalized Qc, 2020, Summer'!$A$2:$Y$58,G$1+2,)*VLOOKUP($A12,Main!$A$6:$C$62,3,FALSE)</f>
        <v>0</v>
      </c>
      <c r="H12" s="2">
        <f>VLOOKUP($A12,'Normalized Qc, 2020, Summer'!$A$2:$Y$58,H$1+2,)*VLOOKUP($A12,Main!$A$6:$C$62,3,FALSE)</f>
        <v>0</v>
      </c>
      <c r="I12" s="2">
        <f>VLOOKUP($A12,'Normalized Qc, 2020, Summer'!$A$2:$Y$58,I$1+2,)*VLOOKUP($A12,Main!$A$6:$C$62,3,FALSE)</f>
        <v>0</v>
      </c>
      <c r="J12" s="2">
        <f>VLOOKUP($A12,'Normalized Qc, 2020, Summer'!$A$2:$Y$58,J$1+2,)*VLOOKUP($A12,Main!$A$6:$C$62,3,FALSE)</f>
        <v>0</v>
      </c>
      <c r="K12" s="2">
        <f>VLOOKUP($A12,'Normalized Qc, 2020, Summer'!$A$2:$Y$58,K$1+2,)*VLOOKUP($A12,Main!$A$6:$C$62,3,FALSE)</f>
        <v>0</v>
      </c>
      <c r="L12" s="2">
        <f>VLOOKUP($A12,'Normalized Qc, 2020, Summer'!$A$2:$Y$58,L$1+2,)*VLOOKUP($A12,Main!$A$6:$C$62,3,FALSE)</f>
        <v>0</v>
      </c>
      <c r="M12" s="2">
        <f>VLOOKUP($A12,'Normalized Qc, 2020, Summer'!$A$2:$Y$58,M$1+2,)*VLOOKUP($A12,Main!$A$6:$C$62,3,FALSE)</f>
        <v>0</v>
      </c>
      <c r="N12" s="2">
        <f>VLOOKUP($A12,'Normalized Qc, 2020, Summer'!$A$2:$Y$58,N$1+2,)*VLOOKUP($A12,Main!$A$6:$C$62,3,FALSE)</f>
        <v>0</v>
      </c>
      <c r="O12" s="2">
        <f>VLOOKUP($A12,'Normalized Qc, 2020, Summer'!$A$2:$Y$58,O$1+2,)*VLOOKUP($A12,Main!$A$6:$C$62,3,FALSE)</f>
        <v>0</v>
      </c>
      <c r="P12" s="2">
        <f>VLOOKUP($A12,'Normalized Qc, 2020, Summer'!$A$2:$Y$58,P$1+2,)*VLOOKUP($A12,Main!$A$6:$C$62,3,FALSE)</f>
        <v>0</v>
      </c>
      <c r="Q12" s="2">
        <f>VLOOKUP($A12,'Normalized Qc, 2020, Summer'!$A$2:$Y$58,Q$1+2,)*VLOOKUP($A12,Main!$A$6:$C$62,3,FALSE)</f>
        <v>0</v>
      </c>
      <c r="R12" s="2">
        <f>VLOOKUP($A12,'Normalized Qc, 2020, Summer'!$A$2:$Y$58,R$1+2,)*VLOOKUP($A12,Main!$A$6:$C$62,3,FALSE)</f>
        <v>0</v>
      </c>
      <c r="S12" s="2">
        <f>VLOOKUP($A12,'Normalized Qc, 2020, Summer'!$A$2:$Y$58,S$1+2,)*VLOOKUP($A12,Main!$A$6:$C$62,3,FALSE)</f>
        <v>0</v>
      </c>
      <c r="T12" s="2">
        <f>VLOOKUP($A12,'Normalized Qc, 2020, Summer'!$A$2:$Y$58,T$1+2,)*VLOOKUP($A12,Main!$A$6:$C$62,3,FALSE)</f>
        <v>0</v>
      </c>
      <c r="U12" s="2">
        <f>VLOOKUP($A12,'Normalized Qc, 2020, Summer'!$A$2:$Y$58,U$1+2,)*VLOOKUP($A12,Main!$A$6:$C$62,3,FALSE)</f>
        <v>0</v>
      </c>
      <c r="V12" s="2">
        <f>VLOOKUP($A12,'Normalized Qc, 2020, Summer'!$A$2:$Y$58,V$1+2,)*VLOOKUP($A12,Main!$A$6:$C$62,3,FALSE)</f>
        <v>0</v>
      </c>
      <c r="W12" s="2">
        <f>VLOOKUP($A12,'Normalized Qc, 2020, Summer'!$A$2:$Y$58,W$1+2,)*VLOOKUP($A12,Main!$A$6:$C$62,3,FALSE)</f>
        <v>0</v>
      </c>
      <c r="X12" s="2">
        <f>VLOOKUP($A12,'Normalized Qc, 2020, Summer'!$A$2:$Y$58,X$1+2,)*VLOOKUP($A12,Main!$A$6:$C$62,3,FALSE)</f>
        <v>0</v>
      </c>
      <c r="Y12" s="2">
        <f>VLOOKUP($A12,'Normalized Qc, 2020, Summer'!$A$2:$Y$58,Y$1+2,)*VLOOKUP($A12,Main!$A$6:$C$62,3,FALSE)</f>
        <v>0</v>
      </c>
    </row>
    <row r="13" spans="1:25" x14ac:dyDescent="0.25">
      <c r="A13">
        <v>12</v>
      </c>
      <c r="B13" s="2">
        <f>VLOOKUP($A13,'Normalized Qc, 2020, Summer'!$A$2:$Y$58,B$1+2,)*VLOOKUP($A13,Main!$A$6:$C$62,3,FALSE)</f>
        <v>-17.599999999999998</v>
      </c>
      <c r="C13" s="2">
        <f>VLOOKUP($A13,'Normalized Qc, 2020, Summer'!$A$2:$Y$58,C$1+2,)*VLOOKUP($A13,Main!$A$6:$C$62,3,FALSE)</f>
        <v>-19.2</v>
      </c>
      <c r="D13" s="2">
        <f>VLOOKUP($A13,'Normalized Qc, 2020, Summer'!$A$2:$Y$58,D$1+2,)*VLOOKUP($A13,Main!$A$6:$C$62,3,FALSE)</f>
        <v>-20.8</v>
      </c>
      <c r="E13" s="2">
        <f>VLOOKUP($A13,'Normalized Qc, 2020, Summer'!$A$2:$Y$58,E$1+2,)*VLOOKUP($A13,Main!$A$6:$C$62,3,FALSE)</f>
        <v>-20.8</v>
      </c>
      <c r="F13" s="2">
        <f>VLOOKUP($A13,'Normalized Qc, 2020, Summer'!$A$2:$Y$58,F$1+2,)*VLOOKUP($A13,Main!$A$6:$C$62,3,FALSE)</f>
        <v>-20.8</v>
      </c>
      <c r="G13" s="2">
        <f>VLOOKUP($A13,'Normalized Qc, 2020, Summer'!$A$2:$Y$58,G$1+2,)*VLOOKUP($A13,Main!$A$6:$C$62,3,FALSE)</f>
        <v>-24</v>
      </c>
      <c r="H13" s="2">
        <f>VLOOKUP($A13,'Normalized Qc, 2020, Summer'!$A$2:$Y$58,H$1+2,)*VLOOKUP($A13,Main!$A$6:$C$62,3,FALSE)</f>
        <v>-17.600000000000001</v>
      </c>
      <c r="I13" s="2">
        <f>VLOOKUP($A13,'Normalized Qc, 2020, Summer'!$A$2:$Y$58,I$1+2,)*VLOOKUP($A13,Main!$A$6:$C$62,3,FALSE)</f>
        <v>-6.4</v>
      </c>
      <c r="J13" s="2">
        <f>VLOOKUP($A13,'Normalized Qc, 2020, Summer'!$A$2:$Y$58,J$1+2,)*VLOOKUP($A13,Main!$A$6:$C$62,3,FALSE)</f>
        <v>-3.1999999999999993</v>
      </c>
      <c r="K13" s="2">
        <f>VLOOKUP($A13,'Normalized Qc, 2020, Summer'!$A$2:$Y$58,K$1+2,)*VLOOKUP($A13,Main!$A$6:$C$62,3,FALSE)</f>
        <v>1.6000000000000014</v>
      </c>
      <c r="L13" s="2">
        <f>VLOOKUP($A13,'Normalized Qc, 2020, Summer'!$A$2:$Y$58,L$1+2,)*VLOOKUP($A13,Main!$A$6:$C$62,3,FALSE)</f>
        <v>0</v>
      </c>
      <c r="M13" s="2">
        <f>VLOOKUP($A13,'Normalized Qc, 2020, Summer'!$A$2:$Y$58,M$1+2,)*VLOOKUP($A13,Main!$A$6:$C$62,3,FALSE)</f>
        <v>3.2000000000000011</v>
      </c>
      <c r="N13" s="2">
        <f>VLOOKUP($A13,'Normalized Qc, 2020, Summer'!$A$2:$Y$58,N$1+2,)*VLOOKUP($A13,Main!$A$6:$C$62,3,FALSE)</f>
        <v>0</v>
      </c>
      <c r="O13" s="2">
        <f>VLOOKUP($A13,'Normalized Qc, 2020, Summer'!$A$2:$Y$58,O$1+2,)*VLOOKUP($A13,Main!$A$6:$C$62,3,FALSE)</f>
        <v>0</v>
      </c>
      <c r="P13" s="2">
        <f>VLOOKUP($A13,'Normalized Qc, 2020, Summer'!$A$2:$Y$58,P$1+2,)*VLOOKUP($A13,Main!$A$6:$C$62,3,FALSE)</f>
        <v>1.5999999999999996</v>
      </c>
      <c r="Q13" s="2">
        <f>VLOOKUP($A13,'Normalized Qc, 2020, Summer'!$A$2:$Y$58,Q$1+2,)*VLOOKUP($A13,Main!$A$6:$C$62,3,FALSE)</f>
        <v>-9.6000000000000014</v>
      </c>
      <c r="R13" s="2">
        <f>VLOOKUP($A13,'Normalized Qc, 2020, Summer'!$A$2:$Y$58,R$1+2,)*VLOOKUP($A13,Main!$A$6:$C$62,3,FALSE)</f>
        <v>-9.6000000000000014</v>
      </c>
      <c r="S13" s="2">
        <f>VLOOKUP($A13,'Normalized Qc, 2020, Summer'!$A$2:$Y$58,S$1+2,)*VLOOKUP($A13,Main!$A$6:$C$62,3,FALSE)</f>
        <v>-11.2</v>
      </c>
      <c r="T13" s="2">
        <f>VLOOKUP($A13,'Normalized Qc, 2020, Summer'!$A$2:$Y$58,T$1+2,)*VLOOKUP($A13,Main!$A$6:$C$62,3,FALSE)</f>
        <v>-12.8</v>
      </c>
      <c r="U13" s="2">
        <f>VLOOKUP($A13,'Normalized Qc, 2020, Summer'!$A$2:$Y$58,U$1+2,)*VLOOKUP($A13,Main!$A$6:$C$62,3,FALSE)</f>
        <v>-12.8</v>
      </c>
      <c r="V13" s="2">
        <f>VLOOKUP($A13,'Normalized Qc, 2020, Summer'!$A$2:$Y$58,V$1+2,)*VLOOKUP($A13,Main!$A$6:$C$62,3,FALSE)</f>
        <v>-16</v>
      </c>
      <c r="W13" s="2">
        <f>VLOOKUP($A13,'Normalized Qc, 2020, Summer'!$A$2:$Y$58,W$1+2,)*VLOOKUP($A13,Main!$A$6:$C$62,3,FALSE)</f>
        <v>-14.399999999999999</v>
      </c>
      <c r="X13" s="2">
        <f>VLOOKUP($A13,'Normalized Qc, 2020, Summer'!$A$2:$Y$58,X$1+2,)*VLOOKUP($A13,Main!$A$6:$C$62,3,FALSE)</f>
        <v>-16</v>
      </c>
      <c r="Y13" s="2">
        <f>VLOOKUP($A13,'Normalized Qc, 2020, Summer'!$A$2:$Y$58,Y$1+2,)*VLOOKUP($A13,Main!$A$6:$C$62,3,FALSE)</f>
        <v>-16</v>
      </c>
    </row>
    <row r="14" spans="1:25" x14ac:dyDescent="0.25">
      <c r="A14">
        <v>13</v>
      </c>
      <c r="B14" s="2">
        <f>VLOOKUP($A14,'Normalized Qc, 2020, Summer'!$A$2:$Y$58,B$1+2,)*VLOOKUP($A14,Main!$A$6:$C$62,3,FALSE)</f>
        <v>-2.0578947368421052</v>
      </c>
      <c r="C14" s="2">
        <f>VLOOKUP($A14,'Normalized Qc, 2020, Summer'!$A$2:$Y$58,C$1+2,)*VLOOKUP($A14,Main!$A$6:$C$62,3,FALSE)</f>
        <v>-2.0578947368421052</v>
      </c>
      <c r="D14" s="2">
        <f>VLOOKUP($A14,'Normalized Qc, 2020, Summer'!$A$2:$Y$58,D$1+2,)*VLOOKUP($A14,Main!$A$6:$C$62,3,FALSE)</f>
        <v>-2.1789473684210527</v>
      </c>
      <c r="E14" s="2">
        <f>VLOOKUP($A14,'Normalized Qc, 2020, Summer'!$A$2:$Y$58,E$1+2,)*VLOOKUP($A14,Main!$A$6:$C$62,3,FALSE)</f>
        <v>-2.1789473684210527</v>
      </c>
      <c r="F14" s="2">
        <f>VLOOKUP($A14,'Normalized Qc, 2020, Summer'!$A$2:$Y$58,F$1+2,)*VLOOKUP($A14,Main!$A$6:$C$62,3,FALSE)</f>
        <v>-2.1789473684210527</v>
      </c>
      <c r="G14" s="2">
        <f>VLOOKUP($A14,'Normalized Qc, 2020, Summer'!$A$2:$Y$58,G$1+2,)*VLOOKUP($A14,Main!$A$6:$C$62,3,FALSE)</f>
        <v>-2.2999999999999998</v>
      </c>
      <c r="H14" s="2">
        <f>VLOOKUP($A14,'Normalized Qc, 2020, Summer'!$A$2:$Y$58,H$1+2,)*VLOOKUP($A14,Main!$A$6:$C$62,3,FALSE)</f>
        <v>-1.9368421052631579</v>
      </c>
      <c r="I14" s="2">
        <f>VLOOKUP($A14,'Normalized Qc, 2020, Summer'!$A$2:$Y$58,I$1+2,)*VLOOKUP($A14,Main!$A$6:$C$62,3,FALSE)</f>
        <v>-1.331578947368421</v>
      </c>
      <c r="J14" s="2">
        <f>VLOOKUP($A14,'Normalized Qc, 2020, Summer'!$A$2:$Y$58,J$1+2,)*VLOOKUP($A14,Main!$A$6:$C$62,3,FALSE)</f>
        <v>-1.9368421052631579</v>
      </c>
      <c r="K14" s="2">
        <f>VLOOKUP($A14,'Normalized Qc, 2020, Summer'!$A$2:$Y$58,K$1+2,)*VLOOKUP($A14,Main!$A$6:$C$62,3,FALSE)</f>
        <v>-1.8157894736842104</v>
      </c>
      <c r="L14" s="2">
        <f>VLOOKUP($A14,'Normalized Qc, 2020, Summer'!$A$2:$Y$58,L$1+2,)*VLOOKUP($A14,Main!$A$6:$C$62,3,FALSE)</f>
        <v>-1.9368421052631579</v>
      </c>
      <c r="M14" s="2">
        <f>VLOOKUP($A14,'Normalized Qc, 2020, Summer'!$A$2:$Y$58,M$1+2,)*VLOOKUP($A14,Main!$A$6:$C$62,3,FALSE)</f>
        <v>-1.4526315789473683</v>
      </c>
      <c r="N14" s="2">
        <f>VLOOKUP($A14,'Normalized Qc, 2020, Summer'!$A$2:$Y$58,N$1+2,)*VLOOKUP($A14,Main!$A$6:$C$62,3,FALSE)</f>
        <v>-1.2105263157894735</v>
      </c>
      <c r="O14" s="2">
        <f>VLOOKUP($A14,'Normalized Qc, 2020, Summer'!$A$2:$Y$58,O$1+2,)*VLOOKUP($A14,Main!$A$6:$C$62,3,FALSE)</f>
        <v>-1.4526315789473683</v>
      </c>
      <c r="P14" s="2">
        <f>VLOOKUP($A14,'Normalized Qc, 2020, Summer'!$A$2:$Y$58,P$1+2,)*VLOOKUP($A14,Main!$A$6:$C$62,3,FALSE)</f>
        <v>-1.0894736842105264</v>
      </c>
      <c r="Q14" s="2">
        <f>VLOOKUP($A14,'Normalized Qc, 2020, Summer'!$A$2:$Y$58,Q$1+2,)*VLOOKUP($A14,Main!$A$6:$C$62,3,FALSE)</f>
        <v>-1.6947368421052629</v>
      </c>
      <c r="R14" s="2">
        <f>VLOOKUP($A14,'Normalized Qc, 2020, Summer'!$A$2:$Y$58,R$1+2,)*VLOOKUP($A14,Main!$A$6:$C$62,3,FALSE)</f>
        <v>-1.5736842105263158</v>
      </c>
      <c r="S14" s="2">
        <f>VLOOKUP($A14,'Normalized Qc, 2020, Summer'!$A$2:$Y$58,S$1+2,)*VLOOKUP($A14,Main!$A$6:$C$62,3,FALSE)</f>
        <v>-1.331578947368421</v>
      </c>
      <c r="T14" s="2">
        <f>VLOOKUP($A14,'Normalized Qc, 2020, Summer'!$A$2:$Y$58,T$1+2,)*VLOOKUP($A14,Main!$A$6:$C$62,3,FALSE)</f>
        <v>-2.1789473684210527</v>
      </c>
      <c r="U14" s="2">
        <f>VLOOKUP($A14,'Normalized Qc, 2020, Summer'!$A$2:$Y$58,U$1+2,)*VLOOKUP($A14,Main!$A$6:$C$62,3,FALSE)</f>
        <v>-1.6947368421052629</v>
      </c>
      <c r="V14" s="2">
        <f>VLOOKUP($A14,'Normalized Qc, 2020, Summer'!$A$2:$Y$58,V$1+2,)*VLOOKUP($A14,Main!$A$6:$C$62,3,FALSE)</f>
        <v>-1.8157894736842104</v>
      </c>
      <c r="W14" s="2">
        <f>VLOOKUP($A14,'Normalized Qc, 2020, Summer'!$A$2:$Y$58,W$1+2,)*VLOOKUP($A14,Main!$A$6:$C$62,3,FALSE)</f>
        <v>-1.331578947368421</v>
      </c>
      <c r="X14" s="2">
        <f>VLOOKUP($A14,'Normalized Qc, 2020, Summer'!$A$2:$Y$58,X$1+2,)*VLOOKUP($A14,Main!$A$6:$C$62,3,FALSE)</f>
        <v>-1.8157894736842104</v>
      </c>
      <c r="Y14" s="2">
        <f>VLOOKUP($A14,'Normalized Qc, 2020, Summer'!$A$2:$Y$58,Y$1+2,)*VLOOKUP($A14,Main!$A$6:$C$62,3,FALSE)</f>
        <v>-1.6947368421052629</v>
      </c>
    </row>
    <row r="15" spans="1:25" x14ac:dyDescent="0.25">
      <c r="A15" s="9">
        <v>14</v>
      </c>
      <c r="B15" s="2">
        <f>VLOOKUP($A15,'Normalized Qc, 2020, Summer'!$A$2:$Y$58,B$1+2,)*VLOOKUP($A15,Main!$A$6:$C$62,3,FALSE)</f>
        <v>-2.65</v>
      </c>
      <c r="C15" s="2">
        <f>VLOOKUP($A15,'Normalized Qc, 2020, Summer'!$A$2:$Y$58,C$1+2,)*VLOOKUP($A15,Main!$A$6:$C$62,3,FALSE)</f>
        <v>-3.1799999999999997</v>
      </c>
      <c r="D15" s="2">
        <f>VLOOKUP($A15,'Normalized Qc, 2020, Summer'!$A$2:$Y$58,D$1+2,)*VLOOKUP($A15,Main!$A$6:$C$62,3,FALSE)</f>
        <v>-2.65</v>
      </c>
      <c r="E15" s="2">
        <f>VLOOKUP($A15,'Normalized Qc, 2020, Summer'!$A$2:$Y$58,E$1+2,)*VLOOKUP($A15,Main!$A$6:$C$62,3,FALSE)</f>
        <v>-3.1799999999999997</v>
      </c>
      <c r="F15" s="2">
        <f>VLOOKUP($A15,'Normalized Qc, 2020, Summer'!$A$2:$Y$58,F$1+2,)*VLOOKUP($A15,Main!$A$6:$C$62,3,FALSE)</f>
        <v>-2.65</v>
      </c>
      <c r="G15" s="2">
        <f>VLOOKUP($A15,'Normalized Qc, 2020, Summer'!$A$2:$Y$58,G$1+2,)*VLOOKUP($A15,Main!$A$6:$C$62,3,FALSE)</f>
        <v>-3.1799999999999997</v>
      </c>
      <c r="H15" s="2">
        <f>VLOOKUP($A15,'Normalized Qc, 2020, Summer'!$A$2:$Y$58,H$1+2,)*VLOOKUP($A15,Main!$A$6:$C$62,3,FALSE)</f>
        <v>-5.3</v>
      </c>
      <c r="I15" s="2">
        <f>VLOOKUP($A15,'Normalized Qc, 2020, Summer'!$A$2:$Y$58,I$1+2,)*VLOOKUP($A15,Main!$A$6:$C$62,3,FALSE)</f>
        <v>-1.5899999999999999</v>
      </c>
      <c r="J15" s="2">
        <f>VLOOKUP($A15,'Normalized Qc, 2020, Summer'!$A$2:$Y$58,J$1+2,)*VLOOKUP($A15,Main!$A$6:$C$62,3,FALSE)</f>
        <v>-2.12</v>
      </c>
      <c r="K15" s="2">
        <f>VLOOKUP($A15,'Normalized Qc, 2020, Summer'!$A$2:$Y$58,K$1+2,)*VLOOKUP($A15,Main!$A$6:$C$62,3,FALSE)</f>
        <v>-2.65</v>
      </c>
      <c r="L15" s="2">
        <f>VLOOKUP($A15,'Normalized Qc, 2020, Summer'!$A$2:$Y$58,L$1+2,)*VLOOKUP($A15,Main!$A$6:$C$62,3,FALSE)</f>
        <v>-2.12</v>
      </c>
      <c r="M15" s="2">
        <f>VLOOKUP($A15,'Normalized Qc, 2020, Summer'!$A$2:$Y$58,M$1+2,)*VLOOKUP($A15,Main!$A$6:$C$62,3,FALSE)</f>
        <v>-2.65</v>
      </c>
      <c r="N15" s="2">
        <f>VLOOKUP($A15,'Normalized Qc, 2020, Summer'!$A$2:$Y$58,N$1+2,)*VLOOKUP($A15,Main!$A$6:$C$62,3,FALSE)</f>
        <v>-1.5899999999999999</v>
      </c>
      <c r="O15" s="2">
        <f>VLOOKUP($A15,'Normalized Qc, 2020, Summer'!$A$2:$Y$58,O$1+2,)*VLOOKUP($A15,Main!$A$6:$C$62,3,FALSE)</f>
        <v>-1.06</v>
      </c>
      <c r="P15" s="2">
        <f>VLOOKUP($A15,'Normalized Qc, 2020, Summer'!$A$2:$Y$58,P$1+2,)*VLOOKUP($A15,Main!$A$6:$C$62,3,FALSE)</f>
        <v>-1.06</v>
      </c>
      <c r="Q15" s="2">
        <f>VLOOKUP($A15,'Normalized Qc, 2020, Summer'!$A$2:$Y$58,Q$1+2,)*VLOOKUP($A15,Main!$A$6:$C$62,3,FALSE)</f>
        <v>-0.53</v>
      </c>
      <c r="R15" s="2">
        <f>VLOOKUP($A15,'Normalized Qc, 2020, Summer'!$A$2:$Y$58,R$1+2,)*VLOOKUP($A15,Main!$A$6:$C$62,3,FALSE)</f>
        <v>4.24</v>
      </c>
      <c r="S15" s="2">
        <f>VLOOKUP($A15,'Normalized Qc, 2020, Summer'!$A$2:$Y$58,S$1+2,)*VLOOKUP($A15,Main!$A$6:$C$62,3,FALSE)</f>
        <v>4.24</v>
      </c>
      <c r="T15" s="2">
        <f>VLOOKUP($A15,'Normalized Qc, 2020, Summer'!$A$2:$Y$58,T$1+2,)*VLOOKUP($A15,Main!$A$6:$C$62,3,FALSE)</f>
        <v>-0.53</v>
      </c>
      <c r="U15" s="2">
        <f>VLOOKUP($A15,'Normalized Qc, 2020, Summer'!$A$2:$Y$58,U$1+2,)*VLOOKUP($A15,Main!$A$6:$C$62,3,FALSE)</f>
        <v>-0.53</v>
      </c>
      <c r="V15" s="2">
        <f>VLOOKUP($A15,'Normalized Qc, 2020, Summer'!$A$2:$Y$58,V$1+2,)*VLOOKUP($A15,Main!$A$6:$C$62,3,FALSE)</f>
        <v>-0.53</v>
      </c>
      <c r="W15" s="2">
        <f>VLOOKUP($A15,'Normalized Qc, 2020, Summer'!$A$2:$Y$58,W$1+2,)*VLOOKUP($A15,Main!$A$6:$C$62,3,FALSE)</f>
        <v>-1.06</v>
      </c>
      <c r="X15" s="2">
        <f>VLOOKUP($A15,'Normalized Qc, 2020, Summer'!$A$2:$Y$58,X$1+2,)*VLOOKUP($A15,Main!$A$6:$C$62,3,FALSE)</f>
        <v>-1.5899999999999999</v>
      </c>
      <c r="Y15" s="2">
        <f>VLOOKUP($A15,'Normalized Qc, 2020, Summer'!$A$2:$Y$58,Y$1+2,)*VLOOKUP($A15,Main!$A$6:$C$62,3,FALSE)</f>
        <v>-4.24</v>
      </c>
    </row>
    <row r="16" spans="1:25" x14ac:dyDescent="0.25">
      <c r="A16">
        <v>15</v>
      </c>
      <c r="B16" s="2">
        <f>VLOOKUP($A16,'Normalized Qc, 2020, Summer'!$A$2:$Y$58,B$1+2,)*VLOOKUP($A16,Main!$A$6:$C$62,3,FALSE)</f>
        <v>-3.8235294117647061</v>
      </c>
      <c r="C16" s="2">
        <f>VLOOKUP($A16,'Normalized Qc, 2020, Summer'!$A$2:$Y$58,C$1+2,)*VLOOKUP($A16,Main!$A$6:$C$62,3,FALSE)</f>
        <v>-4.7058823529411766</v>
      </c>
      <c r="D16" s="2">
        <f>VLOOKUP($A16,'Normalized Qc, 2020, Summer'!$A$2:$Y$58,D$1+2,)*VLOOKUP($A16,Main!$A$6:$C$62,3,FALSE)</f>
        <v>-4.4117647058823533</v>
      </c>
      <c r="E16" s="2">
        <f>VLOOKUP($A16,'Normalized Qc, 2020, Summer'!$A$2:$Y$58,E$1+2,)*VLOOKUP($A16,Main!$A$6:$C$62,3,FALSE)</f>
        <v>-4.117647058823529</v>
      </c>
      <c r="F16" s="2">
        <f>VLOOKUP($A16,'Normalized Qc, 2020, Summer'!$A$2:$Y$58,F$1+2,)*VLOOKUP($A16,Main!$A$6:$C$62,3,FALSE)</f>
        <v>-4.4117647058823533</v>
      </c>
      <c r="G16" s="2">
        <f>VLOOKUP($A16,'Normalized Qc, 2020, Summer'!$A$2:$Y$58,G$1+2,)*VLOOKUP($A16,Main!$A$6:$C$62,3,FALSE)</f>
        <v>-5</v>
      </c>
      <c r="H16" s="2">
        <f>VLOOKUP($A16,'Normalized Qc, 2020, Summer'!$A$2:$Y$58,H$1+2,)*VLOOKUP($A16,Main!$A$6:$C$62,3,FALSE)</f>
        <v>-3.8235294117647061</v>
      </c>
      <c r="I16" s="2">
        <f>VLOOKUP($A16,'Normalized Qc, 2020, Summer'!$A$2:$Y$58,I$1+2,)*VLOOKUP($A16,Main!$A$6:$C$62,3,FALSE)</f>
        <v>-2.0588235294117645</v>
      </c>
      <c r="J16" s="2">
        <f>VLOOKUP($A16,'Normalized Qc, 2020, Summer'!$A$2:$Y$58,J$1+2,)*VLOOKUP($A16,Main!$A$6:$C$62,3,FALSE)</f>
        <v>0</v>
      </c>
      <c r="K16" s="2">
        <f>VLOOKUP($A16,'Normalized Qc, 2020, Summer'!$A$2:$Y$58,K$1+2,)*VLOOKUP($A16,Main!$A$6:$C$62,3,FALSE)</f>
        <v>0</v>
      </c>
      <c r="L16" s="2">
        <f>VLOOKUP($A16,'Normalized Qc, 2020, Summer'!$A$2:$Y$58,L$1+2,)*VLOOKUP($A16,Main!$A$6:$C$62,3,FALSE)</f>
        <v>0</v>
      </c>
      <c r="M16" s="2">
        <f>VLOOKUP($A16,'Normalized Qc, 2020, Summer'!$A$2:$Y$58,M$1+2,)*VLOOKUP($A16,Main!$A$6:$C$62,3,FALSE)</f>
        <v>-0.29411764705882354</v>
      </c>
      <c r="N16" s="2">
        <f>VLOOKUP($A16,'Normalized Qc, 2020, Summer'!$A$2:$Y$58,N$1+2,)*VLOOKUP($A16,Main!$A$6:$C$62,3,FALSE)</f>
        <v>0</v>
      </c>
      <c r="O16" s="2">
        <f>VLOOKUP($A16,'Normalized Qc, 2020, Summer'!$A$2:$Y$58,O$1+2,)*VLOOKUP($A16,Main!$A$6:$C$62,3,FALSE)</f>
        <v>1.4705882352941178</v>
      </c>
      <c r="P16" s="2">
        <f>VLOOKUP($A16,'Normalized Qc, 2020, Summer'!$A$2:$Y$58,P$1+2,)*VLOOKUP($A16,Main!$A$6:$C$62,3,FALSE)</f>
        <v>1.1764705882352942</v>
      </c>
      <c r="Q16" s="2">
        <f>VLOOKUP($A16,'Normalized Qc, 2020, Summer'!$A$2:$Y$58,Q$1+2,)*VLOOKUP($A16,Main!$A$6:$C$62,3,FALSE)</f>
        <v>0</v>
      </c>
      <c r="R16" s="2">
        <f>VLOOKUP($A16,'Normalized Qc, 2020, Summer'!$A$2:$Y$58,R$1+2,)*VLOOKUP($A16,Main!$A$6:$C$62,3,FALSE)</f>
        <v>-1.7647058823529413</v>
      </c>
      <c r="S16" s="2">
        <f>VLOOKUP($A16,'Normalized Qc, 2020, Summer'!$A$2:$Y$58,S$1+2,)*VLOOKUP($A16,Main!$A$6:$C$62,3,FALSE)</f>
        <v>-1.7647058823529413</v>
      </c>
      <c r="T16" s="2">
        <f>VLOOKUP($A16,'Normalized Qc, 2020, Summer'!$A$2:$Y$58,T$1+2,)*VLOOKUP($A16,Main!$A$6:$C$62,3,FALSE)</f>
        <v>-0.88235294117647067</v>
      </c>
      <c r="U16" s="2">
        <f>VLOOKUP($A16,'Normalized Qc, 2020, Summer'!$A$2:$Y$58,U$1+2,)*VLOOKUP($A16,Main!$A$6:$C$62,3,FALSE)</f>
        <v>-1.1764705882352942</v>
      </c>
      <c r="V16" s="2">
        <f>VLOOKUP($A16,'Normalized Qc, 2020, Summer'!$A$2:$Y$58,V$1+2,)*VLOOKUP($A16,Main!$A$6:$C$62,3,FALSE)</f>
        <v>-1.1764705882352942</v>
      </c>
      <c r="W16" s="2">
        <f>VLOOKUP($A16,'Normalized Qc, 2020, Summer'!$A$2:$Y$58,W$1+2,)*VLOOKUP($A16,Main!$A$6:$C$62,3,FALSE)</f>
        <v>-1.7647058823529413</v>
      </c>
      <c r="X16" s="2">
        <f>VLOOKUP($A16,'Normalized Qc, 2020, Summer'!$A$2:$Y$58,X$1+2,)*VLOOKUP($A16,Main!$A$6:$C$62,3,FALSE)</f>
        <v>-1.7647058823529413</v>
      </c>
      <c r="Y16" s="2">
        <f>VLOOKUP($A16,'Normalized Qc, 2020, Summer'!$A$2:$Y$58,Y$1+2,)*VLOOKUP($A16,Main!$A$6:$C$62,3,FALSE)</f>
        <v>-3.5294117647058827</v>
      </c>
    </row>
    <row r="17" spans="1:25" x14ac:dyDescent="0.25">
      <c r="A17">
        <v>16</v>
      </c>
      <c r="B17" s="2">
        <f>VLOOKUP($A17,'Normalized Qc, 2020, Summer'!$A$2:$Y$58,B$1+2,)*VLOOKUP($A17,Main!$A$6:$C$62,3,FALSE)</f>
        <v>-0.24489795918367346</v>
      </c>
      <c r="C17" s="2">
        <f>VLOOKUP($A17,'Normalized Qc, 2020, Summer'!$A$2:$Y$58,C$1+2,)*VLOOKUP($A17,Main!$A$6:$C$62,3,FALSE)</f>
        <v>-0.30612244897959179</v>
      </c>
      <c r="D17" s="2">
        <f>VLOOKUP($A17,'Normalized Qc, 2020, Summer'!$A$2:$Y$58,D$1+2,)*VLOOKUP($A17,Main!$A$6:$C$62,3,FALSE)</f>
        <v>-0.61224489795918358</v>
      </c>
      <c r="E17" s="2">
        <f>VLOOKUP($A17,'Normalized Qc, 2020, Summer'!$A$2:$Y$58,E$1+2,)*VLOOKUP($A17,Main!$A$6:$C$62,3,FALSE)</f>
        <v>-0.61224489795918358</v>
      </c>
      <c r="F17" s="2">
        <f>VLOOKUP($A17,'Normalized Qc, 2020, Summer'!$A$2:$Y$58,F$1+2,)*VLOOKUP($A17,Main!$A$6:$C$62,3,FALSE)</f>
        <v>-0.8571428571428571</v>
      </c>
      <c r="G17" s="2">
        <f>VLOOKUP($A17,'Normalized Qc, 2020, Summer'!$A$2:$Y$58,G$1+2,)*VLOOKUP($A17,Main!$A$6:$C$62,3,FALSE)</f>
        <v>-0.8571428571428571</v>
      </c>
      <c r="H17" s="2">
        <f>VLOOKUP($A17,'Normalized Qc, 2020, Summer'!$A$2:$Y$58,H$1+2,)*VLOOKUP($A17,Main!$A$6:$C$62,3,FALSE)</f>
        <v>0.24489795918367346</v>
      </c>
      <c r="I17" s="2">
        <f>VLOOKUP($A17,'Normalized Qc, 2020, Summer'!$A$2:$Y$58,I$1+2,)*VLOOKUP($A17,Main!$A$6:$C$62,3,FALSE)</f>
        <v>1.4693877551020407</v>
      </c>
      <c r="J17" s="2">
        <f>VLOOKUP($A17,'Normalized Qc, 2020, Summer'!$A$2:$Y$58,J$1+2,)*VLOOKUP($A17,Main!$A$6:$C$62,3,FALSE)</f>
        <v>2.0816326530612246</v>
      </c>
      <c r="K17" s="2">
        <f>VLOOKUP($A17,'Normalized Qc, 2020, Summer'!$A$2:$Y$58,K$1+2,)*VLOOKUP($A17,Main!$A$6:$C$62,3,FALSE)</f>
        <v>2.4489795918367343</v>
      </c>
      <c r="L17" s="2">
        <f>VLOOKUP($A17,'Normalized Qc, 2020, Summer'!$A$2:$Y$58,L$1+2,)*VLOOKUP($A17,Main!$A$6:$C$62,3,FALSE)</f>
        <v>1.9591836734693877</v>
      </c>
      <c r="M17" s="2">
        <f>VLOOKUP($A17,'Normalized Qc, 2020, Summer'!$A$2:$Y$58,M$1+2,)*VLOOKUP($A17,Main!$A$6:$C$62,3,FALSE)</f>
        <v>3</v>
      </c>
      <c r="N17" s="2">
        <f>VLOOKUP($A17,'Normalized Qc, 2020, Summer'!$A$2:$Y$58,N$1+2,)*VLOOKUP($A17,Main!$A$6:$C$62,3,FALSE)</f>
        <v>2.8775510204081631</v>
      </c>
      <c r="O17" s="2">
        <f>VLOOKUP($A17,'Normalized Qc, 2020, Summer'!$A$2:$Y$58,O$1+2,)*VLOOKUP($A17,Main!$A$6:$C$62,3,FALSE)</f>
        <v>3</v>
      </c>
      <c r="P17" s="2">
        <f>VLOOKUP($A17,'Normalized Qc, 2020, Summer'!$A$2:$Y$58,P$1+2,)*VLOOKUP($A17,Main!$A$6:$C$62,3,FALSE)</f>
        <v>2.693877551020408</v>
      </c>
      <c r="Q17" s="2">
        <f>VLOOKUP($A17,'Normalized Qc, 2020, Summer'!$A$2:$Y$58,Q$1+2,)*VLOOKUP($A17,Main!$A$6:$C$62,3,FALSE)</f>
        <v>2.0816326530612246</v>
      </c>
      <c r="R17" s="2">
        <f>VLOOKUP($A17,'Normalized Qc, 2020, Summer'!$A$2:$Y$58,R$1+2,)*VLOOKUP($A17,Main!$A$6:$C$62,3,FALSE)</f>
        <v>1.8979591836734691</v>
      </c>
      <c r="S17" s="2">
        <f>VLOOKUP($A17,'Normalized Qc, 2020, Summer'!$A$2:$Y$58,S$1+2,)*VLOOKUP($A17,Main!$A$6:$C$62,3,FALSE)</f>
        <v>2.0816326530612246</v>
      </c>
      <c r="T17" s="2">
        <f>VLOOKUP($A17,'Normalized Qc, 2020, Summer'!$A$2:$Y$58,T$1+2,)*VLOOKUP($A17,Main!$A$6:$C$62,3,FALSE)</f>
        <v>1.7142857142857142</v>
      </c>
      <c r="U17" s="2">
        <f>VLOOKUP($A17,'Normalized Qc, 2020, Summer'!$A$2:$Y$58,U$1+2,)*VLOOKUP($A17,Main!$A$6:$C$62,3,FALSE)</f>
        <v>1.9591836734693877</v>
      </c>
      <c r="V17" s="2">
        <f>VLOOKUP($A17,'Normalized Qc, 2020, Summer'!$A$2:$Y$58,V$1+2,)*VLOOKUP($A17,Main!$A$6:$C$62,3,FALSE)</f>
        <v>1.5306122448979593</v>
      </c>
      <c r="W17" s="2">
        <f>VLOOKUP($A17,'Normalized Qc, 2020, Summer'!$A$2:$Y$58,W$1+2,)*VLOOKUP($A17,Main!$A$6:$C$62,3,FALSE)</f>
        <v>1.5918367346938775</v>
      </c>
      <c r="X17" s="2">
        <f>VLOOKUP($A17,'Normalized Qc, 2020, Summer'!$A$2:$Y$58,X$1+2,)*VLOOKUP($A17,Main!$A$6:$C$62,3,FALSE)</f>
        <v>0.73469387755102034</v>
      </c>
      <c r="Y17" s="2">
        <f>VLOOKUP($A17,'Normalized Qc, 2020, Summer'!$A$2:$Y$58,Y$1+2,)*VLOOKUP($A17,Main!$A$6:$C$62,3,FALSE)</f>
        <v>0.36734693877551017</v>
      </c>
    </row>
    <row r="18" spans="1:25" x14ac:dyDescent="0.25">
      <c r="A18">
        <v>17</v>
      </c>
      <c r="B18" s="2">
        <f>VLOOKUP($A18,'Normalized Qc, 2020, Summer'!$A$2:$Y$58,B$1+2,)*VLOOKUP($A18,Main!$A$6:$C$62,3,FALSE)</f>
        <v>-6.545454545454545</v>
      </c>
      <c r="C18" s="2">
        <f>VLOOKUP($A18,'Normalized Qc, 2020, Summer'!$A$2:$Y$58,C$1+2,)*VLOOKUP($A18,Main!$A$6:$C$62,3,FALSE)</f>
        <v>-6.545454545454545</v>
      </c>
      <c r="D18" s="2">
        <f>VLOOKUP($A18,'Normalized Qc, 2020, Summer'!$A$2:$Y$58,D$1+2,)*VLOOKUP($A18,Main!$A$6:$C$62,3,FALSE)</f>
        <v>-7.6363636363636358</v>
      </c>
      <c r="E18" s="2">
        <f>VLOOKUP($A18,'Normalized Qc, 2020, Summer'!$A$2:$Y$58,E$1+2,)*VLOOKUP($A18,Main!$A$6:$C$62,3,FALSE)</f>
        <v>-7.6363636363636358</v>
      </c>
      <c r="F18" s="2">
        <f>VLOOKUP($A18,'Normalized Qc, 2020, Summer'!$A$2:$Y$58,F$1+2,)*VLOOKUP($A18,Main!$A$6:$C$62,3,FALSE)</f>
        <v>-8</v>
      </c>
      <c r="G18" s="2">
        <f>VLOOKUP($A18,'Normalized Qc, 2020, Summer'!$A$2:$Y$58,G$1+2,)*VLOOKUP($A18,Main!$A$6:$C$62,3,FALSE)</f>
        <v>-8</v>
      </c>
      <c r="H18" s="2">
        <f>VLOOKUP($A18,'Normalized Qc, 2020, Summer'!$A$2:$Y$58,H$1+2,)*VLOOKUP($A18,Main!$A$6:$C$62,3,FALSE)</f>
        <v>-3.2727272727272725</v>
      </c>
      <c r="I18" s="2">
        <f>VLOOKUP($A18,'Normalized Qc, 2020, Summer'!$A$2:$Y$58,I$1+2,)*VLOOKUP($A18,Main!$A$6:$C$62,3,FALSE)</f>
        <v>-1.4545454545454546</v>
      </c>
      <c r="J18" s="2">
        <f>VLOOKUP($A18,'Normalized Qc, 2020, Summer'!$A$2:$Y$58,J$1+2,)*VLOOKUP($A18,Main!$A$6:$C$62,3,FALSE)</f>
        <v>0</v>
      </c>
      <c r="K18" s="2">
        <f>VLOOKUP($A18,'Normalized Qc, 2020, Summer'!$A$2:$Y$58,K$1+2,)*VLOOKUP($A18,Main!$A$6:$C$62,3,FALSE)</f>
        <v>-1.0909090909090908</v>
      </c>
      <c r="L18" s="2">
        <f>VLOOKUP($A18,'Normalized Qc, 2020, Summer'!$A$2:$Y$58,L$1+2,)*VLOOKUP($A18,Main!$A$6:$C$62,3,FALSE)</f>
        <v>-2.1818181818181817</v>
      </c>
      <c r="M18" s="2">
        <f>VLOOKUP($A18,'Normalized Qc, 2020, Summer'!$A$2:$Y$58,M$1+2,)*VLOOKUP($A18,Main!$A$6:$C$62,3,FALSE)</f>
        <v>-1.0909090909090908</v>
      </c>
      <c r="N18" s="2">
        <f>VLOOKUP($A18,'Normalized Qc, 2020, Summer'!$A$2:$Y$58,N$1+2,)*VLOOKUP($A18,Main!$A$6:$C$62,3,FALSE)</f>
        <v>0.72727272727272729</v>
      </c>
      <c r="O18" s="2">
        <f>VLOOKUP($A18,'Normalized Qc, 2020, Summer'!$A$2:$Y$58,O$1+2,)*VLOOKUP($A18,Main!$A$6:$C$62,3,FALSE)</f>
        <v>0</v>
      </c>
      <c r="P18" s="2">
        <f>VLOOKUP($A18,'Normalized Qc, 2020, Summer'!$A$2:$Y$58,P$1+2,)*VLOOKUP($A18,Main!$A$6:$C$62,3,FALSE)</f>
        <v>-0.36363636363636365</v>
      </c>
      <c r="Q18" s="2">
        <f>VLOOKUP($A18,'Normalized Qc, 2020, Summer'!$A$2:$Y$58,Q$1+2,)*VLOOKUP($A18,Main!$A$6:$C$62,3,FALSE)</f>
        <v>-2.1818181818181817</v>
      </c>
      <c r="R18" s="2">
        <f>VLOOKUP($A18,'Normalized Qc, 2020, Summer'!$A$2:$Y$58,R$1+2,)*VLOOKUP($A18,Main!$A$6:$C$62,3,FALSE)</f>
        <v>-1.0909090909090908</v>
      </c>
      <c r="S18" s="2">
        <f>VLOOKUP($A18,'Normalized Qc, 2020, Summer'!$A$2:$Y$58,S$1+2,)*VLOOKUP($A18,Main!$A$6:$C$62,3,FALSE)</f>
        <v>0.36363636363636365</v>
      </c>
      <c r="T18" s="2">
        <f>VLOOKUP($A18,'Normalized Qc, 2020, Summer'!$A$2:$Y$58,T$1+2,)*VLOOKUP($A18,Main!$A$6:$C$62,3,FALSE)</f>
        <v>0</v>
      </c>
      <c r="U18" s="2">
        <f>VLOOKUP($A18,'Normalized Qc, 2020, Summer'!$A$2:$Y$58,U$1+2,)*VLOOKUP($A18,Main!$A$6:$C$62,3,FALSE)</f>
        <v>-3.2727272727272725</v>
      </c>
      <c r="V18" s="2">
        <f>VLOOKUP($A18,'Normalized Qc, 2020, Summer'!$A$2:$Y$58,V$1+2,)*VLOOKUP($A18,Main!$A$6:$C$62,3,FALSE)</f>
        <v>-2.1818181818181817</v>
      </c>
      <c r="W18" s="2">
        <f>VLOOKUP($A18,'Normalized Qc, 2020, Summer'!$A$2:$Y$58,W$1+2,)*VLOOKUP($A18,Main!$A$6:$C$62,3,FALSE)</f>
        <v>-2.1818181818181817</v>
      </c>
      <c r="X18" s="2">
        <f>VLOOKUP($A18,'Normalized Qc, 2020, Summer'!$A$2:$Y$58,X$1+2,)*VLOOKUP($A18,Main!$A$6:$C$62,3,FALSE)</f>
        <v>-5.0909090909090899</v>
      </c>
      <c r="Y18" s="2">
        <f>VLOOKUP($A18,'Normalized Qc, 2020, Summer'!$A$2:$Y$58,Y$1+2,)*VLOOKUP($A18,Main!$A$6:$C$62,3,FALSE)</f>
        <v>-5.4545454545454541</v>
      </c>
    </row>
    <row r="19" spans="1:25" x14ac:dyDescent="0.25">
      <c r="A19">
        <v>18</v>
      </c>
      <c r="B19" s="2">
        <f>VLOOKUP($A19,'Normalized Qc, 2020, Summer'!$A$2:$Y$58,B$1+2,)*VLOOKUP($A19,Main!$A$6:$C$62,3,FALSE)</f>
        <v>-4.0090909090909088</v>
      </c>
      <c r="C19" s="2">
        <f>VLOOKUP($A19,'Normalized Qc, 2020, Summer'!$A$2:$Y$58,C$1+2,)*VLOOKUP($A19,Main!$A$6:$C$62,3,FALSE)</f>
        <v>-5.3454545454545457</v>
      </c>
      <c r="D19" s="2">
        <f>VLOOKUP($A19,'Normalized Qc, 2020, Summer'!$A$2:$Y$58,D$1+2,)*VLOOKUP($A19,Main!$A$6:$C$62,3,FALSE)</f>
        <v>-5.7909090909090901</v>
      </c>
      <c r="E19" s="2">
        <f>VLOOKUP($A19,'Normalized Qc, 2020, Summer'!$A$2:$Y$58,E$1+2,)*VLOOKUP($A19,Main!$A$6:$C$62,3,FALSE)</f>
        <v>-4.9000000000000004</v>
      </c>
      <c r="F19" s="2">
        <f>VLOOKUP($A19,'Normalized Qc, 2020, Summer'!$A$2:$Y$58,F$1+2,)*VLOOKUP($A19,Main!$A$6:$C$62,3,FALSE)</f>
        <v>-4.454545454545455</v>
      </c>
      <c r="G19" s="2">
        <f>VLOOKUP($A19,'Normalized Qc, 2020, Summer'!$A$2:$Y$58,G$1+2,)*VLOOKUP($A19,Main!$A$6:$C$62,3,FALSE)</f>
        <v>-4.0090909090909088</v>
      </c>
      <c r="H19" s="2">
        <f>VLOOKUP($A19,'Normalized Qc, 2020, Summer'!$A$2:$Y$58,H$1+2,)*VLOOKUP($A19,Main!$A$6:$C$62,3,FALSE)</f>
        <v>-0.89090909090909098</v>
      </c>
      <c r="I19" s="2">
        <f>VLOOKUP($A19,'Normalized Qc, 2020, Summer'!$A$2:$Y$58,I$1+2,)*VLOOKUP($A19,Main!$A$6:$C$62,3,FALSE)</f>
        <v>6.6818181818181817</v>
      </c>
      <c r="J19" s="2">
        <f>VLOOKUP($A19,'Normalized Qc, 2020, Summer'!$A$2:$Y$58,J$1+2,)*VLOOKUP($A19,Main!$A$6:$C$62,3,FALSE)</f>
        <v>6.6818181818181817</v>
      </c>
      <c r="K19" s="2">
        <f>VLOOKUP($A19,'Normalized Qc, 2020, Summer'!$A$2:$Y$58,K$1+2,)*VLOOKUP($A19,Main!$A$6:$C$62,3,FALSE)</f>
        <v>8.0181818181818176</v>
      </c>
      <c r="L19" s="2">
        <f>VLOOKUP($A19,'Normalized Qc, 2020, Summer'!$A$2:$Y$58,L$1+2,)*VLOOKUP($A19,Main!$A$6:$C$62,3,FALSE)</f>
        <v>6.2363636363636354</v>
      </c>
      <c r="M19" s="2">
        <f>VLOOKUP($A19,'Normalized Qc, 2020, Summer'!$A$2:$Y$58,M$1+2,)*VLOOKUP($A19,Main!$A$6:$C$62,3,FALSE)</f>
        <v>8.9090909090909101</v>
      </c>
      <c r="N19" s="2">
        <f>VLOOKUP($A19,'Normalized Qc, 2020, Summer'!$A$2:$Y$58,N$1+2,)*VLOOKUP($A19,Main!$A$6:$C$62,3,FALSE)</f>
        <v>9.8000000000000007</v>
      </c>
      <c r="O19" s="2">
        <f>VLOOKUP($A19,'Normalized Qc, 2020, Summer'!$A$2:$Y$58,O$1+2,)*VLOOKUP($A19,Main!$A$6:$C$62,3,FALSE)</f>
        <v>9.3545454545454554</v>
      </c>
      <c r="P19" s="2">
        <f>VLOOKUP($A19,'Normalized Qc, 2020, Summer'!$A$2:$Y$58,P$1+2,)*VLOOKUP($A19,Main!$A$6:$C$62,3,FALSE)</f>
        <v>7.5727272727272723</v>
      </c>
      <c r="Q19" s="2">
        <f>VLOOKUP($A19,'Normalized Qc, 2020, Summer'!$A$2:$Y$58,Q$1+2,)*VLOOKUP($A19,Main!$A$6:$C$62,3,FALSE)</f>
        <v>5.7909090909090901</v>
      </c>
      <c r="R19" s="2">
        <f>VLOOKUP($A19,'Normalized Qc, 2020, Summer'!$A$2:$Y$58,R$1+2,)*VLOOKUP($A19,Main!$A$6:$C$62,3,FALSE)</f>
        <v>4.0090909090909088</v>
      </c>
      <c r="S19" s="2">
        <f>VLOOKUP($A19,'Normalized Qc, 2020, Summer'!$A$2:$Y$58,S$1+2,)*VLOOKUP($A19,Main!$A$6:$C$62,3,FALSE)</f>
        <v>3.5636363636363639</v>
      </c>
      <c r="T19" s="2">
        <f>VLOOKUP($A19,'Normalized Qc, 2020, Summer'!$A$2:$Y$58,T$1+2,)*VLOOKUP($A19,Main!$A$6:$C$62,3,FALSE)</f>
        <v>3.1181818181818177</v>
      </c>
      <c r="U19" s="2">
        <f>VLOOKUP($A19,'Normalized Qc, 2020, Summer'!$A$2:$Y$58,U$1+2,)*VLOOKUP($A19,Main!$A$6:$C$62,3,FALSE)</f>
        <v>4.0090909090909088</v>
      </c>
      <c r="V19" s="2">
        <f>VLOOKUP($A19,'Normalized Qc, 2020, Summer'!$A$2:$Y$58,V$1+2,)*VLOOKUP($A19,Main!$A$6:$C$62,3,FALSE)</f>
        <v>3.5636363636363639</v>
      </c>
      <c r="W19" s="2">
        <f>VLOOKUP($A19,'Normalized Qc, 2020, Summer'!$A$2:$Y$58,W$1+2,)*VLOOKUP($A19,Main!$A$6:$C$62,3,FALSE)</f>
        <v>2.2272727272727275</v>
      </c>
      <c r="X19" s="2">
        <f>VLOOKUP($A19,'Normalized Qc, 2020, Summer'!$A$2:$Y$58,X$1+2,)*VLOOKUP($A19,Main!$A$6:$C$62,3,FALSE)</f>
        <v>1.3363636363636364</v>
      </c>
      <c r="Y19" s="2">
        <f>VLOOKUP($A19,'Normalized Qc, 2020, Summer'!$A$2:$Y$58,Y$1+2,)*VLOOKUP($A19,Main!$A$6:$C$62,3,FALSE)</f>
        <v>-0.89090909090909098</v>
      </c>
    </row>
    <row r="20" spans="1:25" x14ac:dyDescent="0.25">
      <c r="A20">
        <v>19</v>
      </c>
      <c r="B20" s="2">
        <f>VLOOKUP($A20,'Normalized Qc, 2020, Summer'!$A$2:$Y$58,B$1+2,)*VLOOKUP($A20,Main!$A$6:$C$62,3,FALSE)</f>
        <v>0.4384615384615384</v>
      </c>
      <c r="C20" s="2">
        <f>VLOOKUP($A20,'Normalized Qc, 2020, Summer'!$A$2:$Y$58,C$1+2,)*VLOOKUP($A20,Main!$A$6:$C$62,3,FALSE)</f>
        <v>0.3923076923076923</v>
      </c>
      <c r="D20" s="2">
        <f>VLOOKUP($A20,'Normalized Qc, 2020, Summer'!$A$2:$Y$58,D$1+2,)*VLOOKUP($A20,Main!$A$6:$C$62,3,FALSE)</f>
        <v>0.18461538461538463</v>
      </c>
      <c r="E20" s="2">
        <f>VLOOKUP($A20,'Normalized Qc, 2020, Summer'!$A$2:$Y$58,E$1+2,)*VLOOKUP($A20,Main!$A$6:$C$62,3,FALSE)</f>
        <v>0.32307692307692304</v>
      </c>
      <c r="F20" s="2">
        <f>VLOOKUP($A20,'Normalized Qc, 2020, Summer'!$A$2:$Y$58,F$1+2,)*VLOOKUP($A20,Main!$A$6:$C$62,3,FALSE)</f>
        <v>0.34615384615384609</v>
      </c>
      <c r="G20" s="2">
        <f>VLOOKUP($A20,'Normalized Qc, 2020, Summer'!$A$2:$Y$58,G$1+2,)*VLOOKUP($A20,Main!$A$6:$C$62,3,FALSE)</f>
        <v>0.18461538461538463</v>
      </c>
      <c r="H20" s="2">
        <f>VLOOKUP($A20,'Normalized Qc, 2020, Summer'!$A$2:$Y$58,H$1+2,)*VLOOKUP($A20,Main!$A$6:$C$62,3,FALSE)</f>
        <v>0.53076923076923066</v>
      </c>
      <c r="I20" s="2">
        <f>VLOOKUP($A20,'Normalized Qc, 2020, Summer'!$A$2:$Y$58,I$1+2,)*VLOOKUP($A20,Main!$A$6:$C$62,3,FALSE)</f>
        <v>0.41538461538461535</v>
      </c>
      <c r="J20" s="2">
        <f>VLOOKUP($A20,'Normalized Qc, 2020, Summer'!$A$2:$Y$58,J$1+2,)*VLOOKUP($A20,Main!$A$6:$C$62,3,FALSE)</f>
        <v>0.4384615384615384</v>
      </c>
      <c r="K20" s="2">
        <f>VLOOKUP($A20,'Normalized Qc, 2020, Summer'!$A$2:$Y$58,K$1+2,)*VLOOKUP($A20,Main!$A$6:$C$62,3,FALSE)</f>
        <v>0.53076923076923066</v>
      </c>
      <c r="L20" s="2">
        <f>VLOOKUP($A20,'Normalized Qc, 2020, Summer'!$A$2:$Y$58,L$1+2,)*VLOOKUP($A20,Main!$A$6:$C$62,3,FALSE)</f>
        <v>0.50769230769230766</v>
      </c>
      <c r="M20" s="2">
        <f>VLOOKUP($A20,'Normalized Qc, 2020, Summer'!$A$2:$Y$58,M$1+2,)*VLOOKUP($A20,Main!$A$6:$C$62,3,FALSE)</f>
        <v>0.57692307692307687</v>
      </c>
      <c r="N20" s="2">
        <f>VLOOKUP($A20,'Normalized Qc, 2020, Summer'!$A$2:$Y$58,N$1+2,)*VLOOKUP($A20,Main!$A$6:$C$62,3,FALSE)</f>
        <v>0.6</v>
      </c>
      <c r="O20" s="2">
        <f>VLOOKUP($A20,'Normalized Qc, 2020, Summer'!$A$2:$Y$58,O$1+2,)*VLOOKUP($A20,Main!$A$6:$C$62,3,FALSE)</f>
        <v>0.57692307692307687</v>
      </c>
      <c r="P20" s="2">
        <f>VLOOKUP($A20,'Normalized Qc, 2020, Summer'!$A$2:$Y$58,P$1+2,)*VLOOKUP($A20,Main!$A$6:$C$62,3,FALSE)</f>
        <v>0.48461538461538461</v>
      </c>
      <c r="Q20" s="2">
        <f>VLOOKUP($A20,'Normalized Qc, 2020, Summer'!$A$2:$Y$58,Q$1+2,)*VLOOKUP($A20,Main!$A$6:$C$62,3,FALSE)</f>
        <v>0.53076923076923066</v>
      </c>
      <c r="R20" s="2">
        <f>VLOOKUP($A20,'Normalized Qc, 2020, Summer'!$A$2:$Y$58,R$1+2,)*VLOOKUP($A20,Main!$A$6:$C$62,3,FALSE)</f>
        <v>0.57692307692307687</v>
      </c>
      <c r="S20" s="2">
        <f>VLOOKUP($A20,'Normalized Qc, 2020, Summer'!$A$2:$Y$58,S$1+2,)*VLOOKUP($A20,Main!$A$6:$C$62,3,FALSE)</f>
        <v>0.57692307692307687</v>
      </c>
      <c r="T20" s="2">
        <f>VLOOKUP($A20,'Normalized Qc, 2020, Summer'!$A$2:$Y$58,T$1+2,)*VLOOKUP($A20,Main!$A$6:$C$62,3,FALSE)</f>
        <v>0.53076923076923066</v>
      </c>
      <c r="U20" s="2">
        <f>VLOOKUP($A20,'Normalized Qc, 2020, Summer'!$A$2:$Y$58,U$1+2,)*VLOOKUP($A20,Main!$A$6:$C$62,3,FALSE)</f>
        <v>0.50769230769230766</v>
      </c>
      <c r="V20" s="2">
        <f>VLOOKUP($A20,'Normalized Qc, 2020, Summer'!$A$2:$Y$58,V$1+2,)*VLOOKUP($A20,Main!$A$6:$C$62,3,FALSE)</f>
        <v>0.55384615384615377</v>
      </c>
      <c r="W20" s="2">
        <f>VLOOKUP($A20,'Normalized Qc, 2020, Summer'!$A$2:$Y$58,W$1+2,)*VLOOKUP($A20,Main!$A$6:$C$62,3,FALSE)</f>
        <v>0.55384615384615377</v>
      </c>
      <c r="X20" s="2">
        <f>VLOOKUP($A20,'Normalized Qc, 2020, Summer'!$A$2:$Y$58,X$1+2,)*VLOOKUP($A20,Main!$A$6:$C$62,3,FALSE)</f>
        <v>0.53076923076923066</v>
      </c>
      <c r="Y20" s="2">
        <f>VLOOKUP($A20,'Normalized Qc, 2020, Summer'!$A$2:$Y$58,Y$1+2,)*VLOOKUP($A20,Main!$A$6:$C$62,3,FALSE)</f>
        <v>0.57692307692307687</v>
      </c>
    </row>
    <row r="21" spans="1:25" x14ac:dyDescent="0.25">
      <c r="A21">
        <v>20</v>
      </c>
      <c r="B21" s="2">
        <f>VLOOKUP($A21,'Normalized Qc, 2020, Summer'!$A$2:$Y$58,B$1+2,)*VLOOKUP($A21,Main!$A$6:$C$62,3,FALSE)</f>
        <v>-0.29411764705882354</v>
      </c>
      <c r="C21" s="2">
        <f>VLOOKUP($A21,'Normalized Qc, 2020, Summer'!$A$2:$Y$58,C$1+2,)*VLOOKUP($A21,Main!$A$6:$C$62,3,FALSE)</f>
        <v>-0.4705882352941177</v>
      </c>
      <c r="D21" s="2">
        <f>VLOOKUP($A21,'Normalized Qc, 2020, Summer'!$A$2:$Y$58,D$1+2,)*VLOOKUP($A21,Main!$A$6:$C$62,3,FALSE)</f>
        <v>-0.4705882352941177</v>
      </c>
      <c r="E21" s="2">
        <f>VLOOKUP($A21,'Normalized Qc, 2020, Summer'!$A$2:$Y$58,E$1+2,)*VLOOKUP($A21,Main!$A$6:$C$62,3,FALSE)</f>
        <v>-0.52941176470588236</v>
      </c>
      <c r="F21" s="2">
        <f>VLOOKUP($A21,'Normalized Qc, 2020, Summer'!$A$2:$Y$58,F$1+2,)*VLOOKUP($A21,Main!$A$6:$C$62,3,FALSE)</f>
        <v>-0.41176470588235292</v>
      </c>
      <c r="G21" s="2">
        <f>VLOOKUP($A21,'Normalized Qc, 2020, Summer'!$A$2:$Y$58,G$1+2,)*VLOOKUP($A21,Main!$A$6:$C$62,3,FALSE)</f>
        <v>-0.76470588235294124</v>
      </c>
      <c r="H21" s="2">
        <f>VLOOKUP($A21,'Normalized Qc, 2020, Summer'!$A$2:$Y$58,H$1+2,)*VLOOKUP($A21,Main!$A$6:$C$62,3,FALSE)</f>
        <v>-0.4705882352941177</v>
      </c>
      <c r="I21" s="2">
        <f>VLOOKUP($A21,'Normalized Qc, 2020, Summer'!$A$2:$Y$58,I$1+2,)*VLOOKUP($A21,Main!$A$6:$C$62,3,FALSE)</f>
        <v>0.23529411764705885</v>
      </c>
      <c r="J21" s="2">
        <f>VLOOKUP($A21,'Normalized Qc, 2020, Summer'!$A$2:$Y$58,J$1+2,)*VLOOKUP($A21,Main!$A$6:$C$62,3,FALSE)</f>
        <v>0.76470588235294124</v>
      </c>
      <c r="K21" s="2">
        <f>VLOOKUP($A21,'Normalized Qc, 2020, Summer'!$A$2:$Y$58,K$1+2,)*VLOOKUP($A21,Main!$A$6:$C$62,3,FALSE)</f>
        <v>0.70588235294117652</v>
      </c>
      <c r="L21" s="2">
        <f>VLOOKUP($A21,'Normalized Qc, 2020, Summer'!$A$2:$Y$58,L$1+2,)*VLOOKUP($A21,Main!$A$6:$C$62,3,FALSE)</f>
        <v>0.35294117647058826</v>
      </c>
      <c r="M21" s="2">
        <f>VLOOKUP($A21,'Normalized Qc, 2020, Summer'!$A$2:$Y$58,M$1+2,)*VLOOKUP($A21,Main!$A$6:$C$62,3,FALSE)</f>
        <v>1</v>
      </c>
      <c r="N21" s="2">
        <f>VLOOKUP($A21,'Normalized Qc, 2020, Summer'!$A$2:$Y$58,N$1+2,)*VLOOKUP($A21,Main!$A$6:$C$62,3,FALSE)</f>
        <v>0.76470588235294124</v>
      </c>
      <c r="O21" s="2">
        <f>VLOOKUP($A21,'Normalized Qc, 2020, Summer'!$A$2:$Y$58,O$1+2,)*VLOOKUP($A21,Main!$A$6:$C$62,3,FALSE)</f>
        <v>1</v>
      </c>
      <c r="P21" s="2">
        <f>VLOOKUP($A21,'Normalized Qc, 2020, Summer'!$A$2:$Y$58,P$1+2,)*VLOOKUP($A21,Main!$A$6:$C$62,3,FALSE)</f>
        <v>0.94117647058823539</v>
      </c>
      <c r="Q21" s="2">
        <f>VLOOKUP($A21,'Normalized Qc, 2020, Summer'!$A$2:$Y$58,Q$1+2,)*VLOOKUP($A21,Main!$A$6:$C$62,3,FALSE)</f>
        <v>0.35294117647058826</v>
      </c>
      <c r="R21" s="2">
        <f>VLOOKUP($A21,'Normalized Qc, 2020, Summer'!$A$2:$Y$58,R$1+2,)*VLOOKUP($A21,Main!$A$6:$C$62,3,FALSE)</f>
        <v>0.6470588235294118</v>
      </c>
      <c r="S21" s="2">
        <f>VLOOKUP($A21,'Normalized Qc, 2020, Summer'!$A$2:$Y$58,S$1+2,)*VLOOKUP($A21,Main!$A$6:$C$62,3,FALSE)</f>
        <v>0.41176470588235292</v>
      </c>
      <c r="T21" s="2">
        <f>VLOOKUP($A21,'Normalized Qc, 2020, Summer'!$A$2:$Y$58,T$1+2,)*VLOOKUP($A21,Main!$A$6:$C$62,3,FALSE)</f>
        <v>0.29411764705882354</v>
      </c>
      <c r="U21" s="2">
        <f>VLOOKUP($A21,'Normalized Qc, 2020, Summer'!$A$2:$Y$58,U$1+2,)*VLOOKUP($A21,Main!$A$6:$C$62,3,FALSE)</f>
        <v>0.35294117647058826</v>
      </c>
      <c r="V21" s="2">
        <f>VLOOKUP($A21,'Normalized Qc, 2020, Summer'!$A$2:$Y$58,V$1+2,)*VLOOKUP($A21,Main!$A$6:$C$62,3,FALSE)</f>
        <v>0.35294117647058826</v>
      </c>
      <c r="W21" s="2">
        <f>VLOOKUP($A21,'Normalized Qc, 2020, Summer'!$A$2:$Y$58,W$1+2,)*VLOOKUP($A21,Main!$A$6:$C$62,3,FALSE)</f>
        <v>0.17647058823529413</v>
      </c>
      <c r="X21" s="2">
        <f>VLOOKUP($A21,'Normalized Qc, 2020, Summer'!$A$2:$Y$58,X$1+2,)*VLOOKUP($A21,Main!$A$6:$C$62,3,FALSE)</f>
        <v>-0.17647058823529413</v>
      </c>
      <c r="Y21" s="2">
        <f>VLOOKUP($A21,'Normalized Qc, 2020, Summer'!$A$2:$Y$58,Y$1+2,)*VLOOKUP($A21,Main!$A$6:$C$62,3,FALSE)</f>
        <v>-0.70588235294117652</v>
      </c>
    </row>
    <row r="22" spans="1:25" x14ac:dyDescent="0.25">
      <c r="A22">
        <v>21</v>
      </c>
      <c r="B22" s="2">
        <f>VLOOKUP($A22,'Normalized Qc, 2020, Summer'!$A$2:$Y$58,B$1+2,)*VLOOKUP($A22,Main!$A$6:$C$62,3,FALSE)</f>
        <v>0</v>
      </c>
      <c r="C22" s="2">
        <f>VLOOKUP($A22,'Normalized Qc, 2020, Summer'!$A$2:$Y$58,C$1+2,)*VLOOKUP($A22,Main!$A$6:$C$62,3,FALSE)</f>
        <v>0</v>
      </c>
      <c r="D22" s="2">
        <f>VLOOKUP($A22,'Normalized Qc, 2020, Summer'!$A$2:$Y$58,D$1+2,)*VLOOKUP($A22,Main!$A$6:$C$62,3,FALSE)</f>
        <v>0</v>
      </c>
      <c r="E22" s="2">
        <f>VLOOKUP($A22,'Normalized Qc, 2020, Summer'!$A$2:$Y$58,E$1+2,)*VLOOKUP($A22,Main!$A$6:$C$62,3,FALSE)</f>
        <v>0</v>
      </c>
      <c r="F22" s="2">
        <f>VLOOKUP($A22,'Normalized Qc, 2020, Summer'!$A$2:$Y$58,F$1+2,)*VLOOKUP($A22,Main!$A$6:$C$62,3,FALSE)</f>
        <v>0</v>
      </c>
      <c r="G22" s="2">
        <f>VLOOKUP($A22,'Normalized Qc, 2020, Summer'!$A$2:$Y$58,G$1+2,)*VLOOKUP($A22,Main!$A$6:$C$62,3,FALSE)</f>
        <v>0</v>
      </c>
      <c r="H22" s="2">
        <f>VLOOKUP($A22,'Normalized Qc, 2020, Summer'!$A$2:$Y$58,H$1+2,)*VLOOKUP($A22,Main!$A$6:$C$62,3,FALSE)</f>
        <v>0</v>
      </c>
      <c r="I22" s="2">
        <f>VLOOKUP($A22,'Normalized Qc, 2020, Summer'!$A$2:$Y$58,I$1+2,)*VLOOKUP($A22,Main!$A$6:$C$62,3,FALSE)</f>
        <v>0</v>
      </c>
      <c r="J22" s="2">
        <f>VLOOKUP($A22,'Normalized Qc, 2020, Summer'!$A$2:$Y$58,J$1+2,)*VLOOKUP($A22,Main!$A$6:$C$62,3,FALSE)</f>
        <v>0</v>
      </c>
      <c r="K22" s="2">
        <f>VLOOKUP($A22,'Normalized Qc, 2020, Summer'!$A$2:$Y$58,K$1+2,)*VLOOKUP($A22,Main!$A$6:$C$62,3,FALSE)</f>
        <v>0</v>
      </c>
      <c r="L22" s="2">
        <f>VLOOKUP($A22,'Normalized Qc, 2020, Summer'!$A$2:$Y$58,L$1+2,)*VLOOKUP($A22,Main!$A$6:$C$62,3,FALSE)</f>
        <v>0</v>
      </c>
      <c r="M22" s="2">
        <f>VLOOKUP($A22,'Normalized Qc, 2020, Summer'!$A$2:$Y$58,M$1+2,)*VLOOKUP($A22,Main!$A$6:$C$62,3,FALSE)</f>
        <v>0</v>
      </c>
      <c r="N22" s="2">
        <f>VLOOKUP($A22,'Normalized Qc, 2020, Summer'!$A$2:$Y$58,N$1+2,)*VLOOKUP($A22,Main!$A$6:$C$62,3,FALSE)</f>
        <v>0</v>
      </c>
      <c r="O22" s="2">
        <f>VLOOKUP($A22,'Normalized Qc, 2020, Summer'!$A$2:$Y$58,O$1+2,)*VLOOKUP($A22,Main!$A$6:$C$62,3,FALSE)</f>
        <v>0</v>
      </c>
      <c r="P22" s="2">
        <f>VLOOKUP($A22,'Normalized Qc, 2020, Summer'!$A$2:$Y$58,P$1+2,)*VLOOKUP($A22,Main!$A$6:$C$62,3,FALSE)</f>
        <v>0</v>
      </c>
      <c r="Q22" s="2">
        <f>VLOOKUP($A22,'Normalized Qc, 2020, Summer'!$A$2:$Y$58,Q$1+2,)*VLOOKUP($A22,Main!$A$6:$C$62,3,FALSE)</f>
        <v>0</v>
      </c>
      <c r="R22" s="2">
        <f>VLOOKUP($A22,'Normalized Qc, 2020, Summer'!$A$2:$Y$58,R$1+2,)*VLOOKUP($A22,Main!$A$6:$C$62,3,FALSE)</f>
        <v>0</v>
      </c>
      <c r="S22" s="2">
        <f>VLOOKUP($A22,'Normalized Qc, 2020, Summer'!$A$2:$Y$58,S$1+2,)*VLOOKUP($A22,Main!$A$6:$C$62,3,FALSE)</f>
        <v>0</v>
      </c>
      <c r="T22" s="2">
        <f>VLOOKUP($A22,'Normalized Qc, 2020, Summer'!$A$2:$Y$58,T$1+2,)*VLOOKUP($A22,Main!$A$6:$C$62,3,FALSE)</f>
        <v>0</v>
      </c>
      <c r="U22" s="2">
        <f>VLOOKUP($A22,'Normalized Qc, 2020, Summer'!$A$2:$Y$58,U$1+2,)*VLOOKUP($A22,Main!$A$6:$C$62,3,FALSE)</f>
        <v>0</v>
      </c>
      <c r="V22" s="2">
        <f>VLOOKUP($A22,'Normalized Qc, 2020, Summer'!$A$2:$Y$58,V$1+2,)*VLOOKUP($A22,Main!$A$6:$C$62,3,FALSE)</f>
        <v>0</v>
      </c>
      <c r="W22" s="2">
        <f>VLOOKUP($A22,'Normalized Qc, 2020, Summer'!$A$2:$Y$58,W$1+2,)*VLOOKUP($A22,Main!$A$6:$C$62,3,FALSE)</f>
        <v>0</v>
      </c>
      <c r="X22" s="2">
        <f>VLOOKUP($A22,'Normalized Qc, 2020, Summer'!$A$2:$Y$58,X$1+2,)*VLOOKUP($A22,Main!$A$6:$C$62,3,FALSE)</f>
        <v>0</v>
      </c>
      <c r="Y22" s="2">
        <f>VLOOKUP($A22,'Normalized Qc, 2020, Summer'!$A$2:$Y$58,Y$1+2,)*VLOOKUP($A22,Main!$A$6:$C$62,3,FALSE)</f>
        <v>0</v>
      </c>
    </row>
    <row r="23" spans="1:25" x14ac:dyDescent="0.25">
      <c r="A23" s="9">
        <v>22</v>
      </c>
      <c r="B23" s="2">
        <f>VLOOKUP($A23,'Normalized Qc, 2020, Summer'!$A$2:$Y$58,B$1+2,)*VLOOKUP($A23,Main!$A$6:$C$62,3,FALSE)</f>
        <v>0</v>
      </c>
      <c r="C23" s="2">
        <f>VLOOKUP($A23,'Normalized Qc, 2020, Summer'!$A$2:$Y$58,C$1+2,)*VLOOKUP($A23,Main!$A$6:$C$62,3,FALSE)</f>
        <v>0</v>
      </c>
      <c r="D23" s="2">
        <f>VLOOKUP($A23,'Normalized Qc, 2020, Summer'!$A$2:$Y$58,D$1+2,)*VLOOKUP($A23,Main!$A$6:$C$62,3,FALSE)</f>
        <v>0</v>
      </c>
      <c r="E23" s="2">
        <f>VLOOKUP($A23,'Normalized Qc, 2020, Summer'!$A$2:$Y$58,E$1+2,)*VLOOKUP($A23,Main!$A$6:$C$62,3,FALSE)</f>
        <v>0</v>
      </c>
      <c r="F23" s="2">
        <f>VLOOKUP($A23,'Normalized Qc, 2020, Summer'!$A$2:$Y$58,F$1+2,)*VLOOKUP($A23,Main!$A$6:$C$62,3,FALSE)</f>
        <v>0</v>
      </c>
      <c r="G23" s="2">
        <f>VLOOKUP($A23,'Normalized Qc, 2020, Summer'!$A$2:$Y$58,G$1+2,)*VLOOKUP($A23,Main!$A$6:$C$62,3,FALSE)</f>
        <v>0</v>
      </c>
      <c r="H23" s="2">
        <f>VLOOKUP($A23,'Normalized Qc, 2020, Summer'!$A$2:$Y$58,H$1+2,)*VLOOKUP($A23,Main!$A$6:$C$62,3,FALSE)</f>
        <v>0</v>
      </c>
      <c r="I23" s="2">
        <f>VLOOKUP($A23,'Normalized Qc, 2020, Summer'!$A$2:$Y$58,I$1+2,)*VLOOKUP($A23,Main!$A$6:$C$62,3,FALSE)</f>
        <v>0</v>
      </c>
      <c r="J23" s="2">
        <f>VLOOKUP($A23,'Normalized Qc, 2020, Summer'!$A$2:$Y$58,J$1+2,)*VLOOKUP($A23,Main!$A$6:$C$62,3,FALSE)</f>
        <v>0</v>
      </c>
      <c r="K23" s="2">
        <f>VLOOKUP($A23,'Normalized Qc, 2020, Summer'!$A$2:$Y$58,K$1+2,)*VLOOKUP($A23,Main!$A$6:$C$62,3,FALSE)</f>
        <v>0</v>
      </c>
      <c r="L23" s="2">
        <f>VLOOKUP($A23,'Normalized Qc, 2020, Summer'!$A$2:$Y$58,L$1+2,)*VLOOKUP($A23,Main!$A$6:$C$62,3,FALSE)</f>
        <v>0</v>
      </c>
      <c r="M23" s="2">
        <f>VLOOKUP($A23,'Normalized Qc, 2020, Summer'!$A$2:$Y$58,M$1+2,)*VLOOKUP($A23,Main!$A$6:$C$62,3,FALSE)</f>
        <v>0</v>
      </c>
      <c r="N23" s="2">
        <f>VLOOKUP($A23,'Normalized Qc, 2020, Summer'!$A$2:$Y$58,N$1+2,)*VLOOKUP($A23,Main!$A$6:$C$62,3,FALSE)</f>
        <v>0</v>
      </c>
      <c r="O23" s="2">
        <f>VLOOKUP($A23,'Normalized Qc, 2020, Summer'!$A$2:$Y$58,O$1+2,)*VLOOKUP($A23,Main!$A$6:$C$62,3,FALSE)</f>
        <v>0</v>
      </c>
      <c r="P23" s="2">
        <f>VLOOKUP($A23,'Normalized Qc, 2020, Summer'!$A$2:$Y$58,P$1+2,)*VLOOKUP($A23,Main!$A$6:$C$62,3,FALSE)</f>
        <v>0</v>
      </c>
      <c r="Q23" s="2">
        <f>VLOOKUP($A23,'Normalized Qc, 2020, Summer'!$A$2:$Y$58,Q$1+2,)*VLOOKUP($A23,Main!$A$6:$C$62,3,FALSE)</f>
        <v>0</v>
      </c>
      <c r="R23" s="2">
        <f>VLOOKUP($A23,'Normalized Qc, 2020, Summer'!$A$2:$Y$58,R$1+2,)*VLOOKUP($A23,Main!$A$6:$C$62,3,FALSE)</f>
        <v>0</v>
      </c>
      <c r="S23" s="2">
        <f>VLOOKUP($A23,'Normalized Qc, 2020, Summer'!$A$2:$Y$58,S$1+2,)*VLOOKUP($A23,Main!$A$6:$C$62,3,FALSE)</f>
        <v>0</v>
      </c>
      <c r="T23" s="2">
        <f>VLOOKUP($A23,'Normalized Qc, 2020, Summer'!$A$2:$Y$58,T$1+2,)*VLOOKUP($A23,Main!$A$6:$C$62,3,FALSE)</f>
        <v>0</v>
      </c>
      <c r="U23" s="2">
        <f>VLOOKUP($A23,'Normalized Qc, 2020, Summer'!$A$2:$Y$58,U$1+2,)*VLOOKUP($A23,Main!$A$6:$C$62,3,FALSE)</f>
        <v>0</v>
      </c>
      <c r="V23" s="2">
        <f>VLOOKUP($A23,'Normalized Qc, 2020, Summer'!$A$2:$Y$58,V$1+2,)*VLOOKUP($A23,Main!$A$6:$C$62,3,FALSE)</f>
        <v>0</v>
      </c>
      <c r="W23" s="2">
        <f>VLOOKUP($A23,'Normalized Qc, 2020, Summer'!$A$2:$Y$58,W$1+2,)*VLOOKUP($A23,Main!$A$6:$C$62,3,FALSE)</f>
        <v>0</v>
      </c>
      <c r="X23" s="2">
        <f>VLOOKUP($A23,'Normalized Qc, 2020, Summer'!$A$2:$Y$58,X$1+2,)*VLOOKUP($A23,Main!$A$6:$C$62,3,FALSE)</f>
        <v>0</v>
      </c>
      <c r="Y23" s="2">
        <f>VLOOKUP($A23,'Normalized Qc, 2020, Summer'!$A$2:$Y$58,Y$1+2,)*VLOOKUP($A23,Main!$A$6:$C$62,3,FALSE)</f>
        <v>0</v>
      </c>
    </row>
    <row r="24" spans="1:25" x14ac:dyDescent="0.25">
      <c r="A24">
        <v>23</v>
      </c>
      <c r="B24" s="2">
        <f>VLOOKUP($A24,'Normalized Qc, 2020, Summer'!$A$2:$Y$58,B$1+2,)*VLOOKUP($A24,Main!$A$6:$C$62,3,FALSE)</f>
        <v>-0.83275862068965512</v>
      </c>
      <c r="C24" s="2">
        <f>VLOOKUP($A24,'Normalized Qc, 2020, Summer'!$A$2:$Y$58,C$1+2,)*VLOOKUP($A24,Main!$A$6:$C$62,3,FALSE)</f>
        <v>-1.0137931034482759</v>
      </c>
      <c r="D24" s="2">
        <f>VLOOKUP($A24,'Normalized Qc, 2020, Summer'!$A$2:$Y$58,D$1+2,)*VLOOKUP($A24,Main!$A$6:$C$62,3,FALSE)</f>
        <v>-1.1948275862068967</v>
      </c>
      <c r="E24" s="2">
        <f>VLOOKUP($A24,'Normalized Qc, 2020, Summer'!$A$2:$Y$58,E$1+2,)*VLOOKUP($A24,Main!$A$6:$C$62,3,FALSE)</f>
        <v>-1.7379310344827588</v>
      </c>
      <c r="F24" s="2">
        <f>VLOOKUP($A24,'Normalized Qc, 2020, Summer'!$A$2:$Y$58,F$1+2,)*VLOOKUP($A24,Main!$A$6:$C$62,3,FALSE)</f>
        <v>-1.828448275862069</v>
      </c>
      <c r="G24" s="2">
        <f>VLOOKUP($A24,'Normalized Qc, 2020, Summer'!$A$2:$Y$58,G$1+2,)*VLOOKUP($A24,Main!$A$6:$C$62,3,FALSE)</f>
        <v>-2.1</v>
      </c>
      <c r="H24" s="2">
        <f>VLOOKUP($A24,'Normalized Qc, 2020, Summer'!$A$2:$Y$58,H$1+2,)*VLOOKUP($A24,Main!$A$6:$C$62,3,FALSE)</f>
        <v>-1.4663793103448277</v>
      </c>
      <c r="I24" s="2">
        <f>VLOOKUP($A24,'Normalized Qc, 2020, Summer'!$A$2:$Y$58,I$1+2,)*VLOOKUP($A24,Main!$A$6:$C$62,3,FALSE)</f>
        <v>-1.8103448275862067E-2</v>
      </c>
      <c r="J24" s="2">
        <f>VLOOKUP($A24,'Normalized Qc, 2020, Summer'!$A$2:$Y$58,J$1+2,)*VLOOKUP($A24,Main!$A$6:$C$62,3,FALSE)</f>
        <v>0.52500000000000002</v>
      </c>
      <c r="K24" s="2">
        <f>VLOOKUP($A24,'Normalized Qc, 2020, Summer'!$A$2:$Y$58,K$1+2,)*VLOOKUP($A24,Main!$A$6:$C$62,3,FALSE)</f>
        <v>1.4301724137931038</v>
      </c>
      <c r="L24" s="2">
        <f>VLOOKUP($A24,'Normalized Qc, 2020, Summer'!$A$2:$Y$58,L$1+2,)*VLOOKUP($A24,Main!$A$6:$C$62,3,FALSE)</f>
        <v>1.3396551724137933</v>
      </c>
      <c r="M24" s="2">
        <f>VLOOKUP($A24,'Normalized Qc, 2020, Summer'!$A$2:$Y$58,M$1+2,)*VLOOKUP($A24,Main!$A$6:$C$62,3,FALSE)</f>
        <v>0.88706896551724157</v>
      </c>
      <c r="N24" s="2">
        <f>VLOOKUP($A24,'Normalized Qc, 2020, Summer'!$A$2:$Y$58,N$1+2,)*VLOOKUP($A24,Main!$A$6:$C$62,3,FALSE)</f>
        <v>0.52500000000000002</v>
      </c>
      <c r="O24" s="2">
        <f>VLOOKUP($A24,'Normalized Qc, 2020, Summer'!$A$2:$Y$58,O$1+2,)*VLOOKUP($A24,Main!$A$6:$C$62,3,FALSE)</f>
        <v>-0.28965517241379313</v>
      </c>
      <c r="P24" s="2">
        <f>VLOOKUP($A24,'Normalized Qc, 2020, Summer'!$A$2:$Y$58,P$1+2,)*VLOOKUP($A24,Main!$A$6:$C$62,3,FALSE)</f>
        <v>-0.10862068965517242</v>
      </c>
      <c r="Q24" s="2">
        <f>VLOOKUP($A24,'Normalized Qc, 2020, Summer'!$A$2:$Y$58,Q$1+2,)*VLOOKUP($A24,Main!$A$6:$C$62,3,FALSE)</f>
        <v>-0.56120689655172429</v>
      </c>
      <c r="R24" s="2">
        <f>VLOOKUP($A24,'Normalized Qc, 2020, Summer'!$A$2:$Y$58,R$1+2,)*VLOOKUP($A24,Main!$A$6:$C$62,3,FALSE)</f>
        <v>-0.56120689655172429</v>
      </c>
      <c r="S24" s="2">
        <f>VLOOKUP($A24,'Normalized Qc, 2020, Summer'!$A$2:$Y$58,S$1+2,)*VLOOKUP($A24,Main!$A$6:$C$62,3,FALSE)</f>
        <v>-0.74224137931034484</v>
      </c>
      <c r="T24" s="2">
        <f>VLOOKUP($A24,'Normalized Qc, 2020, Summer'!$A$2:$Y$58,T$1+2,)*VLOOKUP($A24,Main!$A$6:$C$62,3,FALSE)</f>
        <v>-1.8103448275862067E-2</v>
      </c>
      <c r="U24" s="2">
        <f>VLOOKUP($A24,'Normalized Qc, 2020, Summer'!$A$2:$Y$58,U$1+2,)*VLOOKUP($A24,Main!$A$6:$C$62,3,FALSE)</f>
        <v>-0.1991379310344828</v>
      </c>
      <c r="V24" s="2">
        <f>VLOOKUP($A24,'Normalized Qc, 2020, Summer'!$A$2:$Y$58,V$1+2,)*VLOOKUP($A24,Main!$A$6:$C$62,3,FALSE)</f>
        <v>-0.74224137931034484</v>
      </c>
      <c r="W24" s="2">
        <f>VLOOKUP($A24,'Normalized Qc, 2020, Summer'!$A$2:$Y$58,W$1+2,)*VLOOKUP($A24,Main!$A$6:$C$62,3,FALSE)</f>
        <v>-0.9232758620689655</v>
      </c>
      <c r="X24" s="2">
        <f>VLOOKUP($A24,'Normalized Qc, 2020, Summer'!$A$2:$Y$58,X$1+2,)*VLOOKUP($A24,Main!$A$6:$C$62,3,FALSE)</f>
        <v>-0.9232758620689655</v>
      </c>
      <c r="Y24" s="2">
        <f>VLOOKUP($A24,'Normalized Qc, 2020, Summer'!$A$2:$Y$58,Y$1+2,)*VLOOKUP($A24,Main!$A$6:$C$62,3,FALSE)</f>
        <v>-1.3758620689655172</v>
      </c>
    </row>
    <row r="25" spans="1:25" x14ac:dyDescent="0.25">
      <c r="A25">
        <v>24</v>
      </c>
      <c r="B25" s="2">
        <f>VLOOKUP($A25,'Normalized Qc, 2020, Summer'!$A$2:$Y$58,B$1+2,)*VLOOKUP($A25,Main!$A$6:$C$62,3,FALSE)</f>
        <v>0</v>
      </c>
      <c r="C25" s="2">
        <f>VLOOKUP($A25,'Normalized Qc, 2020, Summer'!$A$2:$Y$58,C$1+2,)*VLOOKUP($A25,Main!$A$6:$C$62,3,FALSE)</f>
        <v>0</v>
      </c>
      <c r="D25" s="2">
        <f>VLOOKUP($A25,'Normalized Qc, 2020, Summer'!$A$2:$Y$58,D$1+2,)*VLOOKUP($A25,Main!$A$6:$C$62,3,FALSE)</f>
        <v>0</v>
      </c>
      <c r="E25" s="2">
        <f>VLOOKUP($A25,'Normalized Qc, 2020, Summer'!$A$2:$Y$58,E$1+2,)*VLOOKUP($A25,Main!$A$6:$C$62,3,FALSE)</f>
        <v>0</v>
      </c>
      <c r="F25" s="2">
        <f>VLOOKUP($A25,'Normalized Qc, 2020, Summer'!$A$2:$Y$58,F$1+2,)*VLOOKUP($A25,Main!$A$6:$C$62,3,FALSE)</f>
        <v>0</v>
      </c>
      <c r="G25" s="2">
        <f>VLOOKUP($A25,'Normalized Qc, 2020, Summer'!$A$2:$Y$58,G$1+2,)*VLOOKUP($A25,Main!$A$6:$C$62,3,FALSE)</f>
        <v>0</v>
      </c>
      <c r="H25" s="2">
        <f>VLOOKUP($A25,'Normalized Qc, 2020, Summer'!$A$2:$Y$58,H$1+2,)*VLOOKUP($A25,Main!$A$6:$C$62,3,FALSE)</f>
        <v>0</v>
      </c>
      <c r="I25" s="2">
        <f>VLOOKUP($A25,'Normalized Qc, 2020, Summer'!$A$2:$Y$58,I$1+2,)*VLOOKUP($A25,Main!$A$6:$C$62,3,FALSE)</f>
        <v>0</v>
      </c>
      <c r="J25" s="2">
        <f>VLOOKUP($A25,'Normalized Qc, 2020, Summer'!$A$2:$Y$58,J$1+2,)*VLOOKUP($A25,Main!$A$6:$C$62,3,FALSE)</f>
        <v>0</v>
      </c>
      <c r="K25" s="2">
        <f>VLOOKUP($A25,'Normalized Qc, 2020, Summer'!$A$2:$Y$58,K$1+2,)*VLOOKUP($A25,Main!$A$6:$C$62,3,FALSE)</f>
        <v>0</v>
      </c>
      <c r="L25" s="2">
        <f>VLOOKUP($A25,'Normalized Qc, 2020, Summer'!$A$2:$Y$58,L$1+2,)*VLOOKUP($A25,Main!$A$6:$C$62,3,FALSE)</f>
        <v>0</v>
      </c>
      <c r="M25" s="2">
        <f>VLOOKUP($A25,'Normalized Qc, 2020, Summer'!$A$2:$Y$58,M$1+2,)*VLOOKUP($A25,Main!$A$6:$C$62,3,FALSE)</f>
        <v>0</v>
      </c>
      <c r="N25" s="2">
        <f>VLOOKUP($A25,'Normalized Qc, 2020, Summer'!$A$2:$Y$58,N$1+2,)*VLOOKUP($A25,Main!$A$6:$C$62,3,FALSE)</f>
        <v>0</v>
      </c>
      <c r="O25" s="2">
        <f>VLOOKUP($A25,'Normalized Qc, 2020, Summer'!$A$2:$Y$58,O$1+2,)*VLOOKUP($A25,Main!$A$6:$C$62,3,FALSE)</f>
        <v>0</v>
      </c>
      <c r="P25" s="2">
        <f>VLOOKUP($A25,'Normalized Qc, 2020, Summer'!$A$2:$Y$58,P$1+2,)*VLOOKUP($A25,Main!$A$6:$C$62,3,FALSE)</f>
        <v>0</v>
      </c>
      <c r="Q25" s="2">
        <f>VLOOKUP($A25,'Normalized Qc, 2020, Summer'!$A$2:$Y$58,Q$1+2,)*VLOOKUP($A25,Main!$A$6:$C$62,3,FALSE)</f>
        <v>0</v>
      </c>
      <c r="R25" s="2">
        <f>VLOOKUP($A25,'Normalized Qc, 2020, Summer'!$A$2:$Y$58,R$1+2,)*VLOOKUP($A25,Main!$A$6:$C$62,3,FALSE)</f>
        <v>0</v>
      </c>
      <c r="S25" s="2">
        <f>VLOOKUP($A25,'Normalized Qc, 2020, Summer'!$A$2:$Y$58,S$1+2,)*VLOOKUP($A25,Main!$A$6:$C$62,3,FALSE)</f>
        <v>0</v>
      </c>
      <c r="T25" s="2">
        <f>VLOOKUP($A25,'Normalized Qc, 2020, Summer'!$A$2:$Y$58,T$1+2,)*VLOOKUP($A25,Main!$A$6:$C$62,3,FALSE)</f>
        <v>0</v>
      </c>
      <c r="U25" s="2">
        <f>VLOOKUP($A25,'Normalized Qc, 2020, Summer'!$A$2:$Y$58,U$1+2,)*VLOOKUP($A25,Main!$A$6:$C$62,3,FALSE)</f>
        <v>0</v>
      </c>
      <c r="V25" s="2">
        <f>VLOOKUP($A25,'Normalized Qc, 2020, Summer'!$A$2:$Y$58,V$1+2,)*VLOOKUP($A25,Main!$A$6:$C$62,3,FALSE)</f>
        <v>0</v>
      </c>
      <c r="W25" s="2">
        <f>VLOOKUP($A25,'Normalized Qc, 2020, Summer'!$A$2:$Y$58,W$1+2,)*VLOOKUP($A25,Main!$A$6:$C$62,3,FALSE)</f>
        <v>0</v>
      </c>
      <c r="X25" s="2">
        <f>VLOOKUP($A25,'Normalized Qc, 2020, Summer'!$A$2:$Y$58,X$1+2,)*VLOOKUP($A25,Main!$A$6:$C$62,3,FALSE)</f>
        <v>0</v>
      </c>
      <c r="Y25" s="2">
        <f>VLOOKUP($A25,'Normalized Qc, 2020, Summer'!$A$2:$Y$58,Y$1+2,)*VLOOKUP($A25,Main!$A$6:$C$62,3,FALSE)</f>
        <v>0</v>
      </c>
    </row>
    <row r="26" spans="1:25" x14ac:dyDescent="0.25">
      <c r="A26">
        <v>25</v>
      </c>
      <c r="B26" s="2">
        <f>VLOOKUP($A26,'Normalized Qc, 2020, Summer'!$A$2:$Y$58,B$1+2,)*VLOOKUP($A26,Main!$A$6:$C$62,3,FALSE)</f>
        <v>0.43636363636363634</v>
      </c>
      <c r="C26" s="2">
        <f>VLOOKUP($A26,'Normalized Qc, 2020, Summer'!$A$2:$Y$58,C$1+2,)*VLOOKUP($A26,Main!$A$6:$C$62,3,FALSE)</f>
        <v>3.2</v>
      </c>
      <c r="D26" s="2">
        <f>VLOOKUP($A26,'Normalized Qc, 2020, Summer'!$A$2:$Y$58,D$1+2,)*VLOOKUP($A26,Main!$A$6:$C$62,3,FALSE)</f>
        <v>1.7454545454545454</v>
      </c>
      <c r="E26" s="2">
        <f>VLOOKUP($A26,'Normalized Qc, 2020, Summer'!$A$2:$Y$58,E$1+2,)*VLOOKUP($A26,Main!$A$6:$C$62,3,FALSE)</f>
        <v>0.43636363636363634</v>
      </c>
      <c r="F26" s="2">
        <f>VLOOKUP($A26,'Normalized Qc, 2020, Summer'!$A$2:$Y$58,F$1+2,)*VLOOKUP($A26,Main!$A$6:$C$62,3,FALSE)</f>
        <v>0.21818181818181823</v>
      </c>
      <c r="G26" s="2">
        <f>VLOOKUP($A26,'Normalized Qc, 2020, Summer'!$A$2:$Y$58,G$1+2,)*VLOOKUP($A26,Main!$A$6:$C$62,3,FALSE)</f>
        <v>0.43636363636363645</v>
      </c>
      <c r="H26" s="2">
        <f>VLOOKUP($A26,'Normalized Qc, 2020, Summer'!$A$2:$Y$58,H$1+2,)*VLOOKUP($A26,Main!$A$6:$C$62,3,FALSE)</f>
        <v>0.43636363636363634</v>
      </c>
      <c r="I26" s="2">
        <f>VLOOKUP($A26,'Normalized Qc, 2020, Summer'!$A$2:$Y$58,I$1+2,)*VLOOKUP($A26,Main!$A$6:$C$62,3,FALSE)</f>
        <v>0.72727272727272729</v>
      </c>
      <c r="J26" s="2">
        <f>VLOOKUP($A26,'Normalized Qc, 2020, Summer'!$A$2:$Y$58,J$1+2,)*VLOOKUP($A26,Main!$A$6:$C$62,3,FALSE)</f>
        <v>0.72727272727272729</v>
      </c>
      <c r="K26" s="2">
        <f>VLOOKUP($A26,'Normalized Qc, 2020, Summer'!$A$2:$Y$58,K$1+2,)*VLOOKUP($A26,Main!$A$6:$C$62,3,FALSE)</f>
        <v>2.4</v>
      </c>
      <c r="L26" s="2">
        <f>VLOOKUP($A26,'Normalized Qc, 2020, Summer'!$A$2:$Y$58,L$1+2,)*VLOOKUP($A26,Main!$A$6:$C$62,3,FALSE)</f>
        <v>0.50909090909090904</v>
      </c>
      <c r="M26" s="2">
        <f>VLOOKUP($A26,'Normalized Qc, 2020, Summer'!$A$2:$Y$58,M$1+2,)*VLOOKUP($A26,Main!$A$6:$C$62,3,FALSE)</f>
        <v>1.0909090909090908</v>
      </c>
      <c r="N26" s="2">
        <f>VLOOKUP($A26,'Normalized Qc, 2020, Summer'!$A$2:$Y$58,N$1+2,)*VLOOKUP($A26,Main!$A$6:$C$62,3,FALSE)</f>
        <v>0.43636363636363634</v>
      </c>
      <c r="O26" s="2">
        <f>VLOOKUP($A26,'Normalized Qc, 2020, Summer'!$A$2:$Y$58,O$1+2,)*VLOOKUP($A26,Main!$A$6:$C$62,3,FALSE)</f>
        <v>0.72727272727272729</v>
      </c>
      <c r="P26" s="2">
        <f>VLOOKUP($A26,'Normalized Qc, 2020, Summer'!$A$2:$Y$58,P$1+2,)*VLOOKUP($A26,Main!$A$6:$C$62,3,FALSE)</f>
        <v>1.9636363636363638</v>
      </c>
      <c r="Q26" s="2">
        <f>VLOOKUP($A26,'Normalized Qc, 2020, Summer'!$A$2:$Y$58,Q$1+2,)*VLOOKUP($A26,Main!$A$6:$C$62,3,FALSE)</f>
        <v>0.65454545454545454</v>
      </c>
      <c r="R26" s="2">
        <f>VLOOKUP($A26,'Normalized Qc, 2020, Summer'!$A$2:$Y$58,R$1+2,)*VLOOKUP($A26,Main!$A$6:$C$62,3,FALSE)</f>
        <v>0.50909090909090904</v>
      </c>
      <c r="S26" s="2">
        <f>VLOOKUP($A26,'Normalized Qc, 2020, Summer'!$A$2:$Y$58,S$1+2,)*VLOOKUP($A26,Main!$A$6:$C$62,3,FALSE)</f>
        <v>0.43636363636363634</v>
      </c>
      <c r="T26" s="2">
        <f>VLOOKUP($A26,'Normalized Qc, 2020, Summer'!$A$2:$Y$58,T$1+2,)*VLOOKUP($A26,Main!$A$6:$C$62,3,FALSE)</f>
        <v>0</v>
      </c>
      <c r="U26" s="2">
        <f>VLOOKUP($A26,'Normalized Qc, 2020, Summer'!$A$2:$Y$58,U$1+2,)*VLOOKUP($A26,Main!$A$6:$C$62,3,FALSE)</f>
        <v>0.29090909090909095</v>
      </c>
      <c r="V26" s="2">
        <f>VLOOKUP($A26,'Normalized Qc, 2020, Summer'!$A$2:$Y$58,V$1+2,)*VLOOKUP($A26,Main!$A$6:$C$62,3,FALSE)</f>
        <v>0.29090909090909095</v>
      </c>
      <c r="W26" s="2">
        <f>VLOOKUP($A26,'Normalized Qc, 2020, Summer'!$A$2:$Y$58,W$1+2,)*VLOOKUP($A26,Main!$A$6:$C$62,3,FALSE)</f>
        <v>0.5818181818181819</v>
      </c>
      <c r="X26" s="2">
        <f>VLOOKUP($A26,'Normalized Qc, 2020, Summer'!$A$2:$Y$58,X$1+2,)*VLOOKUP($A26,Main!$A$6:$C$62,3,FALSE)</f>
        <v>0</v>
      </c>
      <c r="Y26" s="2">
        <f>VLOOKUP($A26,'Normalized Qc, 2020, Summer'!$A$2:$Y$58,Y$1+2,)*VLOOKUP($A26,Main!$A$6:$C$62,3,FALSE)</f>
        <v>0</v>
      </c>
    </row>
    <row r="27" spans="1:25" x14ac:dyDescent="0.25">
      <c r="A27">
        <v>26</v>
      </c>
      <c r="B27" s="2">
        <f>VLOOKUP($A27,'Normalized Qc, 2020, Summer'!$A$2:$Y$58,B$1+2,)*VLOOKUP($A27,Main!$A$6:$C$62,3,FALSE)</f>
        <v>0</v>
      </c>
      <c r="C27" s="2">
        <f>VLOOKUP($A27,'Normalized Qc, 2020, Summer'!$A$2:$Y$58,C$1+2,)*VLOOKUP($A27,Main!$A$6:$C$62,3,FALSE)</f>
        <v>0</v>
      </c>
      <c r="D27" s="2">
        <f>VLOOKUP($A27,'Normalized Qc, 2020, Summer'!$A$2:$Y$58,D$1+2,)*VLOOKUP($A27,Main!$A$6:$C$62,3,FALSE)</f>
        <v>0</v>
      </c>
      <c r="E27" s="2">
        <f>VLOOKUP($A27,'Normalized Qc, 2020, Summer'!$A$2:$Y$58,E$1+2,)*VLOOKUP($A27,Main!$A$6:$C$62,3,FALSE)</f>
        <v>0</v>
      </c>
      <c r="F27" s="2">
        <f>VLOOKUP($A27,'Normalized Qc, 2020, Summer'!$A$2:$Y$58,F$1+2,)*VLOOKUP($A27,Main!$A$6:$C$62,3,FALSE)</f>
        <v>0</v>
      </c>
      <c r="G27" s="2">
        <f>VLOOKUP($A27,'Normalized Qc, 2020, Summer'!$A$2:$Y$58,G$1+2,)*VLOOKUP($A27,Main!$A$6:$C$62,3,FALSE)</f>
        <v>0</v>
      </c>
      <c r="H27" s="2">
        <f>VLOOKUP($A27,'Normalized Qc, 2020, Summer'!$A$2:$Y$58,H$1+2,)*VLOOKUP($A27,Main!$A$6:$C$62,3,FALSE)</f>
        <v>0</v>
      </c>
      <c r="I27" s="2">
        <f>VLOOKUP($A27,'Normalized Qc, 2020, Summer'!$A$2:$Y$58,I$1+2,)*VLOOKUP($A27,Main!$A$6:$C$62,3,FALSE)</f>
        <v>0</v>
      </c>
      <c r="J27" s="2">
        <f>VLOOKUP($A27,'Normalized Qc, 2020, Summer'!$A$2:$Y$58,J$1+2,)*VLOOKUP($A27,Main!$A$6:$C$62,3,FALSE)</f>
        <v>0</v>
      </c>
      <c r="K27" s="2">
        <f>VLOOKUP($A27,'Normalized Qc, 2020, Summer'!$A$2:$Y$58,K$1+2,)*VLOOKUP($A27,Main!$A$6:$C$62,3,FALSE)</f>
        <v>0</v>
      </c>
      <c r="L27" s="2">
        <f>VLOOKUP($A27,'Normalized Qc, 2020, Summer'!$A$2:$Y$58,L$1+2,)*VLOOKUP($A27,Main!$A$6:$C$62,3,FALSE)</f>
        <v>0</v>
      </c>
      <c r="M27" s="2">
        <f>VLOOKUP($A27,'Normalized Qc, 2020, Summer'!$A$2:$Y$58,M$1+2,)*VLOOKUP($A27,Main!$A$6:$C$62,3,FALSE)</f>
        <v>0</v>
      </c>
      <c r="N27" s="2">
        <f>VLOOKUP($A27,'Normalized Qc, 2020, Summer'!$A$2:$Y$58,N$1+2,)*VLOOKUP($A27,Main!$A$6:$C$62,3,FALSE)</f>
        <v>0</v>
      </c>
      <c r="O27" s="2">
        <f>VLOOKUP($A27,'Normalized Qc, 2020, Summer'!$A$2:$Y$58,O$1+2,)*VLOOKUP($A27,Main!$A$6:$C$62,3,FALSE)</f>
        <v>0</v>
      </c>
      <c r="P27" s="2">
        <f>VLOOKUP($A27,'Normalized Qc, 2020, Summer'!$A$2:$Y$58,P$1+2,)*VLOOKUP($A27,Main!$A$6:$C$62,3,FALSE)</f>
        <v>0</v>
      </c>
      <c r="Q27" s="2">
        <f>VLOOKUP($A27,'Normalized Qc, 2020, Summer'!$A$2:$Y$58,Q$1+2,)*VLOOKUP($A27,Main!$A$6:$C$62,3,FALSE)</f>
        <v>0</v>
      </c>
      <c r="R27" s="2">
        <f>VLOOKUP($A27,'Normalized Qc, 2020, Summer'!$A$2:$Y$58,R$1+2,)*VLOOKUP($A27,Main!$A$6:$C$62,3,FALSE)</f>
        <v>0</v>
      </c>
      <c r="S27" s="2">
        <f>VLOOKUP($A27,'Normalized Qc, 2020, Summer'!$A$2:$Y$58,S$1+2,)*VLOOKUP($A27,Main!$A$6:$C$62,3,FALSE)</f>
        <v>0</v>
      </c>
      <c r="T27" s="2">
        <f>VLOOKUP($A27,'Normalized Qc, 2020, Summer'!$A$2:$Y$58,T$1+2,)*VLOOKUP($A27,Main!$A$6:$C$62,3,FALSE)</f>
        <v>0</v>
      </c>
      <c r="U27" s="2">
        <f>VLOOKUP($A27,'Normalized Qc, 2020, Summer'!$A$2:$Y$58,U$1+2,)*VLOOKUP($A27,Main!$A$6:$C$62,3,FALSE)</f>
        <v>0</v>
      </c>
      <c r="V27" s="2">
        <f>VLOOKUP($A27,'Normalized Qc, 2020, Summer'!$A$2:$Y$58,V$1+2,)*VLOOKUP($A27,Main!$A$6:$C$62,3,FALSE)</f>
        <v>0</v>
      </c>
      <c r="W27" s="2">
        <f>VLOOKUP($A27,'Normalized Qc, 2020, Summer'!$A$2:$Y$58,W$1+2,)*VLOOKUP($A27,Main!$A$6:$C$62,3,FALSE)</f>
        <v>0</v>
      </c>
      <c r="X27" s="2">
        <f>VLOOKUP($A27,'Normalized Qc, 2020, Summer'!$A$2:$Y$58,X$1+2,)*VLOOKUP($A27,Main!$A$6:$C$62,3,FALSE)</f>
        <v>0</v>
      </c>
      <c r="Y27" s="2">
        <f>VLOOKUP($A27,'Normalized Qc, 2020, Summer'!$A$2:$Y$58,Y$1+2,)*VLOOKUP($A27,Main!$A$6:$C$62,3,FALSE)</f>
        <v>0</v>
      </c>
    </row>
    <row r="28" spans="1:25" x14ac:dyDescent="0.25">
      <c r="A28" s="9">
        <v>27</v>
      </c>
      <c r="B28" s="2">
        <f>VLOOKUP($A28,'Normalized Qc, 2020, Summer'!$A$2:$Y$58,B$1+2,)*VLOOKUP($A28,Main!$A$6:$C$62,3,FALSE)</f>
        <v>-0.35</v>
      </c>
      <c r="C28" s="2">
        <f>VLOOKUP($A28,'Normalized Qc, 2020, Summer'!$A$2:$Y$58,C$1+2,)*VLOOKUP($A28,Main!$A$6:$C$62,3,FALSE)</f>
        <v>-0.33750000000000002</v>
      </c>
      <c r="D28" s="2">
        <f>VLOOKUP($A28,'Normalized Qc, 2020, Summer'!$A$2:$Y$58,D$1+2,)*VLOOKUP($A28,Main!$A$6:$C$62,3,FALSE)</f>
        <v>-0.46249999999999997</v>
      </c>
      <c r="E28" s="2">
        <f>VLOOKUP($A28,'Normalized Qc, 2020, Summer'!$A$2:$Y$58,E$1+2,)*VLOOKUP($A28,Main!$A$6:$C$62,3,FALSE)</f>
        <v>-0.46249999999999997</v>
      </c>
      <c r="F28" s="2">
        <f>VLOOKUP($A28,'Normalized Qc, 2020, Summer'!$A$2:$Y$58,F$1+2,)*VLOOKUP($A28,Main!$A$6:$C$62,3,FALSE)</f>
        <v>-0.5</v>
      </c>
      <c r="G28" s="2">
        <f>VLOOKUP($A28,'Normalized Qc, 2020, Summer'!$A$2:$Y$58,G$1+2,)*VLOOKUP($A28,Main!$A$6:$C$62,3,FALSE)</f>
        <v>-0.41249999999999998</v>
      </c>
      <c r="H28" s="2">
        <f>VLOOKUP($A28,'Normalized Qc, 2020, Summer'!$A$2:$Y$58,H$1+2,)*VLOOKUP($A28,Main!$A$6:$C$62,3,FALSE)</f>
        <v>-0.05</v>
      </c>
      <c r="I28" s="2">
        <f>VLOOKUP($A28,'Normalized Qc, 2020, Summer'!$A$2:$Y$58,I$1+2,)*VLOOKUP($A28,Main!$A$6:$C$62,3,FALSE)</f>
        <v>0.3125</v>
      </c>
      <c r="J28" s="2">
        <f>VLOOKUP($A28,'Normalized Qc, 2020, Summer'!$A$2:$Y$58,J$1+2,)*VLOOKUP($A28,Main!$A$6:$C$62,3,FALSE)</f>
        <v>0.32500000000000001</v>
      </c>
      <c r="K28" s="2">
        <f>VLOOKUP($A28,'Normalized Qc, 2020, Summer'!$A$2:$Y$58,K$1+2,)*VLOOKUP($A28,Main!$A$6:$C$62,3,FALSE)</f>
        <v>0.28749999999999998</v>
      </c>
      <c r="L28" s="2">
        <f>VLOOKUP($A28,'Normalized Qc, 2020, Summer'!$A$2:$Y$58,L$1+2,)*VLOOKUP($A28,Main!$A$6:$C$62,3,FALSE)</f>
        <v>0.26250000000000001</v>
      </c>
      <c r="M28" s="2">
        <f>VLOOKUP($A28,'Normalized Qc, 2020, Summer'!$A$2:$Y$58,M$1+2,)*VLOOKUP($A28,Main!$A$6:$C$62,3,FALSE)</f>
        <v>0.4375</v>
      </c>
      <c r="N28" s="2">
        <f>VLOOKUP($A28,'Normalized Qc, 2020, Summer'!$A$2:$Y$58,N$1+2,)*VLOOKUP($A28,Main!$A$6:$C$62,3,FALSE)</f>
        <v>0.38750000000000001</v>
      </c>
      <c r="O28" s="2">
        <f>VLOOKUP($A28,'Normalized Qc, 2020, Summer'!$A$2:$Y$58,O$1+2,)*VLOOKUP($A28,Main!$A$6:$C$62,3,FALSE)</f>
        <v>0.4</v>
      </c>
      <c r="P28" s="2">
        <f>VLOOKUP($A28,'Normalized Qc, 2020, Summer'!$A$2:$Y$58,P$1+2,)*VLOOKUP($A28,Main!$A$6:$C$62,3,FALSE)</f>
        <v>-0.26250000000000001</v>
      </c>
      <c r="Q28" s="2">
        <f>VLOOKUP($A28,'Normalized Qc, 2020, Summer'!$A$2:$Y$58,Q$1+2,)*VLOOKUP($A28,Main!$A$6:$C$62,3,FALSE)</f>
        <v>0.11249999999999999</v>
      </c>
      <c r="R28" s="2">
        <f>VLOOKUP($A28,'Normalized Qc, 2020, Summer'!$A$2:$Y$58,R$1+2,)*VLOOKUP($A28,Main!$A$6:$C$62,3,FALSE)</f>
        <v>0.1</v>
      </c>
      <c r="S28" s="2">
        <f>VLOOKUP($A28,'Normalized Qc, 2020, Summer'!$A$2:$Y$58,S$1+2,)*VLOOKUP($A28,Main!$A$6:$C$62,3,FALSE)</f>
        <v>3.7499999999999999E-2</v>
      </c>
      <c r="T28" s="2">
        <f>VLOOKUP($A28,'Normalized Qc, 2020, Summer'!$A$2:$Y$58,T$1+2,)*VLOOKUP($A28,Main!$A$6:$C$62,3,FALSE)</f>
        <v>-6.25E-2</v>
      </c>
      <c r="U28" s="2">
        <f>VLOOKUP($A28,'Normalized Qc, 2020, Summer'!$A$2:$Y$58,U$1+2,)*VLOOKUP($A28,Main!$A$6:$C$62,3,FALSE)</f>
        <v>0</v>
      </c>
      <c r="V28" s="2">
        <f>VLOOKUP($A28,'Normalized Qc, 2020, Summer'!$A$2:$Y$58,V$1+2,)*VLOOKUP($A28,Main!$A$6:$C$62,3,FALSE)</f>
        <v>-0.05</v>
      </c>
      <c r="W28" s="2">
        <f>VLOOKUP($A28,'Normalized Qc, 2020, Summer'!$A$2:$Y$58,W$1+2,)*VLOOKUP($A28,Main!$A$6:$C$62,3,FALSE)</f>
        <v>-0.1</v>
      </c>
      <c r="X28" s="2">
        <f>VLOOKUP($A28,'Normalized Qc, 2020, Summer'!$A$2:$Y$58,X$1+2,)*VLOOKUP($A28,Main!$A$6:$C$62,3,FALSE)</f>
        <v>-0.23749999999999999</v>
      </c>
      <c r="Y28" s="2">
        <f>VLOOKUP($A28,'Normalized Qc, 2020, Summer'!$A$2:$Y$58,Y$1+2,)*VLOOKUP($A28,Main!$A$6:$C$62,3,FALSE)</f>
        <v>-0.32500000000000001</v>
      </c>
    </row>
    <row r="29" spans="1:25" x14ac:dyDescent="0.25">
      <c r="A29">
        <v>28</v>
      </c>
      <c r="B29" s="2">
        <f>VLOOKUP($A29,'Normalized Qc, 2020, Summer'!$A$2:$Y$58,B$1+2,)*VLOOKUP($A29,Main!$A$6:$C$62,3,FALSE)</f>
        <v>-0.15000000000000002</v>
      </c>
      <c r="C29" s="2">
        <f>VLOOKUP($A29,'Normalized Qc, 2020, Summer'!$A$2:$Y$58,C$1+2,)*VLOOKUP($A29,Main!$A$6:$C$62,3,FALSE)</f>
        <v>-0.25000000000000006</v>
      </c>
      <c r="D29" s="2">
        <f>VLOOKUP($A29,'Normalized Qc, 2020, Summer'!$A$2:$Y$58,D$1+2,)*VLOOKUP($A29,Main!$A$6:$C$62,3,FALSE)</f>
        <v>-0.42499999999999999</v>
      </c>
      <c r="E29" s="2">
        <f>VLOOKUP($A29,'Normalized Qc, 2020, Summer'!$A$2:$Y$58,E$1+2,)*VLOOKUP($A29,Main!$A$6:$C$62,3,FALSE)</f>
        <v>-0.42499999999999999</v>
      </c>
      <c r="F29" s="2">
        <f>VLOOKUP($A29,'Normalized Qc, 2020, Summer'!$A$2:$Y$58,F$1+2,)*VLOOKUP($A29,Main!$A$6:$C$62,3,FALSE)</f>
        <v>-0.39999999999999997</v>
      </c>
      <c r="G29" s="2">
        <f>VLOOKUP($A29,'Normalized Qc, 2020, Summer'!$A$2:$Y$58,G$1+2,)*VLOOKUP($A29,Main!$A$6:$C$62,3,FALSE)</f>
        <v>-0.95</v>
      </c>
      <c r="H29" s="2">
        <f>VLOOKUP($A29,'Normalized Qc, 2020, Summer'!$A$2:$Y$58,H$1+2,)*VLOOKUP($A29,Main!$A$6:$C$62,3,FALSE)</f>
        <v>-0.45</v>
      </c>
      <c r="I29" s="2">
        <f>VLOOKUP($A29,'Normalized Qc, 2020, Summer'!$A$2:$Y$58,I$1+2,)*VLOOKUP($A29,Main!$A$6:$C$62,3,FALSE)</f>
        <v>0.49999999999999994</v>
      </c>
      <c r="J29" s="2">
        <f>VLOOKUP($A29,'Normalized Qc, 2020, Summer'!$A$2:$Y$58,J$1+2,)*VLOOKUP($A29,Main!$A$6:$C$62,3,FALSE)</f>
        <v>0.55000000000000004</v>
      </c>
      <c r="K29" s="2">
        <f>VLOOKUP($A29,'Normalized Qc, 2020, Summer'!$A$2:$Y$58,K$1+2,)*VLOOKUP($A29,Main!$A$6:$C$62,3,FALSE)</f>
        <v>1.7</v>
      </c>
      <c r="L29" s="2">
        <f>VLOOKUP($A29,'Normalized Qc, 2020, Summer'!$A$2:$Y$58,L$1+2,)*VLOOKUP($A29,Main!$A$6:$C$62,3,FALSE)</f>
        <v>1.575</v>
      </c>
      <c r="M29" s="2">
        <f>VLOOKUP($A29,'Normalized Qc, 2020, Summer'!$A$2:$Y$58,M$1+2,)*VLOOKUP($A29,Main!$A$6:$C$62,3,FALSE)</f>
        <v>2.15</v>
      </c>
      <c r="N29" s="2">
        <f>VLOOKUP($A29,'Normalized Qc, 2020, Summer'!$A$2:$Y$58,N$1+2,)*VLOOKUP($A29,Main!$A$6:$C$62,3,FALSE)</f>
        <v>2.2999999999999998</v>
      </c>
      <c r="O29" s="2">
        <f>VLOOKUP($A29,'Normalized Qc, 2020, Summer'!$A$2:$Y$58,O$1+2,)*VLOOKUP($A29,Main!$A$6:$C$62,3,FALSE)</f>
        <v>2.0499999999999998</v>
      </c>
      <c r="P29" s="2">
        <f>VLOOKUP($A29,'Normalized Qc, 2020, Summer'!$A$2:$Y$58,P$1+2,)*VLOOKUP($A29,Main!$A$6:$C$62,3,FALSE)</f>
        <v>1.4249999999999998</v>
      </c>
      <c r="Q29" s="2">
        <f>VLOOKUP($A29,'Normalized Qc, 2020, Summer'!$A$2:$Y$58,Q$1+2,)*VLOOKUP($A29,Main!$A$6:$C$62,3,FALSE)</f>
        <v>1.2</v>
      </c>
      <c r="R29" s="2">
        <f>VLOOKUP($A29,'Normalized Qc, 2020, Summer'!$A$2:$Y$58,R$1+2,)*VLOOKUP($A29,Main!$A$6:$C$62,3,FALSE)</f>
        <v>1.0249999999999999</v>
      </c>
      <c r="S29" s="2">
        <f>VLOOKUP($A29,'Normalized Qc, 2020, Summer'!$A$2:$Y$58,S$1+2,)*VLOOKUP($A29,Main!$A$6:$C$62,3,FALSE)</f>
        <v>1.2250000000000001</v>
      </c>
      <c r="T29" s="2">
        <f>VLOOKUP($A29,'Normalized Qc, 2020, Summer'!$A$2:$Y$58,T$1+2,)*VLOOKUP($A29,Main!$A$6:$C$62,3,FALSE)</f>
        <v>0.74999999999999978</v>
      </c>
      <c r="U29" s="2">
        <f>VLOOKUP($A29,'Normalized Qc, 2020, Summer'!$A$2:$Y$58,U$1+2,)*VLOOKUP($A29,Main!$A$6:$C$62,3,FALSE)</f>
        <v>0.82500000000000007</v>
      </c>
      <c r="V29" s="2">
        <f>VLOOKUP($A29,'Normalized Qc, 2020, Summer'!$A$2:$Y$58,V$1+2,)*VLOOKUP($A29,Main!$A$6:$C$62,3,FALSE)</f>
        <v>0.55000000000000004</v>
      </c>
      <c r="W29" s="2">
        <f>VLOOKUP($A29,'Normalized Qc, 2020, Summer'!$A$2:$Y$58,W$1+2,)*VLOOKUP($A29,Main!$A$6:$C$62,3,FALSE)</f>
        <v>0.90000000000000013</v>
      </c>
      <c r="X29" s="2">
        <f>VLOOKUP($A29,'Normalized Qc, 2020, Summer'!$A$2:$Y$58,X$1+2,)*VLOOKUP($A29,Main!$A$6:$C$62,3,FALSE)</f>
        <v>0.67500000000000004</v>
      </c>
      <c r="Y29" s="2">
        <f>VLOOKUP($A29,'Normalized Qc, 2020, Summer'!$A$2:$Y$58,Y$1+2,)*VLOOKUP($A29,Main!$A$6:$C$62,3,FALSE)</f>
        <v>0.29999999999999988</v>
      </c>
    </row>
    <row r="30" spans="1:25" x14ac:dyDescent="0.25">
      <c r="A30">
        <v>29</v>
      </c>
      <c r="B30" s="2">
        <f>VLOOKUP($A30,'Normalized Qc, 2020, Summer'!$A$2:$Y$58,B$1+2,)*VLOOKUP($A30,Main!$A$6:$C$62,3,FALSE)</f>
        <v>0.98620689655172422</v>
      </c>
      <c r="C30" s="2">
        <f>VLOOKUP($A30,'Normalized Qc, 2020, Summer'!$A$2:$Y$58,C$1+2,)*VLOOKUP($A30,Main!$A$6:$C$62,3,FALSE)</f>
        <v>0.71724137931034482</v>
      </c>
      <c r="D30" s="2">
        <f>VLOOKUP($A30,'Normalized Qc, 2020, Summer'!$A$2:$Y$58,D$1+2,)*VLOOKUP($A30,Main!$A$6:$C$62,3,FALSE)</f>
        <v>0.80689655172413788</v>
      </c>
      <c r="E30" s="2">
        <f>VLOOKUP($A30,'Normalized Qc, 2020, Summer'!$A$2:$Y$58,E$1+2,)*VLOOKUP($A30,Main!$A$6:$C$62,3,FALSE)</f>
        <v>0.44827586206896558</v>
      </c>
      <c r="F30" s="2">
        <f>VLOOKUP($A30,'Normalized Qc, 2020, Summer'!$A$2:$Y$58,F$1+2,)*VLOOKUP($A30,Main!$A$6:$C$62,3,FALSE)</f>
        <v>0.44827586206896558</v>
      </c>
      <c r="G30" s="2">
        <f>VLOOKUP($A30,'Normalized Qc, 2020, Summer'!$A$2:$Y$58,G$1+2,)*VLOOKUP($A30,Main!$A$6:$C$62,3,FALSE)</f>
        <v>-0.1793103448275862</v>
      </c>
      <c r="H30" s="2">
        <f>VLOOKUP($A30,'Normalized Qc, 2020, Summer'!$A$2:$Y$58,H$1+2,)*VLOOKUP($A30,Main!$A$6:$C$62,3,FALSE)</f>
        <v>0.62758620689655165</v>
      </c>
      <c r="I30" s="2">
        <f>VLOOKUP($A30,'Normalized Qc, 2020, Summer'!$A$2:$Y$58,I$1+2,)*VLOOKUP($A30,Main!$A$6:$C$62,3,FALSE)</f>
        <v>1.9724137931034484</v>
      </c>
      <c r="J30" s="2">
        <f>VLOOKUP($A30,'Normalized Qc, 2020, Summer'!$A$2:$Y$58,J$1+2,)*VLOOKUP($A30,Main!$A$6:$C$62,3,FALSE)</f>
        <v>1.9724137931034484</v>
      </c>
      <c r="K30" s="2">
        <f>VLOOKUP($A30,'Normalized Qc, 2020, Summer'!$A$2:$Y$58,K$1+2,)*VLOOKUP($A30,Main!$A$6:$C$62,3,FALSE)</f>
        <v>2.0620689655172413</v>
      </c>
      <c r="L30" s="2">
        <f>VLOOKUP($A30,'Normalized Qc, 2020, Summer'!$A$2:$Y$58,L$1+2,)*VLOOKUP($A30,Main!$A$6:$C$62,3,FALSE)</f>
        <v>2.0620689655172413</v>
      </c>
      <c r="M30" s="2">
        <f>VLOOKUP($A30,'Normalized Qc, 2020, Summer'!$A$2:$Y$58,M$1+2,)*VLOOKUP($A30,Main!$A$6:$C$62,3,FALSE)</f>
        <v>2.6</v>
      </c>
      <c r="N30" s="2">
        <f>VLOOKUP($A30,'Normalized Qc, 2020, Summer'!$A$2:$Y$58,N$1+2,)*VLOOKUP($A30,Main!$A$6:$C$62,3,FALSE)</f>
        <v>2.420689655172414</v>
      </c>
      <c r="O30" s="2">
        <f>VLOOKUP($A30,'Normalized Qc, 2020, Summer'!$A$2:$Y$58,O$1+2,)*VLOOKUP($A30,Main!$A$6:$C$62,3,FALSE)</f>
        <v>2.3310344827586209</v>
      </c>
      <c r="P30" s="2">
        <f>VLOOKUP($A30,'Normalized Qc, 2020, Summer'!$A$2:$Y$58,P$1+2,)*VLOOKUP($A30,Main!$A$6:$C$62,3,FALSE)</f>
        <v>2.1517241379310343</v>
      </c>
      <c r="Q30" s="2">
        <f>VLOOKUP($A30,'Normalized Qc, 2020, Summer'!$A$2:$Y$58,Q$1+2,)*VLOOKUP($A30,Main!$A$6:$C$62,3,FALSE)</f>
        <v>1.6137931034482758</v>
      </c>
      <c r="R30" s="2">
        <f>VLOOKUP($A30,'Normalized Qc, 2020, Summer'!$A$2:$Y$58,R$1+2,)*VLOOKUP($A30,Main!$A$6:$C$62,3,FALSE)</f>
        <v>1.5241379310344829</v>
      </c>
      <c r="S30" s="2">
        <f>VLOOKUP($A30,'Normalized Qc, 2020, Summer'!$A$2:$Y$58,S$1+2,)*VLOOKUP($A30,Main!$A$6:$C$62,3,FALSE)</f>
        <v>1.703448275862069</v>
      </c>
      <c r="T30" s="2">
        <f>VLOOKUP($A30,'Normalized Qc, 2020, Summer'!$A$2:$Y$58,T$1+2,)*VLOOKUP($A30,Main!$A$6:$C$62,3,FALSE)</f>
        <v>1.5241379310344829</v>
      </c>
      <c r="U30" s="2">
        <f>VLOOKUP($A30,'Normalized Qc, 2020, Summer'!$A$2:$Y$58,U$1+2,)*VLOOKUP($A30,Main!$A$6:$C$62,3,FALSE)</f>
        <v>1.6137931034482758</v>
      </c>
      <c r="V30" s="2">
        <f>VLOOKUP($A30,'Normalized Qc, 2020, Summer'!$A$2:$Y$58,V$1+2,)*VLOOKUP($A30,Main!$A$6:$C$62,3,FALSE)</f>
        <v>1.4344827586206896</v>
      </c>
      <c r="W30" s="2">
        <f>VLOOKUP($A30,'Normalized Qc, 2020, Summer'!$A$2:$Y$58,W$1+2,)*VLOOKUP($A30,Main!$A$6:$C$62,3,FALSE)</f>
        <v>1.7931034482758623</v>
      </c>
      <c r="X30" s="2">
        <f>VLOOKUP($A30,'Normalized Qc, 2020, Summer'!$A$2:$Y$58,X$1+2,)*VLOOKUP($A30,Main!$A$6:$C$62,3,FALSE)</f>
        <v>1.9724137931034484</v>
      </c>
      <c r="Y30" s="2">
        <f>VLOOKUP($A30,'Normalized Qc, 2020, Summer'!$A$2:$Y$58,Y$1+2,)*VLOOKUP($A30,Main!$A$6:$C$62,3,FALSE)</f>
        <v>1.5241379310344829</v>
      </c>
    </row>
    <row r="31" spans="1:25" x14ac:dyDescent="0.25">
      <c r="A31">
        <v>30</v>
      </c>
      <c r="B31" s="2">
        <f>VLOOKUP($A31,'Normalized Qc, 2020, Summer'!$A$2:$Y$58,B$1+2,)*VLOOKUP($A31,Main!$A$6:$C$62,3,FALSE)</f>
        <v>1.7478260869565216</v>
      </c>
      <c r="C31" s="2">
        <f>VLOOKUP($A31,'Normalized Qc, 2020, Summer'!$A$2:$Y$58,C$1+2,)*VLOOKUP($A31,Main!$A$6:$C$62,3,FALSE)</f>
        <v>1.7582608695652173</v>
      </c>
      <c r="D31" s="2">
        <f>VLOOKUP($A31,'Normalized Qc, 2020, Summer'!$A$2:$Y$58,D$1+2,)*VLOOKUP($A31,Main!$A$6:$C$62,3,FALSE)</f>
        <v>1.7791304347826087</v>
      </c>
      <c r="E31" s="2">
        <f>VLOOKUP($A31,'Normalized Qc, 2020, Summer'!$A$2:$Y$58,E$1+2,)*VLOOKUP($A31,Main!$A$6:$C$62,3,FALSE)</f>
        <v>1.7930434782608695</v>
      </c>
      <c r="F31" s="2">
        <f>VLOOKUP($A31,'Normalized Qc, 2020, Summer'!$A$2:$Y$58,F$1+2,)*VLOOKUP($A31,Main!$A$6:$C$62,3,FALSE)</f>
        <v>1.7965217391304347</v>
      </c>
      <c r="G31" s="2">
        <f>VLOOKUP($A31,'Normalized Qc, 2020, Summer'!$A$2:$Y$58,G$1+2,)*VLOOKUP($A31,Main!$A$6:$C$62,3,FALSE)</f>
        <v>1.8</v>
      </c>
      <c r="H31" s="2">
        <f>VLOOKUP($A31,'Normalized Qc, 2020, Summer'!$A$2:$Y$58,H$1+2,)*VLOOKUP($A31,Main!$A$6:$C$62,3,FALSE)</f>
        <v>1.7600000000000002</v>
      </c>
      <c r="I31" s="2">
        <f>VLOOKUP($A31,'Normalized Qc, 2020, Summer'!$A$2:$Y$58,I$1+2,)*VLOOKUP($A31,Main!$A$6:$C$62,3,FALSE)</f>
        <v>1.6973913043478259</v>
      </c>
      <c r="J31" s="2">
        <f>VLOOKUP($A31,'Normalized Qc, 2020, Summer'!$A$2:$Y$58,J$1+2,)*VLOOKUP($A31,Main!$A$6:$C$62,3,FALSE)</f>
        <v>1.6678260869565218</v>
      </c>
      <c r="K31" s="2">
        <f>VLOOKUP($A31,'Normalized Qc, 2020, Summer'!$A$2:$Y$58,K$1+2,)*VLOOKUP($A31,Main!$A$6:$C$62,3,FALSE)</f>
        <v>1.6173913043478261</v>
      </c>
      <c r="L31" s="2">
        <f>VLOOKUP($A31,'Normalized Qc, 2020, Summer'!$A$2:$Y$58,L$1+2,)*VLOOKUP($A31,Main!$A$6:$C$62,3,FALSE)</f>
        <v>1.6295652173913044</v>
      </c>
      <c r="M31" s="2">
        <f>VLOOKUP($A31,'Normalized Qc, 2020, Summer'!$A$2:$Y$58,M$1+2,)*VLOOKUP($A31,Main!$A$6:$C$62,3,FALSE)</f>
        <v>1.6104347826086955</v>
      </c>
      <c r="N31" s="2">
        <f>VLOOKUP($A31,'Normalized Qc, 2020, Summer'!$A$2:$Y$58,N$1+2,)*VLOOKUP($A31,Main!$A$6:$C$62,3,FALSE)</f>
        <v>1.6295652173913044</v>
      </c>
      <c r="O31" s="2">
        <f>VLOOKUP($A31,'Normalized Qc, 2020, Summer'!$A$2:$Y$58,O$1+2,)*VLOOKUP($A31,Main!$A$6:$C$62,3,FALSE)</f>
        <v>1.6260869565217393</v>
      </c>
      <c r="P31" s="2">
        <f>VLOOKUP($A31,'Normalized Qc, 2020, Summer'!$A$2:$Y$58,P$1+2,)*VLOOKUP($A31,Main!$A$6:$C$62,3,FALSE)</f>
        <v>1.6469565217391304</v>
      </c>
      <c r="Q31" s="2">
        <f>VLOOKUP($A31,'Normalized Qc, 2020, Summer'!$A$2:$Y$58,Q$1+2,)*VLOOKUP($A31,Main!$A$6:$C$62,3,FALSE)</f>
        <v>1.6782608695652175</v>
      </c>
      <c r="R31" s="2">
        <f>VLOOKUP($A31,'Normalized Qc, 2020, Summer'!$A$2:$Y$58,R$1+2,)*VLOOKUP($A31,Main!$A$6:$C$62,3,FALSE)</f>
        <v>1.6817391304347826</v>
      </c>
      <c r="S31" s="2">
        <f>VLOOKUP($A31,'Normalized Qc, 2020, Summer'!$A$2:$Y$58,S$1+2,)*VLOOKUP($A31,Main!$A$6:$C$62,3,FALSE)</f>
        <v>1.6730434782608696</v>
      </c>
      <c r="T31" s="2">
        <f>VLOOKUP($A31,'Normalized Qc, 2020, Summer'!$A$2:$Y$58,T$1+2,)*VLOOKUP($A31,Main!$A$6:$C$62,3,FALSE)</f>
        <v>1.685217391304348</v>
      </c>
      <c r="U31" s="2">
        <f>VLOOKUP($A31,'Normalized Qc, 2020, Summer'!$A$2:$Y$58,U$1+2,)*VLOOKUP($A31,Main!$A$6:$C$62,3,FALSE)</f>
        <v>1.6713043478260869</v>
      </c>
      <c r="V31" s="2">
        <f>VLOOKUP($A31,'Normalized Qc, 2020, Summer'!$A$2:$Y$58,V$1+2,)*VLOOKUP($A31,Main!$A$6:$C$62,3,FALSE)</f>
        <v>1.6991304347826088</v>
      </c>
      <c r="W31" s="2">
        <f>VLOOKUP($A31,'Normalized Qc, 2020, Summer'!$A$2:$Y$58,W$1+2,)*VLOOKUP($A31,Main!$A$6:$C$62,3,FALSE)</f>
        <v>1.68</v>
      </c>
      <c r="X31" s="2">
        <f>VLOOKUP($A31,'Normalized Qc, 2020, Summer'!$A$2:$Y$58,X$1+2,)*VLOOKUP($A31,Main!$A$6:$C$62,3,FALSE)</f>
        <v>1.6869565217391305</v>
      </c>
      <c r="Y31" s="2">
        <f>VLOOKUP($A31,'Normalized Qc, 2020, Summer'!$A$2:$Y$58,Y$1+2,)*VLOOKUP($A31,Main!$A$6:$C$62,3,FALSE)</f>
        <v>1.693913043478261</v>
      </c>
    </row>
    <row r="32" spans="1:25" x14ac:dyDescent="0.25">
      <c r="A32">
        <v>31</v>
      </c>
      <c r="B32" s="2">
        <f>VLOOKUP($A32,'Normalized Qc, 2020, Summer'!$A$2:$Y$58,B$1+2,)*VLOOKUP($A32,Main!$A$6:$C$62,3,FALSE)</f>
        <v>1.9275964391691389</v>
      </c>
      <c r="C32" s="2">
        <f>VLOOKUP($A32,'Normalized Qc, 2020, Summer'!$A$2:$Y$58,C$1+2,)*VLOOKUP($A32,Main!$A$6:$C$62,3,FALSE)</f>
        <v>1.3166172106824925</v>
      </c>
      <c r="D32" s="2">
        <f>VLOOKUP($A32,'Normalized Qc, 2020, Summer'!$A$2:$Y$58,D$1+2,)*VLOOKUP($A32,Main!$A$6:$C$62,3,FALSE)</f>
        <v>1.2133531157270028</v>
      </c>
      <c r="E32" s="2">
        <f>VLOOKUP($A32,'Normalized Qc, 2020, Summer'!$A$2:$Y$58,E$1+2,)*VLOOKUP($A32,Main!$A$6:$C$62,3,FALSE)</f>
        <v>1.2994065281899108</v>
      </c>
      <c r="F32" s="2">
        <f>VLOOKUP($A32,'Normalized Qc, 2020, Summer'!$A$2:$Y$58,F$1+2,)*VLOOKUP($A32,Main!$A$6:$C$62,3,FALSE)</f>
        <v>1.6264094955489612</v>
      </c>
      <c r="G32" s="2">
        <f>VLOOKUP($A32,'Normalized Qc, 2020, Summer'!$A$2:$Y$58,G$1+2,)*VLOOKUP($A32,Main!$A$6:$C$62,3,FALSE)</f>
        <v>1.583382789317507</v>
      </c>
      <c r="H32" s="2">
        <f>VLOOKUP($A32,'Normalized Qc, 2020, Summer'!$A$2:$Y$58,H$1+2,)*VLOOKUP($A32,Main!$A$6:$C$62,3,FALSE)</f>
        <v>1.8845697329376851</v>
      </c>
      <c r="I32" s="2">
        <f>VLOOKUP($A32,'Normalized Qc, 2020, Summer'!$A$2:$Y$58,I$1+2,)*VLOOKUP($A32,Main!$A$6:$C$62,3,FALSE)</f>
        <v>1.6264094955489612</v>
      </c>
      <c r="J32" s="2">
        <f>VLOOKUP($A32,'Normalized Qc, 2020, Summer'!$A$2:$Y$58,J$1+2,)*VLOOKUP($A32,Main!$A$6:$C$62,3,FALSE)</f>
        <v>1.5403560830860532</v>
      </c>
      <c r="K32" s="2">
        <f>VLOOKUP($A32,'Normalized Qc, 2020, Summer'!$A$2:$Y$58,K$1+2,)*VLOOKUP($A32,Main!$A$6:$C$62,3,FALSE)</f>
        <v>1.8759643916913946</v>
      </c>
      <c r="L32" s="2">
        <f>VLOOKUP($A32,'Normalized Qc, 2020, Summer'!$A$2:$Y$58,L$1+2,)*VLOOKUP($A32,Main!$A$6:$C$62,3,FALSE)</f>
        <v>2.0652818991097921</v>
      </c>
      <c r="M32" s="2">
        <f>VLOOKUP($A32,'Normalized Qc, 2020, Summer'!$A$2:$Y$58,M$1+2,)*VLOOKUP($A32,Main!$A$6:$C$62,3,FALSE)</f>
        <v>1.9878338278931751</v>
      </c>
      <c r="N32" s="2">
        <f>VLOOKUP($A32,'Normalized Qc, 2020, Summer'!$A$2:$Y$58,N$1+2,)*VLOOKUP($A32,Main!$A$6:$C$62,3,FALSE)</f>
        <v>2.2201780415430266</v>
      </c>
      <c r="O32" s="2">
        <f>VLOOKUP($A32,'Normalized Qc, 2020, Summer'!$A$2:$Y$58,O$1+2,)*VLOOKUP($A32,Main!$A$6:$C$62,3,FALSE)</f>
        <v>2.2976261127596436</v>
      </c>
      <c r="P32" s="2">
        <f>VLOOKUP($A32,'Normalized Qc, 2020, Summer'!$A$2:$Y$58,P$1+2,)*VLOOKUP($A32,Main!$A$6:$C$62,3,FALSE)</f>
        <v>2.2115727002967356</v>
      </c>
      <c r="Q32" s="2">
        <f>VLOOKUP($A32,'Normalized Qc, 2020, Summer'!$A$2:$Y$58,Q$1+2,)*VLOOKUP($A32,Main!$A$6:$C$62,3,FALSE)</f>
        <v>2.5643916913946585</v>
      </c>
      <c r="R32" s="2">
        <f>VLOOKUP($A32,'Normalized Qc, 2020, Summer'!$A$2:$Y$58,R$1+2,)*VLOOKUP($A32,Main!$A$6:$C$62,3,FALSE)</f>
        <v>2.7364985163204745</v>
      </c>
      <c r="S32" s="2">
        <f>VLOOKUP($A32,'Normalized Qc, 2020, Summer'!$A$2:$Y$58,S$1+2,)*VLOOKUP($A32,Main!$A$6:$C$62,3,FALSE)</f>
        <v>2.9</v>
      </c>
      <c r="T32" s="2">
        <f>VLOOKUP($A32,'Normalized Qc, 2020, Summer'!$A$2:$Y$58,T$1+2,)*VLOOKUP($A32,Main!$A$6:$C$62,3,FALSE)</f>
        <v>2.633234421364985</v>
      </c>
      <c r="U32" s="2">
        <f>VLOOKUP($A32,'Normalized Qc, 2020, Summer'!$A$2:$Y$58,U$1+2,)*VLOOKUP($A32,Main!$A$6:$C$62,3,FALSE)</f>
        <v>2.667655786350148</v>
      </c>
      <c r="V32" s="2">
        <f>VLOOKUP($A32,'Normalized Qc, 2020, Summer'!$A$2:$Y$58,V$1+2,)*VLOOKUP($A32,Main!$A$6:$C$62,3,FALSE)</f>
        <v>2.6418397626112755</v>
      </c>
      <c r="W32" s="2">
        <f>VLOOKUP($A32,'Normalized Qc, 2020, Summer'!$A$2:$Y$58,W$1+2,)*VLOOKUP($A32,Main!$A$6:$C$62,3,FALSE)</f>
        <v>2.289020771513353</v>
      </c>
      <c r="X32" s="2">
        <f>VLOOKUP($A32,'Normalized Qc, 2020, Summer'!$A$2:$Y$58,X$1+2,)*VLOOKUP($A32,Main!$A$6:$C$62,3,FALSE)</f>
        <v>2.624629080118694</v>
      </c>
      <c r="Y32" s="2">
        <f>VLOOKUP($A32,'Normalized Qc, 2020, Summer'!$A$2:$Y$58,Y$1+2,)*VLOOKUP($A32,Main!$A$6:$C$62,3,FALSE)</f>
        <v>2.8741839762611274</v>
      </c>
    </row>
    <row r="33" spans="1:25" x14ac:dyDescent="0.25">
      <c r="A33">
        <v>32</v>
      </c>
      <c r="B33" s="2">
        <f>VLOOKUP($A33,'Normalized Qc, 2020, Summer'!$A$2:$Y$58,B$1+2,)*VLOOKUP($A33,Main!$A$6:$C$62,3,FALSE)</f>
        <v>-0.69230769230769229</v>
      </c>
      <c r="C33" s="2">
        <f>VLOOKUP($A33,'Normalized Qc, 2020, Summer'!$A$2:$Y$58,C$1+2,)*VLOOKUP($A33,Main!$A$6:$C$62,3,FALSE)</f>
        <v>-0.71538461538461551</v>
      </c>
      <c r="D33" s="2">
        <f>VLOOKUP($A33,'Normalized Qc, 2020, Summer'!$A$2:$Y$58,D$1+2,)*VLOOKUP($A33,Main!$A$6:$C$62,3,FALSE)</f>
        <v>-0.7</v>
      </c>
      <c r="E33" s="2">
        <f>VLOOKUP($A33,'Normalized Qc, 2020, Summer'!$A$2:$Y$58,E$1+2,)*VLOOKUP($A33,Main!$A$6:$C$62,3,FALSE)</f>
        <v>-0.71538461538461551</v>
      </c>
      <c r="F33" s="2">
        <f>VLOOKUP($A33,'Normalized Qc, 2020, Summer'!$A$2:$Y$58,F$1+2,)*VLOOKUP($A33,Main!$A$6:$C$62,3,FALSE)</f>
        <v>-0.70769230769230762</v>
      </c>
      <c r="G33" s="2">
        <f>VLOOKUP($A33,'Normalized Qc, 2020, Summer'!$A$2:$Y$58,G$1+2,)*VLOOKUP($A33,Main!$A$6:$C$62,3,FALSE)</f>
        <v>-0.8</v>
      </c>
      <c r="H33" s="2">
        <f>VLOOKUP($A33,'Normalized Qc, 2020, Summer'!$A$2:$Y$58,H$1+2,)*VLOOKUP($A33,Main!$A$6:$C$62,3,FALSE)</f>
        <v>-0.66923076923076918</v>
      </c>
      <c r="I33" s="2">
        <f>VLOOKUP($A33,'Normalized Qc, 2020, Summer'!$A$2:$Y$58,I$1+2,)*VLOOKUP($A33,Main!$A$6:$C$62,3,FALSE)</f>
        <v>-0.24615384615384617</v>
      </c>
      <c r="J33" s="2">
        <f>VLOOKUP($A33,'Normalized Qc, 2020, Summer'!$A$2:$Y$58,J$1+2,)*VLOOKUP($A33,Main!$A$6:$C$62,3,FALSE)</f>
        <v>-0.18461538461538463</v>
      </c>
      <c r="K33" s="2">
        <f>VLOOKUP($A33,'Normalized Qc, 2020, Summer'!$A$2:$Y$58,K$1+2,)*VLOOKUP($A33,Main!$A$6:$C$62,3,FALSE)</f>
        <v>-0.11538461538461538</v>
      </c>
      <c r="L33" s="2">
        <f>VLOOKUP($A33,'Normalized Qc, 2020, Summer'!$A$2:$Y$58,L$1+2,)*VLOOKUP($A33,Main!$A$6:$C$62,3,FALSE)</f>
        <v>-0.13076923076923078</v>
      </c>
      <c r="M33" s="2">
        <f>VLOOKUP($A33,'Normalized Qc, 2020, Summer'!$A$2:$Y$58,M$1+2,)*VLOOKUP($A33,Main!$A$6:$C$62,3,FALSE)</f>
        <v>3.8461538461538464E-2</v>
      </c>
      <c r="N33" s="2">
        <f>VLOOKUP($A33,'Normalized Qc, 2020, Summer'!$A$2:$Y$58,N$1+2,)*VLOOKUP($A33,Main!$A$6:$C$62,3,FALSE)</f>
        <v>0.13076923076923078</v>
      </c>
      <c r="O33" s="2">
        <f>VLOOKUP($A33,'Normalized Qc, 2020, Summer'!$A$2:$Y$58,O$1+2,)*VLOOKUP($A33,Main!$A$6:$C$62,3,FALSE)</f>
        <v>0.12307692307692308</v>
      </c>
      <c r="P33" s="2">
        <f>VLOOKUP($A33,'Normalized Qc, 2020, Summer'!$A$2:$Y$58,P$1+2,)*VLOOKUP($A33,Main!$A$6:$C$62,3,FALSE)</f>
        <v>-3.0769230769230761E-2</v>
      </c>
      <c r="Q33" s="2">
        <f>VLOOKUP($A33,'Normalized Qc, 2020, Summer'!$A$2:$Y$58,Q$1+2,)*VLOOKUP($A33,Main!$A$6:$C$62,3,FALSE)</f>
        <v>-0.23076923076923075</v>
      </c>
      <c r="R33" s="2">
        <f>VLOOKUP($A33,'Normalized Qc, 2020, Summer'!$A$2:$Y$58,R$1+2,)*VLOOKUP($A33,Main!$A$6:$C$62,3,FALSE)</f>
        <v>-0.14615384615384616</v>
      </c>
      <c r="S33" s="2">
        <f>VLOOKUP($A33,'Normalized Qc, 2020, Summer'!$A$2:$Y$58,S$1+2,)*VLOOKUP($A33,Main!$A$6:$C$62,3,FALSE)</f>
        <v>-0.22307692307692309</v>
      </c>
      <c r="T33" s="2">
        <f>VLOOKUP($A33,'Normalized Qc, 2020, Summer'!$A$2:$Y$58,T$1+2,)*VLOOKUP($A33,Main!$A$6:$C$62,3,FALSE)</f>
        <v>-0.33846153846153848</v>
      </c>
      <c r="U33" s="2">
        <f>VLOOKUP($A33,'Normalized Qc, 2020, Summer'!$A$2:$Y$58,U$1+2,)*VLOOKUP($A33,Main!$A$6:$C$62,3,FALSE)</f>
        <v>-0.23076923076923075</v>
      </c>
      <c r="V33" s="2">
        <f>VLOOKUP($A33,'Normalized Qc, 2020, Summer'!$A$2:$Y$58,V$1+2,)*VLOOKUP($A33,Main!$A$6:$C$62,3,FALSE)</f>
        <v>-0.36923076923076925</v>
      </c>
      <c r="W33" s="2">
        <f>VLOOKUP($A33,'Normalized Qc, 2020, Summer'!$A$2:$Y$58,W$1+2,)*VLOOKUP($A33,Main!$A$6:$C$62,3,FALSE)</f>
        <v>-0.24615384615384617</v>
      </c>
      <c r="X33" s="2">
        <f>VLOOKUP($A33,'Normalized Qc, 2020, Summer'!$A$2:$Y$58,X$1+2,)*VLOOKUP($A33,Main!$A$6:$C$62,3,FALSE)</f>
        <v>-0.40769230769230769</v>
      </c>
      <c r="Y33" s="2">
        <f>VLOOKUP($A33,'Normalized Qc, 2020, Summer'!$A$2:$Y$58,Y$1+2,)*VLOOKUP($A33,Main!$A$6:$C$62,3,FALSE)</f>
        <v>-0.46153846153846151</v>
      </c>
    </row>
    <row r="34" spans="1:25" x14ac:dyDescent="0.25">
      <c r="A34">
        <v>33</v>
      </c>
      <c r="B34" s="2">
        <f>VLOOKUP($A34,'Normalized Qc, 2020, Summer'!$A$2:$Y$58,B$1+2,)*VLOOKUP($A34,Main!$A$6:$C$62,3,FALSE)</f>
        <v>-1.0419354838709676</v>
      </c>
      <c r="C34" s="2">
        <f>VLOOKUP($A34,'Normalized Qc, 2020, Summer'!$A$2:$Y$58,C$1+2,)*VLOOKUP($A34,Main!$A$6:$C$62,3,FALSE)</f>
        <v>-1.225806451612903</v>
      </c>
      <c r="D34" s="2">
        <f>VLOOKUP($A34,'Normalized Qc, 2020, Summer'!$A$2:$Y$58,D$1+2,)*VLOOKUP($A34,Main!$A$6:$C$62,3,FALSE)</f>
        <v>-1.2870967741935482</v>
      </c>
      <c r="E34" s="2">
        <f>VLOOKUP($A34,'Normalized Qc, 2020, Summer'!$A$2:$Y$58,E$1+2,)*VLOOKUP($A34,Main!$A$6:$C$62,3,FALSE)</f>
        <v>-1.3483870967741935</v>
      </c>
      <c r="F34" s="2">
        <f>VLOOKUP($A34,'Normalized Qc, 2020, Summer'!$A$2:$Y$58,F$1+2,)*VLOOKUP($A34,Main!$A$6:$C$62,3,FALSE)</f>
        <v>-1.2870967741935482</v>
      </c>
      <c r="G34" s="2">
        <f>VLOOKUP($A34,'Normalized Qc, 2020, Summer'!$A$2:$Y$58,G$1+2,)*VLOOKUP($A34,Main!$A$6:$C$62,3,FALSE)</f>
        <v>-1.9</v>
      </c>
      <c r="H34" s="2">
        <f>VLOOKUP($A34,'Normalized Qc, 2020, Summer'!$A$2:$Y$58,H$1+2,)*VLOOKUP($A34,Main!$A$6:$C$62,3,FALSE)</f>
        <v>-1.4403225806451612</v>
      </c>
      <c r="I34" s="2">
        <f>VLOOKUP($A34,'Normalized Qc, 2020, Summer'!$A$2:$Y$58,I$1+2,)*VLOOKUP($A34,Main!$A$6:$C$62,3,FALSE)</f>
        <v>-0.73548387096774193</v>
      </c>
      <c r="J34" s="2">
        <f>VLOOKUP($A34,'Normalized Qc, 2020, Summer'!$A$2:$Y$58,J$1+2,)*VLOOKUP($A34,Main!$A$6:$C$62,3,FALSE)</f>
        <v>-0.21451612903225806</v>
      </c>
      <c r="K34" s="2">
        <f>VLOOKUP($A34,'Normalized Qc, 2020, Summer'!$A$2:$Y$58,K$1+2,)*VLOOKUP($A34,Main!$A$6:$C$62,3,FALSE)</f>
        <v>-9.1935483870967741E-2</v>
      </c>
      <c r="L34" s="2">
        <f>VLOOKUP($A34,'Normalized Qc, 2020, Summer'!$A$2:$Y$58,L$1+2,)*VLOOKUP($A34,Main!$A$6:$C$62,3,FALSE)</f>
        <v>3.0645161290322579E-2</v>
      </c>
      <c r="M34" s="2">
        <f>VLOOKUP($A34,'Normalized Qc, 2020, Summer'!$A$2:$Y$58,M$1+2,)*VLOOKUP($A34,Main!$A$6:$C$62,3,FALSE)</f>
        <v>3.0645161290322579E-2</v>
      </c>
      <c r="N34" s="2">
        <f>VLOOKUP($A34,'Normalized Qc, 2020, Summer'!$A$2:$Y$58,N$1+2,)*VLOOKUP($A34,Main!$A$6:$C$62,3,FALSE)</f>
        <v>0.45967741935483869</v>
      </c>
      <c r="O34" s="2">
        <f>VLOOKUP($A34,'Normalized Qc, 2020, Summer'!$A$2:$Y$58,O$1+2,)*VLOOKUP($A34,Main!$A$6:$C$62,3,FALSE)</f>
        <v>0.42903225806451611</v>
      </c>
      <c r="P34" s="2">
        <f>VLOOKUP($A34,'Normalized Qc, 2020, Summer'!$A$2:$Y$58,P$1+2,)*VLOOKUP($A34,Main!$A$6:$C$62,3,FALSE)</f>
        <v>0.42903225806451611</v>
      </c>
      <c r="Q34" s="2">
        <f>VLOOKUP($A34,'Normalized Qc, 2020, Summer'!$A$2:$Y$58,Q$1+2,)*VLOOKUP($A34,Main!$A$6:$C$62,3,FALSE)</f>
        <v>-0.18387096774193548</v>
      </c>
      <c r="R34" s="2">
        <f>VLOOKUP($A34,'Normalized Qc, 2020, Summer'!$A$2:$Y$58,R$1+2,)*VLOOKUP($A34,Main!$A$6:$C$62,3,FALSE)</f>
        <v>-3.0645161290322579E-2</v>
      </c>
      <c r="S34" s="2">
        <f>VLOOKUP($A34,'Normalized Qc, 2020, Summer'!$A$2:$Y$58,S$1+2,)*VLOOKUP($A34,Main!$A$6:$C$62,3,FALSE)</f>
        <v>-0.18387096774193548</v>
      </c>
      <c r="T34" s="2">
        <f>VLOOKUP($A34,'Normalized Qc, 2020, Summer'!$A$2:$Y$58,T$1+2,)*VLOOKUP($A34,Main!$A$6:$C$62,3,FALSE)</f>
        <v>-0.52096774193548379</v>
      </c>
      <c r="U34" s="2">
        <f>VLOOKUP($A34,'Normalized Qc, 2020, Summer'!$A$2:$Y$58,U$1+2,)*VLOOKUP($A34,Main!$A$6:$C$62,3,FALSE)</f>
        <v>-0.49032258064516127</v>
      </c>
      <c r="V34" s="2">
        <f>VLOOKUP($A34,'Normalized Qc, 2020, Summer'!$A$2:$Y$58,V$1+2,)*VLOOKUP($A34,Main!$A$6:$C$62,3,FALSE)</f>
        <v>-0.45967741935483869</v>
      </c>
      <c r="W34" s="2">
        <f>VLOOKUP($A34,'Normalized Qc, 2020, Summer'!$A$2:$Y$58,W$1+2,)*VLOOKUP($A34,Main!$A$6:$C$62,3,FALSE)</f>
        <v>-0.33709677419354839</v>
      </c>
      <c r="X34" s="2">
        <f>VLOOKUP($A34,'Normalized Qc, 2020, Summer'!$A$2:$Y$58,X$1+2,)*VLOOKUP($A34,Main!$A$6:$C$62,3,FALSE)</f>
        <v>-0.52096774193548379</v>
      </c>
      <c r="Y34" s="2">
        <f>VLOOKUP($A34,'Normalized Qc, 2020, Summer'!$A$2:$Y$58,Y$1+2,)*VLOOKUP($A34,Main!$A$6:$C$62,3,FALSE)</f>
        <v>-0.79677419354838708</v>
      </c>
    </row>
    <row r="35" spans="1:25" x14ac:dyDescent="0.25">
      <c r="A35">
        <v>34</v>
      </c>
      <c r="B35" s="2">
        <f>VLOOKUP($A35,'Normalized Qc, 2020, Summer'!$A$2:$Y$58,B$1+2,)*VLOOKUP($A35,Main!$A$6:$C$62,3,FALSE)</f>
        <v>0</v>
      </c>
      <c r="C35" s="2">
        <f>VLOOKUP($A35,'Normalized Qc, 2020, Summer'!$A$2:$Y$58,C$1+2,)*VLOOKUP($A35,Main!$A$6:$C$62,3,FALSE)</f>
        <v>0</v>
      </c>
      <c r="D35" s="2">
        <f>VLOOKUP($A35,'Normalized Qc, 2020, Summer'!$A$2:$Y$58,D$1+2,)*VLOOKUP($A35,Main!$A$6:$C$62,3,FALSE)</f>
        <v>0</v>
      </c>
      <c r="E35" s="2">
        <f>VLOOKUP($A35,'Normalized Qc, 2020, Summer'!$A$2:$Y$58,E$1+2,)*VLOOKUP($A35,Main!$A$6:$C$62,3,FALSE)</f>
        <v>0</v>
      </c>
      <c r="F35" s="2">
        <f>VLOOKUP($A35,'Normalized Qc, 2020, Summer'!$A$2:$Y$58,F$1+2,)*VLOOKUP($A35,Main!$A$6:$C$62,3,FALSE)</f>
        <v>0</v>
      </c>
      <c r="G35" s="2">
        <f>VLOOKUP($A35,'Normalized Qc, 2020, Summer'!$A$2:$Y$58,G$1+2,)*VLOOKUP($A35,Main!$A$6:$C$62,3,FALSE)</f>
        <v>0</v>
      </c>
      <c r="H35" s="2">
        <f>VLOOKUP($A35,'Normalized Qc, 2020, Summer'!$A$2:$Y$58,H$1+2,)*VLOOKUP($A35,Main!$A$6:$C$62,3,FALSE)</f>
        <v>0</v>
      </c>
      <c r="I35" s="2">
        <f>VLOOKUP($A35,'Normalized Qc, 2020, Summer'!$A$2:$Y$58,I$1+2,)*VLOOKUP($A35,Main!$A$6:$C$62,3,FALSE)</f>
        <v>0</v>
      </c>
      <c r="J35" s="2">
        <f>VLOOKUP($A35,'Normalized Qc, 2020, Summer'!$A$2:$Y$58,J$1+2,)*VLOOKUP($A35,Main!$A$6:$C$62,3,FALSE)</f>
        <v>0</v>
      </c>
      <c r="K35" s="2">
        <f>VLOOKUP($A35,'Normalized Qc, 2020, Summer'!$A$2:$Y$58,K$1+2,)*VLOOKUP($A35,Main!$A$6:$C$62,3,FALSE)</f>
        <v>0</v>
      </c>
      <c r="L35" s="2">
        <f>VLOOKUP($A35,'Normalized Qc, 2020, Summer'!$A$2:$Y$58,L$1+2,)*VLOOKUP($A35,Main!$A$6:$C$62,3,FALSE)</f>
        <v>0</v>
      </c>
      <c r="M35" s="2">
        <f>VLOOKUP($A35,'Normalized Qc, 2020, Summer'!$A$2:$Y$58,M$1+2,)*VLOOKUP($A35,Main!$A$6:$C$62,3,FALSE)</f>
        <v>0</v>
      </c>
      <c r="N35" s="2">
        <f>VLOOKUP($A35,'Normalized Qc, 2020, Summer'!$A$2:$Y$58,N$1+2,)*VLOOKUP($A35,Main!$A$6:$C$62,3,FALSE)</f>
        <v>0</v>
      </c>
      <c r="O35" s="2">
        <f>VLOOKUP($A35,'Normalized Qc, 2020, Summer'!$A$2:$Y$58,O$1+2,)*VLOOKUP($A35,Main!$A$6:$C$62,3,FALSE)</f>
        <v>0</v>
      </c>
      <c r="P35" s="2">
        <f>VLOOKUP($A35,'Normalized Qc, 2020, Summer'!$A$2:$Y$58,P$1+2,)*VLOOKUP($A35,Main!$A$6:$C$62,3,FALSE)</f>
        <v>0</v>
      </c>
      <c r="Q35" s="2">
        <f>VLOOKUP($A35,'Normalized Qc, 2020, Summer'!$A$2:$Y$58,Q$1+2,)*VLOOKUP($A35,Main!$A$6:$C$62,3,FALSE)</f>
        <v>0</v>
      </c>
      <c r="R35" s="2">
        <f>VLOOKUP($A35,'Normalized Qc, 2020, Summer'!$A$2:$Y$58,R$1+2,)*VLOOKUP($A35,Main!$A$6:$C$62,3,FALSE)</f>
        <v>0</v>
      </c>
      <c r="S35" s="2">
        <f>VLOOKUP($A35,'Normalized Qc, 2020, Summer'!$A$2:$Y$58,S$1+2,)*VLOOKUP($A35,Main!$A$6:$C$62,3,FALSE)</f>
        <v>0</v>
      </c>
      <c r="T35" s="2">
        <f>VLOOKUP($A35,'Normalized Qc, 2020, Summer'!$A$2:$Y$58,T$1+2,)*VLOOKUP($A35,Main!$A$6:$C$62,3,FALSE)</f>
        <v>0</v>
      </c>
      <c r="U35" s="2">
        <f>VLOOKUP($A35,'Normalized Qc, 2020, Summer'!$A$2:$Y$58,U$1+2,)*VLOOKUP($A35,Main!$A$6:$C$62,3,FALSE)</f>
        <v>0</v>
      </c>
      <c r="V35" s="2">
        <f>VLOOKUP($A35,'Normalized Qc, 2020, Summer'!$A$2:$Y$58,V$1+2,)*VLOOKUP($A35,Main!$A$6:$C$62,3,FALSE)</f>
        <v>0</v>
      </c>
      <c r="W35" s="2">
        <f>VLOOKUP($A35,'Normalized Qc, 2020, Summer'!$A$2:$Y$58,W$1+2,)*VLOOKUP($A35,Main!$A$6:$C$62,3,FALSE)</f>
        <v>0</v>
      </c>
      <c r="X35" s="2">
        <f>VLOOKUP($A35,'Normalized Qc, 2020, Summer'!$A$2:$Y$58,X$1+2,)*VLOOKUP($A35,Main!$A$6:$C$62,3,FALSE)</f>
        <v>0</v>
      </c>
      <c r="Y35" s="2">
        <f>VLOOKUP($A35,'Normalized Qc, 2020, Summer'!$A$2:$Y$58,Y$1+2,)*VLOOKUP($A35,Main!$A$6:$C$62,3,FALSE)</f>
        <v>0</v>
      </c>
    </row>
    <row r="36" spans="1:25" x14ac:dyDescent="0.25">
      <c r="A36">
        <v>35</v>
      </c>
      <c r="B36" s="2">
        <f>VLOOKUP($A36,'Normalized Qc, 2020, Summer'!$A$2:$Y$58,B$1+2,)*VLOOKUP($A36,Main!$A$6:$C$62,3,FALSE)</f>
        <v>-0.38888888888888884</v>
      </c>
      <c r="C36" s="2">
        <f>VLOOKUP($A36,'Normalized Qc, 2020, Summer'!$A$2:$Y$58,C$1+2,)*VLOOKUP($A36,Main!$A$6:$C$62,3,FALSE)</f>
        <v>-0.49999999999999989</v>
      </c>
      <c r="D36" s="2">
        <f>VLOOKUP($A36,'Normalized Qc, 2020, Summer'!$A$2:$Y$58,D$1+2,)*VLOOKUP($A36,Main!$A$6:$C$62,3,FALSE)</f>
        <v>-0.49999999999999989</v>
      </c>
      <c r="E36" s="2">
        <f>VLOOKUP($A36,'Normalized Qc, 2020, Summer'!$A$2:$Y$58,E$1+2,)*VLOOKUP($A36,Main!$A$6:$C$62,3,FALSE)</f>
        <v>-0.38888888888888884</v>
      </c>
      <c r="F36" s="2">
        <f>VLOOKUP($A36,'Normalized Qc, 2020, Summer'!$A$2:$Y$58,F$1+2,)*VLOOKUP($A36,Main!$A$6:$C$62,3,FALSE)</f>
        <v>-0.44444444444444442</v>
      </c>
      <c r="G36" s="2">
        <f>VLOOKUP($A36,'Normalized Qc, 2020, Summer'!$A$2:$Y$58,G$1+2,)*VLOOKUP($A36,Main!$A$6:$C$62,3,FALSE)</f>
        <v>-0.55555555555555558</v>
      </c>
      <c r="H36" s="2">
        <f>VLOOKUP($A36,'Normalized Qc, 2020, Summer'!$A$2:$Y$58,H$1+2,)*VLOOKUP($A36,Main!$A$6:$C$62,3,FALSE)</f>
        <v>0.88888888888888884</v>
      </c>
      <c r="I36" s="2">
        <f>VLOOKUP($A36,'Normalized Qc, 2020, Summer'!$A$2:$Y$58,I$1+2,)*VLOOKUP($A36,Main!$A$6:$C$62,3,FALSE)</f>
        <v>2.1111111111111107</v>
      </c>
      <c r="J36" s="2">
        <f>VLOOKUP($A36,'Normalized Qc, 2020, Summer'!$A$2:$Y$58,J$1+2,)*VLOOKUP($A36,Main!$A$6:$C$62,3,FALSE)</f>
        <v>2.4444444444444446</v>
      </c>
      <c r="K36" s="2">
        <f>VLOOKUP($A36,'Normalized Qc, 2020, Summer'!$A$2:$Y$58,K$1+2,)*VLOOKUP($A36,Main!$A$6:$C$62,3,FALSE)</f>
        <v>2.1666666666666665</v>
      </c>
      <c r="L36" s="2">
        <f>VLOOKUP($A36,'Normalized Qc, 2020, Summer'!$A$2:$Y$58,L$1+2,)*VLOOKUP($A36,Main!$A$6:$C$62,3,FALSE)</f>
        <v>2.2222222222222214</v>
      </c>
      <c r="M36" s="2">
        <f>VLOOKUP($A36,'Normalized Qc, 2020, Summer'!$A$2:$Y$58,M$1+2,)*VLOOKUP($A36,Main!$A$6:$C$62,3,FALSE)</f>
        <v>3</v>
      </c>
      <c r="N36" s="2">
        <f>VLOOKUP($A36,'Normalized Qc, 2020, Summer'!$A$2:$Y$58,N$1+2,)*VLOOKUP($A36,Main!$A$6:$C$62,3,FALSE)</f>
        <v>2.833333333333333</v>
      </c>
      <c r="O36" s="2">
        <f>VLOOKUP($A36,'Normalized Qc, 2020, Summer'!$A$2:$Y$58,O$1+2,)*VLOOKUP($A36,Main!$A$6:$C$62,3,FALSE)</f>
        <v>2.7777777777777777</v>
      </c>
      <c r="P36" s="2">
        <f>VLOOKUP($A36,'Normalized Qc, 2020, Summer'!$A$2:$Y$58,P$1+2,)*VLOOKUP($A36,Main!$A$6:$C$62,3,FALSE)</f>
        <v>1.8888888888888888</v>
      </c>
      <c r="Q36" s="2">
        <f>VLOOKUP($A36,'Normalized Qc, 2020, Summer'!$A$2:$Y$58,Q$1+2,)*VLOOKUP($A36,Main!$A$6:$C$62,3,FALSE)</f>
        <v>1.5</v>
      </c>
      <c r="R36" s="2">
        <f>VLOOKUP($A36,'Normalized Qc, 2020, Summer'!$A$2:$Y$58,R$1+2,)*VLOOKUP($A36,Main!$A$6:$C$62,3,FALSE)</f>
        <v>1.4444444444444442</v>
      </c>
      <c r="S36" s="2">
        <f>VLOOKUP($A36,'Normalized Qc, 2020, Summer'!$A$2:$Y$58,S$1+2,)*VLOOKUP($A36,Main!$A$6:$C$62,3,FALSE)</f>
        <v>1.0555555555555554</v>
      </c>
      <c r="T36" s="2">
        <f>VLOOKUP($A36,'Normalized Qc, 2020, Summer'!$A$2:$Y$58,T$1+2,)*VLOOKUP($A36,Main!$A$6:$C$62,3,FALSE)</f>
        <v>1.0555555555555554</v>
      </c>
      <c r="U36" s="2">
        <f>VLOOKUP($A36,'Normalized Qc, 2020, Summer'!$A$2:$Y$58,U$1+2,)*VLOOKUP($A36,Main!$A$6:$C$62,3,FALSE)</f>
        <v>0.94444444444444442</v>
      </c>
      <c r="V36" s="2">
        <f>VLOOKUP($A36,'Normalized Qc, 2020, Summer'!$A$2:$Y$58,V$1+2,)*VLOOKUP($A36,Main!$A$6:$C$62,3,FALSE)</f>
        <v>0.72222222222222221</v>
      </c>
      <c r="W36" s="2">
        <f>VLOOKUP($A36,'Normalized Qc, 2020, Summer'!$A$2:$Y$58,W$1+2,)*VLOOKUP($A36,Main!$A$6:$C$62,3,FALSE)</f>
        <v>1.3888888888888888</v>
      </c>
      <c r="X36" s="2">
        <f>VLOOKUP($A36,'Normalized Qc, 2020, Summer'!$A$2:$Y$58,X$1+2,)*VLOOKUP($A36,Main!$A$6:$C$62,3,FALSE)</f>
        <v>0.55555555555555558</v>
      </c>
      <c r="Y36" s="2">
        <f>VLOOKUP($A36,'Normalized Qc, 2020, Summer'!$A$2:$Y$58,Y$1+2,)*VLOOKUP($A36,Main!$A$6:$C$62,3,FALSE)</f>
        <v>-5.5555555555555483E-2</v>
      </c>
    </row>
    <row r="37" spans="1:25" x14ac:dyDescent="0.25">
      <c r="A37">
        <v>36</v>
      </c>
      <c r="B37" s="2">
        <f>VLOOKUP($A37,'Normalized Qc, 2020, Summer'!$A$2:$Y$58,B$1+2,)*VLOOKUP($A37,Main!$A$6:$C$62,3,FALSE)</f>
        <v>0</v>
      </c>
      <c r="C37" s="2">
        <f>VLOOKUP($A37,'Normalized Qc, 2020, Summer'!$A$2:$Y$58,C$1+2,)*VLOOKUP($A37,Main!$A$6:$C$62,3,FALSE)</f>
        <v>0</v>
      </c>
      <c r="D37" s="2">
        <f>VLOOKUP($A37,'Normalized Qc, 2020, Summer'!$A$2:$Y$58,D$1+2,)*VLOOKUP($A37,Main!$A$6:$C$62,3,FALSE)</f>
        <v>0</v>
      </c>
      <c r="E37" s="2">
        <f>VLOOKUP($A37,'Normalized Qc, 2020, Summer'!$A$2:$Y$58,E$1+2,)*VLOOKUP($A37,Main!$A$6:$C$62,3,FALSE)</f>
        <v>0</v>
      </c>
      <c r="F37" s="2">
        <f>VLOOKUP($A37,'Normalized Qc, 2020, Summer'!$A$2:$Y$58,F$1+2,)*VLOOKUP($A37,Main!$A$6:$C$62,3,FALSE)</f>
        <v>0</v>
      </c>
      <c r="G37" s="2">
        <f>VLOOKUP($A37,'Normalized Qc, 2020, Summer'!$A$2:$Y$58,G$1+2,)*VLOOKUP($A37,Main!$A$6:$C$62,3,FALSE)</f>
        <v>0</v>
      </c>
      <c r="H37" s="2">
        <f>VLOOKUP($A37,'Normalized Qc, 2020, Summer'!$A$2:$Y$58,H$1+2,)*VLOOKUP($A37,Main!$A$6:$C$62,3,FALSE)</f>
        <v>0</v>
      </c>
      <c r="I37" s="2">
        <f>VLOOKUP($A37,'Normalized Qc, 2020, Summer'!$A$2:$Y$58,I$1+2,)*VLOOKUP($A37,Main!$A$6:$C$62,3,FALSE)</f>
        <v>0</v>
      </c>
      <c r="J37" s="2">
        <f>VLOOKUP($A37,'Normalized Qc, 2020, Summer'!$A$2:$Y$58,J$1+2,)*VLOOKUP($A37,Main!$A$6:$C$62,3,FALSE)</f>
        <v>0</v>
      </c>
      <c r="K37" s="2">
        <f>VLOOKUP($A37,'Normalized Qc, 2020, Summer'!$A$2:$Y$58,K$1+2,)*VLOOKUP($A37,Main!$A$6:$C$62,3,FALSE)</f>
        <v>0</v>
      </c>
      <c r="L37" s="2">
        <f>VLOOKUP($A37,'Normalized Qc, 2020, Summer'!$A$2:$Y$58,L$1+2,)*VLOOKUP($A37,Main!$A$6:$C$62,3,FALSE)</f>
        <v>0</v>
      </c>
      <c r="M37" s="2">
        <f>VLOOKUP($A37,'Normalized Qc, 2020, Summer'!$A$2:$Y$58,M$1+2,)*VLOOKUP($A37,Main!$A$6:$C$62,3,FALSE)</f>
        <v>0</v>
      </c>
      <c r="N37" s="2">
        <f>VLOOKUP($A37,'Normalized Qc, 2020, Summer'!$A$2:$Y$58,N$1+2,)*VLOOKUP($A37,Main!$A$6:$C$62,3,FALSE)</f>
        <v>0</v>
      </c>
      <c r="O37" s="2">
        <f>VLOOKUP($A37,'Normalized Qc, 2020, Summer'!$A$2:$Y$58,O$1+2,)*VLOOKUP($A37,Main!$A$6:$C$62,3,FALSE)</f>
        <v>0</v>
      </c>
      <c r="P37" s="2">
        <f>VLOOKUP($A37,'Normalized Qc, 2020, Summer'!$A$2:$Y$58,P$1+2,)*VLOOKUP($A37,Main!$A$6:$C$62,3,FALSE)</f>
        <v>0</v>
      </c>
      <c r="Q37" s="2">
        <f>VLOOKUP($A37,'Normalized Qc, 2020, Summer'!$A$2:$Y$58,Q$1+2,)*VLOOKUP($A37,Main!$A$6:$C$62,3,FALSE)</f>
        <v>0</v>
      </c>
      <c r="R37" s="2">
        <f>VLOOKUP($A37,'Normalized Qc, 2020, Summer'!$A$2:$Y$58,R$1+2,)*VLOOKUP($A37,Main!$A$6:$C$62,3,FALSE)</f>
        <v>0</v>
      </c>
      <c r="S37" s="2">
        <f>VLOOKUP($A37,'Normalized Qc, 2020, Summer'!$A$2:$Y$58,S$1+2,)*VLOOKUP($A37,Main!$A$6:$C$62,3,FALSE)</f>
        <v>0</v>
      </c>
      <c r="T37" s="2">
        <f>VLOOKUP($A37,'Normalized Qc, 2020, Summer'!$A$2:$Y$58,T$1+2,)*VLOOKUP($A37,Main!$A$6:$C$62,3,FALSE)</f>
        <v>0</v>
      </c>
      <c r="U37" s="2">
        <f>VLOOKUP($A37,'Normalized Qc, 2020, Summer'!$A$2:$Y$58,U$1+2,)*VLOOKUP($A37,Main!$A$6:$C$62,3,FALSE)</f>
        <v>0</v>
      </c>
      <c r="V37" s="2">
        <f>VLOOKUP($A37,'Normalized Qc, 2020, Summer'!$A$2:$Y$58,V$1+2,)*VLOOKUP($A37,Main!$A$6:$C$62,3,FALSE)</f>
        <v>0</v>
      </c>
      <c r="W37" s="2">
        <f>VLOOKUP($A37,'Normalized Qc, 2020, Summer'!$A$2:$Y$58,W$1+2,)*VLOOKUP($A37,Main!$A$6:$C$62,3,FALSE)</f>
        <v>0</v>
      </c>
      <c r="X37" s="2">
        <f>VLOOKUP($A37,'Normalized Qc, 2020, Summer'!$A$2:$Y$58,X$1+2,)*VLOOKUP($A37,Main!$A$6:$C$62,3,FALSE)</f>
        <v>0</v>
      </c>
      <c r="Y37" s="2">
        <f>VLOOKUP($A37,'Normalized Qc, 2020, Summer'!$A$2:$Y$58,Y$1+2,)*VLOOKUP($A37,Main!$A$6:$C$62,3,FALSE)</f>
        <v>0</v>
      </c>
    </row>
    <row r="38" spans="1:25" x14ac:dyDescent="0.25">
      <c r="A38" s="9">
        <v>37</v>
      </c>
      <c r="B38" s="2">
        <f>VLOOKUP($A38,'Normalized Qc, 2020, Summer'!$A$2:$Y$58,B$1+2,)*VLOOKUP($A38,Main!$A$6:$C$62,3,FALSE)</f>
        <v>0</v>
      </c>
      <c r="C38" s="2">
        <f>VLOOKUP($A38,'Normalized Qc, 2020, Summer'!$A$2:$Y$58,C$1+2,)*VLOOKUP($A38,Main!$A$6:$C$62,3,FALSE)</f>
        <v>0</v>
      </c>
      <c r="D38" s="2">
        <f>VLOOKUP($A38,'Normalized Qc, 2020, Summer'!$A$2:$Y$58,D$1+2,)*VLOOKUP($A38,Main!$A$6:$C$62,3,FALSE)</f>
        <v>0</v>
      </c>
      <c r="E38" s="2">
        <f>VLOOKUP($A38,'Normalized Qc, 2020, Summer'!$A$2:$Y$58,E$1+2,)*VLOOKUP($A38,Main!$A$6:$C$62,3,FALSE)</f>
        <v>0</v>
      </c>
      <c r="F38" s="2">
        <f>VLOOKUP($A38,'Normalized Qc, 2020, Summer'!$A$2:$Y$58,F$1+2,)*VLOOKUP($A38,Main!$A$6:$C$62,3,FALSE)</f>
        <v>0</v>
      </c>
      <c r="G38" s="2">
        <f>VLOOKUP($A38,'Normalized Qc, 2020, Summer'!$A$2:$Y$58,G$1+2,)*VLOOKUP($A38,Main!$A$6:$C$62,3,FALSE)</f>
        <v>0</v>
      </c>
      <c r="H38" s="2">
        <f>VLOOKUP($A38,'Normalized Qc, 2020, Summer'!$A$2:$Y$58,H$1+2,)*VLOOKUP($A38,Main!$A$6:$C$62,3,FALSE)</f>
        <v>0</v>
      </c>
      <c r="I38" s="2">
        <f>VLOOKUP($A38,'Normalized Qc, 2020, Summer'!$A$2:$Y$58,I$1+2,)*VLOOKUP($A38,Main!$A$6:$C$62,3,FALSE)</f>
        <v>0</v>
      </c>
      <c r="J38" s="2">
        <f>VLOOKUP($A38,'Normalized Qc, 2020, Summer'!$A$2:$Y$58,J$1+2,)*VLOOKUP($A38,Main!$A$6:$C$62,3,FALSE)</f>
        <v>0</v>
      </c>
      <c r="K38" s="2">
        <f>VLOOKUP($A38,'Normalized Qc, 2020, Summer'!$A$2:$Y$58,K$1+2,)*VLOOKUP($A38,Main!$A$6:$C$62,3,FALSE)</f>
        <v>0</v>
      </c>
      <c r="L38" s="2">
        <f>VLOOKUP($A38,'Normalized Qc, 2020, Summer'!$A$2:$Y$58,L$1+2,)*VLOOKUP($A38,Main!$A$6:$C$62,3,FALSE)</f>
        <v>0</v>
      </c>
      <c r="M38" s="2">
        <f>VLOOKUP($A38,'Normalized Qc, 2020, Summer'!$A$2:$Y$58,M$1+2,)*VLOOKUP($A38,Main!$A$6:$C$62,3,FALSE)</f>
        <v>0</v>
      </c>
      <c r="N38" s="2">
        <f>VLOOKUP($A38,'Normalized Qc, 2020, Summer'!$A$2:$Y$58,N$1+2,)*VLOOKUP($A38,Main!$A$6:$C$62,3,FALSE)</f>
        <v>0</v>
      </c>
      <c r="O38" s="2">
        <f>VLOOKUP($A38,'Normalized Qc, 2020, Summer'!$A$2:$Y$58,O$1+2,)*VLOOKUP($A38,Main!$A$6:$C$62,3,FALSE)</f>
        <v>0</v>
      </c>
      <c r="P38" s="2">
        <f>VLOOKUP($A38,'Normalized Qc, 2020, Summer'!$A$2:$Y$58,P$1+2,)*VLOOKUP($A38,Main!$A$6:$C$62,3,FALSE)</f>
        <v>0</v>
      </c>
      <c r="Q38" s="2">
        <f>VLOOKUP($A38,'Normalized Qc, 2020, Summer'!$A$2:$Y$58,Q$1+2,)*VLOOKUP($A38,Main!$A$6:$C$62,3,FALSE)</f>
        <v>0</v>
      </c>
      <c r="R38" s="2">
        <f>VLOOKUP($A38,'Normalized Qc, 2020, Summer'!$A$2:$Y$58,R$1+2,)*VLOOKUP($A38,Main!$A$6:$C$62,3,FALSE)</f>
        <v>0</v>
      </c>
      <c r="S38" s="2">
        <f>VLOOKUP($A38,'Normalized Qc, 2020, Summer'!$A$2:$Y$58,S$1+2,)*VLOOKUP($A38,Main!$A$6:$C$62,3,FALSE)</f>
        <v>0</v>
      </c>
      <c r="T38" s="2">
        <f>VLOOKUP($A38,'Normalized Qc, 2020, Summer'!$A$2:$Y$58,T$1+2,)*VLOOKUP($A38,Main!$A$6:$C$62,3,FALSE)</f>
        <v>0</v>
      </c>
      <c r="U38" s="2">
        <f>VLOOKUP($A38,'Normalized Qc, 2020, Summer'!$A$2:$Y$58,U$1+2,)*VLOOKUP($A38,Main!$A$6:$C$62,3,FALSE)</f>
        <v>0</v>
      </c>
      <c r="V38" s="2">
        <f>VLOOKUP($A38,'Normalized Qc, 2020, Summer'!$A$2:$Y$58,V$1+2,)*VLOOKUP($A38,Main!$A$6:$C$62,3,FALSE)</f>
        <v>0</v>
      </c>
      <c r="W38" s="2">
        <f>VLOOKUP($A38,'Normalized Qc, 2020, Summer'!$A$2:$Y$58,W$1+2,)*VLOOKUP($A38,Main!$A$6:$C$62,3,FALSE)</f>
        <v>0</v>
      </c>
      <c r="X38" s="2">
        <f>VLOOKUP($A38,'Normalized Qc, 2020, Summer'!$A$2:$Y$58,X$1+2,)*VLOOKUP($A38,Main!$A$6:$C$62,3,FALSE)</f>
        <v>0</v>
      </c>
      <c r="Y38" s="2">
        <f>VLOOKUP($A38,'Normalized Qc, 2020, Summer'!$A$2:$Y$58,Y$1+2,)*VLOOKUP($A38,Main!$A$6:$C$62,3,FALSE)</f>
        <v>0</v>
      </c>
    </row>
    <row r="39" spans="1:25" x14ac:dyDescent="0.25">
      <c r="A39">
        <v>38</v>
      </c>
      <c r="B39" s="2">
        <f>VLOOKUP($A39,'Normalized Qc, 2020, Summer'!$A$2:$Y$58,B$1+2,)*VLOOKUP($A39,Main!$A$6:$C$62,3,FALSE)</f>
        <v>-3.5</v>
      </c>
      <c r="C39" s="2">
        <f>VLOOKUP($A39,'Normalized Qc, 2020, Summer'!$A$2:$Y$58,C$1+2,)*VLOOKUP($A39,Main!$A$6:$C$62,3,FALSE)</f>
        <v>-4.2</v>
      </c>
      <c r="D39" s="2">
        <f>VLOOKUP($A39,'Normalized Qc, 2020, Summer'!$A$2:$Y$58,D$1+2,)*VLOOKUP($A39,Main!$A$6:$C$62,3,FALSE)</f>
        <v>-3.5</v>
      </c>
      <c r="E39" s="2">
        <f>VLOOKUP($A39,'Normalized Qc, 2020, Summer'!$A$2:$Y$58,E$1+2,)*VLOOKUP($A39,Main!$A$6:$C$62,3,FALSE)</f>
        <v>-4.2</v>
      </c>
      <c r="F39" s="2">
        <f>VLOOKUP($A39,'Normalized Qc, 2020, Summer'!$A$2:$Y$58,F$1+2,)*VLOOKUP($A39,Main!$A$6:$C$62,3,FALSE)</f>
        <v>-3.5</v>
      </c>
      <c r="G39" s="2">
        <f>VLOOKUP($A39,'Normalized Qc, 2020, Summer'!$A$2:$Y$58,G$1+2,)*VLOOKUP($A39,Main!$A$6:$C$62,3,FALSE)</f>
        <v>-4.2</v>
      </c>
      <c r="H39" s="2">
        <f>VLOOKUP($A39,'Normalized Qc, 2020, Summer'!$A$2:$Y$58,H$1+2,)*VLOOKUP($A39,Main!$A$6:$C$62,3,FALSE)</f>
        <v>-7</v>
      </c>
      <c r="I39" s="2">
        <f>VLOOKUP($A39,'Normalized Qc, 2020, Summer'!$A$2:$Y$58,I$1+2,)*VLOOKUP($A39,Main!$A$6:$C$62,3,FALSE)</f>
        <v>-2.1</v>
      </c>
      <c r="J39" s="2">
        <f>VLOOKUP($A39,'Normalized Qc, 2020, Summer'!$A$2:$Y$58,J$1+2,)*VLOOKUP($A39,Main!$A$6:$C$62,3,FALSE)</f>
        <v>-2.8000000000000003</v>
      </c>
      <c r="K39" s="2">
        <f>VLOOKUP($A39,'Normalized Qc, 2020, Summer'!$A$2:$Y$58,K$1+2,)*VLOOKUP($A39,Main!$A$6:$C$62,3,FALSE)</f>
        <v>-3.5</v>
      </c>
      <c r="L39" s="2">
        <f>VLOOKUP($A39,'Normalized Qc, 2020, Summer'!$A$2:$Y$58,L$1+2,)*VLOOKUP($A39,Main!$A$6:$C$62,3,FALSE)</f>
        <v>-2.8000000000000003</v>
      </c>
      <c r="M39" s="2">
        <f>VLOOKUP($A39,'Normalized Qc, 2020, Summer'!$A$2:$Y$58,M$1+2,)*VLOOKUP($A39,Main!$A$6:$C$62,3,FALSE)</f>
        <v>-3.5</v>
      </c>
      <c r="N39" s="2">
        <f>VLOOKUP($A39,'Normalized Qc, 2020, Summer'!$A$2:$Y$58,N$1+2,)*VLOOKUP($A39,Main!$A$6:$C$62,3,FALSE)</f>
        <v>-2.1</v>
      </c>
      <c r="O39" s="2">
        <f>VLOOKUP($A39,'Normalized Qc, 2020, Summer'!$A$2:$Y$58,O$1+2,)*VLOOKUP($A39,Main!$A$6:$C$62,3,FALSE)</f>
        <v>-1.4000000000000001</v>
      </c>
      <c r="P39" s="2">
        <f>VLOOKUP($A39,'Normalized Qc, 2020, Summer'!$A$2:$Y$58,P$1+2,)*VLOOKUP($A39,Main!$A$6:$C$62,3,FALSE)</f>
        <v>-1.4000000000000001</v>
      </c>
      <c r="Q39" s="2">
        <f>VLOOKUP($A39,'Normalized Qc, 2020, Summer'!$A$2:$Y$58,Q$1+2,)*VLOOKUP($A39,Main!$A$6:$C$62,3,FALSE)</f>
        <v>-0.70000000000000007</v>
      </c>
      <c r="R39" s="2">
        <f>VLOOKUP($A39,'Normalized Qc, 2020, Summer'!$A$2:$Y$58,R$1+2,)*VLOOKUP($A39,Main!$A$6:$C$62,3,FALSE)</f>
        <v>5.6000000000000005</v>
      </c>
      <c r="S39" s="2">
        <f>VLOOKUP($A39,'Normalized Qc, 2020, Summer'!$A$2:$Y$58,S$1+2,)*VLOOKUP($A39,Main!$A$6:$C$62,3,FALSE)</f>
        <v>5.6000000000000005</v>
      </c>
      <c r="T39" s="2">
        <f>VLOOKUP($A39,'Normalized Qc, 2020, Summer'!$A$2:$Y$58,T$1+2,)*VLOOKUP($A39,Main!$A$6:$C$62,3,FALSE)</f>
        <v>-0.70000000000000007</v>
      </c>
      <c r="U39" s="2">
        <f>VLOOKUP($A39,'Normalized Qc, 2020, Summer'!$A$2:$Y$58,U$1+2,)*VLOOKUP($A39,Main!$A$6:$C$62,3,FALSE)</f>
        <v>-0.70000000000000007</v>
      </c>
      <c r="V39" s="2">
        <f>VLOOKUP($A39,'Normalized Qc, 2020, Summer'!$A$2:$Y$58,V$1+2,)*VLOOKUP($A39,Main!$A$6:$C$62,3,FALSE)</f>
        <v>-0.70000000000000007</v>
      </c>
      <c r="W39" s="2">
        <f>VLOOKUP($A39,'Normalized Qc, 2020, Summer'!$A$2:$Y$58,W$1+2,)*VLOOKUP($A39,Main!$A$6:$C$62,3,FALSE)</f>
        <v>-1.4000000000000001</v>
      </c>
      <c r="X39" s="2">
        <f>VLOOKUP($A39,'Normalized Qc, 2020, Summer'!$A$2:$Y$58,X$1+2,)*VLOOKUP($A39,Main!$A$6:$C$62,3,FALSE)</f>
        <v>-2.1</v>
      </c>
      <c r="Y39" s="2">
        <f>VLOOKUP($A39,'Normalized Qc, 2020, Summer'!$A$2:$Y$58,Y$1+2,)*VLOOKUP($A39,Main!$A$6:$C$62,3,FALSE)</f>
        <v>-5.6000000000000005</v>
      </c>
    </row>
    <row r="40" spans="1:25" x14ac:dyDescent="0.25">
      <c r="A40">
        <v>39</v>
      </c>
      <c r="B40" s="2">
        <f>VLOOKUP($A40,'Normalized Qc, 2020, Summer'!$A$2:$Y$58,B$1+2,)*VLOOKUP($A40,Main!$A$6:$C$62,3,FALSE)</f>
        <v>0</v>
      </c>
      <c r="C40" s="2">
        <f>VLOOKUP($A40,'Normalized Qc, 2020, Summer'!$A$2:$Y$58,C$1+2,)*VLOOKUP($A40,Main!$A$6:$C$62,3,FALSE)</f>
        <v>0</v>
      </c>
      <c r="D40" s="2">
        <f>VLOOKUP($A40,'Normalized Qc, 2020, Summer'!$A$2:$Y$58,D$1+2,)*VLOOKUP($A40,Main!$A$6:$C$62,3,FALSE)</f>
        <v>0</v>
      </c>
      <c r="E40" s="2">
        <f>VLOOKUP($A40,'Normalized Qc, 2020, Summer'!$A$2:$Y$58,E$1+2,)*VLOOKUP($A40,Main!$A$6:$C$62,3,FALSE)</f>
        <v>0</v>
      </c>
      <c r="F40" s="2">
        <f>VLOOKUP($A40,'Normalized Qc, 2020, Summer'!$A$2:$Y$58,F$1+2,)*VLOOKUP($A40,Main!$A$6:$C$62,3,FALSE)</f>
        <v>0</v>
      </c>
      <c r="G40" s="2">
        <f>VLOOKUP($A40,'Normalized Qc, 2020, Summer'!$A$2:$Y$58,G$1+2,)*VLOOKUP($A40,Main!$A$6:$C$62,3,FALSE)</f>
        <v>0</v>
      </c>
      <c r="H40" s="2">
        <f>VLOOKUP($A40,'Normalized Qc, 2020, Summer'!$A$2:$Y$58,H$1+2,)*VLOOKUP($A40,Main!$A$6:$C$62,3,FALSE)</f>
        <v>0</v>
      </c>
      <c r="I40" s="2">
        <f>VLOOKUP($A40,'Normalized Qc, 2020, Summer'!$A$2:$Y$58,I$1+2,)*VLOOKUP($A40,Main!$A$6:$C$62,3,FALSE)</f>
        <v>0</v>
      </c>
      <c r="J40" s="2">
        <f>VLOOKUP($A40,'Normalized Qc, 2020, Summer'!$A$2:$Y$58,J$1+2,)*VLOOKUP($A40,Main!$A$6:$C$62,3,FALSE)</f>
        <v>0</v>
      </c>
      <c r="K40" s="2">
        <f>VLOOKUP($A40,'Normalized Qc, 2020, Summer'!$A$2:$Y$58,K$1+2,)*VLOOKUP($A40,Main!$A$6:$C$62,3,FALSE)</f>
        <v>0</v>
      </c>
      <c r="L40" s="2">
        <f>VLOOKUP($A40,'Normalized Qc, 2020, Summer'!$A$2:$Y$58,L$1+2,)*VLOOKUP($A40,Main!$A$6:$C$62,3,FALSE)</f>
        <v>0</v>
      </c>
      <c r="M40" s="2">
        <f>VLOOKUP($A40,'Normalized Qc, 2020, Summer'!$A$2:$Y$58,M$1+2,)*VLOOKUP($A40,Main!$A$6:$C$62,3,FALSE)</f>
        <v>0</v>
      </c>
      <c r="N40" s="2">
        <f>VLOOKUP($A40,'Normalized Qc, 2020, Summer'!$A$2:$Y$58,N$1+2,)*VLOOKUP($A40,Main!$A$6:$C$62,3,FALSE)</f>
        <v>0</v>
      </c>
      <c r="O40" s="2">
        <f>VLOOKUP($A40,'Normalized Qc, 2020, Summer'!$A$2:$Y$58,O$1+2,)*VLOOKUP($A40,Main!$A$6:$C$62,3,FALSE)</f>
        <v>0</v>
      </c>
      <c r="P40" s="2">
        <f>VLOOKUP($A40,'Normalized Qc, 2020, Summer'!$A$2:$Y$58,P$1+2,)*VLOOKUP($A40,Main!$A$6:$C$62,3,FALSE)</f>
        <v>0</v>
      </c>
      <c r="Q40" s="2">
        <f>VLOOKUP($A40,'Normalized Qc, 2020, Summer'!$A$2:$Y$58,Q$1+2,)*VLOOKUP($A40,Main!$A$6:$C$62,3,FALSE)</f>
        <v>0</v>
      </c>
      <c r="R40" s="2">
        <f>VLOOKUP($A40,'Normalized Qc, 2020, Summer'!$A$2:$Y$58,R$1+2,)*VLOOKUP($A40,Main!$A$6:$C$62,3,FALSE)</f>
        <v>0</v>
      </c>
      <c r="S40" s="2">
        <f>VLOOKUP($A40,'Normalized Qc, 2020, Summer'!$A$2:$Y$58,S$1+2,)*VLOOKUP($A40,Main!$A$6:$C$62,3,FALSE)</f>
        <v>0</v>
      </c>
      <c r="T40" s="2">
        <f>VLOOKUP($A40,'Normalized Qc, 2020, Summer'!$A$2:$Y$58,T$1+2,)*VLOOKUP($A40,Main!$A$6:$C$62,3,FALSE)</f>
        <v>0</v>
      </c>
      <c r="U40" s="2">
        <f>VLOOKUP($A40,'Normalized Qc, 2020, Summer'!$A$2:$Y$58,U$1+2,)*VLOOKUP($A40,Main!$A$6:$C$62,3,FALSE)</f>
        <v>0</v>
      </c>
      <c r="V40" s="2">
        <f>VLOOKUP($A40,'Normalized Qc, 2020, Summer'!$A$2:$Y$58,V$1+2,)*VLOOKUP($A40,Main!$A$6:$C$62,3,FALSE)</f>
        <v>0</v>
      </c>
      <c r="W40" s="2">
        <f>VLOOKUP($A40,'Normalized Qc, 2020, Summer'!$A$2:$Y$58,W$1+2,)*VLOOKUP($A40,Main!$A$6:$C$62,3,FALSE)</f>
        <v>0</v>
      </c>
      <c r="X40" s="2">
        <f>VLOOKUP($A40,'Normalized Qc, 2020, Summer'!$A$2:$Y$58,X$1+2,)*VLOOKUP($A40,Main!$A$6:$C$62,3,FALSE)</f>
        <v>0</v>
      </c>
      <c r="Y40" s="2">
        <f>VLOOKUP($A40,'Normalized Qc, 2020, Summer'!$A$2:$Y$58,Y$1+2,)*VLOOKUP($A40,Main!$A$6:$C$62,3,FALSE)</f>
        <v>0</v>
      </c>
    </row>
    <row r="41" spans="1:25" x14ac:dyDescent="0.25">
      <c r="A41">
        <v>40</v>
      </c>
      <c r="B41" s="2">
        <f>VLOOKUP($A41,'Normalized Qc, 2020, Summer'!$A$2:$Y$58,B$1+2,)*VLOOKUP($A41,Main!$A$6:$C$62,3,FALSE)</f>
        <v>0</v>
      </c>
      <c r="C41" s="2">
        <f>VLOOKUP($A41,'Normalized Qc, 2020, Summer'!$A$2:$Y$58,C$1+2,)*VLOOKUP($A41,Main!$A$6:$C$62,3,FALSE)</f>
        <v>0</v>
      </c>
      <c r="D41" s="2">
        <f>VLOOKUP($A41,'Normalized Qc, 2020, Summer'!$A$2:$Y$58,D$1+2,)*VLOOKUP($A41,Main!$A$6:$C$62,3,FALSE)</f>
        <v>0</v>
      </c>
      <c r="E41" s="2">
        <f>VLOOKUP($A41,'Normalized Qc, 2020, Summer'!$A$2:$Y$58,E$1+2,)*VLOOKUP($A41,Main!$A$6:$C$62,3,FALSE)</f>
        <v>0</v>
      </c>
      <c r="F41" s="2">
        <f>VLOOKUP($A41,'Normalized Qc, 2020, Summer'!$A$2:$Y$58,F$1+2,)*VLOOKUP($A41,Main!$A$6:$C$62,3,FALSE)</f>
        <v>0</v>
      </c>
      <c r="G41" s="2">
        <f>VLOOKUP($A41,'Normalized Qc, 2020, Summer'!$A$2:$Y$58,G$1+2,)*VLOOKUP($A41,Main!$A$6:$C$62,3,FALSE)</f>
        <v>0</v>
      </c>
      <c r="H41" s="2">
        <f>VLOOKUP($A41,'Normalized Qc, 2020, Summer'!$A$2:$Y$58,H$1+2,)*VLOOKUP($A41,Main!$A$6:$C$62,3,FALSE)</f>
        <v>0</v>
      </c>
      <c r="I41" s="2">
        <f>VLOOKUP($A41,'Normalized Qc, 2020, Summer'!$A$2:$Y$58,I$1+2,)*VLOOKUP($A41,Main!$A$6:$C$62,3,FALSE)</f>
        <v>0</v>
      </c>
      <c r="J41" s="2">
        <f>VLOOKUP($A41,'Normalized Qc, 2020, Summer'!$A$2:$Y$58,J$1+2,)*VLOOKUP($A41,Main!$A$6:$C$62,3,FALSE)</f>
        <v>0</v>
      </c>
      <c r="K41" s="2">
        <f>VLOOKUP($A41,'Normalized Qc, 2020, Summer'!$A$2:$Y$58,K$1+2,)*VLOOKUP($A41,Main!$A$6:$C$62,3,FALSE)</f>
        <v>0</v>
      </c>
      <c r="L41" s="2">
        <f>VLOOKUP($A41,'Normalized Qc, 2020, Summer'!$A$2:$Y$58,L$1+2,)*VLOOKUP($A41,Main!$A$6:$C$62,3,FALSE)</f>
        <v>0</v>
      </c>
      <c r="M41" s="2">
        <f>VLOOKUP($A41,'Normalized Qc, 2020, Summer'!$A$2:$Y$58,M$1+2,)*VLOOKUP($A41,Main!$A$6:$C$62,3,FALSE)</f>
        <v>0</v>
      </c>
      <c r="N41" s="2">
        <f>VLOOKUP($A41,'Normalized Qc, 2020, Summer'!$A$2:$Y$58,N$1+2,)*VLOOKUP($A41,Main!$A$6:$C$62,3,FALSE)</f>
        <v>0</v>
      </c>
      <c r="O41" s="2">
        <f>VLOOKUP($A41,'Normalized Qc, 2020, Summer'!$A$2:$Y$58,O$1+2,)*VLOOKUP($A41,Main!$A$6:$C$62,3,FALSE)</f>
        <v>0</v>
      </c>
      <c r="P41" s="2">
        <f>VLOOKUP($A41,'Normalized Qc, 2020, Summer'!$A$2:$Y$58,P$1+2,)*VLOOKUP($A41,Main!$A$6:$C$62,3,FALSE)</f>
        <v>0</v>
      </c>
      <c r="Q41" s="2">
        <f>VLOOKUP($A41,'Normalized Qc, 2020, Summer'!$A$2:$Y$58,Q$1+2,)*VLOOKUP($A41,Main!$A$6:$C$62,3,FALSE)</f>
        <v>0</v>
      </c>
      <c r="R41" s="2">
        <f>VLOOKUP($A41,'Normalized Qc, 2020, Summer'!$A$2:$Y$58,R$1+2,)*VLOOKUP($A41,Main!$A$6:$C$62,3,FALSE)</f>
        <v>0</v>
      </c>
      <c r="S41" s="2">
        <f>VLOOKUP($A41,'Normalized Qc, 2020, Summer'!$A$2:$Y$58,S$1+2,)*VLOOKUP($A41,Main!$A$6:$C$62,3,FALSE)</f>
        <v>0</v>
      </c>
      <c r="T41" s="2">
        <f>VLOOKUP($A41,'Normalized Qc, 2020, Summer'!$A$2:$Y$58,T$1+2,)*VLOOKUP($A41,Main!$A$6:$C$62,3,FALSE)</f>
        <v>0</v>
      </c>
      <c r="U41" s="2">
        <f>VLOOKUP($A41,'Normalized Qc, 2020, Summer'!$A$2:$Y$58,U$1+2,)*VLOOKUP($A41,Main!$A$6:$C$62,3,FALSE)</f>
        <v>0</v>
      </c>
      <c r="V41" s="2">
        <f>VLOOKUP($A41,'Normalized Qc, 2020, Summer'!$A$2:$Y$58,V$1+2,)*VLOOKUP($A41,Main!$A$6:$C$62,3,FALSE)</f>
        <v>0</v>
      </c>
      <c r="W41" s="2">
        <f>VLOOKUP($A41,'Normalized Qc, 2020, Summer'!$A$2:$Y$58,W$1+2,)*VLOOKUP($A41,Main!$A$6:$C$62,3,FALSE)</f>
        <v>0</v>
      </c>
      <c r="X41" s="2">
        <f>VLOOKUP($A41,'Normalized Qc, 2020, Summer'!$A$2:$Y$58,X$1+2,)*VLOOKUP($A41,Main!$A$6:$C$62,3,FALSE)</f>
        <v>0</v>
      </c>
      <c r="Y41" s="2">
        <f>VLOOKUP($A41,'Normalized Qc, 2020, Summer'!$A$2:$Y$58,Y$1+2,)*VLOOKUP($A41,Main!$A$6:$C$62,3,FALSE)</f>
        <v>0</v>
      </c>
    </row>
    <row r="42" spans="1:25" x14ac:dyDescent="0.25">
      <c r="A42" s="9">
        <v>41</v>
      </c>
      <c r="B42" s="2">
        <f>VLOOKUP($A42,'Normalized Qc, 2020, Summer'!$A$2:$Y$58,B$1+2,)*VLOOKUP($A42,Main!$A$6:$C$62,3,FALSE)</f>
        <v>-2.4545454545454541</v>
      </c>
      <c r="C42" s="2">
        <f>VLOOKUP($A42,'Normalized Qc, 2020, Summer'!$A$2:$Y$58,C$1+2,)*VLOOKUP($A42,Main!$A$6:$C$62,3,FALSE)</f>
        <v>-2.4545454545454541</v>
      </c>
      <c r="D42" s="2">
        <f>VLOOKUP($A42,'Normalized Qc, 2020, Summer'!$A$2:$Y$58,D$1+2,)*VLOOKUP($A42,Main!$A$6:$C$62,3,FALSE)</f>
        <v>-2.8636363636363633</v>
      </c>
      <c r="E42" s="2">
        <f>VLOOKUP($A42,'Normalized Qc, 2020, Summer'!$A$2:$Y$58,E$1+2,)*VLOOKUP($A42,Main!$A$6:$C$62,3,FALSE)</f>
        <v>-2.8636363636363633</v>
      </c>
      <c r="F42" s="2">
        <f>VLOOKUP($A42,'Normalized Qc, 2020, Summer'!$A$2:$Y$58,F$1+2,)*VLOOKUP($A42,Main!$A$6:$C$62,3,FALSE)</f>
        <v>-3</v>
      </c>
      <c r="G42" s="2">
        <f>VLOOKUP($A42,'Normalized Qc, 2020, Summer'!$A$2:$Y$58,G$1+2,)*VLOOKUP($A42,Main!$A$6:$C$62,3,FALSE)</f>
        <v>-3</v>
      </c>
      <c r="H42" s="2">
        <f>VLOOKUP($A42,'Normalized Qc, 2020, Summer'!$A$2:$Y$58,H$1+2,)*VLOOKUP($A42,Main!$A$6:$C$62,3,FALSE)</f>
        <v>-1.2272727272727271</v>
      </c>
      <c r="I42" s="2">
        <f>VLOOKUP($A42,'Normalized Qc, 2020, Summer'!$A$2:$Y$58,I$1+2,)*VLOOKUP($A42,Main!$A$6:$C$62,3,FALSE)</f>
        <v>-0.54545454545454541</v>
      </c>
      <c r="J42" s="2">
        <f>VLOOKUP($A42,'Normalized Qc, 2020, Summer'!$A$2:$Y$58,J$1+2,)*VLOOKUP($A42,Main!$A$6:$C$62,3,FALSE)</f>
        <v>0</v>
      </c>
      <c r="K42" s="2">
        <f>VLOOKUP($A42,'Normalized Qc, 2020, Summer'!$A$2:$Y$58,K$1+2,)*VLOOKUP($A42,Main!$A$6:$C$62,3,FALSE)</f>
        <v>-0.40909090909090906</v>
      </c>
      <c r="L42" s="2">
        <f>VLOOKUP($A42,'Normalized Qc, 2020, Summer'!$A$2:$Y$58,L$1+2,)*VLOOKUP($A42,Main!$A$6:$C$62,3,FALSE)</f>
        <v>-0.81818181818181812</v>
      </c>
      <c r="M42" s="2">
        <f>VLOOKUP($A42,'Normalized Qc, 2020, Summer'!$A$2:$Y$58,M$1+2,)*VLOOKUP($A42,Main!$A$6:$C$62,3,FALSE)</f>
        <v>-0.40909090909090906</v>
      </c>
      <c r="N42" s="2">
        <f>VLOOKUP($A42,'Normalized Qc, 2020, Summer'!$A$2:$Y$58,N$1+2,)*VLOOKUP($A42,Main!$A$6:$C$62,3,FALSE)</f>
        <v>0.27272727272727271</v>
      </c>
      <c r="O42" s="2">
        <f>VLOOKUP($A42,'Normalized Qc, 2020, Summer'!$A$2:$Y$58,O$1+2,)*VLOOKUP($A42,Main!$A$6:$C$62,3,FALSE)</f>
        <v>0</v>
      </c>
      <c r="P42" s="2">
        <f>VLOOKUP($A42,'Normalized Qc, 2020, Summer'!$A$2:$Y$58,P$1+2,)*VLOOKUP($A42,Main!$A$6:$C$62,3,FALSE)</f>
        <v>-0.13636363636363635</v>
      </c>
      <c r="Q42" s="2">
        <f>VLOOKUP($A42,'Normalized Qc, 2020, Summer'!$A$2:$Y$58,Q$1+2,)*VLOOKUP($A42,Main!$A$6:$C$62,3,FALSE)</f>
        <v>-0.81818181818181812</v>
      </c>
      <c r="R42" s="2">
        <f>VLOOKUP($A42,'Normalized Qc, 2020, Summer'!$A$2:$Y$58,R$1+2,)*VLOOKUP($A42,Main!$A$6:$C$62,3,FALSE)</f>
        <v>-0.40909090909090906</v>
      </c>
      <c r="S42" s="2">
        <f>VLOOKUP($A42,'Normalized Qc, 2020, Summer'!$A$2:$Y$58,S$1+2,)*VLOOKUP($A42,Main!$A$6:$C$62,3,FALSE)</f>
        <v>0.13636363636363635</v>
      </c>
      <c r="T42" s="2">
        <f>VLOOKUP($A42,'Normalized Qc, 2020, Summer'!$A$2:$Y$58,T$1+2,)*VLOOKUP($A42,Main!$A$6:$C$62,3,FALSE)</f>
        <v>0</v>
      </c>
      <c r="U42" s="2">
        <f>VLOOKUP($A42,'Normalized Qc, 2020, Summer'!$A$2:$Y$58,U$1+2,)*VLOOKUP($A42,Main!$A$6:$C$62,3,FALSE)</f>
        <v>-1.2272727272727271</v>
      </c>
      <c r="V42" s="2">
        <f>VLOOKUP($A42,'Normalized Qc, 2020, Summer'!$A$2:$Y$58,V$1+2,)*VLOOKUP($A42,Main!$A$6:$C$62,3,FALSE)</f>
        <v>-0.81818181818181812</v>
      </c>
      <c r="W42" s="2">
        <f>VLOOKUP($A42,'Normalized Qc, 2020, Summer'!$A$2:$Y$58,W$1+2,)*VLOOKUP($A42,Main!$A$6:$C$62,3,FALSE)</f>
        <v>-0.81818181818181812</v>
      </c>
      <c r="X42" s="2">
        <f>VLOOKUP($A42,'Normalized Qc, 2020, Summer'!$A$2:$Y$58,X$1+2,)*VLOOKUP($A42,Main!$A$6:$C$62,3,FALSE)</f>
        <v>-1.9090909090909087</v>
      </c>
      <c r="Y42" s="2">
        <f>VLOOKUP($A42,'Normalized Qc, 2020, Summer'!$A$2:$Y$58,Y$1+2,)*VLOOKUP($A42,Main!$A$6:$C$62,3,FALSE)</f>
        <v>-2.0454545454545454</v>
      </c>
    </row>
    <row r="43" spans="1:25" x14ac:dyDescent="0.25">
      <c r="A43">
        <v>42</v>
      </c>
      <c r="B43" s="2">
        <f>VLOOKUP($A43,'Normalized Qc, 2020, Summer'!$A$2:$Y$58,B$1+2,)*VLOOKUP($A43,Main!$A$6:$C$62,3,FALSE)</f>
        <v>-1.8</v>
      </c>
      <c r="C43" s="2">
        <f>VLOOKUP($A43,'Normalized Qc, 2020, Summer'!$A$2:$Y$58,C$1+2,)*VLOOKUP($A43,Main!$A$6:$C$62,3,FALSE)</f>
        <v>-2.4</v>
      </c>
      <c r="D43" s="2">
        <f>VLOOKUP($A43,'Normalized Qc, 2020, Summer'!$A$2:$Y$58,D$1+2,)*VLOOKUP($A43,Main!$A$6:$C$62,3,FALSE)</f>
        <v>-2.5999999999999996</v>
      </c>
      <c r="E43" s="2">
        <f>VLOOKUP($A43,'Normalized Qc, 2020, Summer'!$A$2:$Y$58,E$1+2,)*VLOOKUP($A43,Main!$A$6:$C$62,3,FALSE)</f>
        <v>-2.2000000000000002</v>
      </c>
      <c r="F43" s="2">
        <f>VLOOKUP($A43,'Normalized Qc, 2020, Summer'!$A$2:$Y$58,F$1+2,)*VLOOKUP($A43,Main!$A$6:$C$62,3,FALSE)</f>
        <v>-2</v>
      </c>
      <c r="G43" s="2">
        <f>VLOOKUP($A43,'Normalized Qc, 2020, Summer'!$A$2:$Y$58,G$1+2,)*VLOOKUP($A43,Main!$A$6:$C$62,3,FALSE)</f>
        <v>-1.8</v>
      </c>
      <c r="H43" s="2">
        <f>VLOOKUP($A43,'Normalized Qc, 2020, Summer'!$A$2:$Y$58,H$1+2,)*VLOOKUP($A43,Main!$A$6:$C$62,3,FALSE)</f>
        <v>-0.4</v>
      </c>
      <c r="I43" s="2">
        <f>VLOOKUP($A43,'Normalized Qc, 2020, Summer'!$A$2:$Y$58,I$1+2,)*VLOOKUP($A43,Main!$A$6:$C$62,3,FALSE)</f>
        <v>3</v>
      </c>
      <c r="J43" s="2">
        <f>VLOOKUP($A43,'Normalized Qc, 2020, Summer'!$A$2:$Y$58,J$1+2,)*VLOOKUP($A43,Main!$A$6:$C$62,3,FALSE)</f>
        <v>3</v>
      </c>
      <c r="K43" s="2">
        <f>VLOOKUP($A43,'Normalized Qc, 2020, Summer'!$A$2:$Y$58,K$1+2,)*VLOOKUP($A43,Main!$A$6:$C$62,3,FALSE)</f>
        <v>3.6</v>
      </c>
      <c r="L43" s="2">
        <f>VLOOKUP($A43,'Normalized Qc, 2020, Summer'!$A$2:$Y$58,L$1+2,)*VLOOKUP($A43,Main!$A$6:$C$62,3,FALSE)</f>
        <v>2.8</v>
      </c>
      <c r="M43" s="2">
        <f>VLOOKUP($A43,'Normalized Qc, 2020, Summer'!$A$2:$Y$58,M$1+2,)*VLOOKUP($A43,Main!$A$6:$C$62,3,FALSE)</f>
        <v>4</v>
      </c>
      <c r="N43" s="2">
        <f>VLOOKUP($A43,'Normalized Qc, 2020, Summer'!$A$2:$Y$58,N$1+2,)*VLOOKUP($A43,Main!$A$6:$C$62,3,FALSE)</f>
        <v>4.4000000000000004</v>
      </c>
      <c r="O43" s="2">
        <f>VLOOKUP($A43,'Normalized Qc, 2020, Summer'!$A$2:$Y$58,O$1+2,)*VLOOKUP($A43,Main!$A$6:$C$62,3,FALSE)</f>
        <v>4.2</v>
      </c>
      <c r="P43" s="2">
        <f>VLOOKUP($A43,'Normalized Qc, 2020, Summer'!$A$2:$Y$58,P$1+2,)*VLOOKUP($A43,Main!$A$6:$C$62,3,FALSE)</f>
        <v>3.4</v>
      </c>
      <c r="Q43" s="2">
        <f>VLOOKUP($A43,'Normalized Qc, 2020, Summer'!$A$2:$Y$58,Q$1+2,)*VLOOKUP($A43,Main!$A$6:$C$62,3,FALSE)</f>
        <v>2.5999999999999996</v>
      </c>
      <c r="R43" s="2">
        <f>VLOOKUP($A43,'Normalized Qc, 2020, Summer'!$A$2:$Y$58,R$1+2,)*VLOOKUP($A43,Main!$A$6:$C$62,3,FALSE)</f>
        <v>1.8</v>
      </c>
      <c r="S43" s="2">
        <f>VLOOKUP($A43,'Normalized Qc, 2020, Summer'!$A$2:$Y$58,S$1+2,)*VLOOKUP($A43,Main!$A$6:$C$62,3,FALSE)</f>
        <v>1.6</v>
      </c>
      <c r="T43" s="2">
        <f>VLOOKUP($A43,'Normalized Qc, 2020, Summer'!$A$2:$Y$58,T$1+2,)*VLOOKUP($A43,Main!$A$6:$C$62,3,FALSE)</f>
        <v>1.4</v>
      </c>
      <c r="U43" s="2">
        <f>VLOOKUP($A43,'Normalized Qc, 2020, Summer'!$A$2:$Y$58,U$1+2,)*VLOOKUP($A43,Main!$A$6:$C$62,3,FALSE)</f>
        <v>1.8</v>
      </c>
      <c r="V43" s="2">
        <f>VLOOKUP($A43,'Normalized Qc, 2020, Summer'!$A$2:$Y$58,V$1+2,)*VLOOKUP($A43,Main!$A$6:$C$62,3,FALSE)</f>
        <v>1.6</v>
      </c>
      <c r="W43" s="2">
        <f>VLOOKUP($A43,'Normalized Qc, 2020, Summer'!$A$2:$Y$58,W$1+2,)*VLOOKUP($A43,Main!$A$6:$C$62,3,FALSE)</f>
        <v>1</v>
      </c>
      <c r="X43" s="2">
        <f>VLOOKUP($A43,'Normalized Qc, 2020, Summer'!$A$2:$Y$58,X$1+2,)*VLOOKUP($A43,Main!$A$6:$C$62,3,FALSE)</f>
        <v>0.6</v>
      </c>
      <c r="Y43" s="2">
        <f>VLOOKUP($A43,'Normalized Qc, 2020, Summer'!$A$2:$Y$58,Y$1+2,)*VLOOKUP($A43,Main!$A$6:$C$62,3,FALSE)</f>
        <v>-0.4</v>
      </c>
    </row>
    <row r="44" spans="1:25" x14ac:dyDescent="0.25">
      <c r="A44">
        <v>43</v>
      </c>
      <c r="B44" s="2">
        <f>VLOOKUP($A44,'Normalized Qc, 2020, Summer'!$A$2:$Y$58,B$1+2,)*VLOOKUP($A44,Main!$A$6:$C$62,3,FALSE)</f>
        <v>0.73076923076923073</v>
      </c>
      <c r="C44" s="2">
        <f>VLOOKUP($A44,'Normalized Qc, 2020, Summer'!$A$2:$Y$58,C$1+2,)*VLOOKUP($A44,Main!$A$6:$C$62,3,FALSE)</f>
        <v>0.65384615384615385</v>
      </c>
      <c r="D44" s="2">
        <f>VLOOKUP($A44,'Normalized Qc, 2020, Summer'!$A$2:$Y$58,D$1+2,)*VLOOKUP($A44,Main!$A$6:$C$62,3,FALSE)</f>
        <v>0.30769230769230771</v>
      </c>
      <c r="E44" s="2">
        <f>VLOOKUP($A44,'Normalized Qc, 2020, Summer'!$A$2:$Y$58,E$1+2,)*VLOOKUP($A44,Main!$A$6:$C$62,3,FALSE)</f>
        <v>0.53846153846153844</v>
      </c>
      <c r="F44" s="2">
        <f>VLOOKUP($A44,'Normalized Qc, 2020, Summer'!$A$2:$Y$58,F$1+2,)*VLOOKUP($A44,Main!$A$6:$C$62,3,FALSE)</f>
        <v>0.57692307692307687</v>
      </c>
      <c r="G44" s="2">
        <f>VLOOKUP($A44,'Normalized Qc, 2020, Summer'!$A$2:$Y$58,G$1+2,)*VLOOKUP($A44,Main!$A$6:$C$62,3,FALSE)</f>
        <v>0.30769230769230771</v>
      </c>
      <c r="H44" s="2">
        <f>VLOOKUP($A44,'Normalized Qc, 2020, Summer'!$A$2:$Y$58,H$1+2,)*VLOOKUP($A44,Main!$A$6:$C$62,3,FALSE)</f>
        <v>0.88461538461538447</v>
      </c>
      <c r="I44" s="2">
        <f>VLOOKUP($A44,'Normalized Qc, 2020, Summer'!$A$2:$Y$58,I$1+2,)*VLOOKUP($A44,Main!$A$6:$C$62,3,FALSE)</f>
        <v>0.69230769230769229</v>
      </c>
      <c r="J44" s="2">
        <f>VLOOKUP($A44,'Normalized Qc, 2020, Summer'!$A$2:$Y$58,J$1+2,)*VLOOKUP($A44,Main!$A$6:$C$62,3,FALSE)</f>
        <v>0.73076923076923073</v>
      </c>
      <c r="K44" s="2">
        <f>VLOOKUP($A44,'Normalized Qc, 2020, Summer'!$A$2:$Y$58,K$1+2,)*VLOOKUP($A44,Main!$A$6:$C$62,3,FALSE)</f>
        <v>0.88461538461538447</v>
      </c>
      <c r="L44" s="2">
        <f>VLOOKUP($A44,'Normalized Qc, 2020, Summer'!$A$2:$Y$58,L$1+2,)*VLOOKUP($A44,Main!$A$6:$C$62,3,FALSE)</f>
        <v>0.84615384615384615</v>
      </c>
      <c r="M44" s="2">
        <f>VLOOKUP($A44,'Normalized Qc, 2020, Summer'!$A$2:$Y$58,M$1+2,)*VLOOKUP($A44,Main!$A$6:$C$62,3,FALSE)</f>
        <v>0.96153846153846145</v>
      </c>
      <c r="N44" s="2">
        <f>VLOOKUP($A44,'Normalized Qc, 2020, Summer'!$A$2:$Y$58,N$1+2,)*VLOOKUP($A44,Main!$A$6:$C$62,3,FALSE)</f>
        <v>1</v>
      </c>
      <c r="O44" s="2">
        <f>VLOOKUP($A44,'Normalized Qc, 2020, Summer'!$A$2:$Y$58,O$1+2,)*VLOOKUP($A44,Main!$A$6:$C$62,3,FALSE)</f>
        <v>0.96153846153846145</v>
      </c>
      <c r="P44" s="2">
        <f>VLOOKUP($A44,'Normalized Qc, 2020, Summer'!$A$2:$Y$58,P$1+2,)*VLOOKUP($A44,Main!$A$6:$C$62,3,FALSE)</f>
        <v>0.80769230769230771</v>
      </c>
      <c r="Q44" s="2">
        <f>VLOOKUP($A44,'Normalized Qc, 2020, Summer'!$A$2:$Y$58,Q$1+2,)*VLOOKUP($A44,Main!$A$6:$C$62,3,FALSE)</f>
        <v>0.88461538461538447</v>
      </c>
      <c r="R44" s="2">
        <f>VLOOKUP($A44,'Normalized Qc, 2020, Summer'!$A$2:$Y$58,R$1+2,)*VLOOKUP($A44,Main!$A$6:$C$62,3,FALSE)</f>
        <v>0.96153846153846145</v>
      </c>
      <c r="S44" s="2">
        <f>VLOOKUP($A44,'Normalized Qc, 2020, Summer'!$A$2:$Y$58,S$1+2,)*VLOOKUP($A44,Main!$A$6:$C$62,3,FALSE)</f>
        <v>0.96153846153846145</v>
      </c>
      <c r="T44" s="2">
        <f>VLOOKUP($A44,'Normalized Qc, 2020, Summer'!$A$2:$Y$58,T$1+2,)*VLOOKUP($A44,Main!$A$6:$C$62,3,FALSE)</f>
        <v>0.88461538461538447</v>
      </c>
      <c r="U44" s="2">
        <f>VLOOKUP($A44,'Normalized Qc, 2020, Summer'!$A$2:$Y$58,U$1+2,)*VLOOKUP($A44,Main!$A$6:$C$62,3,FALSE)</f>
        <v>0.84615384615384615</v>
      </c>
      <c r="V44" s="2">
        <f>VLOOKUP($A44,'Normalized Qc, 2020, Summer'!$A$2:$Y$58,V$1+2,)*VLOOKUP($A44,Main!$A$6:$C$62,3,FALSE)</f>
        <v>0.92307692307692302</v>
      </c>
      <c r="W44" s="2">
        <f>VLOOKUP($A44,'Normalized Qc, 2020, Summer'!$A$2:$Y$58,W$1+2,)*VLOOKUP($A44,Main!$A$6:$C$62,3,FALSE)</f>
        <v>0.92307692307692302</v>
      </c>
      <c r="X44" s="2">
        <f>VLOOKUP($A44,'Normalized Qc, 2020, Summer'!$A$2:$Y$58,X$1+2,)*VLOOKUP($A44,Main!$A$6:$C$62,3,FALSE)</f>
        <v>0.88461538461538447</v>
      </c>
      <c r="Y44" s="2">
        <f>VLOOKUP($A44,'Normalized Qc, 2020, Summer'!$A$2:$Y$58,Y$1+2,)*VLOOKUP($A44,Main!$A$6:$C$62,3,FALSE)</f>
        <v>0.96153846153846145</v>
      </c>
    </row>
    <row r="45" spans="1:25" x14ac:dyDescent="0.25">
      <c r="A45">
        <v>44</v>
      </c>
      <c r="B45" s="2">
        <f>VLOOKUP($A45,'Normalized Qc, 2020, Summer'!$A$2:$Y$58,B$1+2,)*VLOOKUP($A45,Main!$A$6:$C$62,3,FALSE)</f>
        <v>-0.52941176470588236</v>
      </c>
      <c r="C45" s="2">
        <f>VLOOKUP($A45,'Normalized Qc, 2020, Summer'!$A$2:$Y$58,C$1+2,)*VLOOKUP($A45,Main!$A$6:$C$62,3,FALSE)</f>
        <v>-0.84705882352941186</v>
      </c>
      <c r="D45" s="2">
        <f>VLOOKUP($A45,'Normalized Qc, 2020, Summer'!$A$2:$Y$58,D$1+2,)*VLOOKUP($A45,Main!$A$6:$C$62,3,FALSE)</f>
        <v>-0.84705882352941186</v>
      </c>
      <c r="E45" s="2">
        <f>VLOOKUP($A45,'Normalized Qc, 2020, Summer'!$A$2:$Y$58,E$1+2,)*VLOOKUP($A45,Main!$A$6:$C$62,3,FALSE)</f>
        <v>-0.95294117647058829</v>
      </c>
      <c r="F45" s="2">
        <f>VLOOKUP($A45,'Normalized Qc, 2020, Summer'!$A$2:$Y$58,F$1+2,)*VLOOKUP($A45,Main!$A$6:$C$62,3,FALSE)</f>
        <v>-0.74117647058823533</v>
      </c>
      <c r="G45" s="2">
        <f>VLOOKUP($A45,'Normalized Qc, 2020, Summer'!$A$2:$Y$58,G$1+2,)*VLOOKUP($A45,Main!$A$6:$C$62,3,FALSE)</f>
        <v>-1.3764705882352943</v>
      </c>
      <c r="H45" s="2">
        <f>VLOOKUP($A45,'Normalized Qc, 2020, Summer'!$A$2:$Y$58,H$1+2,)*VLOOKUP($A45,Main!$A$6:$C$62,3,FALSE)</f>
        <v>-0.84705882352941186</v>
      </c>
      <c r="I45" s="2">
        <f>VLOOKUP($A45,'Normalized Qc, 2020, Summer'!$A$2:$Y$58,I$1+2,)*VLOOKUP($A45,Main!$A$6:$C$62,3,FALSE)</f>
        <v>0.42352941176470593</v>
      </c>
      <c r="J45" s="2">
        <f>VLOOKUP($A45,'Normalized Qc, 2020, Summer'!$A$2:$Y$58,J$1+2,)*VLOOKUP($A45,Main!$A$6:$C$62,3,FALSE)</f>
        <v>1.3764705882352943</v>
      </c>
      <c r="K45" s="2">
        <f>VLOOKUP($A45,'Normalized Qc, 2020, Summer'!$A$2:$Y$58,K$1+2,)*VLOOKUP($A45,Main!$A$6:$C$62,3,FALSE)</f>
        <v>1.2705882352941178</v>
      </c>
      <c r="L45" s="2">
        <f>VLOOKUP($A45,'Normalized Qc, 2020, Summer'!$A$2:$Y$58,L$1+2,)*VLOOKUP($A45,Main!$A$6:$C$62,3,FALSE)</f>
        <v>0.6352941176470589</v>
      </c>
      <c r="M45" s="2">
        <f>VLOOKUP($A45,'Normalized Qc, 2020, Summer'!$A$2:$Y$58,M$1+2,)*VLOOKUP($A45,Main!$A$6:$C$62,3,FALSE)</f>
        <v>1.8</v>
      </c>
      <c r="N45" s="2">
        <f>VLOOKUP($A45,'Normalized Qc, 2020, Summer'!$A$2:$Y$58,N$1+2,)*VLOOKUP($A45,Main!$A$6:$C$62,3,FALSE)</f>
        <v>1.3764705882352943</v>
      </c>
      <c r="O45" s="2">
        <f>VLOOKUP($A45,'Normalized Qc, 2020, Summer'!$A$2:$Y$58,O$1+2,)*VLOOKUP($A45,Main!$A$6:$C$62,3,FALSE)</f>
        <v>1.8</v>
      </c>
      <c r="P45" s="2">
        <f>VLOOKUP($A45,'Normalized Qc, 2020, Summer'!$A$2:$Y$58,P$1+2,)*VLOOKUP($A45,Main!$A$6:$C$62,3,FALSE)</f>
        <v>1.6941176470588237</v>
      </c>
      <c r="Q45" s="2">
        <f>VLOOKUP($A45,'Normalized Qc, 2020, Summer'!$A$2:$Y$58,Q$1+2,)*VLOOKUP($A45,Main!$A$6:$C$62,3,FALSE)</f>
        <v>0.6352941176470589</v>
      </c>
      <c r="R45" s="2">
        <f>VLOOKUP($A45,'Normalized Qc, 2020, Summer'!$A$2:$Y$58,R$1+2,)*VLOOKUP($A45,Main!$A$6:$C$62,3,FALSE)</f>
        <v>1.1647058823529413</v>
      </c>
      <c r="S45" s="2">
        <f>VLOOKUP($A45,'Normalized Qc, 2020, Summer'!$A$2:$Y$58,S$1+2,)*VLOOKUP($A45,Main!$A$6:$C$62,3,FALSE)</f>
        <v>0.74117647058823533</v>
      </c>
      <c r="T45" s="2">
        <f>VLOOKUP($A45,'Normalized Qc, 2020, Summer'!$A$2:$Y$58,T$1+2,)*VLOOKUP($A45,Main!$A$6:$C$62,3,FALSE)</f>
        <v>0.52941176470588236</v>
      </c>
      <c r="U45" s="2">
        <f>VLOOKUP($A45,'Normalized Qc, 2020, Summer'!$A$2:$Y$58,U$1+2,)*VLOOKUP($A45,Main!$A$6:$C$62,3,FALSE)</f>
        <v>0.6352941176470589</v>
      </c>
      <c r="V45" s="2">
        <f>VLOOKUP($A45,'Normalized Qc, 2020, Summer'!$A$2:$Y$58,V$1+2,)*VLOOKUP($A45,Main!$A$6:$C$62,3,FALSE)</f>
        <v>0.6352941176470589</v>
      </c>
      <c r="W45" s="2">
        <f>VLOOKUP($A45,'Normalized Qc, 2020, Summer'!$A$2:$Y$58,W$1+2,)*VLOOKUP($A45,Main!$A$6:$C$62,3,FALSE)</f>
        <v>0.31764705882352945</v>
      </c>
      <c r="X45" s="2">
        <f>VLOOKUP($A45,'Normalized Qc, 2020, Summer'!$A$2:$Y$58,X$1+2,)*VLOOKUP($A45,Main!$A$6:$C$62,3,FALSE)</f>
        <v>-0.31764705882352945</v>
      </c>
      <c r="Y45" s="2">
        <f>VLOOKUP($A45,'Normalized Qc, 2020, Summer'!$A$2:$Y$58,Y$1+2,)*VLOOKUP($A45,Main!$A$6:$C$62,3,FALSE)</f>
        <v>-1.2705882352941178</v>
      </c>
    </row>
    <row r="46" spans="1:25" x14ac:dyDescent="0.25">
      <c r="A46">
        <v>45</v>
      </c>
      <c r="B46" s="2">
        <f>VLOOKUP($A46,'Normalized Qc, 2020, Summer'!$A$2:$Y$58,B$1+2,)*VLOOKUP($A46,Main!$A$6:$C$62,3,FALSE)</f>
        <v>0</v>
      </c>
      <c r="C46" s="2">
        <f>VLOOKUP($A46,'Normalized Qc, 2020, Summer'!$A$2:$Y$58,C$1+2,)*VLOOKUP($A46,Main!$A$6:$C$62,3,FALSE)</f>
        <v>0</v>
      </c>
      <c r="D46" s="2">
        <f>VLOOKUP($A46,'Normalized Qc, 2020, Summer'!$A$2:$Y$58,D$1+2,)*VLOOKUP($A46,Main!$A$6:$C$62,3,FALSE)</f>
        <v>0</v>
      </c>
      <c r="E46" s="2">
        <f>VLOOKUP($A46,'Normalized Qc, 2020, Summer'!$A$2:$Y$58,E$1+2,)*VLOOKUP($A46,Main!$A$6:$C$62,3,FALSE)</f>
        <v>0</v>
      </c>
      <c r="F46" s="2">
        <f>VLOOKUP($A46,'Normalized Qc, 2020, Summer'!$A$2:$Y$58,F$1+2,)*VLOOKUP($A46,Main!$A$6:$C$62,3,FALSE)</f>
        <v>0</v>
      </c>
      <c r="G46" s="2">
        <f>VLOOKUP($A46,'Normalized Qc, 2020, Summer'!$A$2:$Y$58,G$1+2,)*VLOOKUP($A46,Main!$A$6:$C$62,3,FALSE)</f>
        <v>0</v>
      </c>
      <c r="H46" s="2">
        <f>VLOOKUP($A46,'Normalized Qc, 2020, Summer'!$A$2:$Y$58,H$1+2,)*VLOOKUP($A46,Main!$A$6:$C$62,3,FALSE)</f>
        <v>0</v>
      </c>
      <c r="I46" s="2">
        <f>VLOOKUP($A46,'Normalized Qc, 2020, Summer'!$A$2:$Y$58,I$1+2,)*VLOOKUP($A46,Main!$A$6:$C$62,3,FALSE)</f>
        <v>0</v>
      </c>
      <c r="J46" s="2">
        <f>VLOOKUP($A46,'Normalized Qc, 2020, Summer'!$A$2:$Y$58,J$1+2,)*VLOOKUP($A46,Main!$A$6:$C$62,3,FALSE)</f>
        <v>0</v>
      </c>
      <c r="K46" s="2">
        <f>VLOOKUP($A46,'Normalized Qc, 2020, Summer'!$A$2:$Y$58,K$1+2,)*VLOOKUP($A46,Main!$A$6:$C$62,3,FALSE)</f>
        <v>0</v>
      </c>
      <c r="L46" s="2">
        <f>VLOOKUP($A46,'Normalized Qc, 2020, Summer'!$A$2:$Y$58,L$1+2,)*VLOOKUP($A46,Main!$A$6:$C$62,3,FALSE)</f>
        <v>0</v>
      </c>
      <c r="M46" s="2">
        <f>VLOOKUP($A46,'Normalized Qc, 2020, Summer'!$A$2:$Y$58,M$1+2,)*VLOOKUP($A46,Main!$A$6:$C$62,3,FALSE)</f>
        <v>0</v>
      </c>
      <c r="N46" s="2">
        <f>VLOOKUP($A46,'Normalized Qc, 2020, Summer'!$A$2:$Y$58,N$1+2,)*VLOOKUP($A46,Main!$A$6:$C$62,3,FALSE)</f>
        <v>0</v>
      </c>
      <c r="O46" s="2">
        <f>VLOOKUP($A46,'Normalized Qc, 2020, Summer'!$A$2:$Y$58,O$1+2,)*VLOOKUP($A46,Main!$A$6:$C$62,3,FALSE)</f>
        <v>0</v>
      </c>
      <c r="P46" s="2">
        <f>VLOOKUP($A46,'Normalized Qc, 2020, Summer'!$A$2:$Y$58,P$1+2,)*VLOOKUP($A46,Main!$A$6:$C$62,3,FALSE)</f>
        <v>0</v>
      </c>
      <c r="Q46" s="2">
        <f>VLOOKUP($A46,'Normalized Qc, 2020, Summer'!$A$2:$Y$58,Q$1+2,)*VLOOKUP($A46,Main!$A$6:$C$62,3,FALSE)</f>
        <v>0</v>
      </c>
      <c r="R46" s="2">
        <f>VLOOKUP($A46,'Normalized Qc, 2020, Summer'!$A$2:$Y$58,R$1+2,)*VLOOKUP($A46,Main!$A$6:$C$62,3,FALSE)</f>
        <v>0</v>
      </c>
      <c r="S46" s="2">
        <f>VLOOKUP($A46,'Normalized Qc, 2020, Summer'!$A$2:$Y$58,S$1+2,)*VLOOKUP($A46,Main!$A$6:$C$62,3,FALSE)</f>
        <v>0</v>
      </c>
      <c r="T46" s="2">
        <f>VLOOKUP($A46,'Normalized Qc, 2020, Summer'!$A$2:$Y$58,T$1+2,)*VLOOKUP($A46,Main!$A$6:$C$62,3,FALSE)</f>
        <v>0</v>
      </c>
      <c r="U46" s="2">
        <f>VLOOKUP($A46,'Normalized Qc, 2020, Summer'!$A$2:$Y$58,U$1+2,)*VLOOKUP($A46,Main!$A$6:$C$62,3,FALSE)</f>
        <v>0</v>
      </c>
      <c r="V46" s="2">
        <f>VLOOKUP($A46,'Normalized Qc, 2020, Summer'!$A$2:$Y$58,V$1+2,)*VLOOKUP($A46,Main!$A$6:$C$62,3,FALSE)</f>
        <v>0</v>
      </c>
      <c r="W46" s="2">
        <f>VLOOKUP($A46,'Normalized Qc, 2020, Summer'!$A$2:$Y$58,W$1+2,)*VLOOKUP($A46,Main!$A$6:$C$62,3,FALSE)</f>
        <v>0</v>
      </c>
      <c r="X46" s="2">
        <f>VLOOKUP($A46,'Normalized Qc, 2020, Summer'!$A$2:$Y$58,X$1+2,)*VLOOKUP($A46,Main!$A$6:$C$62,3,FALSE)</f>
        <v>0</v>
      </c>
      <c r="Y46" s="2">
        <f>VLOOKUP($A46,'Normalized Qc, 2020, Summer'!$A$2:$Y$58,Y$1+2,)*VLOOKUP($A46,Main!$A$6:$C$62,3,FALSE)</f>
        <v>0</v>
      </c>
    </row>
    <row r="47" spans="1:25" x14ac:dyDescent="0.25">
      <c r="A47">
        <v>46</v>
      </c>
      <c r="B47" s="2">
        <f>VLOOKUP($A47,'Normalized Qc, 2020, Summer'!$A$2:$Y$58,B$1+2,)*VLOOKUP($A47,Main!$A$6:$C$62,3,FALSE)</f>
        <v>0</v>
      </c>
      <c r="C47" s="2">
        <f>VLOOKUP($A47,'Normalized Qc, 2020, Summer'!$A$2:$Y$58,C$1+2,)*VLOOKUP($A47,Main!$A$6:$C$62,3,FALSE)</f>
        <v>0</v>
      </c>
      <c r="D47" s="2">
        <f>VLOOKUP($A47,'Normalized Qc, 2020, Summer'!$A$2:$Y$58,D$1+2,)*VLOOKUP($A47,Main!$A$6:$C$62,3,FALSE)</f>
        <v>0</v>
      </c>
      <c r="E47" s="2">
        <f>VLOOKUP($A47,'Normalized Qc, 2020, Summer'!$A$2:$Y$58,E$1+2,)*VLOOKUP($A47,Main!$A$6:$C$62,3,FALSE)</f>
        <v>0</v>
      </c>
      <c r="F47" s="2">
        <f>VLOOKUP($A47,'Normalized Qc, 2020, Summer'!$A$2:$Y$58,F$1+2,)*VLOOKUP($A47,Main!$A$6:$C$62,3,FALSE)</f>
        <v>0</v>
      </c>
      <c r="G47" s="2">
        <f>VLOOKUP($A47,'Normalized Qc, 2020, Summer'!$A$2:$Y$58,G$1+2,)*VLOOKUP($A47,Main!$A$6:$C$62,3,FALSE)</f>
        <v>0</v>
      </c>
      <c r="H47" s="2">
        <f>VLOOKUP($A47,'Normalized Qc, 2020, Summer'!$A$2:$Y$58,H$1+2,)*VLOOKUP($A47,Main!$A$6:$C$62,3,FALSE)</f>
        <v>0</v>
      </c>
      <c r="I47" s="2">
        <f>VLOOKUP($A47,'Normalized Qc, 2020, Summer'!$A$2:$Y$58,I$1+2,)*VLOOKUP($A47,Main!$A$6:$C$62,3,FALSE)</f>
        <v>0</v>
      </c>
      <c r="J47" s="2">
        <f>VLOOKUP($A47,'Normalized Qc, 2020, Summer'!$A$2:$Y$58,J$1+2,)*VLOOKUP($A47,Main!$A$6:$C$62,3,FALSE)</f>
        <v>0</v>
      </c>
      <c r="K47" s="2">
        <f>VLOOKUP($A47,'Normalized Qc, 2020, Summer'!$A$2:$Y$58,K$1+2,)*VLOOKUP($A47,Main!$A$6:$C$62,3,FALSE)</f>
        <v>0</v>
      </c>
      <c r="L47" s="2">
        <f>VLOOKUP($A47,'Normalized Qc, 2020, Summer'!$A$2:$Y$58,L$1+2,)*VLOOKUP($A47,Main!$A$6:$C$62,3,FALSE)</f>
        <v>0</v>
      </c>
      <c r="M47" s="2">
        <f>VLOOKUP($A47,'Normalized Qc, 2020, Summer'!$A$2:$Y$58,M$1+2,)*VLOOKUP($A47,Main!$A$6:$C$62,3,FALSE)</f>
        <v>0</v>
      </c>
      <c r="N47" s="2">
        <f>VLOOKUP($A47,'Normalized Qc, 2020, Summer'!$A$2:$Y$58,N$1+2,)*VLOOKUP($A47,Main!$A$6:$C$62,3,FALSE)</f>
        <v>0</v>
      </c>
      <c r="O47" s="2">
        <f>VLOOKUP($A47,'Normalized Qc, 2020, Summer'!$A$2:$Y$58,O$1+2,)*VLOOKUP($A47,Main!$A$6:$C$62,3,FALSE)</f>
        <v>0</v>
      </c>
      <c r="P47" s="2">
        <f>VLOOKUP($A47,'Normalized Qc, 2020, Summer'!$A$2:$Y$58,P$1+2,)*VLOOKUP($A47,Main!$A$6:$C$62,3,FALSE)</f>
        <v>0</v>
      </c>
      <c r="Q47" s="2">
        <f>VLOOKUP($A47,'Normalized Qc, 2020, Summer'!$A$2:$Y$58,Q$1+2,)*VLOOKUP($A47,Main!$A$6:$C$62,3,FALSE)</f>
        <v>0</v>
      </c>
      <c r="R47" s="2">
        <f>VLOOKUP($A47,'Normalized Qc, 2020, Summer'!$A$2:$Y$58,R$1+2,)*VLOOKUP($A47,Main!$A$6:$C$62,3,FALSE)</f>
        <v>0</v>
      </c>
      <c r="S47" s="2">
        <f>VLOOKUP($A47,'Normalized Qc, 2020, Summer'!$A$2:$Y$58,S$1+2,)*VLOOKUP($A47,Main!$A$6:$C$62,3,FALSE)</f>
        <v>0</v>
      </c>
      <c r="T47" s="2">
        <f>VLOOKUP($A47,'Normalized Qc, 2020, Summer'!$A$2:$Y$58,T$1+2,)*VLOOKUP($A47,Main!$A$6:$C$62,3,FALSE)</f>
        <v>0</v>
      </c>
      <c r="U47" s="2">
        <f>VLOOKUP($A47,'Normalized Qc, 2020, Summer'!$A$2:$Y$58,U$1+2,)*VLOOKUP($A47,Main!$A$6:$C$62,3,FALSE)</f>
        <v>0</v>
      </c>
      <c r="V47" s="2">
        <f>VLOOKUP($A47,'Normalized Qc, 2020, Summer'!$A$2:$Y$58,V$1+2,)*VLOOKUP($A47,Main!$A$6:$C$62,3,FALSE)</f>
        <v>0</v>
      </c>
      <c r="W47" s="2">
        <f>VLOOKUP($A47,'Normalized Qc, 2020, Summer'!$A$2:$Y$58,W$1+2,)*VLOOKUP($A47,Main!$A$6:$C$62,3,FALSE)</f>
        <v>0</v>
      </c>
      <c r="X47" s="2">
        <f>VLOOKUP($A47,'Normalized Qc, 2020, Summer'!$A$2:$Y$58,X$1+2,)*VLOOKUP($A47,Main!$A$6:$C$62,3,FALSE)</f>
        <v>0</v>
      </c>
      <c r="Y47" s="2">
        <f>VLOOKUP($A47,'Normalized Qc, 2020, Summer'!$A$2:$Y$58,Y$1+2,)*VLOOKUP($A47,Main!$A$6:$C$62,3,FALSE)</f>
        <v>0</v>
      </c>
    </row>
    <row r="48" spans="1:25" x14ac:dyDescent="0.25">
      <c r="A48" s="9">
        <v>47</v>
      </c>
      <c r="B48" s="2">
        <f>VLOOKUP($A48,'Normalized Qc, 2020, Summer'!$A$2:$Y$58,B$1+2,)*VLOOKUP($A48,Main!$A$6:$C$62,3,FALSE)</f>
        <v>-4.5999999999999996</v>
      </c>
      <c r="C48" s="2">
        <f>VLOOKUP($A48,'Normalized Qc, 2020, Summer'!$A$2:$Y$58,C$1+2,)*VLOOKUP($A48,Main!$A$6:$C$62,3,FALSE)</f>
        <v>-5.6</v>
      </c>
      <c r="D48" s="2">
        <f>VLOOKUP($A48,'Normalized Qc, 2020, Summer'!$A$2:$Y$58,D$1+2,)*VLOOKUP($A48,Main!$A$6:$C$62,3,FALSE)</f>
        <v>-6.6000000000000005</v>
      </c>
      <c r="E48" s="2">
        <f>VLOOKUP($A48,'Normalized Qc, 2020, Summer'!$A$2:$Y$58,E$1+2,)*VLOOKUP($A48,Main!$A$6:$C$62,3,FALSE)</f>
        <v>-9.6</v>
      </c>
      <c r="F48" s="2">
        <f>VLOOKUP($A48,'Normalized Qc, 2020, Summer'!$A$2:$Y$58,F$1+2,)*VLOOKUP($A48,Main!$A$6:$C$62,3,FALSE)</f>
        <v>-10.1</v>
      </c>
      <c r="G48" s="2">
        <f>VLOOKUP($A48,'Normalized Qc, 2020, Summer'!$A$2:$Y$58,G$1+2,)*VLOOKUP($A48,Main!$A$6:$C$62,3,FALSE)</f>
        <v>-11.6</v>
      </c>
      <c r="H48" s="2">
        <f>VLOOKUP($A48,'Normalized Qc, 2020, Summer'!$A$2:$Y$58,H$1+2,)*VLOOKUP($A48,Main!$A$6:$C$62,3,FALSE)</f>
        <v>-8.1</v>
      </c>
      <c r="I48" s="2">
        <f>VLOOKUP($A48,'Normalized Qc, 2020, Summer'!$A$2:$Y$58,I$1+2,)*VLOOKUP($A48,Main!$A$6:$C$62,3,FALSE)</f>
        <v>-9.9999999999999978E-2</v>
      </c>
      <c r="J48" s="2">
        <f>VLOOKUP($A48,'Normalized Qc, 2020, Summer'!$A$2:$Y$58,J$1+2,)*VLOOKUP($A48,Main!$A$6:$C$62,3,FALSE)</f>
        <v>2.9</v>
      </c>
      <c r="K48" s="2">
        <f>VLOOKUP($A48,'Normalized Qc, 2020, Summer'!$A$2:$Y$58,K$1+2,)*VLOOKUP($A48,Main!$A$6:$C$62,3,FALSE)</f>
        <v>7.9</v>
      </c>
      <c r="L48" s="2">
        <f>VLOOKUP($A48,'Normalized Qc, 2020, Summer'!$A$2:$Y$58,L$1+2,)*VLOOKUP($A48,Main!$A$6:$C$62,3,FALSE)</f>
        <v>7.4</v>
      </c>
      <c r="M48" s="2">
        <f>VLOOKUP($A48,'Normalized Qc, 2020, Summer'!$A$2:$Y$58,M$1+2,)*VLOOKUP($A48,Main!$A$6:$C$62,3,FALSE)</f>
        <v>4.9000000000000004</v>
      </c>
      <c r="N48" s="2">
        <f>VLOOKUP($A48,'Normalized Qc, 2020, Summer'!$A$2:$Y$58,N$1+2,)*VLOOKUP($A48,Main!$A$6:$C$62,3,FALSE)</f>
        <v>2.9</v>
      </c>
      <c r="O48" s="2">
        <f>VLOOKUP($A48,'Normalized Qc, 2020, Summer'!$A$2:$Y$58,O$1+2,)*VLOOKUP($A48,Main!$A$6:$C$62,3,FALSE)</f>
        <v>-1.5999999999999999</v>
      </c>
      <c r="P48" s="2">
        <f>VLOOKUP($A48,'Normalized Qc, 2020, Summer'!$A$2:$Y$58,P$1+2,)*VLOOKUP($A48,Main!$A$6:$C$62,3,FALSE)</f>
        <v>-0.6</v>
      </c>
      <c r="Q48" s="2">
        <f>VLOOKUP($A48,'Normalized Qc, 2020, Summer'!$A$2:$Y$58,Q$1+2,)*VLOOKUP($A48,Main!$A$6:$C$62,3,FALSE)</f>
        <v>-3.1</v>
      </c>
      <c r="R48" s="2">
        <f>VLOOKUP($A48,'Normalized Qc, 2020, Summer'!$A$2:$Y$58,R$1+2,)*VLOOKUP($A48,Main!$A$6:$C$62,3,FALSE)</f>
        <v>-3.1</v>
      </c>
      <c r="S48" s="2">
        <f>VLOOKUP($A48,'Normalized Qc, 2020, Summer'!$A$2:$Y$58,S$1+2,)*VLOOKUP($A48,Main!$A$6:$C$62,3,FALSE)</f>
        <v>-4.0999999999999996</v>
      </c>
      <c r="T48" s="2">
        <f>VLOOKUP($A48,'Normalized Qc, 2020, Summer'!$A$2:$Y$58,T$1+2,)*VLOOKUP($A48,Main!$A$6:$C$62,3,FALSE)</f>
        <v>-9.9999999999999978E-2</v>
      </c>
      <c r="U48" s="2">
        <f>VLOOKUP($A48,'Normalized Qc, 2020, Summer'!$A$2:$Y$58,U$1+2,)*VLOOKUP($A48,Main!$A$6:$C$62,3,FALSE)</f>
        <v>-1.1000000000000001</v>
      </c>
      <c r="V48" s="2">
        <f>VLOOKUP($A48,'Normalized Qc, 2020, Summer'!$A$2:$Y$58,V$1+2,)*VLOOKUP($A48,Main!$A$6:$C$62,3,FALSE)</f>
        <v>-4.0999999999999996</v>
      </c>
      <c r="W48" s="2">
        <f>VLOOKUP($A48,'Normalized Qc, 2020, Summer'!$A$2:$Y$58,W$1+2,)*VLOOKUP($A48,Main!$A$6:$C$62,3,FALSE)</f>
        <v>-5.0999999999999996</v>
      </c>
      <c r="X48" s="2">
        <f>VLOOKUP($A48,'Normalized Qc, 2020, Summer'!$A$2:$Y$58,X$1+2,)*VLOOKUP($A48,Main!$A$6:$C$62,3,FALSE)</f>
        <v>-5.0999999999999996</v>
      </c>
      <c r="Y48" s="2">
        <f>VLOOKUP($A48,'Normalized Qc, 2020, Summer'!$A$2:$Y$58,Y$1+2,)*VLOOKUP($A48,Main!$A$6:$C$62,3,FALSE)</f>
        <v>-7.6</v>
      </c>
    </row>
    <row r="49" spans="1:25" x14ac:dyDescent="0.25">
      <c r="A49">
        <v>48</v>
      </c>
      <c r="B49" s="2">
        <f>VLOOKUP($A49,'Normalized Qc, 2020, Summer'!$A$2:$Y$58,B$1+2,)*VLOOKUP($A49,Main!$A$6:$C$62,3,FALSE)</f>
        <v>0</v>
      </c>
      <c r="C49" s="2">
        <f>VLOOKUP($A49,'Normalized Qc, 2020, Summer'!$A$2:$Y$58,C$1+2,)*VLOOKUP($A49,Main!$A$6:$C$62,3,FALSE)</f>
        <v>0</v>
      </c>
      <c r="D49" s="2">
        <f>VLOOKUP($A49,'Normalized Qc, 2020, Summer'!$A$2:$Y$58,D$1+2,)*VLOOKUP($A49,Main!$A$6:$C$62,3,FALSE)</f>
        <v>0</v>
      </c>
      <c r="E49" s="2">
        <f>VLOOKUP($A49,'Normalized Qc, 2020, Summer'!$A$2:$Y$58,E$1+2,)*VLOOKUP($A49,Main!$A$6:$C$62,3,FALSE)</f>
        <v>0</v>
      </c>
      <c r="F49" s="2">
        <f>VLOOKUP($A49,'Normalized Qc, 2020, Summer'!$A$2:$Y$58,F$1+2,)*VLOOKUP($A49,Main!$A$6:$C$62,3,FALSE)</f>
        <v>0</v>
      </c>
      <c r="G49" s="2">
        <f>VLOOKUP($A49,'Normalized Qc, 2020, Summer'!$A$2:$Y$58,G$1+2,)*VLOOKUP($A49,Main!$A$6:$C$62,3,FALSE)</f>
        <v>0</v>
      </c>
      <c r="H49" s="2">
        <f>VLOOKUP($A49,'Normalized Qc, 2020, Summer'!$A$2:$Y$58,H$1+2,)*VLOOKUP($A49,Main!$A$6:$C$62,3,FALSE)</f>
        <v>0</v>
      </c>
      <c r="I49" s="2">
        <f>VLOOKUP($A49,'Normalized Qc, 2020, Summer'!$A$2:$Y$58,I$1+2,)*VLOOKUP($A49,Main!$A$6:$C$62,3,FALSE)</f>
        <v>0</v>
      </c>
      <c r="J49" s="2">
        <f>VLOOKUP($A49,'Normalized Qc, 2020, Summer'!$A$2:$Y$58,J$1+2,)*VLOOKUP($A49,Main!$A$6:$C$62,3,FALSE)</f>
        <v>0</v>
      </c>
      <c r="K49" s="2">
        <f>VLOOKUP($A49,'Normalized Qc, 2020, Summer'!$A$2:$Y$58,K$1+2,)*VLOOKUP($A49,Main!$A$6:$C$62,3,FALSE)</f>
        <v>0</v>
      </c>
      <c r="L49" s="2">
        <f>VLOOKUP($A49,'Normalized Qc, 2020, Summer'!$A$2:$Y$58,L$1+2,)*VLOOKUP($A49,Main!$A$6:$C$62,3,FALSE)</f>
        <v>0</v>
      </c>
      <c r="M49" s="2">
        <f>VLOOKUP($A49,'Normalized Qc, 2020, Summer'!$A$2:$Y$58,M$1+2,)*VLOOKUP($A49,Main!$A$6:$C$62,3,FALSE)</f>
        <v>0</v>
      </c>
      <c r="N49" s="2">
        <f>VLOOKUP($A49,'Normalized Qc, 2020, Summer'!$A$2:$Y$58,N$1+2,)*VLOOKUP($A49,Main!$A$6:$C$62,3,FALSE)</f>
        <v>0</v>
      </c>
      <c r="O49" s="2">
        <f>VLOOKUP($A49,'Normalized Qc, 2020, Summer'!$A$2:$Y$58,O$1+2,)*VLOOKUP($A49,Main!$A$6:$C$62,3,FALSE)</f>
        <v>0</v>
      </c>
      <c r="P49" s="2">
        <f>VLOOKUP($A49,'Normalized Qc, 2020, Summer'!$A$2:$Y$58,P$1+2,)*VLOOKUP($A49,Main!$A$6:$C$62,3,FALSE)</f>
        <v>0</v>
      </c>
      <c r="Q49" s="2">
        <f>VLOOKUP($A49,'Normalized Qc, 2020, Summer'!$A$2:$Y$58,Q$1+2,)*VLOOKUP($A49,Main!$A$6:$C$62,3,FALSE)</f>
        <v>0</v>
      </c>
      <c r="R49" s="2">
        <f>VLOOKUP($A49,'Normalized Qc, 2020, Summer'!$A$2:$Y$58,R$1+2,)*VLOOKUP($A49,Main!$A$6:$C$62,3,FALSE)</f>
        <v>0</v>
      </c>
      <c r="S49" s="2">
        <f>VLOOKUP($A49,'Normalized Qc, 2020, Summer'!$A$2:$Y$58,S$1+2,)*VLOOKUP($A49,Main!$A$6:$C$62,3,FALSE)</f>
        <v>0</v>
      </c>
      <c r="T49" s="2">
        <f>VLOOKUP($A49,'Normalized Qc, 2020, Summer'!$A$2:$Y$58,T$1+2,)*VLOOKUP($A49,Main!$A$6:$C$62,3,FALSE)</f>
        <v>0</v>
      </c>
      <c r="U49" s="2">
        <f>VLOOKUP($A49,'Normalized Qc, 2020, Summer'!$A$2:$Y$58,U$1+2,)*VLOOKUP($A49,Main!$A$6:$C$62,3,FALSE)</f>
        <v>0</v>
      </c>
      <c r="V49" s="2">
        <f>VLOOKUP($A49,'Normalized Qc, 2020, Summer'!$A$2:$Y$58,V$1+2,)*VLOOKUP($A49,Main!$A$6:$C$62,3,FALSE)</f>
        <v>0</v>
      </c>
      <c r="W49" s="2">
        <f>VLOOKUP($A49,'Normalized Qc, 2020, Summer'!$A$2:$Y$58,W$1+2,)*VLOOKUP($A49,Main!$A$6:$C$62,3,FALSE)</f>
        <v>0</v>
      </c>
      <c r="X49" s="2">
        <f>VLOOKUP($A49,'Normalized Qc, 2020, Summer'!$A$2:$Y$58,X$1+2,)*VLOOKUP($A49,Main!$A$6:$C$62,3,FALSE)</f>
        <v>0</v>
      </c>
      <c r="Y49" s="2">
        <f>VLOOKUP($A49,'Normalized Qc, 2020, Summer'!$A$2:$Y$58,Y$1+2,)*VLOOKUP($A49,Main!$A$6:$C$62,3,FALSE)</f>
        <v>0</v>
      </c>
    </row>
    <row r="50" spans="1:25" x14ac:dyDescent="0.25">
      <c r="A50">
        <v>49</v>
      </c>
      <c r="B50" s="2">
        <f>VLOOKUP($A50,'Normalized Qc, 2020, Summer'!$A$2:$Y$58,B$1+2,)*VLOOKUP($A50,Main!$A$6:$C$62,3,FALSE)</f>
        <v>1.1590909090909089</v>
      </c>
      <c r="C50" s="2">
        <f>VLOOKUP($A50,'Normalized Qc, 2020, Summer'!$A$2:$Y$58,C$1+2,)*VLOOKUP($A50,Main!$A$6:$C$62,3,FALSE)</f>
        <v>8.5</v>
      </c>
      <c r="D50" s="2">
        <f>VLOOKUP($A50,'Normalized Qc, 2020, Summer'!$A$2:$Y$58,D$1+2,)*VLOOKUP($A50,Main!$A$6:$C$62,3,FALSE)</f>
        <v>4.6363636363636358</v>
      </c>
      <c r="E50" s="2">
        <f>VLOOKUP($A50,'Normalized Qc, 2020, Summer'!$A$2:$Y$58,E$1+2,)*VLOOKUP($A50,Main!$A$6:$C$62,3,FALSE)</f>
        <v>1.1590909090909089</v>
      </c>
      <c r="F50" s="2">
        <f>VLOOKUP($A50,'Normalized Qc, 2020, Summer'!$A$2:$Y$58,F$1+2,)*VLOOKUP($A50,Main!$A$6:$C$62,3,FALSE)</f>
        <v>0.57954545454545459</v>
      </c>
      <c r="G50" s="2">
        <f>VLOOKUP($A50,'Normalized Qc, 2020, Summer'!$A$2:$Y$58,G$1+2,)*VLOOKUP($A50,Main!$A$6:$C$62,3,FALSE)</f>
        <v>1.1590909090909092</v>
      </c>
      <c r="H50" s="2">
        <f>VLOOKUP($A50,'Normalized Qc, 2020, Summer'!$A$2:$Y$58,H$1+2,)*VLOOKUP($A50,Main!$A$6:$C$62,3,FALSE)</f>
        <v>1.1590909090909089</v>
      </c>
      <c r="I50" s="2">
        <f>VLOOKUP($A50,'Normalized Qc, 2020, Summer'!$A$2:$Y$58,I$1+2,)*VLOOKUP($A50,Main!$A$6:$C$62,3,FALSE)</f>
        <v>1.9318181818181817</v>
      </c>
      <c r="J50" s="2">
        <f>VLOOKUP($A50,'Normalized Qc, 2020, Summer'!$A$2:$Y$58,J$1+2,)*VLOOKUP($A50,Main!$A$6:$C$62,3,FALSE)</f>
        <v>1.9318181818181817</v>
      </c>
      <c r="K50" s="2">
        <f>VLOOKUP($A50,'Normalized Qc, 2020, Summer'!$A$2:$Y$58,K$1+2,)*VLOOKUP($A50,Main!$A$6:$C$62,3,FALSE)</f>
        <v>6.3749999999999991</v>
      </c>
      <c r="L50" s="2">
        <f>VLOOKUP($A50,'Normalized Qc, 2020, Summer'!$A$2:$Y$58,L$1+2,)*VLOOKUP($A50,Main!$A$6:$C$62,3,FALSE)</f>
        <v>1.3522727272727271</v>
      </c>
      <c r="M50" s="2">
        <f>VLOOKUP($A50,'Normalized Qc, 2020, Summer'!$A$2:$Y$58,M$1+2,)*VLOOKUP($A50,Main!$A$6:$C$62,3,FALSE)</f>
        <v>2.8977272727272725</v>
      </c>
      <c r="N50" s="2">
        <f>VLOOKUP($A50,'Normalized Qc, 2020, Summer'!$A$2:$Y$58,N$1+2,)*VLOOKUP($A50,Main!$A$6:$C$62,3,FALSE)</f>
        <v>1.1590909090909089</v>
      </c>
      <c r="O50" s="2">
        <f>VLOOKUP($A50,'Normalized Qc, 2020, Summer'!$A$2:$Y$58,O$1+2,)*VLOOKUP($A50,Main!$A$6:$C$62,3,FALSE)</f>
        <v>1.9318181818181817</v>
      </c>
      <c r="P50" s="2">
        <f>VLOOKUP($A50,'Normalized Qc, 2020, Summer'!$A$2:$Y$58,P$1+2,)*VLOOKUP($A50,Main!$A$6:$C$62,3,FALSE)</f>
        <v>5.2159090909090908</v>
      </c>
      <c r="Q50" s="2">
        <f>VLOOKUP($A50,'Normalized Qc, 2020, Summer'!$A$2:$Y$58,Q$1+2,)*VLOOKUP($A50,Main!$A$6:$C$62,3,FALSE)</f>
        <v>1.7386363636363635</v>
      </c>
      <c r="R50" s="2">
        <f>VLOOKUP($A50,'Normalized Qc, 2020, Summer'!$A$2:$Y$58,R$1+2,)*VLOOKUP($A50,Main!$A$6:$C$62,3,FALSE)</f>
        <v>1.3522727272727271</v>
      </c>
      <c r="S50" s="2">
        <f>VLOOKUP($A50,'Normalized Qc, 2020, Summer'!$A$2:$Y$58,S$1+2,)*VLOOKUP($A50,Main!$A$6:$C$62,3,FALSE)</f>
        <v>1.1590909090909089</v>
      </c>
      <c r="T50" s="2">
        <f>VLOOKUP($A50,'Normalized Qc, 2020, Summer'!$A$2:$Y$58,T$1+2,)*VLOOKUP($A50,Main!$A$6:$C$62,3,FALSE)</f>
        <v>0</v>
      </c>
      <c r="U50" s="2">
        <f>VLOOKUP($A50,'Normalized Qc, 2020, Summer'!$A$2:$Y$58,U$1+2,)*VLOOKUP($A50,Main!$A$6:$C$62,3,FALSE)</f>
        <v>0.77272727272727271</v>
      </c>
      <c r="V50" s="2">
        <f>VLOOKUP($A50,'Normalized Qc, 2020, Summer'!$A$2:$Y$58,V$1+2,)*VLOOKUP($A50,Main!$A$6:$C$62,3,FALSE)</f>
        <v>0.77272727272727271</v>
      </c>
      <c r="W50" s="2">
        <f>VLOOKUP($A50,'Normalized Qc, 2020, Summer'!$A$2:$Y$58,W$1+2,)*VLOOKUP($A50,Main!$A$6:$C$62,3,FALSE)</f>
        <v>1.5454545454545454</v>
      </c>
      <c r="X50" s="2">
        <f>VLOOKUP($A50,'Normalized Qc, 2020, Summer'!$A$2:$Y$58,X$1+2,)*VLOOKUP($A50,Main!$A$6:$C$62,3,FALSE)</f>
        <v>0</v>
      </c>
      <c r="Y50" s="2">
        <f>VLOOKUP($A50,'Normalized Qc, 2020, Summer'!$A$2:$Y$58,Y$1+2,)*VLOOKUP($A50,Main!$A$6:$C$62,3,FALSE)</f>
        <v>0</v>
      </c>
    </row>
    <row r="51" spans="1:25" x14ac:dyDescent="0.25">
      <c r="A51">
        <v>50</v>
      </c>
      <c r="B51" s="2">
        <f>VLOOKUP($A51,'Normalized Qc, 2020, Summer'!$A$2:$Y$58,B$1+2,)*VLOOKUP($A51,Main!$A$6:$C$62,3,FALSE)</f>
        <v>-4.375</v>
      </c>
      <c r="C51" s="2">
        <f>VLOOKUP($A51,'Normalized Qc, 2020, Summer'!$A$2:$Y$58,C$1+2,)*VLOOKUP($A51,Main!$A$6:$C$62,3,FALSE)</f>
        <v>-7.875</v>
      </c>
      <c r="D51" s="2">
        <f>VLOOKUP($A51,'Normalized Qc, 2020, Summer'!$A$2:$Y$58,D$1+2,)*VLOOKUP($A51,Main!$A$6:$C$62,3,FALSE)</f>
        <v>-7.875</v>
      </c>
      <c r="E51" s="2">
        <f>VLOOKUP($A51,'Normalized Qc, 2020, Summer'!$A$2:$Y$58,E$1+2,)*VLOOKUP($A51,Main!$A$6:$C$62,3,FALSE)</f>
        <v>-6.5625</v>
      </c>
      <c r="F51" s="2">
        <f>VLOOKUP($A51,'Normalized Qc, 2020, Summer'!$A$2:$Y$58,F$1+2,)*VLOOKUP($A51,Main!$A$6:$C$62,3,FALSE)</f>
        <v>-6.5625</v>
      </c>
      <c r="G51" s="2">
        <f>VLOOKUP($A51,'Normalized Qc, 2020, Summer'!$A$2:$Y$58,G$1+2,)*VLOOKUP($A51,Main!$A$6:$C$62,3,FALSE)</f>
        <v>-8.75</v>
      </c>
      <c r="H51" s="2">
        <f>VLOOKUP($A51,'Normalized Qc, 2020, Summer'!$A$2:$Y$58,H$1+2,)*VLOOKUP($A51,Main!$A$6:$C$62,3,FALSE)</f>
        <v>-5.6875000000000009</v>
      </c>
      <c r="I51" s="2">
        <f>VLOOKUP($A51,'Normalized Qc, 2020, Summer'!$A$2:$Y$58,I$1+2,)*VLOOKUP($A51,Main!$A$6:$C$62,3,FALSE)</f>
        <v>4.8125</v>
      </c>
      <c r="J51" s="2">
        <f>VLOOKUP($A51,'Normalized Qc, 2020, Summer'!$A$2:$Y$58,J$1+2,)*VLOOKUP($A51,Main!$A$6:$C$62,3,FALSE)</f>
        <v>10.5</v>
      </c>
      <c r="K51" s="2">
        <f>VLOOKUP($A51,'Normalized Qc, 2020, Summer'!$A$2:$Y$58,K$1+2,)*VLOOKUP($A51,Main!$A$6:$C$62,3,FALSE)</f>
        <v>5.6875000000000009</v>
      </c>
      <c r="L51" s="2">
        <f>VLOOKUP($A51,'Normalized Qc, 2020, Summer'!$A$2:$Y$58,L$1+2,)*VLOOKUP($A51,Main!$A$6:$C$62,3,FALSE)</f>
        <v>9.625</v>
      </c>
      <c r="M51" s="2">
        <f>VLOOKUP($A51,'Normalized Qc, 2020, Summer'!$A$2:$Y$58,M$1+2,)*VLOOKUP($A51,Main!$A$6:$C$62,3,FALSE)</f>
        <v>10.5</v>
      </c>
      <c r="N51" s="2">
        <f>VLOOKUP($A51,'Normalized Qc, 2020, Summer'!$A$2:$Y$58,N$1+2,)*VLOOKUP($A51,Main!$A$6:$C$62,3,FALSE)</f>
        <v>10.5</v>
      </c>
      <c r="O51" s="2">
        <f>VLOOKUP($A51,'Normalized Qc, 2020, Summer'!$A$2:$Y$58,O$1+2,)*VLOOKUP($A51,Main!$A$6:$C$62,3,FALSE)</f>
        <v>10.0625</v>
      </c>
      <c r="P51" s="2">
        <f>VLOOKUP($A51,'Normalized Qc, 2020, Summer'!$A$2:$Y$58,P$1+2,)*VLOOKUP($A51,Main!$A$6:$C$62,3,FALSE)</f>
        <v>1.3125</v>
      </c>
      <c r="Q51" s="2">
        <f>VLOOKUP($A51,'Normalized Qc, 2020, Summer'!$A$2:$Y$58,Q$1+2,)*VLOOKUP($A51,Main!$A$6:$C$62,3,FALSE)</f>
        <v>3.0625</v>
      </c>
      <c r="R51" s="2">
        <f>VLOOKUP($A51,'Normalized Qc, 2020, Summer'!$A$2:$Y$58,R$1+2,)*VLOOKUP($A51,Main!$A$6:$C$62,3,FALSE)</f>
        <v>4.375</v>
      </c>
      <c r="S51" s="2">
        <f>VLOOKUP($A51,'Normalized Qc, 2020, Summer'!$A$2:$Y$58,S$1+2,)*VLOOKUP($A51,Main!$A$6:$C$62,3,FALSE)</f>
        <v>7.875</v>
      </c>
      <c r="T51" s="2">
        <f>VLOOKUP($A51,'Normalized Qc, 2020, Summer'!$A$2:$Y$58,T$1+2,)*VLOOKUP($A51,Main!$A$6:$C$62,3,FALSE)</f>
        <v>8.3125</v>
      </c>
      <c r="U51" s="2">
        <f>VLOOKUP($A51,'Normalized Qc, 2020, Summer'!$A$2:$Y$58,U$1+2,)*VLOOKUP($A51,Main!$A$6:$C$62,3,FALSE)</f>
        <v>3.9375</v>
      </c>
      <c r="V51" s="2">
        <f>VLOOKUP($A51,'Normalized Qc, 2020, Summer'!$A$2:$Y$58,V$1+2,)*VLOOKUP($A51,Main!$A$6:$C$62,3,FALSE)</f>
        <v>3.5000000000000004</v>
      </c>
      <c r="W51" s="2">
        <f>VLOOKUP($A51,'Normalized Qc, 2020, Summer'!$A$2:$Y$58,W$1+2,)*VLOOKUP($A51,Main!$A$6:$C$62,3,FALSE)</f>
        <v>1.7500000000000002</v>
      </c>
      <c r="X51" s="2">
        <f>VLOOKUP($A51,'Normalized Qc, 2020, Summer'!$A$2:$Y$58,X$1+2,)*VLOOKUP($A51,Main!$A$6:$C$62,3,FALSE)</f>
        <v>0.87500000000000011</v>
      </c>
      <c r="Y51" s="2">
        <f>VLOOKUP($A51,'Normalized Qc, 2020, Summer'!$A$2:$Y$58,Y$1+2,)*VLOOKUP($A51,Main!$A$6:$C$62,3,FALSE)</f>
        <v>-0.43750000000000006</v>
      </c>
    </row>
    <row r="52" spans="1:25" x14ac:dyDescent="0.25">
      <c r="A52" s="9">
        <v>51</v>
      </c>
      <c r="B52" s="2">
        <f>VLOOKUP($A52,'Normalized Qc, 2020, Summer'!$A$2:$Y$58,B$1+2,)*VLOOKUP($A52,Main!$A$6:$C$62,3,FALSE)</f>
        <v>-3.7099999999999995</v>
      </c>
      <c r="C52" s="2">
        <f>VLOOKUP($A52,'Normalized Qc, 2020, Summer'!$A$2:$Y$58,C$1+2,)*VLOOKUP($A52,Main!$A$6:$C$62,3,FALSE)</f>
        <v>-3.5775000000000001</v>
      </c>
      <c r="D52" s="2">
        <f>VLOOKUP($A52,'Normalized Qc, 2020, Summer'!$A$2:$Y$58,D$1+2,)*VLOOKUP($A52,Main!$A$6:$C$62,3,FALSE)</f>
        <v>-4.9024999999999999</v>
      </c>
      <c r="E52" s="2">
        <f>VLOOKUP($A52,'Normalized Qc, 2020, Summer'!$A$2:$Y$58,E$1+2,)*VLOOKUP($A52,Main!$A$6:$C$62,3,FALSE)</f>
        <v>-4.9024999999999999</v>
      </c>
      <c r="F52" s="2">
        <f>VLOOKUP($A52,'Normalized Qc, 2020, Summer'!$A$2:$Y$58,F$1+2,)*VLOOKUP($A52,Main!$A$6:$C$62,3,FALSE)</f>
        <v>-5.3</v>
      </c>
      <c r="G52" s="2">
        <f>VLOOKUP($A52,'Normalized Qc, 2020, Summer'!$A$2:$Y$58,G$1+2,)*VLOOKUP($A52,Main!$A$6:$C$62,3,FALSE)</f>
        <v>-4.3724999999999996</v>
      </c>
      <c r="H52" s="2">
        <f>VLOOKUP($A52,'Normalized Qc, 2020, Summer'!$A$2:$Y$58,H$1+2,)*VLOOKUP($A52,Main!$A$6:$C$62,3,FALSE)</f>
        <v>-0.53</v>
      </c>
      <c r="I52" s="2">
        <f>VLOOKUP($A52,'Normalized Qc, 2020, Summer'!$A$2:$Y$58,I$1+2,)*VLOOKUP($A52,Main!$A$6:$C$62,3,FALSE)</f>
        <v>3.3125</v>
      </c>
      <c r="J52" s="2">
        <f>VLOOKUP($A52,'Normalized Qc, 2020, Summer'!$A$2:$Y$58,J$1+2,)*VLOOKUP($A52,Main!$A$6:$C$62,3,FALSE)</f>
        <v>3.4449999999999998</v>
      </c>
      <c r="K52" s="2">
        <f>VLOOKUP($A52,'Normalized Qc, 2020, Summer'!$A$2:$Y$58,K$1+2,)*VLOOKUP($A52,Main!$A$6:$C$62,3,FALSE)</f>
        <v>3.0474999999999999</v>
      </c>
      <c r="L52" s="2">
        <f>VLOOKUP($A52,'Normalized Qc, 2020, Summer'!$A$2:$Y$58,L$1+2,)*VLOOKUP($A52,Main!$A$6:$C$62,3,FALSE)</f>
        <v>2.7825000000000002</v>
      </c>
      <c r="M52" s="2">
        <f>VLOOKUP($A52,'Normalized Qc, 2020, Summer'!$A$2:$Y$58,M$1+2,)*VLOOKUP($A52,Main!$A$6:$C$62,3,FALSE)</f>
        <v>4.6375000000000002</v>
      </c>
      <c r="N52" s="2">
        <f>VLOOKUP($A52,'Normalized Qc, 2020, Summer'!$A$2:$Y$58,N$1+2,)*VLOOKUP($A52,Main!$A$6:$C$62,3,FALSE)</f>
        <v>4.1074999999999999</v>
      </c>
      <c r="O52" s="2">
        <f>VLOOKUP($A52,'Normalized Qc, 2020, Summer'!$A$2:$Y$58,O$1+2,)*VLOOKUP($A52,Main!$A$6:$C$62,3,FALSE)</f>
        <v>4.24</v>
      </c>
      <c r="P52" s="2">
        <f>VLOOKUP($A52,'Normalized Qc, 2020, Summer'!$A$2:$Y$58,P$1+2,)*VLOOKUP($A52,Main!$A$6:$C$62,3,FALSE)</f>
        <v>-2.7825000000000002</v>
      </c>
      <c r="Q52" s="2">
        <f>VLOOKUP($A52,'Normalized Qc, 2020, Summer'!$A$2:$Y$58,Q$1+2,)*VLOOKUP($A52,Main!$A$6:$C$62,3,FALSE)</f>
        <v>1.1924999999999999</v>
      </c>
      <c r="R52" s="2">
        <f>VLOOKUP($A52,'Normalized Qc, 2020, Summer'!$A$2:$Y$58,R$1+2,)*VLOOKUP($A52,Main!$A$6:$C$62,3,FALSE)</f>
        <v>1.06</v>
      </c>
      <c r="S52" s="2">
        <f>VLOOKUP($A52,'Normalized Qc, 2020, Summer'!$A$2:$Y$58,S$1+2,)*VLOOKUP($A52,Main!$A$6:$C$62,3,FALSE)</f>
        <v>0.39749999999999996</v>
      </c>
      <c r="T52" s="2">
        <f>VLOOKUP($A52,'Normalized Qc, 2020, Summer'!$A$2:$Y$58,T$1+2,)*VLOOKUP($A52,Main!$A$6:$C$62,3,FALSE)</f>
        <v>-0.66249999999999998</v>
      </c>
      <c r="U52" s="2">
        <f>VLOOKUP($A52,'Normalized Qc, 2020, Summer'!$A$2:$Y$58,U$1+2,)*VLOOKUP($A52,Main!$A$6:$C$62,3,FALSE)</f>
        <v>0</v>
      </c>
      <c r="V52" s="2">
        <f>VLOOKUP($A52,'Normalized Qc, 2020, Summer'!$A$2:$Y$58,V$1+2,)*VLOOKUP($A52,Main!$A$6:$C$62,3,FALSE)</f>
        <v>-0.53</v>
      </c>
      <c r="W52" s="2">
        <f>VLOOKUP($A52,'Normalized Qc, 2020, Summer'!$A$2:$Y$58,W$1+2,)*VLOOKUP($A52,Main!$A$6:$C$62,3,FALSE)</f>
        <v>-1.06</v>
      </c>
      <c r="X52" s="2">
        <f>VLOOKUP($A52,'Normalized Qc, 2020, Summer'!$A$2:$Y$58,X$1+2,)*VLOOKUP($A52,Main!$A$6:$C$62,3,FALSE)</f>
        <v>-2.5174999999999996</v>
      </c>
      <c r="Y52" s="2">
        <f>VLOOKUP($A52,'Normalized Qc, 2020, Summer'!$A$2:$Y$58,Y$1+2,)*VLOOKUP($A52,Main!$A$6:$C$62,3,FALSE)</f>
        <v>-3.4449999999999998</v>
      </c>
    </row>
    <row r="53" spans="1:25" x14ac:dyDescent="0.25">
      <c r="A53">
        <v>52</v>
      </c>
      <c r="B53" s="2">
        <f>VLOOKUP($A53,'Normalized Qc, 2020, Summer'!$A$2:$Y$58,B$1+2,)*VLOOKUP($A53,Main!$A$6:$C$62,3,FALSE)</f>
        <v>-0.14347826086956525</v>
      </c>
      <c r="C53" s="2">
        <f>VLOOKUP($A53,'Normalized Qc, 2020, Summer'!$A$2:$Y$58,C$1+2,)*VLOOKUP($A53,Main!$A$6:$C$62,3,FALSE)</f>
        <v>-0.23913043478260879</v>
      </c>
      <c r="D53" s="2">
        <f>VLOOKUP($A53,'Normalized Qc, 2020, Summer'!$A$2:$Y$58,D$1+2,)*VLOOKUP($A53,Main!$A$6:$C$62,3,FALSE)</f>
        <v>-0.40652173913043482</v>
      </c>
      <c r="E53" s="2">
        <f>VLOOKUP($A53,'Normalized Qc, 2020, Summer'!$A$2:$Y$58,E$1+2,)*VLOOKUP($A53,Main!$A$6:$C$62,3,FALSE)</f>
        <v>-0.40652173913043482</v>
      </c>
      <c r="F53" s="2">
        <f>VLOOKUP($A53,'Normalized Qc, 2020, Summer'!$A$2:$Y$58,F$1+2,)*VLOOKUP($A53,Main!$A$6:$C$62,3,FALSE)</f>
        <v>-0.38260869565217392</v>
      </c>
      <c r="G53" s="2">
        <f>VLOOKUP($A53,'Normalized Qc, 2020, Summer'!$A$2:$Y$58,G$1+2,)*VLOOKUP($A53,Main!$A$6:$C$62,3,FALSE)</f>
        <v>-0.90869565217391313</v>
      </c>
      <c r="H53" s="2">
        <f>VLOOKUP($A53,'Normalized Qc, 2020, Summer'!$A$2:$Y$58,H$1+2,)*VLOOKUP($A53,Main!$A$6:$C$62,3,FALSE)</f>
        <v>-0.43043478260869572</v>
      </c>
      <c r="I53" s="2">
        <f>VLOOKUP($A53,'Normalized Qc, 2020, Summer'!$A$2:$Y$58,I$1+2,)*VLOOKUP($A53,Main!$A$6:$C$62,3,FALSE)</f>
        <v>0.47826086956521741</v>
      </c>
      <c r="J53" s="2">
        <f>VLOOKUP($A53,'Normalized Qc, 2020, Summer'!$A$2:$Y$58,J$1+2,)*VLOOKUP($A53,Main!$A$6:$C$62,3,FALSE)</f>
        <v>0.5260869565217392</v>
      </c>
      <c r="K53" s="2">
        <f>VLOOKUP($A53,'Normalized Qc, 2020, Summer'!$A$2:$Y$58,K$1+2,)*VLOOKUP($A53,Main!$A$6:$C$62,3,FALSE)</f>
        <v>1.6260869565217393</v>
      </c>
      <c r="L53" s="2">
        <f>VLOOKUP($A53,'Normalized Qc, 2020, Summer'!$A$2:$Y$58,L$1+2,)*VLOOKUP($A53,Main!$A$6:$C$62,3,FALSE)</f>
        <v>1.5065217391304351</v>
      </c>
      <c r="M53" s="2">
        <f>VLOOKUP($A53,'Normalized Qc, 2020, Summer'!$A$2:$Y$58,M$1+2,)*VLOOKUP($A53,Main!$A$6:$C$62,3,FALSE)</f>
        <v>2.0565217391304351</v>
      </c>
      <c r="N53" s="2">
        <f>VLOOKUP($A53,'Normalized Qc, 2020, Summer'!$A$2:$Y$58,N$1+2,)*VLOOKUP($A53,Main!$A$6:$C$62,3,FALSE)</f>
        <v>2.2000000000000002</v>
      </c>
      <c r="O53" s="2">
        <f>VLOOKUP($A53,'Normalized Qc, 2020, Summer'!$A$2:$Y$58,O$1+2,)*VLOOKUP($A53,Main!$A$6:$C$62,3,FALSE)</f>
        <v>1.9608695652173913</v>
      </c>
      <c r="P53" s="2">
        <f>VLOOKUP($A53,'Normalized Qc, 2020, Summer'!$A$2:$Y$58,P$1+2,)*VLOOKUP($A53,Main!$A$6:$C$62,3,FALSE)</f>
        <v>1.3630434782608696</v>
      </c>
      <c r="Q53" s="2">
        <f>VLOOKUP($A53,'Normalized Qc, 2020, Summer'!$A$2:$Y$58,Q$1+2,)*VLOOKUP($A53,Main!$A$6:$C$62,3,FALSE)</f>
        <v>1.1478260869565218</v>
      </c>
      <c r="R53" s="2">
        <f>VLOOKUP($A53,'Normalized Qc, 2020, Summer'!$A$2:$Y$58,R$1+2,)*VLOOKUP($A53,Main!$A$6:$C$62,3,FALSE)</f>
        <v>0.98043478260869565</v>
      </c>
      <c r="S53" s="2">
        <f>VLOOKUP($A53,'Normalized Qc, 2020, Summer'!$A$2:$Y$58,S$1+2,)*VLOOKUP($A53,Main!$A$6:$C$62,3,FALSE)</f>
        <v>1.1717391304347828</v>
      </c>
      <c r="T53" s="2">
        <f>VLOOKUP($A53,'Normalized Qc, 2020, Summer'!$A$2:$Y$58,T$1+2,)*VLOOKUP($A53,Main!$A$6:$C$62,3,FALSE)</f>
        <v>0.71739130434782605</v>
      </c>
      <c r="U53" s="2">
        <f>VLOOKUP($A53,'Normalized Qc, 2020, Summer'!$A$2:$Y$58,U$1+2,)*VLOOKUP($A53,Main!$A$6:$C$62,3,FALSE)</f>
        <v>0.7891304347826088</v>
      </c>
      <c r="V53" s="2">
        <f>VLOOKUP($A53,'Normalized Qc, 2020, Summer'!$A$2:$Y$58,V$1+2,)*VLOOKUP($A53,Main!$A$6:$C$62,3,FALSE)</f>
        <v>0.5260869565217392</v>
      </c>
      <c r="W53" s="2">
        <f>VLOOKUP($A53,'Normalized Qc, 2020, Summer'!$A$2:$Y$58,W$1+2,)*VLOOKUP($A53,Main!$A$6:$C$62,3,FALSE)</f>
        <v>0.86086956521739155</v>
      </c>
      <c r="X53" s="2">
        <f>VLOOKUP($A53,'Normalized Qc, 2020, Summer'!$A$2:$Y$58,X$1+2,)*VLOOKUP($A53,Main!$A$6:$C$62,3,FALSE)</f>
        <v>0.64565217391304364</v>
      </c>
      <c r="Y53" s="2">
        <f>VLOOKUP($A53,'Normalized Qc, 2020, Summer'!$A$2:$Y$58,Y$1+2,)*VLOOKUP($A53,Main!$A$6:$C$62,3,FALSE)</f>
        <v>0.28695652173913039</v>
      </c>
    </row>
    <row r="54" spans="1:25" x14ac:dyDescent="0.25">
      <c r="A54">
        <v>53</v>
      </c>
      <c r="B54" s="2">
        <f>VLOOKUP($A54,'Normalized Qc, 2020, Summer'!$A$2:$Y$58,B$1+2,)*VLOOKUP($A54,Main!$A$6:$C$62,3,FALSE)</f>
        <v>3.7931034482758625</v>
      </c>
      <c r="C54" s="2">
        <f>VLOOKUP($A54,'Normalized Qc, 2020, Summer'!$A$2:$Y$58,C$1+2,)*VLOOKUP($A54,Main!$A$6:$C$62,3,FALSE)</f>
        <v>2.7586206896551726</v>
      </c>
      <c r="D54" s="2">
        <f>VLOOKUP($A54,'Normalized Qc, 2020, Summer'!$A$2:$Y$58,D$1+2,)*VLOOKUP($A54,Main!$A$6:$C$62,3,FALSE)</f>
        <v>3.1034482758620685</v>
      </c>
      <c r="E54" s="2">
        <f>VLOOKUP($A54,'Normalized Qc, 2020, Summer'!$A$2:$Y$58,E$1+2,)*VLOOKUP($A54,Main!$A$6:$C$62,3,FALSE)</f>
        <v>1.7241379310344829</v>
      </c>
      <c r="F54" s="2">
        <f>VLOOKUP($A54,'Normalized Qc, 2020, Summer'!$A$2:$Y$58,F$1+2,)*VLOOKUP($A54,Main!$A$6:$C$62,3,FALSE)</f>
        <v>1.7241379310344829</v>
      </c>
      <c r="G54" s="2">
        <f>VLOOKUP($A54,'Normalized Qc, 2020, Summer'!$A$2:$Y$58,G$1+2,)*VLOOKUP($A54,Main!$A$6:$C$62,3,FALSE)</f>
        <v>-0.68965517241379315</v>
      </c>
      <c r="H54" s="2">
        <f>VLOOKUP($A54,'Normalized Qc, 2020, Summer'!$A$2:$Y$58,H$1+2,)*VLOOKUP($A54,Main!$A$6:$C$62,3,FALSE)</f>
        <v>2.4137931034482758</v>
      </c>
      <c r="I54" s="2">
        <f>VLOOKUP($A54,'Normalized Qc, 2020, Summer'!$A$2:$Y$58,I$1+2,)*VLOOKUP($A54,Main!$A$6:$C$62,3,FALSE)</f>
        <v>7.5862068965517251</v>
      </c>
      <c r="J54" s="2">
        <f>VLOOKUP($A54,'Normalized Qc, 2020, Summer'!$A$2:$Y$58,J$1+2,)*VLOOKUP($A54,Main!$A$6:$C$62,3,FALSE)</f>
        <v>7.5862068965517251</v>
      </c>
      <c r="K54" s="2">
        <f>VLOOKUP($A54,'Normalized Qc, 2020, Summer'!$A$2:$Y$58,K$1+2,)*VLOOKUP($A54,Main!$A$6:$C$62,3,FALSE)</f>
        <v>7.9310344827586201</v>
      </c>
      <c r="L54" s="2">
        <f>VLOOKUP($A54,'Normalized Qc, 2020, Summer'!$A$2:$Y$58,L$1+2,)*VLOOKUP($A54,Main!$A$6:$C$62,3,FALSE)</f>
        <v>7.9310344827586201</v>
      </c>
      <c r="M54" s="2">
        <f>VLOOKUP($A54,'Normalized Qc, 2020, Summer'!$A$2:$Y$58,M$1+2,)*VLOOKUP($A54,Main!$A$6:$C$62,3,FALSE)</f>
        <v>10</v>
      </c>
      <c r="N54" s="2">
        <f>VLOOKUP($A54,'Normalized Qc, 2020, Summer'!$A$2:$Y$58,N$1+2,)*VLOOKUP($A54,Main!$A$6:$C$62,3,FALSE)</f>
        <v>9.3103448275862082</v>
      </c>
      <c r="O54" s="2">
        <f>VLOOKUP($A54,'Normalized Qc, 2020, Summer'!$A$2:$Y$58,O$1+2,)*VLOOKUP($A54,Main!$A$6:$C$62,3,FALSE)</f>
        <v>8.9655172413793096</v>
      </c>
      <c r="P54" s="2">
        <f>VLOOKUP($A54,'Normalized Qc, 2020, Summer'!$A$2:$Y$58,P$1+2,)*VLOOKUP($A54,Main!$A$6:$C$62,3,FALSE)</f>
        <v>8.2758620689655178</v>
      </c>
      <c r="Q54" s="2">
        <f>VLOOKUP($A54,'Normalized Qc, 2020, Summer'!$A$2:$Y$58,Q$1+2,)*VLOOKUP($A54,Main!$A$6:$C$62,3,FALSE)</f>
        <v>6.206896551724137</v>
      </c>
      <c r="R54" s="2">
        <f>VLOOKUP($A54,'Normalized Qc, 2020, Summer'!$A$2:$Y$58,R$1+2,)*VLOOKUP($A54,Main!$A$6:$C$62,3,FALSE)</f>
        <v>5.862068965517242</v>
      </c>
      <c r="S54" s="2">
        <f>VLOOKUP($A54,'Normalized Qc, 2020, Summer'!$A$2:$Y$58,S$1+2,)*VLOOKUP($A54,Main!$A$6:$C$62,3,FALSE)</f>
        <v>6.5517241379310338</v>
      </c>
      <c r="T54" s="2">
        <f>VLOOKUP($A54,'Normalized Qc, 2020, Summer'!$A$2:$Y$58,T$1+2,)*VLOOKUP($A54,Main!$A$6:$C$62,3,FALSE)</f>
        <v>5.862068965517242</v>
      </c>
      <c r="U54" s="2">
        <f>VLOOKUP($A54,'Normalized Qc, 2020, Summer'!$A$2:$Y$58,U$1+2,)*VLOOKUP($A54,Main!$A$6:$C$62,3,FALSE)</f>
        <v>6.206896551724137</v>
      </c>
      <c r="V54" s="2">
        <f>VLOOKUP($A54,'Normalized Qc, 2020, Summer'!$A$2:$Y$58,V$1+2,)*VLOOKUP($A54,Main!$A$6:$C$62,3,FALSE)</f>
        <v>5.5172413793103452</v>
      </c>
      <c r="W54" s="2">
        <f>VLOOKUP($A54,'Normalized Qc, 2020, Summer'!$A$2:$Y$58,W$1+2,)*VLOOKUP($A54,Main!$A$6:$C$62,3,FALSE)</f>
        <v>6.8965517241379315</v>
      </c>
      <c r="X54" s="2">
        <f>VLOOKUP($A54,'Normalized Qc, 2020, Summer'!$A$2:$Y$58,X$1+2,)*VLOOKUP($A54,Main!$A$6:$C$62,3,FALSE)</f>
        <v>7.5862068965517251</v>
      </c>
      <c r="Y54" s="2">
        <f>VLOOKUP($A54,'Normalized Qc, 2020, Summer'!$A$2:$Y$58,Y$1+2,)*VLOOKUP($A54,Main!$A$6:$C$62,3,FALSE)</f>
        <v>5.862068965517242</v>
      </c>
    </row>
    <row r="55" spans="1:25" x14ac:dyDescent="0.25">
      <c r="A55">
        <v>54</v>
      </c>
      <c r="B55" s="2">
        <f>VLOOKUP($A55,'Normalized Qc, 2020, Summer'!$A$2:$Y$58,B$1+2,)*VLOOKUP($A55,Main!$A$6:$C$62,3,FALSE)</f>
        <v>1.3594202898550725</v>
      </c>
      <c r="C55" s="2">
        <f>VLOOKUP($A55,'Normalized Qc, 2020, Summer'!$A$2:$Y$58,C$1+2,)*VLOOKUP($A55,Main!$A$6:$C$62,3,FALSE)</f>
        <v>1.3675362318840578</v>
      </c>
      <c r="D55" s="2">
        <f>VLOOKUP($A55,'Normalized Qc, 2020, Summer'!$A$2:$Y$58,D$1+2,)*VLOOKUP($A55,Main!$A$6:$C$62,3,FALSE)</f>
        <v>1.383768115942029</v>
      </c>
      <c r="E55" s="2">
        <f>VLOOKUP($A55,'Normalized Qc, 2020, Summer'!$A$2:$Y$58,E$1+2,)*VLOOKUP($A55,Main!$A$6:$C$62,3,FALSE)</f>
        <v>1.3945893719806761</v>
      </c>
      <c r="F55" s="2">
        <f>VLOOKUP($A55,'Normalized Qc, 2020, Summer'!$A$2:$Y$58,F$1+2,)*VLOOKUP($A55,Main!$A$6:$C$62,3,FALSE)</f>
        <v>1.3972946859903379</v>
      </c>
      <c r="G55" s="2">
        <f>VLOOKUP($A55,'Normalized Qc, 2020, Summer'!$A$2:$Y$58,G$1+2,)*VLOOKUP($A55,Main!$A$6:$C$62,3,FALSE)</f>
        <v>1.4</v>
      </c>
      <c r="H55" s="2">
        <f>VLOOKUP($A55,'Normalized Qc, 2020, Summer'!$A$2:$Y$58,H$1+2,)*VLOOKUP($A55,Main!$A$6:$C$62,3,FALSE)</f>
        <v>1.3688888888888888</v>
      </c>
      <c r="I55" s="2">
        <f>VLOOKUP($A55,'Normalized Qc, 2020, Summer'!$A$2:$Y$58,I$1+2,)*VLOOKUP($A55,Main!$A$6:$C$62,3,FALSE)</f>
        <v>1.3201932367149758</v>
      </c>
      <c r="J55" s="2">
        <f>VLOOKUP($A55,'Normalized Qc, 2020, Summer'!$A$2:$Y$58,J$1+2,)*VLOOKUP($A55,Main!$A$6:$C$62,3,FALSE)</f>
        <v>1.2971980676328503</v>
      </c>
      <c r="K55" s="2">
        <f>VLOOKUP($A55,'Normalized Qc, 2020, Summer'!$A$2:$Y$58,K$1+2,)*VLOOKUP($A55,Main!$A$6:$C$62,3,FALSE)</f>
        <v>1.2579710144927536</v>
      </c>
      <c r="L55" s="2">
        <f>VLOOKUP($A55,'Normalized Qc, 2020, Summer'!$A$2:$Y$58,L$1+2,)*VLOOKUP($A55,Main!$A$6:$C$62,3,FALSE)</f>
        <v>1.26743961352657</v>
      </c>
      <c r="M55" s="2">
        <f>VLOOKUP($A55,'Normalized Qc, 2020, Summer'!$A$2:$Y$58,M$1+2,)*VLOOKUP($A55,Main!$A$6:$C$62,3,FALSE)</f>
        <v>1.2525603864734298</v>
      </c>
      <c r="N55" s="2">
        <f>VLOOKUP($A55,'Normalized Qc, 2020, Summer'!$A$2:$Y$58,N$1+2,)*VLOOKUP($A55,Main!$A$6:$C$62,3,FALSE)</f>
        <v>1.26743961352657</v>
      </c>
      <c r="O55" s="2">
        <f>VLOOKUP($A55,'Normalized Qc, 2020, Summer'!$A$2:$Y$58,O$1+2,)*VLOOKUP($A55,Main!$A$6:$C$62,3,FALSE)</f>
        <v>1.2647342995169082</v>
      </c>
      <c r="P55" s="2">
        <f>VLOOKUP($A55,'Normalized Qc, 2020, Summer'!$A$2:$Y$58,P$1+2,)*VLOOKUP($A55,Main!$A$6:$C$62,3,FALSE)</f>
        <v>1.2809661835748791</v>
      </c>
      <c r="Q55" s="2">
        <f>VLOOKUP($A55,'Normalized Qc, 2020, Summer'!$A$2:$Y$58,Q$1+2,)*VLOOKUP($A55,Main!$A$6:$C$62,3,FALSE)</f>
        <v>1.3053140096618356</v>
      </c>
      <c r="R55" s="2">
        <f>VLOOKUP($A55,'Normalized Qc, 2020, Summer'!$A$2:$Y$58,R$1+2,)*VLOOKUP($A55,Main!$A$6:$C$62,3,FALSE)</f>
        <v>1.3080193236714974</v>
      </c>
      <c r="S55" s="2">
        <f>VLOOKUP($A55,'Normalized Qc, 2020, Summer'!$A$2:$Y$58,S$1+2,)*VLOOKUP($A55,Main!$A$6:$C$62,3,FALSE)</f>
        <v>1.3012560386473428</v>
      </c>
      <c r="T55" s="2">
        <f>VLOOKUP($A55,'Normalized Qc, 2020, Summer'!$A$2:$Y$58,T$1+2,)*VLOOKUP($A55,Main!$A$6:$C$62,3,FALSE)</f>
        <v>1.3107246376811594</v>
      </c>
      <c r="U55" s="2">
        <f>VLOOKUP($A55,'Normalized Qc, 2020, Summer'!$A$2:$Y$58,U$1+2,)*VLOOKUP($A55,Main!$A$6:$C$62,3,FALSE)</f>
        <v>1.2999033816425121</v>
      </c>
      <c r="V55" s="2">
        <f>VLOOKUP($A55,'Normalized Qc, 2020, Summer'!$A$2:$Y$58,V$1+2,)*VLOOKUP($A55,Main!$A$6:$C$62,3,FALSE)</f>
        <v>1.3215458937198068</v>
      </c>
      <c r="W55" s="2">
        <f>VLOOKUP($A55,'Normalized Qc, 2020, Summer'!$A$2:$Y$58,W$1+2,)*VLOOKUP($A55,Main!$A$6:$C$62,3,FALSE)</f>
        <v>1.3066666666666664</v>
      </c>
      <c r="X55" s="2">
        <f>VLOOKUP($A55,'Normalized Qc, 2020, Summer'!$A$2:$Y$58,X$1+2,)*VLOOKUP($A55,Main!$A$6:$C$62,3,FALSE)</f>
        <v>1.3120772946859904</v>
      </c>
      <c r="Y55" s="2">
        <f>VLOOKUP($A55,'Normalized Qc, 2020, Summer'!$A$2:$Y$58,Y$1+2,)*VLOOKUP($A55,Main!$A$6:$C$62,3,FALSE)</f>
        <v>1.317487922705314</v>
      </c>
    </row>
    <row r="56" spans="1:25" x14ac:dyDescent="0.25">
      <c r="A56">
        <v>55</v>
      </c>
      <c r="B56" s="2">
        <f>VLOOKUP($A56,'Normalized Qc, 2020, Summer'!$A$2:$Y$58,B$1+2,)*VLOOKUP($A56,Main!$A$6:$C$62,3,FALSE)</f>
        <v>2.2599406528189907</v>
      </c>
      <c r="C56" s="2">
        <f>VLOOKUP($A56,'Normalized Qc, 2020, Summer'!$A$2:$Y$58,C$1+2,)*VLOOKUP($A56,Main!$A$6:$C$62,3,FALSE)</f>
        <v>1.5436201780415428</v>
      </c>
      <c r="D56" s="2">
        <f>VLOOKUP($A56,'Normalized Qc, 2020, Summer'!$A$2:$Y$58,D$1+2,)*VLOOKUP($A56,Main!$A$6:$C$62,3,FALSE)</f>
        <v>1.4225519287833825</v>
      </c>
      <c r="E56" s="2">
        <f>VLOOKUP($A56,'Normalized Qc, 2020, Summer'!$A$2:$Y$58,E$1+2,)*VLOOKUP($A56,Main!$A$6:$C$62,3,FALSE)</f>
        <v>1.523442136498516</v>
      </c>
      <c r="F56" s="2">
        <f>VLOOKUP($A56,'Normalized Qc, 2020, Summer'!$A$2:$Y$58,F$1+2,)*VLOOKUP($A56,Main!$A$6:$C$62,3,FALSE)</f>
        <v>1.9068249258160235</v>
      </c>
      <c r="G56" s="2">
        <f>VLOOKUP($A56,'Normalized Qc, 2020, Summer'!$A$2:$Y$58,G$1+2,)*VLOOKUP($A56,Main!$A$6:$C$62,3,FALSE)</f>
        <v>1.8563798219584564</v>
      </c>
      <c r="H56" s="2">
        <f>VLOOKUP($A56,'Normalized Qc, 2020, Summer'!$A$2:$Y$58,H$1+2,)*VLOOKUP($A56,Main!$A$6:$C$62,3,FALSE)</f>
        <v>2.2094955489614239</v>
      </c>
      <c r="I56" s="2">
        <f>VLOOKUP($A56,'Normalized Qc, 2020, Summer'!$A$2:$Y$58,I$1+2,)*VLOOKUP($A56,Main!$A$6:$C$62,3,FALSE)</f>
        <v>1.9068249258160235</v>
      </c>
      <c r="J56" s="2">
        <f>VLOOKUP($A56,'Normalized Qc, 2020, Summer'!$A$2:$Y$58,J$1+2,)*VLOOKUP($A56,Main!$A$6:$C$62,3,FALSE)</f>
        <v>1.8059347181008898</v>
      </c>
      <c r="K56" s="2">
        <f>VLOOKUP($A56,'Normalized Qc, 2020, Summer'!$A$2:$Y$58,K$1+2,)*VLOOKUP($A56,Main!$A$6:$C$62,3,FALSE)</f>
        <v>2.1994065281899111</v>
      </c>
      <c r="L56" s="2">
        <f>VLOOKUP($A56,'Normalized Qc, 2020, Summer'!$A$2:$Y$58,L$1+2,)*VLOOKUP($A56,Main!$A$6:$C$62,3,FALSE)</f>
        <v>2.4213649851632044</v>
      </c>
      <c r="M56" s="2">
        <f>VLOOKUP($A56,'Normalized Qc, 2020, Summer'!$A$2:$Y$58,M$1+2,)*VLOOKUP($A56,Main!$A$6:$C$62,3,FALSE)</f>
        <v>2.3305637982195844</v>
      </c>
      <c r="N56" s="2">
        <f>VLOOKUP($A56,'Normalized Qc, 2020, Summer'!$A$2:$Y$58,N$1+2,)*VLOOKUP($A56,Main!$A$6:$C$62,3,FALSE)</f>
        <v>2.602967359050445</v>
      </c>
      <c r="O56" s="2">
        <f>VLOOKUP($A56,'Normalized Qc, 2020, Summer'!$A$2:$Y$58,O$1+2,)*VLOOKUP($A56,Main!$A$6:$C$62,3,FALSE)</f>
        <v>2.693768545994065</v>
      </c>
      <c r="P56" s="2">
        <f>VLOOKUP($A56,'Normalized Qc, 2020, Summer'!$A$2:$Y$58,P$1+2,)*VLOOKUP($A56,Main!$A$6:$C$62,3,FALSE)</f>
        <v>2.5928783382789313</v>
      </c>
      <c r="Q56" s="2">
        <f>VLOOKUP($A56,'Normalized Qc, 2020, Summer'!$A$2:$Y$58,Q$1+2,)*VLOOKUP($A56,Main!$A$6:$C$62,3,FALSE)</f>
        <v>3.0065281899109793</v>
      </c>
      <c r="R56" s="2">
        <f>VLOOKUP($A56,'Normalized Qc, 2020, Summer'!$A$2:$Y$58,R$1+2,)*VLOOKUP($A56,Main!$A$6:$C$62,3,FALSE)</f>
        <v>3.2083086053412462</v>
      </c>
      <c r="S56" s="2">
        <f>VLOOKUP($A56,'Normalized Qc, 2020, Summer'!$A$2:$Y$58,S$1+2,)*VLOOKUP($A56,Main!$A$6:$C$62,3,FALSE)</f>
        <v>3.4</v>
      </c>
      <c r="T56" s="2">
        <f>VLOOKUP($A56,'Normalized Qc, 2020, Summer'!$A$2:$Y$58,T$1+2,)*VLOOKUP($A56,Main!$A$6:$C$62,3,FALSE)</f>
        <v>3.0872403560830857</v>
      </c>
      <c r="U56" s="2">
        <f>VLOOKUP($A56,'Normalized Qc, 2020, Summer'!$A$2:$Y$58,U$1+2,)*VLOOKUP($A56,Main!$A$6:$C$62,3,FALSE)</f>
        <v>3.1275964391691389</v>
      </c>
      <c r="V56" s="2">
        <f>VLOOKUP($A56,'Normalized Qc, 2020, Summer'!$A$2:$Y$58,V$1+2,)*VLOOKUP($A56,Main!$A$6:$C$62,3,FALSE)</f>
        <v>3.0973293768545989</v>
      </c>
      <c r="W56" s="2">
        <f>VLOOKUP($A56,'Normalized Qc, 2020, Summer'!$A$2:$Y$58,W$1+2,)*VLOOKUP($A56,Main!$A$6:$C$62,3,FALSE)</f>
        <v>2.6836795252225518</v>
      </c>
      <c r="X56" s="2">
        <f>VLOOKUP($A56,'Normalized Qc, 2020, Summer'!$A$2:$Y$58,X$1+2,)*VLOOKUP($A56,Main!$A$6:$C$62,3,FALSE)</f>
        <v>3.0771513353115725</v>
      </c>
      <c r="Y56" s="2">
        <f>VLOOKUP($A56,'Normalized Qc, 2020, Summer'!$A$2:$Y$58,Y$1+2,)*VLOOKUP($A56,Main!$A$6:$C$62,3,FALSE)</f>
        <v>3.3697329376854595</v>
      </c>
    </row>
    <row r="57" spans="1:25" x14ac:dyDescent="0.25">
      <c r="A57">
        <v>56</v>
      </c>
      <c r="B57" s="2">
        <f>VLOOKUP($A57,'Normalized Qc, 2020, Summer'!$A$2:$Y$58,B$1+2,)*VLOOKUP($A57,Main!$A$6:$C$62,3,FALSE)</f>
        <v>-1.9038461538461537</v>
      </c>
      <c r="C57" s="2">
        <f>VLOOKUP($A57,'Normalized Qc, 2020, Summer'!$A$2:$Y$58,C$1+2,)*VLOOKUP($A57,Main!$A$6:$C$62,3,FALSE)</f>
        <v>-1.9673076923076926</v>
      </c>
      <c r="D57" s="2">
        <f>VLOOKUP($A57,'Normalized Qc, 2020, Summer'!$A$2:$Y$58,D$1+2,)*VLOOKUP($A57,Main!$A$6:$C$62,3,FALSE)</f>
        <v>-1.9249999999999998</v>
      </c>
      <c r="E57" s="2">
        <f>VLOOKUP($A57,'Normalized Qc, 2020, Summer'!$A$2:$Y$58,E$1+2,)*VLOOKUP($A57,Main!$A$6:$C$62,3,FALSE)</f>
        <v>-1.9673076923076926</v>
      </c>
      <c r="F57" s="2">
        <f>VLOOKUP($A57,'Normalized Qc, 2020, Summer'!$A$2:$Y$58,F$1+2,)*VLOOKUP($A57,Main!$A$6:$C$62,3,FALSE)</f>
        <v>-1.9461538461538459</v>
      </c>
      <c r="G57" s="2">
        <f>VLOOKUP($A57,'Normalized Qc, 2020, Summer'!$A$2:$Y$58,G$1+2,)*VLOOKUP($A57,Main!$A$6:$C$62,3,FALSE)</f>
        <v>-2.2000000000000002</v>
      </c>
      <c r="H57" s="2">
        <f>VLOOKUP($A57,'Normalized Qc, 2020, Summer'!$A$2:$Y$58,H$1+2,)*VLOOKUP($A57,Main!$A$6:$C$62,3,FALSE)</f>
        <v>-1.8403846153846153</v>
      </c>
      <c r="I57" s="2">
        <f>VLOOKUP($A57,'Normalized Qc, 2020, Summer'!$A$2:$Y$58,I$1+2,)*VLOOKUP($A57,Main!$A$6:$C$62,3,FALSE)</f>
        <v>-0.67692307692307696</v>
      </c>
      <c r="J57" s="2">
        <f>VLOOKUP($A57,'Normalized Qc, 2020, Summer'!$A$2:$Y$58,J$1+2,)*VLOOKUP($A57,Main!$A$6:$C$62,3,FALSE)</f>
        <v>-0.50769230769230766</v>
      </c>
      <c r="K57" s="2">
        <f>VLOOKUP($A57,'Normalized Qc, 2020, Summer'!$A$2:$Y$58,K$1+2,)*VLOOKUP($A57,Main!$A$6:$C$62,3,FALSE)</f>
        <v>-0.31730769230769229</v>
      </c>
      <c r="L57" s="2">
        <f>VLOOKUP($A57,'Normalized Qc, 2020, Summer'!$A$2:$Y$58,L$1+2,)*VLOOKUP($A57,Main!$A$6:$C$62,3,FALSE)</f>
        <v>-0.35961538461538467</v>
      </c>
      <c r="M57" s="2">
        <f>VLOOKUP($A57,'Normalized Qc, 2020, Summer'!$A$2:$Y$58,M$1+2,)*VLOOKUP($A57,Main!$A$6:$C$62,3,FALSE)</f>
        <v>0.10576923076923077</v>
      </c>
      <c r="N57" s="2">
        <f>VLOOKUP($A57,'Normalized Qc, 2020, Summer'!$A$2:$Y$58,N$1+2,)*VLOOKUP($A57,Main!$A$6:$C$62,3,FALSE)</f>
        <v>0.35961538461538467</v>
      </c>
      <c r="O57" s="2">
        <f>VLOOKUP($A57,'Normalized Qc, 2020, Summer'!$A$2:$Y$58,O$1+2,)*VLOOKUP($A57,Main!$A$6:$C$62,3,FALSE)</f>
        <v>0.33846153846153848</v>
      </c>
      <c r="P57" s="2">
        <f>VLOOKUP($A57,'Normalized Qc, 2020, Summer'!$A$2:$Y$58,P$1+2,)*VLOOKUP($A57,Main!$A$6:$C$62,3,FALSE)</f>
        <v>-8.4615384615384592E-2</v>
      </c>
      <c r="Q57" s="2">
        <f>VLOOKUP($A57,'Normalized Qc, 2020, Summer'!$A$2:$Y$58,Q$1+2,)*VLOOKUP($A57,Main!$A$6:$C$62,3,FALSE)</f>
        <v>-0.63461538461538458</v>
      </c>
      <c r="R57" s="2">
        <f>VLOOKUP($A57,'Normalized Qc, 2020, Summer'!$A$2:$Y$58,R$1+2,)*VLOOKUP($A57,Main!$A$6:$C$62,3,FALSE)</f>
        <v>-0.40192307692307694</v>
      </c>
      <c r="S57" s="2">
        <f>VLOOKUP($A57,'Normalized Qc, 2020, Summer'!$A$2:$Y$58,S$1+2,)*VLOOKUP($A57,Main!$A$6:$C$62,3,FALSE)</f>
        <v>-0.6134615384615385</v>
      </c>
      <c r="T57" s="2">
        <f>VLOOKUP($A57,'Normalized Qc, 2020, Summer'!$A$2:$Y$58,T$1+2,)*VLOOKUP($A57,Main!$A$6:$C$62,3,FALSE)</f>
        <v>-0.93076923076923079</v>
      </c>
      <c r="U57" s="2">
        <f>VLOOKUP($A57,'Normalized Qc, 2020, Summer'!$A$2:$Y$58,U$1+2,)*VLOOKUP($A57,Main!$A$6:$C$62,3,FALSE)</f>
        <v>-0.63461538461538458</v>
      </c>
      <c r="V57" s="2">
        <f>VLOOKUP($A57,'Normalized Qc, 2020, Summer'!$A$2:$Y$58,V$1+2,)*VLOOKUP($A57,Main!$A$6:$C$62,3,FALSE)</f>
        <v>-1.0153846153846153</v>
      </c>
      <c r="W57" s="2">
        <f>VLOOKUP($A57,'Normalized Qc, 2020, Summer'!$A$2:$Y$58,W$1+2,)*VLOOKUP($A57,Main!$A$6:$C$62,3,FALSE)</f>
        <v>-0.67692307692307696</v>
      </c>
      <c r="X57" s="2">
        <f>VLOOKUP($A57,'Normalized Qc, 2020, Summer'!$A$2:$Y$58,X$1+2,)*VLOOKUP($A57,Main!$A$6:$C$62,3,FALSE)</f>
        <v>-1.1211538461538462</v>
      </c>
      <c r="Y57" s="2">
        <f>VLOOKUP($A57,'Normalized Qc, 2020, Summer'!$A$2:$Y$58,Y$1+2,)*VLOOKUP($A57,Main!$A$6:$C$62,3,FALSE)</f>
        <v>-1.2692307692307692</v>
      </c>
    </row>
    <row r="58" spans="1:25" x14ac:dyDescent="0.25">
      <c r="A58" s="9">
        <v>57</v>
      </c>
      <c r="B58" s="2">
        <f>VLOOKUP($A58,'Normalized Qc, 2020, Summer'!$A$2:$Y$58,B$1+2,)*VLOOKUP($A58,Main!$A$6:$C$62,3,FALSE)</f>
        <v>-1.096774193548387</v>
      </c>
      <c r="C58" s="2">
        <f>VLOOKUP($A58,'Normalized Qc, 2020, Summer'!$A$2:$Y$58,C$1+2,)*VLOOKUP($A58,Main!$A$6:$C$62,3,FALSE)</f>
        <v>-1.2903225806451613</v>
      </c>
      <c r="D58" s="2">
        <f>VLOOKUP($A58,'Normalized Qc, 2020, Summer'!$A$2:$Y$58,D$1+2,)*VLOOKUP($A58,Main!$A$6:$C$62,3,FALSE)</f>
        <v>-1.3548387096774193</v>
      </c>
      <c r="E58" s="2">
        <f>VLOOKUP($A58,'Normalized Qc, 2020, Summer'!$A$2:$Y$58,E$1+2,)*VLOOKUP($A58,Main!$A$6:$C$62,3,FALSE)</f>
        <v>-1.4193548387096775</v>
      </c>
      <c r="F58" s="2">
        <f>VLOOKUP($A58,'Normalized Qc, 2020, Summer'!$A$2:$Y$58,F$1+2,)*VLOOKUP($A58,Main!$A$6:$C$62,3,FALSE)</f>
        <v>-1.3548387096774193</v>
      </c>
      <c r="G58" s="2">
        <f>VLOOKUP($A58,'Normalized Qc, 2020, Summer'!$A$2:$Y$58,G$1+2,)*VLOOKUP($A58,Main!$A$6:$C$62,3,FALSE)</f>
        <v>-2</v>
      </c>
      <c r="H58" s="2">
        <f>VLOOKUP($A58,'Normalized Qc, 2020, Summer'!$A$2:$Y$58,H$1+2,)*VLOOKUP($A58,Main!$A$6:$C$62,3,FALSE)</f>
        <v>-1.5161290322580645</v>
      </c>
      <c r="I58" s="2">
        <f>VLOOKUP($A58,'Normalized Qc, 2020, Summer'!$A$2:$Y$58,I$1+2,)*VLOOKUP($A58,Main!$A$6:$C$62,3,FALSE)</f>
        <v>-0.77419354838709675</v>
      </c>
      <c r="J58" s="2">
        <f>VLOOKUP($A58,'Normalized Qc, 2020, Summer'!$A$2:$Y$58,J$1+2,)*VLOOKUP($A58,Main!$A$6:$C$62,3,FALSE)</f>
        <v>-0.22580645161290322</v>
      </c>
      <c r="K58" s="2">
        <f>VLOOKUP($A58,'Normalized Qc, 2020, Summer'!$A$2:$Y$58,K$1+2,)*VLOOKUP($A58,Main!$A$6:$C$62,3,FALSE)</f>
        <v>-9.6774193548387094E-2</v>
      </c>
      <c r="L58" s="2">
        <f>VLOOKUP($A58,'Normalized Qc, 2020, Summer'!$A$2:$Y$58,L$1+2,)*VLOOKUP($A58,Main!$A$6:$C$62,3,FALSE)</f>
        <v>3.2258064516129031E-2</v>
      </c>
      <c r="M58" s="2">
        <f>VLOOKUP($A58,'Normalized Qc, 2020, Summer'!$A$2:$Y$58,M$1+2,)*VLOOKUP($A58,Main!$A$6:$C$62,3,FALSE)</f>
        <v>3.2258064516129031E-2</v>
      </c>
      <c r="N58" s="2">
        <f>VLOOKUP($A58,'Normalized Qc, 2020, Summer'!$A$2:$Y$58,N$1+2,)*VLOOKUP($A58,Main!$A$6:$C$62,3,FALSE)</f>
        <v>0.4838709677419355</v>
      </c>
      <c r="O58" s="2">
        <f>VLOOKUP($A58,'Normalized Qc, 2020, Summer'!$A$2:$Y$58,O$1+2,)*VLOOKUP($A58,Main!$A$6:$C$62,3,FALSE)</f>
        <v>0.45161290322580644</v>
      </c>
      <c r="P58" s="2">
        <f>VLOOKUP($A58,'Normalized Qc, 2020, Summer'!$A$2:$Y$58,P$1+2,)*VLOOKUP($A58,Main!$A$6:$C$62,3,FALSE)</f>
        <v>0.45161290322580644</v>
      </c>
      <c r="Q58" s="2">
        <f>VLOOKUP($A58,'Normalized Qc, 2020, Summer'!$A$2:$Y$58,Q$1+2,)*VLOOKUP($A58,Main!$A$6:$C$62,3,FALSE)</f>
        <v>-0.19354838709677419</v>
      </c>
      <c r="R58" s="2">
        <f>VLOOKUP($A58,'Normalized Qc, 2020, Summer'!$A$2:$Y$58,R$1+2,)*VLOOKUP($A58,Main!$A$6:$C$62,3,FALSE)</f>
        <v>-3.2258064516129031E-2</v>
      </c>
      <c r="S58" s="2">
        <f>VLOOKUP($A58,'Normalized Qc, 2020, Summer'!$A$2:$Y$58,S$1+2,)*VLOOKUP($A58,Main!$A$6:$C$62,3,FALSE)</f>
        <v>-0.19354838709677419</v>
      </c>
      <c r="T58" s="2">
        <f>VLOOKUP($A58,'Normalized Qc, 2020, Summer'!$A$2:$Y$58,T$1+2,)*VLOOKUP($A58,Main!$A$6:$C$62,3,FALSE)</f>
        <v>-0.54838709677419351</v>
      </c>
      <c r="U58" s="2">
        <f>VLOOKUP($A58,'Normalized Qc, 2020, Summer'!$A$2:$Y$58,U$1+2,)*VLOOKUP($A58,Main!$A$6:$C$62,3,FALSE)</f>
        <v>-0.5161290322580645</v>
      </c>
      <c r="V58" s="2">
        <f>VLOOKUP($A58,'Normalized Qc, 2020, Summer'!$A$2:$Y$58,V$1+2,)*VLOOKUP($A58,Main!$A$6:$C$62,3,FALSE)</f>
        <v>-0.4838709677419355</v>
      </c>
      <c r="W58" s="2">
        <f>VLOOKUP($A58,'Normalized Qc, 2020, Summer'!$A$2:$Y$58,W$1+2,)*VLOOKUP($A58,Main!$A$6:$C$62,3,FALSE)</f>
        <v>-0.35483870967741937</v>
      </c>
      <c r="X58" s="2">
        <f>VLOOKUP($A58,'Normalized Qc, 2020, Summer'!$A$2:$Y$58,X$1+2,)*VLOOKUP($A58,Main!$A$6:$C$62,3,FALSE)</f>
        <v>-0.54838709677419351</v>
      </c>
      <c r="Y58" s="2">
        <f>VLOOKUP($A58,'Normalized Qc, 2020, Summer'!$A$2:$Y$58,Y$1+2,)*VLOOKUP($A58,Main!$A$6:$C$62,3,FALSE)</f>
        <v>-0.83870967741935487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E62A2-DE4A-4DA3-AAD7-7A860FCA8E15}">
  <dimension ref="A1:Y58"/>
  <sheetViews>
    <sheetView zoomScale="85" zoomScaleNormal="85" workbookViewId="0">
      <selection activeCell="P9" sqref="P9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VLOOKUP($A2,'Normalized Pc, 2020, Summer'!$A$2:$Y$58,B$1+2,)*VLOOKUP($A2,Main!$A$6:$C$62,2,FALSE)</f>
        <v>5.1562499999999991</v>
      </c>
      <c r="C2" s="2">
        <f>VLOOKUP($A2,'Normalized Pc, 2020, Summer'!$A$2:$Y$58,C$1+2,)*VLOOKUP($A2,Main!$A$6:$C$62,2,FALSE)</f>
        <v>55</v>
      </c>
      <c r="D2" s="2">
        <f>VLOOKUP($A2,'Normalized Pc, 2020, Summer'!$A$2:$Y$58,D$1+2,)*VLOOKUP($A2,Main!$A$6:$C$62,2,FALSE)</f>
        <v>27.5</v>
      </c>
      <c r="E2" s="2">
        <f>VLOOKUP($A2,'Normalized Pc, 2020, Summer'!$A$2:$Y$58,E$1+2,)*VLOOKUP($A2,Main!$A$6:$C$62,2,FALSE)</f>
        <v>4.296875</v>
      </c>
      <c r="F2" s="2">
        <f>VLOOKUP($A2,'Normalized Pc, 2020, Summer'!$A$2:$Y$58,F$1+2,)*VLOOKUP($A2,Main!$A$6:$C$62,2,FALSE)</f>
        <v>4.296875</v>
      </c>
      <c r="G2" s="2">
        <f>VLOOKUP($A2,'Normalized Pc, 2020, Summer'!$A$2:$Y$58,G$1+2,)*VLOOKUP($A2,Main!$A$6:$C$62,2,FALSE)</f>
        <v>5.1562499999999991</v>
      </c>
      <c r="H2" s="2">
        <f>VLOOKUP($A2,'Normalized Pc, 2020, Summer'!$A$2:$Y$58,H$1+2,)*VLOOKUP($A2,Main!$A$6:$C$62,2,FALSE)</f>
        <v>3.4375</v>
      </c>
      <c r="I2" s="2">
        <f>VLOOKUP($A2,'Normalized Pc, 2020, Summer'!$A$2:$Y$58,I$1+2,)*VLOOKUP($A2,Main!$A$6:$C$62,2,FALSE)</f>
        <v>1.71875</v>
      </c>
      <c r="J2" s="2">
        <f>VLOOKUP($A2,'Normalized Pc, 2020, Summer'!$A$2:$Y$58,J$1+2,)*VLOOKUP($A2,Main!$A$6:$C$62,2,FALSE)</f>
        <v>3.4375</v>
      </c>
      <c r="K2" s="2">
        <f>VLOOKUP($A2,'Normalized Pc, 2020, Summer'!$A$2:$Y$58,K$1+2,)*VLOOKUP($A2,Main!$A$6:$C$62,2,FALSE)</f>
        <v>32.656249999999993</v>
      </c>
      <c r="L2" s="2">
        <f>VLOOKUP($A2,'Normalized Pc, 2020, Summer'!$A$2:$Y$58,L$1+2,)*VLOOKUP($A2,Main!$A$6:$C$62,2,FALSE)</f>
        <v>2.5781250000000004</v>
      </c>
      <c r="M2" s="2">
        <f>VLOOKUP($A2,'Normalized Pc, 2020, Summer'!$A$2:$Y$58,M$1+2,)*VLOOKUP($A2,Main!$A$6:$C$62,2,FALSE)</f>
        <v>6.875</v>
      </c>
      <c r="N2" s="2">
        <f>VLOOKUP($A2,'Normalized Pc, 2020, Summer'!$A$2:$Y$58,N$1+2,)*VLOOKUP($A2,Main!$A$6:$C$62,2,FALSE)</f>
        <v>3.4375</v>
      </c>
      <c r="O2" s="2">
        <f>VLOOKUP($A2,'Normalized Pc, 2020, Summer'!$A$2:$Y$58,O$1+2,)*VLOOKUP($A2,Main!$A$6:$C$62,2,FALSE)</f>
        <v>4.296875</v>
      </c>
      <c r="P2" s="2">
        <f>VLOOKUP($A2,'Normalized Pc, 2020, Summer'!$A$2:$Y$58,P$1+2,)*VLOOKUP($A2,Main!$A$6:$C$62,2,FALSE)</f>
        <v>15.46875</v>
      </c>
      <c r="Q2" s="2">
        <f>VLOOKUP($A2,'Normalized Pc, 2020, Summer'!$A$2:$Y$58,Q$1+2,)*VLOOKUP($A2,Main!$A$6:$C$62,2,FALSE)</f>
        <v>4.296875</v>
      </c>
      <c r="R2" s="2">
        <f>VLOOKUP($A2,'Normalized Pc, 2020, Summer'!$A$2:$Y$58,R$1+2,)*VLOOKUP($A2,Main!$A$6:$C$62,2,FALSE)</f>
        <v>3.4375</v>
      </c>
      <c r="S2" s="2">
        <f>VLOOKUP($A2,'Normalized Pc, 2020, Summer'!$A$2:$Y$58,S$1+2,)*VLOOKUP($A2,Main!$A$6:$C$62,2,FALSE)</f>
        <v>3.4375</v>
      </c>
      <c r="T2" s="2">
        <f>VLOOKUP($A2,'Normalized Pc, 2020, Summer'!$A$2:$Y$58,T$1+2,)*VLOOKUP($A2,Main!$A$6:$C$62,2,FALSE)</f>
        <v>10.312499999999998</v>
      </c>
      <c r="U2" s="2">
        <f>VLOOKUP($A2,'Normalized Pc, 2020, Summer'!$A$2:$Y$58,U$1+2,)*VLOOKUP($A2,Main!$A$6:$C$62,2,FALSE)</f>
        <v>1.71875</v>
      </c>
      <c r="V2" s="2">
        <f>VLOOKUP($A2,'Normalized Pc, 2020, Summer'!$A$2:$Y$58,V$1+2,)*VLOOKUP($A2,Main!$A$6:$C$62,2,FALSE)</f>
        <v>3.4375</v>
      </c>
      <c r="W2" s="2">
        <f>VLOOKUP($A2,'Normalized Pc, 2020, Summer'!$A$2:$Y$58,W$1+2,)*VLOOKUP($A2,Main!$A$6:$C$62,2,FALSE)</f>
        <v>1.71875</v>
      </c>
      <c r="X2" s="2">
        <f>VLOOKUP($A2,'Normalized Pc, 2020, Summer'!$A$2:$Y$58,X$1+2,)*VLOOKUP($A2,Main!$A$6:$C$62,2,FALSE)</f>
        <v>3.4375</v>
      </c>
      <c r="Y2" s="2">
        <f>VLOOKUP($A2,'Normalized Pc, 2020, Summer'!$A$2:$Y$58,Y$1+2,)*VLOOKUP($A2,Main!$A$6:$C$62,2,FALSE)</f>
        <v>1.71875</v>
      </c>
    </row>
    <row r="3" spans="1:25" x14ac:dyDescent="0.25">
      <c r="A3">
        <v>2</v>
      </c>
      <c r="B3" s="2">
        <f>VLOOKUP($A3,'Normalized Pc, 2020, Summer'!$A$2:$Y$58,B$1+2,)*VLOOKUP($A3,Main!$A$6:$C$62,2,FALSE)</f>
        <v>2.1021897810218979</v>
      </c>
      <c r="C3" s="2">
        <f>VLOOKUP($A3,'Normalized Pc, 2020, Summer'!$A$2:$Y$58,C$1+2,)*VLOOKUP($A3,Main!$A$6:$C$62,2,FALSE)</f>
        <v>1.9489051094890515</v>
      </c>
      <c r="D3" s="2">
        <f>VLOOKUP($A3,'Normalized Pc, 2020, Summer'!$A$2:$Y$58,D$1+2,)*VLOOKUP($A3,Main!$A$6:$C$62,2,FALSE)</f>
        <v>1.9051094890510949</v>
      </c>
      <c r="E3" s="2">
        <f>VLOOKUP($A3,'Normalized Pc, 2020, Summer'!$A$2:$Y$58,E$1+2,)*VLOOKUP($A3,Main!$A$6:$C$62,2,FALSE)</f>
        <v>1.9489051094890515</v>
      </c>
      <c r="F3" s="2">
        <f>VLOOKUP($A3,'Normalized Pc, 2020, Summer'!$A$2:$Y$58,F$1+2,)*VLOOKUP($A3,Main!$A$6:$C$62,2,FALSE)</f>
        <v>1.9379562043795622</v>
      </c>
      <c r="G3" s="2">
        <f>VLOOKUP($A3,'Normalized Pc, 2020, Summer'!$A$2:$Y$58,G$1+2,)*VLOOKUP($A3,Main!$A$6:$C$62,2,FALSE)</f>
        <v>1.9160583941605842</v>
      </c>
      <c r="H3" s="2">
        <f>VLOOKUP($A3,'Normalized Pc, 2020, Summer'!$A$2:$Y$58,H$1+2,)*VLOOKUP($A3,Main!$A$6:$C$62,2,FALSE)</f>
        <v>2.0802919708029197</v>
      </c>
      <c r="I3" s="2">
        <f>VLOOKUP($A3,'Normalized Pc, 2020, Summer'!$A$2:$Y$58,I$1+2,)*VLOOKUP($A3,Main!$A$6:$C$62,2,FALSE)</f>
        <v>2.6715328467153285</v>
      </c>
      <c r="J3" s="2">
        <f>VLOOKUP($A3,'Normalized Pc, 2020, Summer'!$A$2:$Y$58,J$1+2,)*VLOOKUP($A3,Main!$A$6:$C$62,2,FALSE)</f>
        <v>2.9233576642335768</v>
      </c>
      <c r="K3" s="2">
        <f>VLOOKUP($A3,'Normalized Pc, 2020, Summer'!$A$2:$Y$58,K$1+2,)*VLOOKUP($A3,Main!$A$6:$C$62,2,FALSE)</f>
        <v>2.8029197080291972</v>
      </c>
      <c r="L3" s="2">
        <f>VLOOKUP($A3,'Normalized Pc, 2020, Summer'!$A$2:$Y$58,L$1+2,)*VLOOKUP($A3,Main!$A$6:$C$62,2,FALSE)</f>
        <v>2.8905109489051095</v>
      </c>
      <c r="M3" s="2">
        <f>VLOOKUP($A3,'Normalized Pc, 2020, Summer'!$A$2:$Y$58,M$1+2,)*VLOOKUP($A3,Main!$A$6:$C$62,2,FALSE)</f>
        <v>2.9890510948905114</v>
      </c>
      <c r="N3" s="2">
        <f>VLOOKUP($A3,'Normalized Pc, 2020, Summer'!$A$2:$Y$58,N$1+2,)*VLOOKUP($A3,Main!$A$6:$C$62,2,FALSE)</f>
        <v>2.9452554744525545</v>
      </c>
      <c r="O3" s="2">
        <f>VLOOKUP($A3,'Normalized Pc, 2020, Summer'!$A$2:$Y$58,O$1+2,)*VLOOKUP($A3,Main!$A$6:$C$62,2,FALSE)</f>
        <v>3</v>
      </c>
      <c r="P3" s="2">
        <f>VLOOKUP($A3,'Normalized Pc, 2020, Summer'!$A$2:$Y$58,P$1+2,)*VLOOKUP($A3,Main!$A$6:$C$62,2,FALSE)</f>
        <v>2.6934306569343072</v>
      </c>
      <c r="Q3" s="2">
        <f>VLOOKUP($A3,'Normalized Pc, 2020, Summer'!$A$2:$Y$58,Q$1+2,)*VLOOKUP($A3,Main!$A$6:$C$62,2,FALSE)</f>
        <v>2.7700729927007299</v>
      </c>
      <c r="R3" s="2">
        <f>VLOOKUP($A3,'Normalized Pc, 2020, Summer'!$A$2:$Y$58,R$1+2,)*VLOOKUP($A3,Main!$A$6:$C$62,2,FALSE)</f>
        <v>2.7153284671532849</v>
      </c>
      <c r="S3" s="2">
        <f>VLOOKUP($A3,'Normalized Pc, 2020, Summer'!$A$2:$Y$58,S$1+2,)*VLOOKUP($A3,Main!$A$6:$C$62,2,FALSE)</f>
        <v>2.781021897810219</v>
      </c>
      <c r="T3" s="2">
        <f>VLOOKUP($A3,'Normalized Pc, 2020, Summer'!$A$2:$Y$58,T$1+2,)*VLOOKUP($A3,Main!$A$6:$C$62,2,FALSE)</f>
        <v>2.7700729927007299</v>
      </c>
      <c r="U3" s="2">
        <f>VLOOKUP($A3,'Normalized Pc, 2020, Summer'!$A$2:$Y$58,U$1+2,)*VLOOKUP($A3,Main!$A$6:$C$62,2,FALSE)</f>
        <v>2.8467153284671536</v>
      </c>
      <c r="V3" s="2">
        <f>VLOOKUP($A3,'Normalized Pc, 2020, Summer'!$A$2:$Y$58,V$1+2,)*VLOOKUP($A3,Main!$A$6:$C$62,2,FALSE)</f>
        <v>2.8467153284671536</v>
      </c>
      <c r="W3" s="2">
        <f>VLOOKUP($A3,'Normalized Pc, 2020, Summer'!$A$2:$Y$58,W$1+2,)*VLOOKUP($A3,Main!$A$6:$C$62,2,FALSE)</f>
        <v>2.9233576642335768</v>
      </c>
      <c r="X3" s="2">
        <f>VLOOKUP($A3,'Normalized Pc, 2020, Summer'!$A$2:$Y$58,X$1+2,)*VLOOKUP($A3,Main!$A$6:$C$62,2,FALSE)</f>
        <v>2.6605839416058394</v>
      </c>
      <c r="Y3" s="2">
        <f>VLOOKUP($A3,'Normalized Pc, 2020, Summer'!$A$2:$Y$58,Y$1+2,)*VLOOKUP($A3,Main!$A$6:$C$62,2,FALSE)</f>
        <v>2.4306569343065694</v>
      </c>
    </row>
    <row r="4" spans="1:25" x14ac:dyDescent="0.25">
      <c r="A4">
        <v>3</v>
      </c>
      <c r="B4" s="2">
        <f>VLOOKUP($A4,'Normalized Pc, 2020, Summer'!$A$2:$Y$58,B$1+2,)*VLOOKUP($A4,Main!$A$6:$C$62,2,FALSE)</f>
        <v>27.794805194805196</v>
      </c>
      <c r="C4" s="2">
        <f>VLOOKUP($A4,'Normalized Pc, 2020, Summer'!$A$2:$Y$58,C$1+2,)*VLOOKUP($A4,Main!$A$6:$C$62,2,FALSE)</f>
        <v>27.581818181818182</v>
      </c>
      <c r="D4" s="2">
        <f>VLOOKUP($A4,'Normalized Pc, 2020, Summer'!$A$2:$Y$58,D$1+2,)*VLOOKUP($A4,Main!$A$6:$C$62,2,FALSE)</f>
        <v>25.345454545454544</v>
      </c>
      <c r="E4" s="2">
        <f>VLOOKUP($A4,'Normalized Pc, 2020, Summer'!$A$2:$Y$58,E$1+2,)*VLOOKUP($A4,Main!$A$6:$C$62,2,FALSE)</f>
        <v>26.729870129870129</v>
      </c>
      <c r="F4" s="2">
        <f>VLOOKUP($A4,'Normalized Pc, 2020, Summer'!$A$2:$Y$58,F$1+2,)*VLOOKUP($A4,Main!$A$6:$C$62,2,FALSE)</f>
        <v>24.174025974025973</v>
      </c>
      <c r="G4" s="2">
        <f>VLOOKUP($A4,'Normalized Pc, 2020, Summer'!$A$2:$Y$58,G$1+2,)*VLOOKUP($A4,Main!$A$6:$C$62,2,FALSE)</f>
        <v>26.83636363636364</v>
      </c>
      <c r="H4" s="2">
        <f>VLOOKUP($A4,'Normalized Pc, 2020, Summer'!$A$2:$Y$58,H$1+2,)*VLOOKUP($A4,Main!$A$6:$C$62,2,FALSE)</f>
        <v>33.225974025974025</v>
      </c>
      <c r="I4" s="2">
        <f>VLOOKUP($A4,'Normalized Pc, 2020, Summer'!$A$2:$Y$58,I$1+2,)*VLOOKUP($A4,Main!$A$6:$C$62,2,FALSE)</f>
        <v>40.467532467532465</v>
      </c>
      <c r="J4" s="2">
        <f>VLOOKUP($A4,'Normalized Pc, 2020, Summer'!$A$2:$Y$58,J$1+2,)*VLOOKUP($A4,Main!$A$6:$C$62,2,FALSE)</f>
        <v>39.402597402597401</v>
      </c>
      <c r="K4" s="2">
        <f>VLOOKUP($A4,'Normalized Pc, 2020, Summer'!$A$2:$Y$58,K$1+2,)*VLOOKUP($A4,Main!$A$6:$C$62,2,FALSE)</f>
        <v>41</v>
      </c>
      <c r="L4" s="2">
        <f>VLOOKUP($A4,'Normalized Pc, 2020, Summer'!$A$2:$Y$58,L$1+2,)*VLOOKUP($A4,Main!$A$6:$C$62,2,FALSE)</f>
        <v>38.23116883116883</v>
      </c>
      <c r="M4" s="2">
        <f>VLOOKUP($A4,'Normalized Pc, 2020, Summer'!$A$2:$Y$58,M$1+2,)*VLOOKUP($A4,Main!$A$6:$C$62,2,FALSE)</f>
        <v>40.361038961038957</v>
      </c>
      <c r="N4" s="2">
        <f>VLOOKUP($A4,'Normalized Pc, 2020, Summer'!$A$2:$Y$58,N$1+2,)*VLOOKUP($A4,Main!$A$6:$C$62,2,FALSE)</f>
        <v>39.722077922077915</v>
      </c>
      <c r="O4" s="2">
        <f>VLOOKUP($A4,'Normalized Pc, 2020, Summer'!$A$2:$Y$58,O$1+2,)*VLOOKUP($A4,Main!$A$6:$C$62,2,FALSE)</f>
        <v>40.574025974025972</v>
      </c>
      <c r="P4" s="2">
        <f>VLOOKUP($A4,'Normalized Pc, 2020, Summer'!$A$2:$Y$58,P$1+2,)*VLOOKUP($A4,Main!$A$6:$C$62,2,FALSE)</f>
        <v>39.722077922077915</v>
      </c>
      <c r="Q4" s="2">
        <f>VLOOKUP($A4,'Normalized Pc, 2020, Summer'!$A$2:$Y$58,Q$1+2,)*VLOOKUP($A4,Main!$A$6:$C$62,2,FALSE)</f>
        <v>35.568831168831167</v>
      </c>
      <c r="R4" s="2">
        <f>VLOOKUP($A4,'Normalized Pc, 2020, Summer'!$A$2:$Y$58,R$1+2,)*VLOOKUP($A4,Main!$A$6:$C$62,2,FALSE)</f>
        <v>36.20779220779221</v>
      </c>
      <c r="S4" s="2">
        <f>VLOOKUP($A4,'Normalized Pc, 2020, Summer'!$A$2:$Y$58,S$1+2,)*VLOOKUP($A4,Main!$A$6:$C$62,2,FALSE)</f>
        <v>35.781818181818181</v>
      </c>
      <c r="T4" s="2">
        <f>VLOOKUP($A4,'Normalized Pc, 2020, Summer'!$A$2:$Y$58,T$1+2,)*VLOOKUP($A4,Main!$A$6:$C$62,2,FALSE)</f>
        <v>35.888311688311688</v>
      </c>
      <c r="U4" s="2">
        <f>VLOOKUP($A4,'Normalized Pc, 2020, Summer'!$A$2:$Y$58,U$1+2,)*VLOOKUP($A4,Main!$A$6:$C$62,2,FALSE)</f>
        <v>37.37922077922078</v>
      </c>
      <c r="V4" s="2">
        <f>VLOOKUP($A4,'Normalized Pc, 2020, Summer'!$A$2:$Y$58,V$1+2,)*VLOOKUP($A4,Main!$A$6:$C$62,2,FALSE)</f>
        <v>36.420779220779224</v>
      </c>
      <c r="W4" s="2">
        <f>VLOOKUP($A4,'Normalized Pc, 2020, Summer'!$A$2:$Y$58,W$1+2,)*VLOOKUP($A4,Main!$A$6:$C$62,2,FALSE)</f>
        <v>36.527272727272724</v>
      </c>
      <c r="X4" s="2">
        <f>VLOOKUP($A4,'Normalized Pc, 2020, Summer'!$A$2:$Y$58,X$1+2,)*VLOOKUP($A4,Main!$A$6:$C$62,2,FALSE)</f>
        <v>32.906493506493504</v>
      </c>
      <c r="Y4" s="2">
        <f>VLOOKUP($A4,'Normalized Pc, 2020, Summer'!$A$2:$Y$58,Y$1+2,)*VLOOKUP($A4,Main!$A$6:$C$62,2,FALSE)</f>
        <v>31.841558441558437</v>
      </c>
    </row>
    <row r="5" spans="1:25" x14ac:dyDescent="0.25">
      <c r="A5">
        <v>4</v>
      </c>
      <c r="B5" s="2">
        <f>VLOOKUP($A5,'Normalized Pc, 2020, Summer'!$A$2:$Y$58,B$1+2,)*VLOOKUP($A5,Main!$A$6:$C$62,2,FALSE)</f>
        <v>0</v>
      </c>
      <c r="C5" s="2">
        <f>VLOOKUP($A5,'Normalized Pc, 2020, Summer'!$A$2:$Y$58,C$1+2,)*VLOOKUP($A5,Main!$A$6:$C$62,2,FALSE)</f>
        <v>0</v>
      </c>
      <c r="D5" s="2">
        <f>VLOOKUP($A5,'Normalized Pc, 2020, Summer'!$A$2:$Y$58,D$1+2,)*VLOOKUP($A5,Main!$A$6:$C$62,2,FALSE)</f>
        <v>0</v>
      </c>
      <c r="E5" s="2">
        <f>VLOOKUP($A5,'Normalized Pc, 2020, Summer'!$A$2:$Y$58,E$1+2,)*VLOOKUP($A5,Main!$A$6:$C$62,2,FALSE)</f>
        <v>0</v>
      </c>
      <c r="F5" s="2">
        <f>VLOOKUP($A5,'Normalized Pc, 2020, Summer'!$A$2:$Y$58,F$1+2,)*VLOOKUP($A5,Main!$A$6:$C$62,2,FALSE)</f>
        <v>0</v>
      </c>
      <c r="G5" s="2">
        <f>VLOOKUP($A5,'Normalized Pc, 2020, Summer'!$A$2:$Y$58,G$1+2,)*VLOOKUP($A5,Main!$A$6:$C$62,2,FALSE)</f>
        <v>0</v>
      </c>
      <c r="H5" s="2">
        <f>VLOOKUP($A5,'Normalized Pc, 2020, Summer'!$A$2:$Y$58,H$1+2,)*VLOOKUP($A5,Main!$A$6:$C$62,2,FALSE)</f>
        <v>0</v>
      </c>
      <c r="I5" s="2">
        <f>VLOOKUP($A5,'Normalized Pc, 2020, Summer'!$A$2:$Y$58,I$1+2,)*VLOOKUP($A5,Main!$A$6:$C$62,2,FALSE)</f>
        <v>0</v>
      </c>
      <c r="J5" s="2">
        <f>VLOOKUP($A5,'Normalized Pc, 2020, Summer'!$A$2:$Y$58,J$1+2,)*VLOOKUP($A5,Main!$A$6:$C$62,2,FALSE)</f>
        <v>0</v>
      </c>
      <c r="K5" s="2">
        <f>VLOOKUP($A5,'Normalized Pc, 2020, Summer'!$A$2:$Y$58,K$1+2,)*VLOOKUP($A5,Main!$A$6:$C$62,2,FALSE)</f>
        <v>0</v>
      </c>
      <c r="L5" s="2">
        <f>VLOOKUP($A5,'Normalized Pc, 2020, Summer'!$A$2:$Y$58,L$1+2,)*VLOOKUP($A5,Main!$A$6:$C$62,2,FALSE)</f>
        <v>0</v>
      </c>
      <c r="M5" s="2">
        <f>VLOOKUP($A5,'Normalized Pc, 2020, Summer'!$A$2:$Y$58,M$1+2,)*VLOOKUP($A5,Main!$A$6:$C$62,2,FALSE)</f>
        <v>0</v>
      </c>
      <c r="N5" s="2">
        <f>VLOOKUP($A5,'Normalized Pc, 2020, Summer'!$A$2:$Y$58,N$1+2,)*VLOOKUP($A5,Main!$A$6:$C$62,2,FALSE)</f>
        <v>0</v>
      </c>
      <c r="O5" s="2">
        <f>VLOOKUP($A5,'Normalized Pc, 2020, Summer'!$A$2:$Y$58,O$1+2,)*VLOOKUP($A5,Main!$A$6:$C$62,2,FALSE)</f>
        <v>0</v>
      </c>
      <c r="P5" s="2">
        <f>VLOOKUP($A5,'Normalized Pc, 2020, Summer'!$A$2:$Y$58,P$1+2,)*VLOOKUP($A5,Main!$A$6:$C$62,2,FALSE)</f>
        <v>0</v>
      </c>
      <c r="Q5" s="2">
        <f>VLOOKUP($A5,'Normalized Pc, 2020, Summer'!$A$2:$Y$58,Q$1+2,)*VLOOKUP($A5,Main!$A$6:$C$62,2,FALSE)</f>
        <v>0</v>
      </c>
      <c r="R5" s="2">
        <f>VLOOKUP($A5,'Normalized Pc, 2020, Summer'!$A$2:$Y$58,R$1+2,)*VLOOKUP($A5,Main!$A$6:$C$62,2,FALSE)</f>
        <v>0</v>
      </c>
      <c r="S5" s="2">
        <f>VLOOKUP($A5,'Normalized Pc, 2020, Summer'!$A$2:$Y$58,S$1+2,)*VLOOKUP($A5,Main!$A$6:$C$62,2,FALSE)</f>
        <v>0</v>
      </c>
      <c r="T5" s="2">
        <f>VLOOKUP($A5,'Normalized Pc, 2020, Summer'!$A$2:$Y$58,T$1+2,)*VLOOKUP($A5,Main!$A$6:$C$62,2,FALSE)</f>
        <v>0</v>
      </c>
      <c r="U5" s="2">
        <f>VLOOKUP($A5,'Normalized Pc, 2020, Summer'!$A$2:$Y$58,U$1+2,)*VLOOKUP($A5,Main!$A$6:$C$62,2,FALSE)</f>
        <v>0</v>
      </c>
      <c r="V5" s="2">
        <f>VLOOKUP($A5,'Normalized Pc, 2020, Summer'!$A$2:$Y$58,V$1+2,)*VLOOKUP($A5,Main!$A$6:$C$62,2,FALSE)</f>
        <v>0</v>
      </c>
      <c r="W5" s="2">
        <f>VLOOKUP($A5,'Normalized Pc, 2020, Summer'!$A$2:$Y$58,W$1+2,)*VLOOKUP($A5,Main!$A$6:$C$62,2,FALSE)</f>
        <v>0</v>
      </c>
      <c r="X5" s="2">
        <f>VLOOKUP($A5,'Normalized Pc, 2020, Summer'!$A$2:$Y$58,X$1+2,)*VLOOKUP($A5,Main!$A$6:$C$62,2,FALSE)</f>
        <v>0</v>
      </c>
      <c r="Y5" s="2">
        <f>VLOOKUP($A5,'Normalized Pc, 2020, Summer'!$A$2:$Y$58,Y$1+2,)*VLOOKUP($A5,Main!$A$6:$C$62,2,FALSE)</f>
        <v>0</v>
      </c>
    </row>
    <row r="6" spans="1:25" x14ac:dyDescent="0.25">
      <c r="A6" s="9">
        <v>5</v>
      </c>
      <c r="B6" s="2">
        <f>VLOOKUP($A6,'Normalized Pc, 2020, Summer'!$A$2:$Y$58,B$1+2,)*VLOOKUP($A6,Main!$A$6:$C$62,2,FALSE)</f>
        <v>3.3955223880597019</v>
      </c>
      <c r="C6" s="2">
        <f>VLOOKUP($A6,'Normalized Pc, 2020, Summer'!$A$2:$Y$58,C$1+2,)*VLOOKUP($A6,Main!$A$6:$C$62,2,FALSE)</f>
        <v>1.3582089552238812</v>
      </c>
      <c r="D6" s="2">
        <f>VLOOKUP($A6,'Normalized Pc, 2020, Summer'!$A$2:$Y$58,D$1+2,)*VLOOKUP($A6,Main!$A$6:$C$62,2,FALSE)</f>
        <v>1.8432835820895528</v>
      </c>
      <c r="E6" s="2">
        <f>VLOOKUP($A6,'Normalized Pc, 2020, Summer'!$A$2:$Y$58,E$1+2,)*VLOOKUP($A6,Main!$A$6:$C$62,2,FALSE)</f>
        <v>1.5522388059701491</v>
      </c>
      <c r="F6" s="2">
        <f>VLOOKUP($A6,'Normalized Pc, 2020, Summer'!$A$2:$Y$58,F$1+2,)*VLOOKUP($A6,Main!$A$6:$C$62,2,FALSE)</f>
        <v>0.38805970149253771</v>
      </c>
      <c r="G6" s="2">
        <f>VLOOKUP($A6,'Normalized Pc, 2020, Summer'!$A$2:$Y$58,G$1+2,)*VLOOKUP($A6,Main!$A$6:$C$62,2,FALSE)</f>
        <v>0.67910447761193959</v>
      </c>
      <c r="H6" s="2">
        <f>VLOOKUP($A6,'Normalized Pc, 2020, Summer'!$A$2:$Y$58,H$1+2,)*VLOOKUP($A6,Main!$A$6:$C$62,2,FALSE)</f>
        <v>3.5895522388059695</v>
      </c>
      <c r="I6" s="2">
        <f>VLOOKUP($A6,'Normalized Pc, 2020, Summer'!$A$2:$Y$58,I$1+2,)*VLOOKUP($A6,Main!$A$6:$C$62,2,FALSE)</f>
        <v>7.955223880597015</v>
      </c>
      <c r="J6" s="2">
        <f>VLOOKUP($A6,'Normalized Pc, 2020, Summer'!$A$2:$Y$58,J$1+2,)*VLOOKUP($A6,Main!$A$6:$C$62,2,FALSE)</f>
        <v>9.9925373134328375</v>
      </c>
      <c r="K6" s="2">
        <f>VLOOKUP($A6,'Normalized Pc, 2020, Summer'!$A$2:$Y$58,K$1+2,)*VLOOKUP($A6,Main!$A$6:$C$62,2,FALSE)</f>
        <v>10.671641791044777</v>
      </c>
      <c r="L6" s="2">
        <f>VLOOKUP($A6,'Normalized Pc, 2020, Summer'!$A$2:$Y$58,L$1+2,)*VLOOKUP($A6,Main!$A$6:$C$62,2,FALSE)</f>
        <v>10.671641791044777</v>
      </c>
      <c r="M6" s="2">
        <f>VLOOKUP($A6,'Normalized Pc, 2020, Summer'!$A$2:$Y$58,M$1+2,)*VLOOKUP($A6,Main!$A$6:$C$62,2,FALSE)</f>
        <v>12.514925373134329</v>
      </c>
      <c r="N6" s="2">
        <f>VLOOKUP($A6,'Normalized Pc, 2020, Summer'!$A$2:$Y$58,N$1+2,)*VLOOKUP($A6,Main!$A$6:$C$62,2,FALSE)</f>
        <v>12.029850746268657</v>
      </c>
      <c r="O6" s="2">
        <f>VLOOKUP($A6,'Normalized Pc, 2020, Summer'!$A$2:$Y$58,O$1+2,)*VLOOKUP($A6,Main!$A$6:$C$62,2,FALSE)</f>
        <v>12.514925373134329</v>
      </c>
      <c r="P6" s="2">
        <f>VLOOKUP($A6,'Normalized Pc, 2020, Summer'!$A$2:$Y$58,P$1+2,)*VLOOKUP($A6,Main!$A$6:$C$62,2,FALSE)</f>
        <v>11.932835820895523</v>
      </c>
      <c r="Q6" s="2">
        <f>VLOOKUP($A6,'Normalized Pc, 2020, Summer'!$A$2:$Y$58,Q$1+2,)*VLOOKUP($A6,Main!$A$6:$C$62,2,FALSE)</f>
        <v>10.380597014925375</v>
      </c>
      <c r="R6" s="2">
        <f>VLOOKUP($A6,'Normalized Pc, 2020, Summer'!$A$2:$Y$58,R$1+2,)*VLOOKUP($A6,Main!$A$6:$C$62,2,FALSE)</f>
        <v>10.08955223880597</v>
      </c>
      <c r="S6" s="2">
        <f>VLOOKUP($A6,'Normalized Pc, 2020, Summer'!$A$2:$Y$58,S$1+2,)*VLOOKUP($A6,Main!$A$6:$C$62,2,FALSE)</f>
        <v>9.8955223880597014</v>
      </c>
      <c r="T6" s="2">
        <f>VLOOKUP($A6,'Normalized Pc, 2020, Summer'!$A$2:$Y$58,T$1+2,)*VLOOKUP($A6,Main!$A$6:$C$62,2,FALSE)</f>
        <v>9.6044776119402986</v>
      </c>
      <c r="U6" s="2">
        <f>VLOOKUP($A6,'Normalized Pc, 2020, Summer'!$A$2:$Y$58,U$1+2,)*VLOOKUP($A6,Main!$A$6:$C$62,2,FALSE)</f>
        <v>9.41044776119403</v>
      </c>
      <c r="V6" s="2">
        <f>VLOOKUP($A6,'Normalized Pc, 2020, Summer'!$A$2:$Y$58,V$1+2,)*VLOOKUP($A6,Main!$A$6:$C$62,2,FALSE)</f>
        <v>10.08955223880597</v>
      </c>
      <c r="W6" s="2">
        <f>VLOOKUP($A6,'Normalized Pc, 2020, Summer'!$A$2:$Y$58,W$1+2,)*VLOOKUP($A6,Main!$A$6:$C$62,2,FALSE)</f>
        <v>12.32089552238806</v>
      </c>
      <c r="X6" s="2">
        <f>VLOOKUP($A6,'Normalized Pc, 2020, Summer'!$A$2:$Y$58,X$1+2,)*VLOOKUP($A6,Main!$A$6:$C$62,2,FALSE)</f>
        <v>13</v>
      </c>
      <c r="Y6" s="2">
        <f>VLOOKUP($A6,'Normalized Pc, 2020, Summer'!$A$2:$Y$58,Y$1+2,)*VLOOKUP($A6,Main!$A$6:$C$62,2,FALSE)</f>
        <v>9.0223880597014947</v>
      </c>
    </row>
    <row r="7" spans="1:25" x14ac:dyDescent="0.25">
      <c r="A7">
        <v>6</v>
      </c>
      <c r="B7" s="2">
        <f>VLOOKUP($A7,'Normalized Pc, 2020, Summer'!$A$2:$Y$58,B$1+2,)*VLOOKUP($A7,Main!$A$6:$C$62,2,FALSE)</f>
        <v>0</v>
      </c>
      <c r="C7" s="2">
        <f>VLOOKUP($A7,'Normalized Pc, 2020, Summer'!$A$2:$Y$58,C$1+2,)*VLOOKUP($A7,Main!$A$6:$C$62,2,FALSE)</f>
        <v>0</v>
      </c>
      <c r="D7" s="2">
        <f>VLOOKUP($A7,'Normalized Pc, 2020, Summer'!$A$2:$Y$58,D$1+2,)*VLOOKUP($A7,Main!$A$6:$C$62,2,FALSE)</f>
        <v>0</v>
      </c>
      <c r="E7" s="2">
        <f>VLOOKUP($A7,'Normalized Pc, 2020, Summer'!$A$2:$Y$58,E$1+2,)*VLOOKUP($A7,Main!$A$6:$C$62,2,FALSE)</f>
        <v>0</v>
      </c>
      <c r="F7" s="2">
        <f>VLOOKUP($A7,'Normalized Pc, 2020, Summer'!$A$2:$Y$58,F$1+2,)*VLOOKUP($A7,Main!$A$6:$C$62,2,FALSE)</f>
        <v>0</v>
      </c>
      <c r="G7" s="2">
        <f>VLOOKUP($A7,'Normalized Pc, 2020, Summer'!$A$2:$Y$58,G$1+2,)*VLOOKUP($A7,Main!$A$6:$C$62,2,FALSE)</f>
        <v>0</v>
      </c>
      <c r="H7" s="2">
        <f>VLOOKUP($A7,'Normalized Pc, 2020, Summer'!$A$2:$Y$58,H$1+2,)*VLOOKUP($A7,Main!$A$6:$C$62,2,FALSE)</f>
        <v>0</v>
      </c>
      <c r="I7" s="2">
        <f>VLOOKUP($A7,'Normalized Pc, 2020, Summer'!$A$2:$Y$58,I$1+2,)*VLOOKUP($A7,Main!$A$6:$C$62,2,FALSE)</f>
        <v>0</v>
      </c>
      <c r="J7" s="2">
        <f>VLOOKUP($A7,'Normalized Pc, 2020, Summer'!$A$2:$Y$58,J$1+2,)*VLOOKUP($A7,Main!$A$6:$C$62,2,FALSE)</f>
        <v>0</v>
      </c>
      <c r="K7" s="2">
        <f>VLOOKUP($A7,'Normalized Pc, 2020, Summer'!$A$2:$Y$58,K$1+2,)*VLOOKUP($A7,Main!$A$6:$C$62,2,FALSE)</f>
        <v>0</v>
      </c>
      <c r="L7" s="2">
        <f>VLOOKUP($A7,'Normalized Pc, 2020, Summer'!$A$2:$Y$58,L$1+2,)*VLOOKUP($A7,Main!$A$6:$C$62,2,FALSE)</f>
        <v>0</v>
      </c>
      <c r="M7" s="2">
        <f>VLOOKUP($A7,'Normalized Pc, 2020, Summer'!$A$2:$Y$58,M$1+2,)*VLOOKUP($A7,Main!$A$6:$C$62,2,FALSE)</f>
        <v>0</v>
      </c>
      <c r="N7" s="2">
        <f>VLOOKUP($A7,'Normalized Pc, 2020, Summer'!$A$2:$Y$58,N$1+2,)*VLOOKUP($A7,Main!$A$6:$C$62,2,FALSE)</f>
        <v>0</v>
      </c>
      <c r="O7" s="2">
        <f>VLOOKUP($A7,'Normalized Pc, 2020, Summer'!$A$2:$Y$58,O$1+2,)*VLOOKUP($A7,Main!$A$6:$C$62,2,FALSE)</f>
        <v>0</v>
      </c>
      <c r="P7" s="2">
        <f>VLOOKUP($A7,'Normalized Pc, 2020, Summer'!$A$2:$Y$58,P$1+2,)*VLOOKUP($A7,Main!$A$6:$C$62,2,FALSE)</f>
        <v>0</v>
      </c>
      <c r="Q7" s="2">
        <f>VLOOKUP($A7,'Normalized Pc, 2020, Summer'!$A$2:$Y$58,Q$1+2,)*VLOOKUP($A7,Main!$A$6:$C$62,2,FALSE)</f>
        <v>0</v>
      </c>
      <c r="R7" s="2">
        <f>VLOOKUP($A7,'Normalized Pc, 2020, Summer'!$A$2:$Y$58,R$1+2,)*VLOOKUP($A7,Main!$A$6:$C$62,2,FALSE)</f>
        <v>0</v>
      </c>
      <c r="S7" s="2">
        <f>VLOOKUP($A7,'Normalized Pc, 2020, Summer'!$A$2:$Y$58,S$1+2,)*VLOOKUP($A7,Main!$A$6:$C$62,2,FALSE)</f>
        <v>0</v>
      </c>
      <c r="T7" s="2">
        <f>VLOOKUP($A7,'Normalized Pc, 2020, Summer'!$A$2:$Y$58,T$1+2,)*VLOOKUP($A7,Main!$A$6:$C$62,2,FALSE)</f>
        <v>0</v>
      </c>
      <c r="U7" s="2">
        <f>VLOOKUP($A7,'Normalized Pc, 2020, Summer'!$A$2:$Y$58,U$1+2,)*VLOOKUP($A7,Main!$A$6:$C$62,2,FALSE)</f>
        <v>0</v>
      </c>
      <c r="V7" s="2">
        <f>VLOOKUP($A7,'Normalized Pc, 2020, Summer'!$A$2:$Y$58,V$1+2,)*VLOOKUP($A7,Main!$A$6:$C$62,2,FALSE)</f>
        <v>0</v>
      </c>
      <c r="W7" s="2">
        <f>VLOOKUP($A7,'Normalized Pc, 2020, Summer'!$A$2:$Y$58,W$1+2,)*VLOOKUP($A7,Main!$A$6:$C$62,2,FALSE)</f>
        <v>0</v>
      </c>
      <c r="X7" s="2">
        <f>VLOOKUP($A7,'Normalized Pc, 2020, Summer'!$A$2:$Y$58,X$1+2,)*VLOOKUP($A7,Main!$A$6:$C$62,2,FALSE)</f>
        <v>0</v>
      </c>
      <c r="Y7" s="2">
        <f>VLOOKUP($A7,'Normalized Pc, 2020, Summer'!$A$2:$Y$58,Y$1+2,)*VLOOKUP($A7,Main!$A$6:$C$62,2,FALSE)</f>
        <v>0</v>
      </c>
    </row>
    <row r="8" spans="1:25" x14ac:dyDescent="0.25">
      <c r="A8">
        <v>7</v>
      </c>
      <c r="B8" s="2">
        <f>VLOOKUP($A8,'Normalized Pc, 2020, Summer'!$A$2:$Y$58,B$1+2,)*VLOOKUP($A8,Main!$A$6:$C$62,2,FALSE)</f>
        <v>0</v>
      </c>
      <c r="C8" s="2">
        <f>VLOOKUP($A8,'Normalized Pc, 2020, Summer'!$A$2:$Y$58,C$1+2,)*VLOOKUP($A8,Main!$A$6:$C$62,2,FALSE)</f>
        <v>0</v>
      </c>
      <c r="D8" s="2">
        <f>VLOOKUP($A8,'Normalized Pc, 2020, Summer'!$A$2:$Y$58,D$1+2,)*VLOOKUP($A8,Main!$A$6:$C$62,2,FALSE)</f>
        <v>0</v>
      </c>
      <c r="E8" s="2">
        <f>VLOOKUP($A8,'Normalized Pc, 2020, Summer'!$A$2:$Y$58,E$1+2,)*VLOOKUP($A8,Main!$A$6:$C$62,2,FALSE)</f>
        <v>0</v>
      </c>
      <c r="F8" s="2">
        <f>VLOOKUP($A8,'Normalized Pc, 2020, Summer'!$A$2:$Y$58,F$1+2,)*VLOOKUP($A8,Main!$A$6:$C$62,2,FALSE)</f>
        <v>0</v>
      </c>
      <c r="G8" s="2">
        <f>VLOOKUP($A8,'Normalized Pc, 2020, Summer'!$A$2:$Y$58,G$1+2,)*VLOOKUP($A8,Main!$A$6:$C$62,2,FALSE)</f>
        <v>0</v>
      </c>
      <c r="H8" s="2">
        <f>VLOOKUP($A8,'Normalized Pc, 2020, Summer'!$A$2:$Y$58,H$1+2,)*VLOOKUP($A8,Main!$A$6:$C$62,2,FALSE)</f>
        <v>0</v>
      </c>
      <c r="I8" s="2">
        <f>VLOOKUP($A8,'Normalized Pc, 2020, Summer'!$A$2:$Y$58,I$1+2,)*VLOOKUP($A8,Main!$A$6:$C$62,2,FALSE)</f>
        <v>0</v>
      </c>
      <c r="J8" s="2">
        <f>VLOOKUP($A8,'Normalized Pc, 2020, Summer'!$A$2:$Y$58,J$1+2,)*VLOOKUP($A8,Main!$A$6:$C$62,2,FALSE)</f>
        <v>0</v>
      </c>
      <c r="K8" s="2">
        <f>VLOOKUP($A8,'Normalized Pc, 2020, Summer'!$A$2:$Y$58,K$1+2,)*VLOOKUP($A8,Main!$A$6:$C$62,2,FALSE)</f>
        <v>0</v>
      </c>
      <c r="L8" s="2">
        <f>VLOOKUP($A8,'Normalized Pc, 2020, Summer'!$A$2:$Y$58,L$1+2,)*VLOOKUP($A8,Main!$A$6:$C$62,2,FALSE)</f>
        <v>0</v>
      </c>
      <c r="M8" s="2">
        <f>VLOOKUP($A8,'Normalized Pc, 2020, Summer'!$A$2:$Y$58,M$1+2,)*VLOOKUP($A8,Main!$A$6:$C$62,2,FALSE)</f>
        <v>0</v>
      </c>
      <c r="N8" s="2">
        <f>VLOOKUP($A8,'Normalized Pc, 2020, Summer'!$A$2:$Y$58,N$1+2,)*VLOOKUP($A8,Main!$A$6:$C$62,2,FALSE)</f>
        <v>0</v>
      </c>
      <c r="O8" s="2">
        <f>VLOOKUP($A8,'Normalized Pc, 2020, Summer'!$A$2:$Y$58,O$1+2,)*VLOOKUP($A8,Main!$A$6:$C$62,2,FALSE)</f>
        <v>0</v>
      </c>
      <c r="P8" s="2">
        <f>VLOOKUP($A8,'Normalized Pc, 2020, Summer'!$A$2:$Y$58,P$1+2,)*VLOOKUP($A8,Main!$A$6:$C$62,2,FALSE)</f>
        <v>0</v>
      </c>
      <c r="Q8" s="2">
        <f>VLOOKUP($A8,'Normalized Pc, 2020, Summer'!$A$2:$Y$58,Q$1+2,)*VLOOKUP($A8,Main!$A$6:$C$62,2,FALSE)</f>
        <v>0</v>
      </c>
      <c r="R8" s="2">
        <f>VLOOKUP($A8,'Normalized Pc, 2020, Summer'!$A$2:$Y$58,R$1+2,)*VLOOKUP($A8,Main!$A$6:$C$62,2,FALSE)</f>
        <v>0</v>
      </c>
      <c r="S8" s="2">
        <f>VLOOKUP($A8,'Normalized Pc, 2020, Summer'!$A$2:$Y$58,S$1+2,)*VLOOKUP($A8,Main!$A$6:$C$62,2,FALSE)</f>
        <v>0</v>
      </c>
      <c r="T8" s="2">
        <f>VLOOKUP($A8,'Normalized Pc, 2020, Summer'!$A$2:$Y$58,T$1+2,)*VLOOKUP($A8,Main!$A$6:$C$62,2,FALSE)</f>
        <v>0</v>
      </c>
      <c r="U8" s="2">
        <f>VLOOKUP($A8,'Normalized Pc, 2020, Summer'!$A$2:$Y$58,U$1+2,)*VLOOKUP($A8,Main!$A$6:$C$62,2,FALSE)</f>
        <v>0</v>
      </c>
      <c r="V8" s="2">
        <f>VLOOKUP($A8,'Normalized Pc, 2020, Summer'!$A$2:$Y$58,V$1+2,)*VLOOKUP($A8,Main!$A$6:$C$62,2,FALSE)</f>
        <v>0</v>
      </c>
      <c r="W8" s="2">
        <f>VLOOKUP($A8,'Normalized Pc, 2020, Summer'!$A$2:$Y$58,W$1+2,)*VLOOKUP($A8,Main!$A$6:$C$62,2,FALSE)</f>
        <v>0</v>
      </c>
      <c r="X8" s="2">
        <f>VLOOKUP($A8,'Normalized Pc, 2020, Summer'!$A$2:$Y$58,X$1+2,)*VLOOKUP($A8,Main!$A$6:$C$62,2,FALSE)</f>
        <v>0</v>
      </c>
      <c r="Y8" s="2">
        <f>VLOOKUP($A8,'Normalized Pc, 2020, Summer'!$A$2:$Y$58,Y$1+2,)*VLOOKUP($A8,Main!$A$6:$C$62,2,FALSE)</f>
        <v>0</v>
      </c>
    </row>
    <row r="9" spans="1:25" x14ac:dyDescent="0.25">
      <c r="A9">
        <v>8</v>
      </c>
      <c r="B9" s="2">
        <f>VLOOKUP($A9,'Normalized Pc, 2020, Summer'!$A$2:$Y$58,B$1+2,)*VLOOKUP($A9,Main!$A$6:$C$62,2,FALSE)</f>
        <v>130.78125</v>
      </c>
      <c r="C9" s="2">
        <f>VLOOKUP($A9,'Normalized Pc, 2020, Summer'!$A$2:$Y$58,C$1+2,)*VLOOKUP($A9,Main!$A$6:$C$62,2,FALSE)</f>
        <v>128.4375</v>
      </c>
      <c r="D9" s="2">
        <f>VLOOKUP($A9,'Normalized Pc, 2020, Summer'!$A$2:$Y$58,D$1+2,)*VLOOKUP($A9,Main!$A$6:$C$62,2,FALSE)</f>
        <v>117.65625</v>
      </c>
      <c r="E9" s="2">
        <f>VLOOKUP($A9,'Normalized Pc, 2020, Summer'!$A$2:$Y$58,E$1+2,)*VLOOKUP($A9,Main!$A$6:$C$62,2,FALSE)</f>
        <v>116.71875</v>
      </c>
      <c r="F9" s="2">
        <f>VLOOKUP($A9,'Normalized Pc, 2020, Summer'!$A$2:$Y$58,F$1+2,)*VLOOKUP($A9,Main!$A$6:$C$62,2,FALSE)</f>
        <v>115.3125</v>
      </c>
      <c r="G9" s="2">
        <f>VLOOKUP($A9,'Normalized Pc, 2020, Summer'!$A$2:$Y$58,G$1+2,)*VLOOKUP($A9,Main!$A$6:$C$62,2,FALSE)</f>
        <v>120</v>
      </c>
      <c r="H9" s="2">
        <f>VLOOKUP($A9,'Normalized Pc, 2020, Summer'!$A$2:$Y$58,H$1+2,)*VLOOKUP($A9,Main!$A$6:$C$62,2,FALSE)</f>
        <v>120.9375</v>
      </c>
      <c r="I9" s="2">
        <f>VLOOKUP($A9,'Normalized Pc, 2020, Summer'!$A$2:$Y$58,I$1+2,)*VLOOKUP($A9,Main!$A$6:$C$62,2,FALSE)</f>
        <v>131.25</v>
      </c>
      <c r="J9" s="2">
        <f>VLOOKUP($A9,'Normalized Pc, 2020, Summer'!$A$2:$Y$58,J$1+2,)*VLOOKUP($A9,Main!$A$6:$C$62,2,FALSE)</f>
        <v>137.34375</v>
      </c>
      <c r="K9" s="2">
        <f>VLOOKUP($A9,'Normalized Pc, 2020, Summer'!$A$2:$Y$58,K$1+2,)*VLOOKUP($A9,Main!$A$6:$C$62,2,FALSE)</f>
        <v>136.875</v>
      </c>
      <c r="L9" s="2">
        <f>VLOOKUP($A9,'Normalized Pc, 2020, Summer'!$A$2:$Y$58,L$1+2,)*VLOOKUP($A9,Main!$A$6:$C$62,2,FALSE)</f>
        <v>132.1875</v>
      </c>
      <c r="M9" s="2">
        <f>VLOOKUP($A9,'Normalized Pc, 2020, Summer'!$A$2:$Y$58,M$1+2,)*VLOOKUP($A9,Main!$A$6:$C$62,2,FALSE)</f>
        <v>127.5</v>
      </c>
      <c r="N9" s="2">
        <f>VLOOKUP($A9,'Normalized Pc, 2020, Summer'!$A$2:$Y$58,N$1+2,)*VLOOKUP($A9,Main!$A$6:$C$62,2,FALSE)</f>
        <v>119.0625</v>
      </c>
      <c r="O9" s="2">
        <f>VLOOKUP($A9,'Normalized Pc, 2020, Summer'!$A$2:$Y$58,O$1+2,)*VLOOKUP($A9,Main!$A$6:$C$62,2,FALSE)</f>
        <v>120.46875</v>
      </c>
      <c r="P9" s="2">
        <f>VLOOKUP($A9,'Normalized Pc, 2020, Summer'!$A$2:$Y$58,P$1+2,)*VLOOKUP($A9,Main!$A$6:$C$62,2,FALSE)</f>
        <v>111.09375</v>
      </c>
      <c r="Q9" s="2">
        <f>VLOOKUP($A9,'Normalized Pc, 2020, Summer'!$A$2:$Y$58,Q$1+2,)*VLOOKUP($A9,Main!$A$6:$C$62,2,FALSE)</f>
        <v>113.4375</v>
      </c>
      <c r="R9" s="2">
        <f>VLOOKUP($A9,'Normalized Pc, 2020, Summer'!$A$2:$Y$58,R$1+2,)*VLOOKUP($A9,Main!$A$6:$C$62,2,FALSE)</f>
        <v>117.1875</v>
      </c>
      <c r="S9" s="2">
        <f>VLOOKUP($A9,'Normalized Pc, 2020, Summer'!$A$2:$Y$58,S$1+2,)*VLOOKUP($A9,Main!$A$6:$C$62,2,FALSE)</f>
        <v>120.46875</v>
      </c>
      <c r="T9" s="2">
        <f>VLOOKUP($A9,'Normalized Pc, 2020, Summer'!$A$2:$Y$58,T$1+2,)*VLOOKUP($A9,Main!$A$6:$C$62,2,FALSE)</f>
        <v>133.125</v>
      </c>
      <c r="U9" s="2">
        <f>VLOOKUP($A9,'Normalized Pc, 2020, Summer'!$A$2:$Y$58,U$1+2,)*VLOOKUP($A9,Main!$A$6:$C$62,2,FALSE)</f>
        <v>150</v>
      </c>
      <c r="V9" s="2">
        <f>VLOOKUP($A9,'Normalized Pc, 2020, Summer'!$A$2:$Y$58,V$1+2,)*VLOOKUP($A9,Main!$A$6:$C$62,2,FALSE)</f>
        <v>133.125</v>
      </c>
      <c r="W9" s="2">
        <f>VLOOKUP($A9,'Normalized Pc, 2020, Summer'!$A$2:$Y$58,W$1+2,)*VLOOKUP($A9,Main!$A$6:$C$62,2,FALSE)</f>
        <v>139.21875</v>
      </c>
      <c r="X9" s="2">
        <f>VLOOKUP($A9,'Normalized Pc, 2020, Summer'!$A$2:$Y$58,X$1+2,)*VLOOKUP($A9,Main!$A$6:$C$62,2,FALSE)</f>
        <v>133.59375</v>
      </c>
      <c r="Y9" s="2">
        <f>VLOOKUP($A9,'Normalized Pc, 2020, Summer'!$A$2:$Y$58,Y$1+2,)*VLOOKUP($A9,Main!$A$6:$C$62,2,FALSE)</f>
        <v>105.9375</v>
      </c>
    </row>
    <row r="10" spans="1:25" x14ac:dyDescent="0.25">
      <c r="A10">
        <v>9</v>
      </c>
      <c r="B10" s="2">
        <f>VLOOKUP($A10,'Normalized Pc, 2020, Summer'!$A$2:$Y$58,B$1+2,)*VLOOKUP($A10,Main!$A$6:$C$62,2,FALSE)</f>
        <v>63.525000000000006</v>
      </c>
      <c r="C10" s="2">
        <f>VLOOKUP($A10,'Normalized Pc, 2020, Summer'!$A$2:$Y$58,C$1+2,)*VLOOKUP($A10,Main!$A$6:$C$62,2,FALSE)</f>
        <v>53.24</v>
      </c>
      <c r="D10" s="2">
        <f>VLOOKUP($A10,'Normalized Pc, 2020, Summer'!$A$2:$Y$58,D$1+2,)*VLOOKUP($A10,Main!$A$6:$C$62,2,FALSE)</f>
        <v>45.375</v>
      </c>
      <c r="E10" s="2">
        <f>VLOOKUP($A10,'Normalized Pc, 2020, Summer'!$A$2:$Y$58,E$1+2,)*VLOOKUP($A10,Main!$A$6:$C$62,2,FALSE)</f>
        <v>43.559999999999995</v>
      </c>
      <c r="F10" s="2">
        <f>VLOOKUP($A10,'Normalized Pc, 2020, Summer'!$A$2:$Y$58,F$1+2,)*VLOOKUP($A10,Main!$A$6:$C$62,2,FALSE)</f>
        <v>43.559999999999995</v>
      </c>
      <c r="G10" s="2">
        <f>VLOOKUP($A10,'Normalized Pc, 2020, Summer'!$A$2:$Y$58,G$1+2,)*VLOOKUP($A10,Main!$A$6:$C$62,2,FALSE)</f>
        <v>51.424999999999997</v>
      </c>
      <c r="H10" s="2">
        <f>VLOOKUP($A10,'Normalized Pc, 2020, Summer'!$A$2:$Y$58,H$1+2,)*VLOOKUP($A10,Main!$A$6:$C$62,2,FALSE)</f>
        <v>71.99499999999999</v>
      </c>
      <c r="I10" s="2">
        <f>VLOOKUP($A10,'Normalized Pc, 2020, Summer'!$A$2:$Y$58,I$1+2,)*VLOOKUP($A10,Main!$A$6:$C$62,2,FALSE)</f>
        <v>79.86</v>
      </c>
      <c r="J10" s="2">
        <f>VLOOKUP($A10,'Normalized Pc, 2020, Summer'!$A$2:$Y$58,J$1+2,)*VLOOKUP($A10,Main!$A$6:$C$62,2,FALSE)</f>
        <v>96.195000000000007</v>
      </c>
      <c r="K10" s="2">
        <f>VLOOKUP($A10,'Normalized Pc, 2020, Summer'!$A$2:$Y$58,K$1+2,)*VLOOKUP($A10,Main!$A$6:$C$62,2,FALSE)</f>
        <v>101.035</v>
      </c>
      <c r="L10" s="2">
        <f>VLOOKUP($A10,'Normalized Pc, 2020, Summer'!$A$2:$Y$58,L$1+2,)*VLOOKUP($A10,Main!$A$6:$C$62,2,FALSE)</f>
        <v>104.06</v>
      </c>
      <c r="M10" s="2">
        <f>VLOOKUP($A10,'Normalized Pc, 2020, Summer'!$A$2:$Y$58,M$1+2,)*VLOOKUP($A10,Main!$A$6:$C$62,2,FALSE)</f>
        <v>112.53</v>
      </c>
      <c r="N10" s="2">
        <f>VLOOKUP($A10,'Normalized Pc, 2020, Summer'!$A$2:$Y$58,N$1+2,)*VLOOKUP($A10,Main!$A$6:$C$62,2,FALSE)</f>
        <v>121</v>
      </c>
      <c r="O10" s="2">
        <f>VLOOKUP($A10,'Normalized Pc, 2020, Summer'!$A$2:$Y$58,O$1+2,)*VLOOKUP($A10,Main!$A$6:$C$62,2,FALSE)</f>
        <v>117.97499999999999</v>
      </c>
      <c r="P10" s="2">
        <f>VLOOKUP($A10,'Normalized Pc, 2020, Summer'!$A$2:$Y$58,P$1+2,)*VLOOKUP($A10,Main!$A$6:$C$62,2,FALSE)</f>
        <v>113.74</v>
      </c>
      <c r="Q10" s="2">
        <f>VLOOKUP($A10,'Normalized Pc, 2020, Summer'!$A$2:$Y$58,Q$1+2,)*VLOOKUP($A10,Main!$A$6:$C$62,2,FALSE)</f>
        <v>108.295</v>
      </c>
      <c r="R10" s="2">
        <f>VLOOKUP($A10,'Normalized Pc, 2020, Summer'!$A$2:$Y$58,R$1+2,)*VLOOKUP($A10,Main!$A$6:$C$62,2,FALSE)</f>
        <v>101.64</v>
      </c>
      <c r="S10" s="2">
        <f>VLOOKUP($A10,'Normalized Pc, 2020, Summer'!$A$2:$Y$58,S$1+2,)*VLOOKUP($A10,Main!$A$6:$C$62,2,FALSE)</f>
        <v>101.035</v>
      </c>
      <c r="T10" s="2">
        <f>VLOOKUP($A10,'Normalized Pc, 2020, Summer'!$A$2:$Y$58,T$1+2,)*VLOOKUP($A10,Main!$A$6:$C$62,2,FALSE)</f>
        <v>95.59</v>
      </c>
      <c r="U10" s="2">
        <f>VLOOKUP($A10,'Normalized Pc, 2020, Summer'!$A$2:$Y$58,U$1+2,)*VLOOKUP($A10,Main!$A$6:$C$62,2,FALSE)</f>
        <v>99.824999999999989</v>
      </c>
      <c r="V10" s="2">
        <f>VLOOKUP($A10,'Normalized Pc, 2020, Summer'!$A$2:$Y$58,V$1+2,)*VLOOKUP($A10,Main!$A$6:$C$62,2,FALSE)</f>
        <v>99.824999999999989</v>
      </c>
      <c r="W10" s="2">
        <f>VLOOKUP($A10,'Normalized Pc, 2020, Summer'!$A$2:$Y$58,W$1+2,)*VLOOKUP($A10,Main!$A$6:$C$62,2,FALSE)</f>
        <v>104.06</v>
      </c>
      <c r="X10" s="2">
        <f>VLOOKUP($A10,'Normalized Pc, 2020, Summer'!$A$2:$Y$58,X$1+2,)*VLOOKUP($A10,Main!$A$6:$C$62,2,FALSE)</f>
        <v>96.800000000000011</v>
      </c>
      <c r="Y10" s="2">
        <f>VLOOKUP($A10,'Normalized Pc, 2020, Summer'!$A$2:$Y$58,Y$1+2,)*VLOOKUP($A10,Main!$A$6:$C$62,2,FALSE)</f>
        <v>73.204999999999998</v>
      </c>
    </row>
    <row r="11" spans="1:25" x14ac:dyDescent="0.25">
      <c r="A11" s="9">
        <v>10</v>
      </c>
      <c r="B11" s="2">
        <f>VLOOKUP($A11,'Normalized Pc, 2020, Summer'!$A$2:$Y$58,B$1+2,)*VLOOKUP($A11,Main!$A$6:$C$62,2,FALSE)</f>
        <v>1.8000000000000003</v>
      </c>
      <c r="C11" s="2">
        <f>VLOOKUP($A11,'Normalized Pc, 2020, Summer'!$A$2:$Y$58,C$1+2,)*VLOOKUP($A11,Main!$A$6:$C$62,2,FALSE)</f>
        <v>2.1333333333333333</v>
      </c>
      <c r="D11" s="2">
        <f>VLOOKUP($A11,'Normalized Pc, 2020, Summer'!$A$2:$Y$58,D$1+2,)*VLOOKUP($A11,Main!$A$6:$C$62,2,FALSE)</f>
        <v>1.7333333333333334</v>
      </c>
      <c r="E11" s="2">
        <f>VLOOKUP($A11,'Normalized Pc, 2020, Summer'!$A$2:$Y$58,E$1+2,)*VLOOKUP($A11,Main!$A$6:$C$62,2,FALSE)</f>
        <v>2</v>
      </c>
      <c r="F11" s="2">
        <f>VLOOKUP($A11,'Normalized Pc, 2020, Summer'!$A$2:$Y$58,F$1+2,)*VLOOKUP($A11,Main!$A$6:$C$62,2,FALSE)</f>
        <v>1.3333333333333333</v>
      </c>
      <c r="G11" s="2">
        <f>VLOOKUP($A11,'Normalized Pc, 2020, Summer'!$A$2:$Y$58,G$1+2,)*VLOOKUP($A11,Main!$A$6:$C$62,2,FALSE)</f>
        <v>0.66666666666666663</v>
      </c>
      <c r="H11" s="2">
        <f>VLOOKUP($A11,'Normalized Pc, 2020, Summer'!$A$2:$Y$58,H$1+2,)*VLOOKUP($A11,Main!$A$6:$C$62,2,FALSE)</f>
        <v>1.3333333333333333</v>
      </c>
      <c r="I11" s="2">
        <f>VLOOKUP($A11,'Normalized Pc, 2020, Summer'!$A$2:$Y$58,I$1+2,)*VLOOKUP($A11,Main!$A$6:$C$62,2,FALSE)</f>
        <v>2.6666666666666665</v>
      </c>
      <c r="J11" s="2">
        <f>VLOOKUP($A11,'Normalized Pc, 2020, Summer'!$A$2:$Y$58,J$1+2,)*VLOOKUP($A11,Main!$A$6:$C$62,2,FALSE)</f>
        <v>3.333333333333333</v>
      </c>
      <c r="K11" s="2">
        <f>VLOOKUP($A11,'Normalized Pc, 2020, Summer'!$A$2:$Y$58,K$1+2,)*VLOOKUP($A11,Main!$A$6:$C$62,2,FALSE)</f>
        <v>2.7333333333333334</v>
      </c>
      <c r="L11" s="2">
        <f>VLOOKUP($A11,'Normalized Pc, 2020, Summer'!$A$2:$Y$58,L$1+2,)*VLOOKUP($A11,Main!$A$6:$C$62,2,FALSE)</f>
        <v>4.1333333333333329</v>
      </c>
      <c r="M11" s="2">
        <f>VLOOKUP($A11,'Normalized Pc, 2020, Summer'!$A$2:$Y$58,M$1+2,)*VLOOKUP($A11,Main!$A$6:$C$62,2,FALSE)</f>
        <v>2.4666666666666668</v>
      </c>
      <c r="N11" s="2">
        <f>VLOOKUP($A11,'Normalized Pc, 2020, Summer'!$A$2:$Y$58,N$1+2,)*VLOOKUP($A11,Main!$A$6:$C$62,2,FALSE)</f>
        <v>2.3333333333333335</v>
      </c>
      <c r="O11" s="2">
        <f>VLOOKUP($A11,'Normalized Pc, 2020, Summer'!$A$2:$Y$58,O$1+2,)*VLOOKUP($A11,Main!$A$6:$C$62,2,FALSE)</f>
        <v>5</v>
      </c>
      <c r="P11" s="2">
        <f>VLOOKUP($A11,'Normalized Pc, 2020, Summer'!$A$2:$Y$58,P$1+2,)*VLOOKUP($A11,Main!$A$6:$C$62,2,FALSE)</f>
        <v>2.4666666666666668</v>
      </c>
      <c r="Q11" s="2">
        <f>VLOOKUP($A11,'Normalized Pc, 2020, Summer'!$A$2:$Y$58,Q$1+2,)*VLOOKUP($A11,Main!$A$6:$C$62,2,FALSE)</f>
        <v>3.6666666666666665</v>
      </c>
      <c r="R11" s="2">
        <f>VLOOKUP($A11,'Normalized Pc, 2020, Summer'!$A$2:$Y$58,R$1+2,)*VLOOKUP($A11,Main!$A$6:$C$62,2,FALSE)</f>
        <v>3.5333333333333332</v>
      </c>
      <c r="S11" s="2">
        <f>VLOOKUP($A11,'Normalized Pc, 2020, Summer'!$A$2:$Y$58,S$1+2,)*VLOOKUP($A11,Main!$A$6:$C$62,2,FALSE)</f>
        <v>3.9333333333333336</v>
      </c>
      <c r="T11" s="2">
        <f>VLOOKUP($A11,'Normalized Pc, 2020, Summer'!$A$2:$Y$58,T$1+2,)*VLOOKUP($A11,Main!$A$6:$C$62,2,FALSE)</f>
        <v>2.2000000000000002</v>
      </c>
      <c r="U11" s="2">
        <f>VLOOKUP($A11,'Normalized Pc, 2020, Summer'!$A$2:$Y$58,U$1+2,)*VLOOKUP($A11,Main!$A$6:$C$62,2,FALSE)</f>
        <v>2.9333333333333336</v>
      </c>
      <c r="V11" s="2">
        <f>VLOOKUP($A11,'Normalized Pc, 2020, Summer'!$A$2:$Y$58,V$1+2,)*VLOOKUP($A11,Main!$A$6:$C$62,2,FALSE)</f>
        <v>2.0666666666666664</v>
      </c>
      <c r="W11" s="2">
        <f>VLOOKUP($A11,'Normalized Pc, 2020, Summer'!$A$2:$Y$58,W$1+2,)*VLOOKUP($A11,Main!$A$6:$C$62,2,FALSE)</f>
        <v>2.8666666666666667</v>
      </c>
      <c r="X11" s="2">
        <f>VLOOKUP($A11,'Normalized Pc, 2020, Summer'!$A$2:$Y$58,X$1+2,)*VLOOKUP($A11,Main!$A$6:$C$62,2,FALSE)</f>
        <v>3.9333333333333336</v>
      </c>
      <c r="Y11" s="2">
        <f>VLOOKUP($A11,'Normalized Pc, 2020, Summer'!$A$2:$Y$58,Y$1+2,)*VLOOKUP($A11,Main!$A$6:$C$62,2,FALSE)</f>
        <v>2.0666666666666664</v>
      </c>
    </row>
    <row r="12" spans="1:25" x14ac:dyDescent="0.25">
      <c r="A12">
        <v>11</v>
      </c>
      <c r="B12" s="2">
        <f>VLOOKUP($A12,'Normalized Pc, 2020, Summer'!$A$2:$Y$58,B$1+2,)*VLOOKUP($A12,Main!$A$6:$C$62,2,FALSE)</f>
        <v>0</v>
      </c>
      <c r="C12" s="2">
        <f>VLOOKUP($A12,'Normalized Pc, 2020, Summer'!$A$2:$Y$58,C$1+2,)*VLOOKUP($A12,Main!$A$6:$C$62,2,FALSE)</f>
        <v>0</v>
      </c>
      <c r="D12" s="2">
        <f>VLOOKUP($A12,'Normalized Pc, 2020, Summer'!$A$2:$Y$58,D$1+2,)*VLOOKUP($A12,Main!$A$6:$C$62,2,FALSE)</f>
        <v>0</v>
      </c>
      <c r="E12" s="2">
        <f>VLOOKUP($A12,'Normalized Pc, 2020, Summer'!$A$2:$Y$58,E$1+2,)*VLOOKUP($A12,Main!$A$6:$C$62,2,FALSE)</f>
        <v>0</v>
      </c>
      <c r="F12" s="2">
        <f>VLOOKUP($A12,'Normalized Pc, 2020, Summer'!$A$2:$Y$58,F$1+2,)*VLOOKUP($A12,Main!$A$6:$C$62,2,FALSE)</f>
        <v>0</v>
      </c>
      <c r="G12" s="2">
        <f>VLOOKUP($A12,'Normalized Pc, 2020, Summer'!$A$2:$Y$58,G$1+2,)*VLOOKUP($A12,Main!$A$6:$C$62,2,FALSE)</f>
        <v>0</v>
      </c>
      <c r="H12" s="2">
        <f>VLOOKUP($A12,'Normalized Pc, 2020, Summer'!$A$2:$Y$58,H$1+2,)*VLOOKUP($A12,Main!$A$6:$C$62,2,FALSE)</f>
        <v>0</v>
      </c>
      <c r="I12" s="2">
        <f>VLOOKUP($A12,'Normalized Pc, 2020, Summer'!$A$2:$Y$58,I$1+2,)*VLOOKUP($A12,Main!$A$6:$C$62,2,FALSE)</f>
        <v>0</v>
      </c>
      <c r="J12" s="2">
        <f>VLOOKUP($A12,'Normalized Pc, 2020, Summer'!$A$2:$Y$58,J$1+2,)*VLOOKUP($A12,Main!$A$6:$C$62,2,FALSE)</f>
        <v>0</v>
      </c>
      <c r="K12" s="2">
        <f>VLOOKUP($A12,'Normalized Pc, 2020, Summer'!$A$2:$Y$58,K$1+2,)*VLOOKUP($A12,Main!$A$6:$C$62,2,FALSE)</f>
        <v>0</v>
      </c>
      <c r="L12" s="2">
        <f>VLOOKUP($A12,'Normalized Pc, 2020, Summer'!$A$2:$Y$58,L$1+2,)*VLOOKUP($A12,Main!$A$6:$C$62,2,FALSE)</f>
        <v>0</v>
      </c>
      <c r="M12" s="2">
        <f>VLOOKUP($A12,'Normalized Pc, 2020, Summer'!$A$2:$Y$58,M$1+2,)*VLOOKUP($A12,Main!$A$6:$C$62,2,FALSE)</f>
        <v>0</v>
      </c>
      <c r="N12" s="2">
        <f>VLOOKUP($A12,'Normalized Pc, 2020, Summer'!$A$2:$Y$58,N$1+2,)*VLOOKUP($A12,Main!$A$6:$C$62,2,FALSE)</f>
        <v>0</v>
      </c>
      <c r="O12" s="2">
        <f>VLOOKUP($A12,'Normalized Pc, 2020, Summer'!$A$2:$Y$58,O$1+2,)*VLOOKUP($A12,Main!$A$6:$C$62,2,FALSE)</f>
        <v>0</v>
      </c>
      <c r="P12" s="2">
        <f>VLOOKUP($A12,'Normalized Pc, 2020, Summer'!$A$2:$Y$58,P$1+2,)*VLOOKUP($A12,Main!$A$6:$C$62,2,FALSE)</f>
        <v>0</v>
      </c>
      <c r="Q12" s="2">
        <f>VLOOKUP($A12,'Normalized Pc, 2020, Summer'!$A$2:$Y$58,Q$1+2,)*VLOOKUP($A12,Main!$A$6:$C$62,2,FALSE)</f>
        <v>0</v>
      </c>
      <c r="R12" s="2">
        <f>VLOOKUP($A12,'Normalized Pc, 2020, Summer'!$A$2:$Y$58,R$1+2,)*VLOOKUP($A12,Main!$A$6:$C$62,2,FALSE)</f>
        <v>0</v>
      </c>
      <c r="S12" s="2">
        <f>VLOOKUP($A12,'Normalized Pc, 2020, Summer'!$A$2:$Y$58,S$1+2,)*VLOOKUP($A12,Main!$A$6:$C$62,2,FALSE)</f>
        <v>0</v>
      </c>
      <c r="T12" s="2">
        <f>VLOOKUP($A12,'Normalized Pc, 2020, Summer'!$A$2:$Y$58,T$1+2,)*VLOOKUP($A12,Main!$A$6:$C$62,2,FALSE)</f>
        <v>0</v>
      </c>
      <c r="U12" s="2">
        <f>VLOOKUP($A12,'Normalized Pc, 2020, Summer'!$A$2:$Y$58,U$1+2,)*VLOOKUP($A12,Main!$A$6:$C$62,2,FALSE)</f>
        <v>0</v>
      </c>
      <c r="V12" s="2">
        <f>VLOOKUP($A12,'Normalized Pc, 2020, Summer'!$A$2:$Y$58,V$1+2,)*VLOOKUP($A12,Main!$A$6:$C$62,2,FALSE)</f>
        <v>0</v>
      </c>
      <c r="W12" s="2">
        <f>VLOOKUP($A12,'Normalized Pc, 2020, Summer'!$A$2:$Y$58,W$1+2,)*VLOOKUP($A12,Main!$A$6:$C$62,2,FALSE)</f>
        <v>0</v>
      </c>
      <c r="X12" s="2">
        <f>VLOOKUP($A12,'Normalized Pc, 2020, Summer'!$A$2:$Y$58,X$1+2,)*VLOOKUP($A12,Main!$A$6:$C$62,2,FALSE)</f>
        <v>0</v>
      </c>
      <c r="Y12" s="2">
        <f>VLOOKUP($A12,'Normalized Pc, 2020, Summer'!$A$2:$Y$58,Y$1+2,)*VLOOKUP($A12,Main!$A$6:$C$62,2,FALSE)</f>
        <v>0</v>
      </c>
    </row>
    <row r="13" spans="1:25" x14ac:dyDescent="0.25">
      <c r="A13">
        <v>12</v>
      </c>
      <c r="B13" s="2">
        <f>VLOOKUP($A13,'Normalized Pc, 2020, Summer'!$A$2:$Y$58,B$1+2,)*VLOOKUP($A13,Main!$A$6:$C$62,2,FALSE)</f>
        <v>277.5714285714285</v>
      </c>
      <c r="C13" s="2">
        <f>VLOOKUP($A13,'Normalized Pc, 2020, Summer'!$A$2:$Y$58,C$1+2,)*VLOOKUP($A13,Main!$A$6:$C$62,2,FALSE)</f>
        <v>252.71428571428567</v>
      </c>
      <c r="D13" s="2">
        <f>VLOOKUP($A13,'Normalized Pc, 2020, Summer'!$A$2:$Y$58,D$1+2,)*VLOOKUP($A13,Main!$A$6:$C$62,2,FALSE)</f>
        <v>236.14285714285705</v>
      </c>
      <c r="E13" s="2">
        <f>VLOOKUP($A13,'Normalized Pc, 2020, Summer'!$A$2:$Y$58,E$1+2,)*VLOOKUP($A13,Main!$A$6:$C$62,2,FALSE)</f>
        <v>265.14285714285705</v>
      </c>
      <c r="F13" s="2">
        <f>VLOOKUP($A13,'Normalized Pc, 2020, Summer'!$A$2:$Y$58,F$1+2,)*VLOOKUP($A13,Main!$A$6:$C$62,2,FALSE)</f>
        <v>281.71428571428572</v>
      </c>
      <c r="G13" s="2">
        <f>VLOOKUP($A13,'Normalized Pc, 2020, Summer'!$A$2:$Y$58,G$1+2,)*VLOOKUP($A13,Main!$A$6:$C$62,2,FALSE)</f>
        <v>240.28571428571422</v>
      </c>
      <c r="H13" s="2">
        <f>VLOOKUP($A13,'Normalized Pc, 2020, Summer'!$A$2:$Y$58,H$1+2,)*VLOOKUP($A13,Main!$A$6:$C$62,2,FALSE)</f>
        <v>339.71428571428567</v>
      </c>
      <c r="I13" s="2">
        <f>VLOOKUP($A13,'Normalized Pc, 2020, Summer'!$A$2:$Y$58,I$1+2,)*VLOOKUP($A13,Main!$A$6:$C$62,2,FALSE)</f>
        <v>306.57142857142856</v>
      </c>
      <c r="J13" s="2">
        <f>VLOOKUP($A13,'Normalized Pc, 2020, Summer'!$A$2:$Y$58,J$1+2,)*VLOOKUP($A13,Main!$A$6:$C$62,2,FALSE)</f>
        <v>318.99999999999994</v>
      </c>
      <c r="K13" s="2">
        <f>VLOOKUP($A13,'Normalized Pc, 2020, Summer'!$A$2:$Y$58,K$1+2,)*VLOOKUP($A13,Main!$A$6:$C$62,2,FALSE)</f>
        <v>343.85714285714283</v>
      </c>
      <c r="L13" s="2">
        <f>VLOOKUP($A13,'Normalized Pc, 2020, Summer'!$A$2:$Y$58,L$1+2,)*VLOOKUP($A13,Main!$A$6:$C$62,2,FALSE)</f>
        <v>294.14285714285711</v>
      </c>
      <c r="M13" s="2">
        <f>VLOOKUP($A13,'Normalized Pc, 2020, Summer'!$A$2:$Y$58,M$1+2,)*VLOOKUP($A13,Main!$A$6:$C$62,2,FALSE)</f>
        <v>323.14285714285711</v>
      </c>
      <c r="N13" s="2">
        <f>VLOOKUP($A13,'Normalized Pc, 2020, Summer'!$A$2:$Y$58,N$1+2,)*VLOOKUP($A13,Main!$A$6:$C$62,2,FALSE)</f>
        <v>314.85714285714278</v>
      </c>
      <c r="O13" s="2">
        <f>VLOOKUP($A13,'Normalized Pc, 2020, Summer'!$A$2:$Y$58,O$1+2,)*VLOOKUP($A13,Main!$A$6:$C$62,2,FALSE)</f>
        <v>298.28571428571422</v>
      </c>
      <c r="P13" s="2">
        <f>VLOOKUP($A13,'Normalized Pc, 2020, Summer'!$A$2:$Y$58,P$1+2,)*VLOOKUP($A13,Main!$A$6:$C$62,2,FALSE)</f>
        <v>310.71428571428567</v>
      </c>
      <c r="Q13" s="2">
        <f>VLOOKUP($A13,'Normalized Pc, 2020, Summer'!$A$2:$Y$58,Q$1+2,)*VLOOKUP($A13,Main!$A$6:$C$62,2,FALSE)</f>
        <v>298.28571428571422</v>
      </c>
      <c r="R13" s="2">
        <f>VLOOKUP($A13,'Normalized Pc, 2020, Summer'!$A$2:$Y$58,R$1+2,)*VLOOKUP($A13,Main!$A$6:$C$62,2,FALSE)</f>
        <v>331.42857142857139</v>
      </c>
      <c r="S13" s="2">
        <f>VLOOKUP($A13,'Normalized Pc, 2020, Summer'!$A$2:$Y$58,S$1+2,)*VLOOKUP($A13,Main!$A$6:$C$62,2,FALSE)</f>
        <v>314.85714285714278</v>
      </c>
      <c r="T13" s="2">
        <f>VLOOKUP($A13,'Normalized Pc, 2020, Summer'!$A$2:$Y$58,T$1+2,)*VLOOKUP($A13,Main!$A$6:$C$62,2,FALSE)</f>
        <v>306.57142857142856</v>
      </c>
      <c r="U13" s="2">
        <f>VLOOKUP($A13,'Normalized Pc, 2020, Summer'!$A$2:$Y$58,U$1+2,)*VLOOKUP($A13,Main!$A$6:$C$62,2,FALSE)</f>
        <v>360.42857142857139</v>
      </c>
      <c r="V13" s="2">
        <f>VLOOKUP($A13,'Normalized Pc, 2020, Summer'!$A$2:$Y$58,V$1+2,)*VLOOKUP($A13,Main!$A$6:$C$62,2,FALSE)</f>
        <v>352.14285714285711</v>
      </c>
      <c r="W13" s="2">
        <f>VLOOKUP($A13,'Normalized Pc, 2020, Summer'!$A$2:$Y$58,W$1+2,)*VLOOKUP($A13,Main!$A$6:$C$62,2,FALSE)</f>
        <v>377</v>
      </c>
      <c r="X13" s="2">
        <f>VLOOKUP($A13,'Normalized Pc, 2020, Summer'!$A$2:$Y$58,X$1+2,)*VLOOKUP($A13,Main!$A$6:$C$62,2,FALSE)</f>
        <v>327.28571428571422</v>
      </c>
      <c r="Y13" s="2">
        <f>VLOOKUP($A13,'Normalized Pc, 2020, Summer'!$A$2:$Y$58,Y$1+2,)*VLOOKUP($A13,Main!$A$6:$C$62,2,FALSE)</f>
        <v>343.85714285714283</v>
      </c>
    </row>
    <row r="14" spans="1:25" x14ac:dyDescent="0.25">
      <c r="A14">
        <v>13</v>
      </c>
      <c r="B14" s="2">
        <f>VLOOKUP($A14,'Normalized Pc, 2020, Summer'!$A$2:$Y$58,B$1+2,)*VLOOKUP($A14,Main!$A$6:$C$62,2,FALSE)</f>
        <v>6.7499999999999991</v>
      </c>
      <c r="C14" s="2">
        <f>VLOOKUP($A14,'Normalized Pc, 2020, Summer'!$A$2:$Y$58,C$1+2,)*VLOOKUP($A14,Main!$A$6:$C$62,2,FALSE)</f>
        <v>4.5</v>
      </c>
      <c r="D14" s="2">
        <f>VLOOKUP($A14,'Normalized Pc, 2020, Summer'!$A$2:$Y$58,D$1+2,)*VLOOKUP($A14,Main!$A$6:$C$62,2,FALSE)</f>
        <v>0</v>
      </c>
      <c r="E14" s="2">
        <f>VLOOKUP($A14,'Normalized Pc, 2020, Summer'!$A$2:$Y$58,E$1+2,)*VLOOKUP($A14,Main!$A$6:$C$62,2,FALSE)</f>
        <v>6.7499999999999991</v>
      </c>
      <c r="F14" s="2">
        <f>VLOOKUP($A14,'Normalized Pc, 2020, Summer'!$A$2:$Y$58,F$1+2,)*VLOOKUP($A14,Main!$A$6:$C$62,2,FALSE)</f>
        <v>0</v>
      </c>
      <c r="G14" s="2">
        <f>VLOOKUP($A14,'Normalized Pc, 2020, Summer'!$A$2:$Y$58,G$1+2,)*VLOOKUP($A14,Main!$A$6:$C$62,2,FALSE)</f>
        <v>-18</v>
      </c>
      <c r="H14" s="2">
        <f>VLOOKUP($A14,'Normalized Pc, 2020, Summer'!$A$2:$Y$58,H$1+2,)*VLOOKUP($A14,Main!$A$6:$C$62,2,FALSE)</f>
        <v>-6.7499999999999991</v>
      </c>
      <c r="I14" s="2">
        <f>VLOOKUP($A14,'Normalized Pc, 2020, Summer'!$A$2:$Y$58,I$1+2,)*VLOOKUP($A14,Main!$A$6:$C$62,2,FALSE)</f>
        <v>-4.5</v>
      </c>
      <c r="J14" s="2">
        <f>VLOOKUP($A14,'Normalized Pc, 2020, Summer'!$A$2:$Y$58,J$1+2,)*VLOOKUP($A14,Main!$A$6:$C$62,2,FALSE)</f>
        <v>6.7499999999999991</v>
      </c>
      <c r="K14" s="2">
        <f>VLOOKUP($A14,'Normalized Pc, 2020, Summer'!$A$2:$Y$58,K$1+2,)*VLOOKUP($A14,Main!$A$6:$C$62,2,FALSE)</f>
        <v>-6.7499999999999991</v>
      </c>
      <c r="L14" s="2">
        <f>VLOOKUP($A14,'Normalized Pc, 2020, Summer'!$A$2:$Y$58,L$1+2,)*VLOOKUP($A14,Main!$A$6:$C$62,2,FALSE)</f>
        <v>6.7499999999999991</v>
      </c>
      <c r="M14" s="2">
        <f>VLOOKUP($A14,'Normalized Pc, 2020, Summer'!$A$2:$Y$58,M$1+2,)*VLOOKUP($A14,Main!$A$6:$C$62,2,FALSE)</f>
        <v>-9</v>
      </c>
      <c r="N14" s="2">
        <f>VLOOKUP($A14,'Normalized Pc, 2020, Summer'!$A$2:$Y$58,N$1+2,)*VLOOKUP($A14,Main!$A$6:$C$62,2,FALSE)</f>
        <v>-11.25</v>
      </c>
      <c r="O14" s="2">
        <f>VLOOKUP($A14,'Normalized Pc, 2020, Summer'!$A$2:$Y$58,O$1+2,)*VLOOKUP($A14,Main!$A$6:$C$62,2,FALSE)</f>
        <v>15.749999999999998</v>
      </c>
      <c r="P14" s="2">
        <f>VLOOKUP($A14,'Normalized Pc, 2020, Summer'!$A$2:$Y$58,P$1+2,)*VLOOKUP($A14,Main!$A$6:$C$62,2,FALSE)</f>
        <v>-11.25</v>
      </c>
      <c r="Q14" s="2">
        <f>VLOOKUP($A14,'Normalized Pc, 2020, Summer'!$A$2:$Y$58,Q$1+2,)*VLOOKUP($A14,Main!$A$6:$C$62,2,FALSE)</f>
        <v>15.749999999999998</v>
      </c>
      <c r="R14" s="2">
        <f>VLOOKUP($A14,'Normalized Pc, 2020, Summer'!$A$2:$Y$58,R$1+2,)*VLOOKUP($A14,Main!$A$6:$C$62,2,FALSE)</f>
        <v>6.7499999999999991</v>
      </c>
      <c r="S14" s="2">
        <f>VLOOKUP($A14,'Normalized Pc, 2020, Summer'!$A$2:$Y$58,S$1+2,)*VLOOKUP($A14,Main!$A$6:$C$62,2,FALSE)</f>
        <v>4.5</v>
      </c>
      <c r="T14" s="2">
        <f>VLOOKUP($A14,'Normalized Pc, 2020, Summer'!$A$2:$Y$58,T$1+2,)*VLOOKUP($A14,Main!$A$6:$C$62,2,FALSE)</f>
        <v>-11.25</v>
      </c>
      <c r="U14" s="2">
        <f>VLOOKUP($A14,'Normalized Pc, 2020, Summer'!$A$2:$Y$58,U$1+2,)*VLOOKUP($A14,Main!$A$6:$C$62,2,FALSE)</f>
        <v>2.25</v>
      </c>
      <c r="V14" s="2">
        <f>VLOOKUP($A14,'Normalized Pc, 2020, Summer'!$A$2:$Y$58,V$1+2,)*VLOOKUP($A14,Main!$A$6:$C$62,2,FALSE)</f>
        <v>-6.7499999999999991</v>
      </c>
      <c r="W14" s="2">
        <f>VLOOKUP($A14,'Normalized Pc, 2020, Summer'!$A$2:$Y$58,W$1+2,)*VLOOKUP($A14,Main!$A$6:$C$62,2,FALSE)</f>
        <v>-2.25</v>
      </c>
      <c r="X14" s="2">
        <f>VLOOKUP($A14,'Normalized Pc, 2020, Summer'!$A$2:$Y$58,X$1+2,)*VLOOKUP($A14,Main!$A$6:$C$62,2,FALSE)</f>
        <v>13.499999999999998</v>
      </c>
      <c r="Y14" s="2">
        <f>VLOOKUP($A14,'Normalized Pc, 2020, Summer'!$A$2:$Y$58,Y$1+2,)*VLOOKUP($A14,Main!$A$6:$C$62,2,FALSE)</f>
        <v>4.5</v>
      </c>
    </row>
    <row r="15" spans="1:25" x14ac:dyDescent="0.25">
      <c r="A15" s="9">
        <v>14</v>
      </c>
      <c r="B15" s="2">
        <f>VLOOKUP($A15,'Normalized Pc, 2020, Summer'!$A$2:$Y$58,B$1+2,)*VLOOKUP($A15,Main!$A$6:$C$62,2,FALSE)</f>
        <v>8.0901639344262311</v>
      </c>
      <c r="C15" s="2">
        <f>VLOOKUP($A15,'Normalized Pc, 2020, Summer'!$A$2:$Y$58,C$1+2,)*VLOOKUP($A15,Main!$A$6:$C$62,2,FALSE)</f>
        <v>7.7459016393442628</v>
      </c>
      <c r="D15" s="2">
        <f>VLOOKUP($A15,'Normalized Pc, 2020, Summer'!$A$2:$Y$58,D$1+2,)*VLOOKUP($A15,Main!$A$6:$C$62,2,FALSE)</f>
        <v>7.7459016393442628</v>
      </c>
      <c r="E15" s="2">
        <f>VLOOKUP($A15,'Normalized Pc, 2020, Summer'!$A$2:$Y$58,E$1+2,)*VLOOKUP($A15,Main!$A$6:$C$62,2,FALSE)</f>
        <v>8.6065573770491799</v>
      </c>
      <c r="F15" s="2">
        <f>VLOOKUP($A15,'Normalized Pc, 2020, Summer'!$A$2:$Y$58,F$1+2,)*VLOOKUP($A15,Main!$A$6:$C$62,2,FALSE)</f>
        <v>7.7459016393442628</v>
      </c>
      <c r="G15" s="2">
        <f>VLOOKUP($A15,'Normalized Pc, 2020, Summer'!$A$2:$Y$58,G$1+2,)*VLOOKUP($A15,Main!$A$6:$C$62,2,FALSE)</f>
        <v>7.4016393442622954</v>
      </c>
      <c r="H15" s="2">
        <f>VLOOKUP($A15,'Normalized Pc, 2020, Summer'!$A$2:$Y$58,H$1+2,)*VLOOKUP($A15,Main!$A$6:$C$62,2,FALSE)</f>
        <v>7.4016393442622954</v>
      </c>
      <c r="I15" s="2">
        <f>VLOOKUP($A15,'Normalized Pc, 2020, Summer'!$A$2:$Y$58,I$1+2,)*VLOOKUP($A15,Main!$A$6:$C$62,2,FALSE)</f>
        <v>7.5737704918032804</v>
      </c>
      <c r="J15" s="2">
        <f>VLOOKUP($A15,'Normalized Pc, 2020, Summer'!$A$2:$Y$58,J$1+2,)*VLOOKUP($A15,Main!$A$6:$C$62,2,FALSE)</f>
        <v>7.9180327868852451</v>
      </c>
      <c r="K15" s="2">
        <f>VLOOKUP($A15,'Normalized Pc, 2020, Summer'!$A$2:$Y$58,K$1+2,)*VLOOKUP($A15,Main!$A$6:$C$62,2,FALSE)</f>
        <v>7.4016393442622954</v>
      </c>
      <c r="L15" s="2">
        <f>VLOOKUP($A15,'Normalized Pc, 2020, Summer'!$A$2:$Y$58,L$1+2,)*VLOOKUP($A15,Main!$A$6:$C$62,2,FALSE)</f>
        <v>9.4672131147540988</v>
      </c>
      <c r="M15" s="2">
        <f>VLOOKUP($A15,'Normalized Pc, 2020, Summer'!$A$2:$Y$58,M$1+2,)*VLOOKUP($A15,Main!$A$6:$C$62,2,FALSE)</f>
        <v>7.4016393442622954</v>
      </c>
      <c r="N15" s="2">
        <f>VLOOKUP($A15,'Normalized Pc, 2020, Summer'!$A$2:$Y$58,N$1+2,)*VLOOKUP($A15,Main!$A$6:$C$62,2,FALSE)</f>
        <v>9.2950819672131164</v>
      </c>
      <c r="O15" s="2">
        <f>VLOOKUP($A15,'Normalized Pc, 2020, Summer'!$A$2:$Y$58,O$1+2,)*VLOOKUP($A15,Main!$A$6:$C$62,2,FALSE)</f>
        <v>9.8114754098360653</v>
      </c>
      <c r="P15" s="2">
        <f>VLOOKUP($A15,'Normalized Pc, 2020, Summer'!$A$2:$Y$58,P$1+2,)*VLOOKUP($A15,Main!$A$6:$C$62,2,FALSE)</f>
        <v>9.6393442622950829</v>
      </c>
      <c r="Q15" s="2">
        <f>VLOOKUP($A15,'Normalized Pc, 2020, Summer'!$A$2:$Y$58,Q$1+2,)*VLOOKUP($A15,Main!$A$6:$C$62,2,FALSE)</f>
        <v>9.9836065573770494</v>
      </c>
      <c r="R15" s="2">
        <f>VLOOKUP($A15,'Normalized Pc, 2020, Summer'!$A$2:$Y$58,R$1+2,)*VLOOKUP($A15,Main!$A$6:$C$62,2,FALSE)</f>
        <v>9.6393442622950829</v>
      </c>
      <c r="S15" s="2">
        <f>VLOOKUP($A15,'Normalized Pc, 2020, Summer'!$A$2:$Y$58,S$1+2,)*VLOOKUP($A15,Main!$A$6:$C$62,2,FALSE)</f>
        <v>10.5</v>
      </c>
      <c r="T15" s="2">
        <f>VLOOKUP($A15,'Normalized Pc, 2020, Summer'!$A$2:$Y$58,T$1+2,)*VLOOKUP($A15,Main!$A$6:$C$62,2,FALSE)</f>
        <v>7.4016393442622954</v>
      </c>
      <c r="U15" s="2">
        <f>VLOOKUP($A15,'Normalized Pc, 2020, Summer'!$A$2:$Y$58,U$1+2,)*VLOOKUP($A15,Main!$A$6:$C$62,2,FALSE)</f>
        <v>6.5409836065573774</v>
      </c>
      <c r="V15" s="2">
        <f>VLOOKUP($A15,'Normalized Pc, 2020, Summer'!$A$2:$Y$58,V$1+2,)*VLOOKUP($A15,Main!$A$6:$C$62,2,FALSE)</f>
        <v>6.5409836065573774</v>
      </c>
      <c r="W15" s="2">
        <f>VLOOKUP($A15,'Normalized Pc, 2020, Summer'!$A$2:$Y$58,W$1+2,)*VLOOKUP($A15,Main!$A$6:$C$62,2,FALSE)</f>
        <v>6.8852459016393448</v>
      </c>
      <c r="X15" s="2">
        <f>VLOOKUP($A15,'Normalized Pc, 2020, Summer'!$A$2:$Y$58,X$1+2,)*VLOOKUP($A15,Main!$A$6:$C$62,2,FALSE)</f>
        <v>7.2295081967213122</v>
      </c>
      <c r="Y15" s="2">
        <f>VLOOKUP($A15,'Normalized Pc, 2020, Summer'!$A$2:$Y$58,Y$1+2,)*VLOOKUP($A15,Main!$A$6:$C$62,2,FALSE)</f>
        <v>0.51639344262295084</v>
      </c>
    </row>
    <row r="16" spans="1:25" x14ac:dyDescent="0.25">
      <c r="A16">
        <v>15</v>
      </c>
      <c r="B16" s="2">
        <f>VLOOKUP($A16,'Normalized Pc, 2020, Summer'!$A$2:$Y$58,B$1+2,)*VLOOKUP($A16,Main!$A$6:$C$62,2,FALSE)</f>
        <v>12.174757281553397</v>
      </c>
      <c r="C16" s="2">
        <f>VLOOKUP($A16,'Normalized Pc, 2020, Summer'!$A$2:$Y$58,C$1+2,)*VLOOKUP($A16,Main!$A$6:$C$62,2,FALSE)</f>
        <v>11.106796116504855</v>
      </c>
      <c r="D16" s="2">
        <f>VLOOKUP($A16,'Normalized Pc, 2020, Summer'!$A$2:$Y$58,D$1+2,)*VLOOKUP($A16,Main!$A$6:$C$62,2,FALSE)</f>
        <v>10.466019417475728</v>
      </c>
      <c r="E16" s="2">
        <f>VLOOKUP($A16,'Normalized Pc, 2020, Summer'!$A$2:$Y$58,E$1+2,)*VLOOKUP($A16,Main!$A$6:$C$62,2,FALSE)</f>
        <v>10.252427184466018</v>
      </c>
      <c r="F16" s="2">
        <f>VLOOKUP($A16,'Normalized Pc, 2020, Summer'!$A$2:$Y$58,F$1+2,)*VLOOKUP($A16,Main!$A$6:$C$62,2,FALSE)</f>
        <v>10.252427184466018</v>
      </c>
      <c r="G16" s="2">
        <f>VLOOKUP($A16,'Normalized Pc, 2020, Summer'!$A$2:$Y$58,G$1+2,)*VLOOKUP($A16,Main!$A$6:$C$62,2,FALSE)</f>
        <v>10.252427184466018</v>
      </c>
      <c r="H16" s="2">
        <f>VLOOKUP($A16,'Normalized Pc, 2020, Summer'!$A$2:$Y$58,H$1+2,)*VLOOKUP($A16,Main!$A$6:$C$62,2,FALSE)</f>
        <v>14.737864077669904</v>
      </c>
      <c r="I16" s="2">
        <f>VLOOKUP($A16,'Normalized Pc, 2020, Summer'!$A$2:$Y$58,I$1+2,)*VLOOKUP($A16,Main!$A$6:$C$62,2,FALSE)</f>
        <v>20.077669902912621</v>
      </c>
      <c r="J16" s="2">
        <f>VLOOKUP($A16,'Normalized Pc, 2020, Summer'!$A$2:$Y$58,J$1+2,)*VLOOKUP($A16,Main!$A$6:$C$62,2,FALSE)</f>
        <v>20.932038834951456</v>
      </c>
      <c r="K16" s="2">
        <f>VLOOKUP($A16,'Normalized Pc, 2020, Summer'!$A$2:$Y$58,K$1+2,)*VLOOKUP($A16,Main!$A$6:$C$62,2,FALSE)</f>
        <v>20.718446601941746</v>
      </c>
      <c r="L16" s="2">
        <f>VLOOKUP($A16,'Normalized Pc, 2020, Summer'!$A$2:$Y$58,L$1+2,)*VLOOKUP($A16,Main!$A$6:$C$62,2,FALSE)</f>
        <v>20.291262135922327</v>
      </c>
      <c r="M16" s="2">
        <f>VLOOKUP($A16,'Normalized Pc, 2020, Summer'!$A$2:$Y$58,M$1+2,)*VLOOKUP($A16,Main!$A$6:$C$62,2,FALSE)</f>
        <v>20.932038834951456</v>
      </c>
      <c r="N16" s="2">
        <f>VLOOKUP($A16,'Normalized Pc, 2020, Summer'!$A$2:$Y$58,N$1+2,)*VLOOKUP($A16,Main!$A$6:$C$62,2,FALSE)</f>
        <v>22</v>
      </c>
      <c r="O16" s="2">
        <f>VLOOKUP($A16,'Normalized Pc, 2020, Summer'!$A$2:$Y$58,O$1+2,)*VLOOKUP($A16,Main!$A$6:$C$62,2,FALSE)</f>
        <v>21.359223300970871</v>
      </c>
      <c r="P16" s="2">
        <f>VLOOKUP($A16,'Normalized Pc, 2020, Summer'!$A$2:$Y$58,P$1+2,)*VLOOKUP($A16,Main!$A$6:$C$62,2,FALSE)</f>
        <v>20.077669902912621</v>
      </c>
      <c r="Q16" s="2">
        <f>VLOOKUP($A16,'Normalized Pc, 2020, Summer'!$A$2:$Y$58,Q$1+2,)*VLOOKUP($A16,Main!$A$6:$C$62,2,FALSE)</f>
        <v>18.368932038834952</v>
      </c>
      <c r="R16" s="2">
        <f>VLOOKUP($A16,'Normalized Pc, 2020, Summer'!$A$2:$Y$58,R$1+2,)*VLOOKUP($A16,Main!$A$6:$C$62,2,FALSE)</f>
        <v>18.368932038834952</v>
      </c>
      <c r="S16" s="2">
        <f>VLOOKUP($A16,'Normalized Pc, 2020, Summer'!$A$2:$Y$58,S$1+2,)*VLOOKUP($A16,Main!$A$6:$C$62,2,FALSE)</f>
        <v>18.582524271844658</v>
      </c>
      <c r="T16" s="2">
        <f>VLOOKUP($A16,'Normalized Pc, 2020, Summer'!$A$2:$Y$58,T$1+2,)*VLOOKUP($A16,Main!$A$6:$C$62,2,FALSE)</f>
        <v>20.718446601941746</v>
      </c>
      <c r="U16" s="2">
        <f>VLOOKUP($A16,'Normalized Pc, 2020, Summer'!$A$2:$Y$58,U$1+2,)*VLOOKUP($A16,Main!$A$6:$C$62,2,FALSE)</f>
        <v>19.223300970873787</v>
      </c>
      <c r="V16" s="2">
        <f>VLOOKUP($A16,'Normalized Pc, 2020, Summer'!$A$2:$Y$58,V$1+2,)*VLOOKUP($A16,Main!$A$6:$C$62,2,FALSE)</f>
        <v>20.291262135922327</v>
      </c>
      <c r="W16" s="2">
        <f>VLOOKUP($A16,'Normalized Pc, 2020, Summer'!$A$2:$Y$58,W$1+2,)*VLOOKUP($A16,Main!$A$6:$C$62,2,FALSE)</f>
        <v>21.572815533980581</v>
      </c>
      <c r="X16" s="2">
        <f>VLOOKUP($A16,'Normalized Pc, 2020, Summer'!$A$2:$Y$58,X$1+2,)*VLOOKUP($A16,Main!$A$6:$C$62,2,FALSE)</f>
        <v>18.796116504854371</v>
      </c>
      <c r="Y16" s="2">
        <f>VLOOKUP($A16,'Normalized Pc, 2020, Summer'!$A$2:$Y$58,Y$1+2,)*VLOOKUP($A16,Main!$A$6:$C$62,2,FALSE)</f>
        <v>14.737864077669904</v>
      </c>
    </row>
    <row r="17" spans="1:25" x14ac:dyDescent="0.25">
      <c r="A17">
        <v>16</v>
      </c>
      <c r="B17" s="2">
        <f>VLOOKUP($A17,'Normalized Pc, 2020, Summer'!$A$2:$Y$58,B$1+2,)*VLOOKUP($A17,Main!$A$6:$C$62,2,FALSE)</f>
        <v>28.890625</v>
      </c>
      <c r="C17" s="2">
        <f>VLOOKUP($A17,'Normalized Pc, 2020, Summer'!$A$2:$Y$58,C$1+2,)*VLOOKUP($A17,Main!$A$6:$C$62,2,FALSE)</f>
        <v>26.471875000000001</v>
      </c>
      <c r="D17" s="2">
        <f>VLOOKUP($A17,'Normalized Pc, 2020, Summer'!$A$2:$Y$58,D$1+2,)*VLOOKUP($A17,Main!$A$6:$C$62,2,FALSE)</f>
        <v>25.934374999999996</v>
      </c>
      <c r="E17" s="2">
        <f>VLOOKUP($A17,'Normalized Pc, 2020, Summer'!$A$2:$Y$58,E$1+2,)*VLOOKUP($A17,Main!$A$6:$C$62,2,FALSE)</f>
        <v>24.859375</v>
      </c>
      <c r="F17" s="2">
        <f>VLOOKUP($A17,'Normalized Pc, 2020, Summer'!$A$2:$Y$58,F$1+2,)*VLOOKUP($A17,Main!$A$6:$C$62,2,FALSE)</f>
        <v>24.590624999999999</v>
      </c>
      <c r="G17" s="2">
        <f>VLOOKUP($A17,'Normalized Pc, 2020, Summer'!$A$2:$Y$58,G$1+2,)*VLOOKUP($A17,Main!$A$6:$C$62,2,FALSE)</f>
        <v>24.456250000000001</v>
      </c>
      <c r="H17" s="2">
        <f>VLOOKUP($A17,'Normalized Pc, 2020, Summer'!$A$2:$Y$58,H$1+2,)*VLOOKUP($A17,Main!$A$6:$C$62,2,FALSE)</f>
        <v>31.712500000000002</v>
      </c>
      <c r="I17" s="2">
        <f>VLOOKUP($A17,'Normalized Pc, 2020, Summer'!$A$2:$Y$58,I$1+2,)*VLOOKUP($A17,Main!$A$6:$C$62,2,FALSE)</f>
        <v>36.415624999999999</v>
      </c>
      <c r="J17" s="2">
        <f>VLOOKUP($A17,'Normalized Pc, 2020, Summer'!$A$2:$Y$58,J$1+2,)*VLOOKUP($A17,Main!$A$6:$C$62,2,FALSE)</f>
        <v>38.834375000000001</v>
      </c>
      <c r="K17" s="2">
        <f>VLOOKUP($A17,'Normalized Pc, 2020, Summer'!$A$2:$Y$58,K$1+2,)*VLOOKUP($A17,Main!$A$6:$C$62,2,FALSE)</f>
        <v>40.3125</v>
      </c>
      <c r="L17" s="2">
        <f>VLOOKUP($A17,'Normalized Pc, 2020, Summer'!$A$2:$Y$58,L$1+2,)*VLOOKUP($A17,Main!$A$6:$C$62,2,FALSE)</f>
        <v>40.043750000000003</v>
      </c>
      <c r="M17" s="2">
        <f>VLOOKUP($A17,'Normalized Pc, 2020, Summer'!$A$2:$Y$58,M$1+2,)*VLOOKUP($A17,Main!$A$6:$C$62,2,FALSE)</f>
        <v>40.984375</v>
      </c>
      <c r="N17" s="2">
        <f>VLOOKUP($A17,'Normalized Pc, 2020, Summer'!$A$2:$Y$58,N$1+2,)*VLOOKUP($A17,Main!$A$6:$C$62,2,FALSE)</f>
        <v>40.984375</v>
      </c>
      <c r="O17" s="2">
        <f>VLOOKUP($A17,'Normalized Pc, 2020, Summer'!$A$2:$Y$58,O$1+2,)*VLOOKUP($A17,Main!$A$6:$C$62,2,FALSE)</f>
        <v>43</v>
      </c>
      <c r="P17" s="2">
        <f>VLOOKUP($A17,'Normalized Pc, 2020, Summer'!$A$2:$Y$58,P$1+2,)*VLOOKUP($A17,Main!$A$6:$C$62,2,FALSE)</f>
        <v>39.237500000000004</v>
      </c>
      <c r="Q17" s="2">
        <f>VLOOKUP($A17,'Normalized Pc, 2020, Summer'!$A$2:$Y$58,Q$1+2,)*VLOOKUP($A17,Main!$A$6:$C$62,2,FALSE)</f>
        <v>40.178125000000001</v>
      </c>
      <c r="R17" s="2">
        <f>VLOOKUP($A17,'Normalized Pc, 2020, Summer'!$A$2:$Y$58,R$1+2,)*VLOOKUP($A17,Main!$A$6:$C$62,2,FALSE)</f>
        <v>39.640625</v>
      </c>
      <c r="S17" s="2">
        <f>VLOOKUP($A17,'Normalized Pc, 2020, Summer'!$A$2:$Y$58,S$1+2,)*VLOOKUP($A17,Main!$A$6:$C$62,2,FALSE)</f>
        <v>39.640625</v>
      </c>
      <c r="T17" s="2">
        <f>VLOOKUP($A17,'Normalized Pc, 2020, Summer'!$A$2:$Y$58,T$1+2,)*VLOOKUP($A17,Main!$A$6:$C$62,2,FALSE)</f>
        <v>38.162500000000001</v>
      </c>
      <c r="U17" s="2">
        <f>VLOOKUP($A17,'Normalized Pc, 2020, Summer'!$A$2:$Y$58,U$1+2,)*VLOOKUP($A17,Main!$A$6:$C$62,2,FALSE)</f>
        <v>38.162500000000001</v>
      </c>
      <c r="V17" s="2">
        <f>VLOOKUP($A17,'Normalized Pc, 2020, Summer'!$A$2:$Y$58,V$1+2,)*VLOOKUP($A17,Main!$A$6:$C$62,2,FALSE)</f>
        <v>37.759374999999999</v>
      </c>
      <c r="W17" s="2">
        <f>VLOOKUP($A17,'Normalized Pc, 2020, Summer'!$A$2:$Y$58,W$1+2,)*VLOOKUP($A17,Main!$A$6:$C$62,2,FALSE)</f>
        <v>40.85</v>
      </c>
      <c r="X17" s="2">
        <f>VLOOKUP($A17,'Normalized Pc, 2020, Summer'!$A$2:$Y$58,X$1+2,)*VLOOKUP($A17,Main!$A$6:$C$62,2,FALSE)</f>
        <v>38.834375000000001</v>
      </c>
      <c r="Y17" s="2">
        <f>VLOOKUP($A17,'Normalized Pc, 2020, Summer'!$A$2:$Y$58,Y$1+2,)*VLOOKUP($A17,Main!$A$6:$C$62,2,FALSE)</f>
        <v>33.459375000000001</v>
      </c>
    </row>
    <row r="18" spans="1:25" x14ac:dyDescent="0.25">
      <c r="A18">
        <v>17</v>
      </c>
      <c r="B18" s="2">
        <f>VLOOKUP($A18,'Normalized Pc, 2020, Summer'!$A$2:$Y$58,B$1+2,)*VLOOKUP($A18,Main!$A$6:$C$62,2,FALSE)</f>
        <v>26.616279069767444</v>
      </c>
      <c r="C18" s="2">
        <f>VLOOKUP($A18,'Normalized Pc, 2020, Summer'!$A$2:$Y$58,C$1+2,)*VLOOKUP($A18,Main!$A$6:$C$62,2,FALSE)</f>
        <v>24.418604651162791</v>
      </c>
      <c r="D18" s="2">
        <f>VLOOKUP($A18,'Normalized Pc, 2020, Summer'!$A$2:$Y$58,D$1+2,)*VLOOKUP($A18,Main!$A$6:$C$62,2,FALSE)</f>
        <v>23.930232558139537</v>
      </c>
      <c r="E18" s="2">
        <f>VLOOKUP($A18,'Normalized Pc, 2020, Summer'!$A$2:$Y$58,E$1+2,)*VLOOKUP($A18,Main!$A$6:$C$62,2,FALSE)</f>
        <v>23.930232558139537</v>
      </c>
      <c r="F18" s="2">
        <f>VLOOKUP($A18,'Normalized Pc, 2020, Summer'!$A$2:$Y$58,F$1+2,)*VLOOKUP($A18,Main!$A$6:$C$62,2,FALSE)</f>
        <v>24.662790697674421</v>
      </c>
      <c r="G18" s="2">
        <f>VLOOKUP($A18,'Normalized Pc, 2020, Summer'!$A$2:$Y$58,G$1+2,)*VLOOKUP($A18,Main!$A$6:$C$62,2,FALSE)</f>
        <v>25.151162790697676</v>
      </c>
      <c r="H18" s="2">
        <f>VLOOKUP($A18,'Normalized Pc, 2020, Summer'!$A$2:$Y$58,H$1+2,)*VLOOKUP($A18,Main!$A$6:$C$62,2,FALSE)</f>
        <v>33.45348837209302</v>
      </c>
      <c r="I18" s="2">
        <f>VLOOKUP($A18,'Normalized Pc, 2020, Summer'!$A$2:$Y$58,I$1+2,)*VLOOKUP($A18,Main!$A$6:$C$62,2,FALSE)</f>
        <v>38.093023255813954</v>
      </c>
      <c r="J18" s="2">
        <f>VLOOKUP($A18,'Normalized Pc, 2020, Summer'!$A$2:$Y$58,J$1+2,)*VLOOKUP($A18,Main!$A$6:$C$62,2,FALSE)</f>
        <v>39.3139534883721</v>
      </c>
      <c r="K18" s="2">
        <f>VLOOKUP($A18,'Normalized Pc, 2020, Summer'!$A$2:$Y$58,K$1+2,)*VLOOKUP($A18,Main!$A$6:$C$62,2,FALSE)</f>
        <v>36.139534883720934</v>
      </c>
      <c r="L18" s="2">
        <f>VLOOKUP($A18,'Normalized Pc, 2020, Summer'!$A$2:$Y$58,L$1+2,)*VLOOKUP($A18,Main!$A$6:$C$62,2,FALSE)</f>
        <v>37.116279069767444</v>
      </c>
      <c r="M18" s="2">
        <f>VLOOKUP($A18,'Normalized Pc, 2020, Summer'!$A$2:$Y$58,M$1+2,)*VLOOKUP($A18,Main!$A$6:$C$62,2,FALSE)</f>
        <v>42</v>
      </c>
      <c r="N18" s="2">
        <f>VLOOKUP($A18,'Normalized Pc, 2020, Summer'!$A$2:$Y$58,N$1+2,)*VLOOKUP($A18,Main!$A$6:$C$62,2,FALSE)</f>
        <v>41.755813953488378</v>
      </c>
      <c r="O18" s="2">
        <f>VLOOKUP($A18,'Normalized Pc, 2020, Summer'!$A$2:$Y$58,O$1+2,)*VLOOKUP($A18,Main!$A$6:$C$62,2,FALSE)</f>
        <v>40.534883720930239</v>
      </c>
      <c r="P18" s="2">
        <f>VLOOKUP($A18,'Normalized Pc, 2020, Summer'!$A$2:$Y$58,P$1+2,)*VLOOKUP($A18,Main!$A$6:$C$62,2,FALSE)</f>
        <v>38.825581395348841</v>
      </c>
      <c r="Q18" s="2">
        <f>VLOOKUP($A18,'Normalized Pc, 2020, Summer'!$A$2:$Y$58,Q$1+2,)*VLOOKUP($A18,Main!$A$6:$C$62,2,FALSE)</f>
        <v>36.383720930232563</v>
      </c>
      <c r="R18" s="2">
        <f>VLOOKUP($A18,'Normalized Pc, 2020, Summer'!$A$2:$Y$58,R$1+2,)*VLOOKUP($A18,Main!$A$6:$C$62,2,FALSE)</f>
        <v>37.604651162790702</v>
      </c>
      <c r="S18" s="2">
        <f>VLOOKUP($A18,'Normalized Pc, 2020, Summer'!$A$2:$Y$58,S$1+2,)*VLOOKUP($A18,Main!$A$6:$C$62,2,FALSE)</f>
        <v>37.848837209302324</v>
      </c>
      <c r="T18" s="2">
        <f>VLOOKUP($A18,'Normalized Pc, 2020, Summer'!$A$2:$Y$58,T$1+2,)*VLOOKUP($A18,Main!$A$6:$C$62,2,FALSE)</f>
        <v>37.848837209302324</v>
      </c>
      <c r="U18" s="2">
        <f>VLOOKUP($A18,'Normalized Pc, 2020, Summer'!$A$2:$Y$58,U$1+2,)*VLOOKUP($A18,Main!$A$6:$C$62,2,FALSE)</f>
        <v>36.139534883720934</v>
      </c>
      <c r="V18" s="2">
        <f>VLOOKUP($A18,'Normalized Pc, 2020, Summer'!$A$2:$Y$58,V$1+2,)*VLOOKUP($A18,Main!$A$6:$C$62,2,FALSE)</f>
        <v>39.558139534883722</v>
      </c>
      <c r="W18" s="2">
        <f>VLOOKUP($A18,'Normalized Pc, 2020, Summer'!$A$2:$Y$58,W$1+2,)*VLOOKUP($A18,Main!$A$6:$C$62,2,FALSE)</f>
        <v>38.337209302325583</v>
      </c>
      <c r="X18" s="2">
        <f>VLOOKUP($A18,'Normalized Pc, 2020, Summer'!$A$2:$Y$58,X$1+2,)*VLOOKUP($A18,Main!$A$6:$C$62,2,FALSE)</f>
        <v>31.988372093023258</v>
      </c>
      <c r="Y18" s="2">
        <f>VLOOKUP($A18,'Normalized Pc, 2020, Summer'!$A$2:$Y$58,Y$1+2,)*VLOOKUP($A18,Main!$A$6:$C$62,2,FALSE)</f>
        <v>29.546511627906977</v>
      </c>
    </row>
    <row r="19" spans="1:25" x14ac:dyDescent="0.25">
      <c r="A19">
        <v>18</v>
      </c>
      <c r="B19" s="2">
        <f>VLOOKUP($A19,'Normalized Pc, 2020, Summer'!$A$2:$Y$58,B$1+2,)*VLOOKUP($A19,Main!$A$6:$C$62,2,FALSE)</f>
        <v>16.958024691358023</v>
      </c>
      <c r="C19" s="2">
        <f>VLOOKUP($A19,'Normalized Pc, 2020, Summer'!$A$2:$Y$58,C$1+2,)*VLOOKUP($A19,Main!$A$6:$C$62,2,FALSE)</f>
        <v>15.446913580246912</v>
      </c>
      <c r="D19" s="2">
        <f>VLOOKUP($A19,'Normalized Pc, 2020, Summer'!$A$2:$Y$58,D$1+2,)*VLOOKUP($A19,Main!$A$6:$C$62,2,FALSE)</f>
        <v>13.264197530864198</v>
      </c>
      <c r="E19" s="2">
        <f>VLOOKUP($A19,'Normalized Pc, 2020, Summer'!$A$2:$Y$58,E$1+2,)*VLOOKUP($A19,Main!$A$6:$C$62,2,FALSE)</f>
        <v>14.607407407407406</v>
      </c>
      <c r="F19" s="2">
        <f>VLOOKUP($A19,'Normalized Pc, 2020, Summer'!$A$2:$Y$58,F$1+2,)*VLOOKUP($A19,Main!$A$6:$C$62,2,FALSE)</f>
        <v>15.111111111111111</v>
      </c>
      <c r="G19" s="2">
        <f>VLOOKUP($A19,'Normalized Pc, 2020, Summer'!$A$2:$Y$58,G$1+2,)*VLOOKUP($A19,Main!$A$6:$C$62,2,FALSE)</f>
        <v>16.118518518518517</v>
      </c>
      <c r="H19" s="2">
        <f>VLOOKUP($A19,'Normalized Pc, 2020, Summer'!$A$2:$Y$58,H$1+2,)*VLOOKUP($A19,Main!$A$6:$C$62,2,FALSE)</f>
        <v>21.995061728395061</v>
      </c>
      <c r="I19" s="2">
        <f>VLOOKUP($A19,'Normalized Pc, 2020, Summer'!$A$2:$Y$58,I$1+2,)*VLOOKUP($A19,Main!$A$6:$C$62,2,FALSE)</f>
        <v>25.68888888888889</v>
      </c>
      <c r="J19" s="2">
        <f>VLOOKUP($A19,'Normalized Pc, 2020, Summer'!$A$2:$Y$58,J$1+2,)*VLOOKUP($A19,Main!$A$6:$C$62,2,FALSE)</f>
        <v>27.2</v>
      </c>
      <c r="K19" s="2">
        <f>VLOOKUP($A19,'Normalized Pc, 2020, Summer'!$A$2:$Y$58,K$1+2,)*VLOOKUP($A19,Main!$A$6:$C$62,2,FALSE)</f>
        <v>26.696296296296296</v>
      </c>
      <c r="L19" s="2">
        <f>VLOOKUP($A19,'Normalized Pc, 2020, Summer'!$A$2:$Y$58,L$1+2,)*VLOOKUP($A19,Main!$A$6:$C$62,2,FALSE)</f>
        <v>24.009876543209877</v>
      </c>
      <c r="M19" s="2">
        <f>VLOOKUP($A19,'Normalized Pc, 2020, Summer'!$A$2:$Y$58,M$1+2,)*VLOOKUP($A19,Main!$A$6:$C$62,2,FALSE)</f>
        <v>27.2</v>
      </c>
      <c r="N19" s="2">
        <f>VLOOKUP($A19,'Normalized Pc, 2020, Summer'!$A$2:$Y$58,N$1+2,)*VLOOKUP($A19,Main!$A$6:$C$62,2,FALSE)</f>
        <v>26.528395061728396</v>
      </c>
      <c r="O19" s="2">
        <f>VLOOKUP($A19,'Normalized Pc, 2020, Summer'!$A$2:$Y$58,O$1+2,)*VLOOKUP($A19,Main!$A$6:$C$62,2,FALSE)</f>
        <v>26.024691358024693</v>
      </c>
      <c r="P19" s="2">
        <f>VLOOKUP($A19,'Normalized Pc, 2020, Summer'!$A$2:$Y$58,P$1+2,)*VLOOKUP($A19,Main!$A$6:$C$62,2,FALSE)</f>
        <v>21.995061728395061</v>
      </c>
      <c r="Q19" s="2">
        <f>VLOOKUP($A19,'Normalized Pc, 2020, Summer'!$A$2:$Y$58,Q$1+2,)*VLOOKUP($A19,Main!$A$6:$C$62,2,FALSE)</f>
        <v>21.323456790123458</v>
      </c>
      <c r="R19" s="2">
        <f>VLOOKUP($A19,'Normalized Pc, 2020, Summer'!$A$2:$Y$58,R$1+2,)*VLOOKUP($A19,Main!$A$6:$C$62,2,FALSE)</f>
        <v>20.987654320987652</v>
      </c>
      <c r="S19" s="2">
        <f>VLOOKUP($A19,'Normalized Pc, 2020, Summer'!$A$2:$Y$58,S$1+2,)*VLOOKUP($A19,Main!$A$6:$C$62,2,FALSE)</f>
        <v>20.819753086419755</v>
      </c>
      <c r="T19" s="2">
        <f>VLOOKUP($A19,'Normalized Pc, 2020, Summer'!$A$2:$Y$58,T$1+2,)*VLOOKUP($A19,Main!$A$6:$C$62,2,FALSE)</f>
        <v>20.483950617283952</v>
      </c>
      <c r="U19" s="2">
        <f>VLOOKUP($A19,'Normalized Pc, 2020, Summer'!$A$2:$Y$58,U$1+2,)*VLOOKUP($A19,Main!$A$6:$C$62,2,FALSE)</f>
        <v>22.666666666666668</v>
      </c>
      <c r="V19" s="2">
        <f>VLOOKUP($A19,'Normalized Pc, 2020, Summer'!$A$2:$Y$58,V$1+2,)*VLOOKUP($A19,Main!$A$6:$C$62,2,FALSE)</f>
        <v>22.834567901234568</v>
      </c>
      <c r="W19" s="2">
        <f>VLOOKUP($A19,'Normalized Pc, 2020, Summer'!$A$2:$Y$58,W$1+2,)*VLOOKUP($A19,Main!$A$6:$C$62,2,FALSE)</f>
        <v>24.345679012345681</v>
      </c>
      <c r="X19" s="2">
        <f>VLOOKUP($A19,'Normalized Pc, 2020, Summer'!$A$2:$Y$58,X$1+2,)*VLOOKUP($A19,Main!$A$6:$C$62,2,FALSE)</f>
        <v>22.162962962962961</v>
      </c>
      <c r="Y19" s="2">
        <f>VLOOKUP($A19,'Normalized Pc, 2020, Summer'!$A$2:$Y$58,Y$1+2,)*VLOOKUP($A19,Main!$A$6:$C$62,2,FALSE)</f>
        <v>18.972839506172843</v>
      </c>
    </row>
    <row r="20" spans="1:25" x14ac:dyDescent="0.25">
      <c r="A20">
        <v>19</v>
      </c>
      <c r="B20" s="2">
        <f>VLOOKUP($A20,'Normalized Pc, 2020, Summer'!$A$2:$Y$58,B$1+2,)*VLOOKUP($A20,Main!$A$6:$C$62,2,FALSE)</f>
        <v>2.2000000000000002</v>
      </c>
      <c r="C20" s="2">
        <f>VLOOKUP($A20,'Normalized Pc, 2020, Summer'!$A$2:$Y$58,C$1+2,)*VLOOKUP($A20,Main!$A$6:$C$62,2,FALSE)</f>
        <v>2.2000000000000002</v>
      </c>
      <c r="D20" s="2">
        <f>VLOOKUP($A20,'Normalized Pc, 2020, Summer'!$A$2:$Y$58,D$1+2,)*VLOOKUP($A20,Main!$A$6:$C$62,2,FALSE)</f>
        <v>2.75</v>
      </c>
      <c r="E20" s="2">
        <f>VLOOKUP($A20,'Normalized Pc, 2020, Summer'!$A$2:$Y$58,E$1+2,)*VLOOKUP($A20,Main!$A$6:$C$62,2,FALSE)</f>
        <v>0.55000000000000004</v>
      </c>
      <c r="F20" s="2">
        <f>VLOOKUP($A20,'Normalized Pc, 2020, Summer'!$A$2:$Y$58,F$1+2,)*VLOOKUP($A20,Main!$A$6:$C$62,2,FALSE)</f>
        <v>1.1000000000000001</v>
      </c>
      <c r="G20" s="2">
        <f>VLOOKUP($A20,'Normalized Pc, 2020, Summer'!$A$2:$Y$58,G$1+2,)*VLOOKUP($A20,Main!$A$6:$C$62,2,FALSE)</f>
        <v>2.75</v>
      </c>
      <c r="H20" s="2">
        <f>VLOOKUP($A20,'Normalized Pc, 2020, Summer'!$A$2:$Y$58,H$1+2,)*VLOOKUP($A20,Main!$A$6:$C$62,2,FALSE)</f>
        <v>2.2000000000000002</v>
      </c>
      <c r="I20" s="2">
        <f>VLOOKUP($A20,'Normalized Pc, 2020, Summer'!$A$2:$Y$58,I$1+2,)*VLOOKUP($A20,Main!$A$6:$C$62,2,FALSE)</f>
        <v>1.1000000000000001</v>
      </c>
      <c r="J20" s="2">
        <f>VLOOKUP($A20,'Normalized Pc, 2020, Summer'!$A$2:$Y$58,J$1+2,)*VLOOKUP($A20,Main!$A$6:$C$62,2,FALSE)</f>
        <v>0</v>
      </c>
      <c r="K20" s="2">
        <f>VLOOKUP($A20,'Normalized Pc, 2020, Summer'!$A$2:$Y$58,K$1+2,)*VLOOKUP($A20,Main!$A$6:$C$62,2,FALSE)</f>
        <v>-3.3</v>
      </c>
      <c r="L20" s="2">
        <f>VLOOKUP($A20,'Normalized Pc, 2020, Summer'!$A$2:$Y$58,L$1+2,)*VLOOKUP($A20,Main!$A$6:$C$62,2,FALSE)</f>
        <v>-3.3</v>
      </c>
      <c r="M20" s="2">
        <f>VLOOKUP($A20,'Normalized Pc, 2020, Summer'!$A$2:$Y$58,M$1+2,)*VLOOKUP($A20,Main!$A$6:$C$62,2,FALSE)</f>
        <v>-2.75</v>
      </c>
      <c r="N20" s="2">
        <f>VLOOKUP($A20,'Normalized Pc, 2020, Summer'!$A$2:$Y$58,N$1+2,)*VLOOKUP($A20,Main!$A$6:$C$62,2,FALSE)</f>
        <v>-2.75</v>
      </c>
      <c r="O20" s="2">
        <f>VLOOKUP($A20,'Normalized Pc, 2020, Summer'!$A$2:$Y$58,O$1+2,)*VLOOKUP($A20,Main!$A$6:$C$62,2,FALSE)</f>
        <v>-1.65</v>
      </c>
      <c r="P20" s="2">
        <f>VLOOKUP($A20,'Normalized Pc, 2020, Summer'!$A$2:$Y$58,P$1+2,)*VLOOKUP($A20,Main!$A$6:$C$62,2,FALSE)</f>
        <v>1.1000000000000001</v>
      </c>
      <c r="Q20" s="2">
        <f>VLOOKUP($A20,'Normalized Pc, 2020, Summer'!$A$2:$Y$58,Q$1+2,)*VLOOKUP($A20,Main!$A$6:$C$62,2,FALSE)</f>
        <v>1.1000000000000001</v>
      </c>
      <c r="R20" s="2">
        <f>VLOOKUP($A20,'Normalized Pc, 2020, Summer'!$A$2:$Y$58,R$1+2,)*VLOOKUP($A20,Main!$A$6:$C$62,2,FALSE)</f>
        <v>0</v>
      </c>
      <c r="S20" s="2">
        <f>VLOOKUP($A20,'Normalized Pc, 2020, Summer'!$A$2:$Y$58,S$1+2,)*VLOOKUP($A20,Main!$A$6:$C$62,2,FALSE)</f>
        <v>0</v>
      </c>
      <c r="T20" s="2">
        <f>VLOOKUP($A20,'Normalized Pc, 2020, Summer'!$A$2:$Y$58,T$1+2,)*VLOOKUP($A20,Main!$A$6:$C$62,2,FALSE)</f>
        <v>0.55000000000000004</v>
      </c>
      <c r="U20" s="2">
        <f>VLOOKUP($A20,'Normalized Pc, 2020, Summer'!$A$2:$Y$58,U$1+2,)*VLOOKUP($A20,Main!$A$6:$C$62,2,FALSE)</f>
        <v>0.55000000000000004</v>
      </c>
      <c r="V20" s="2">
        <f>VLOOKUP($A20,'Normalized Pc, 2020, Summer'!$A$2:$Y$58,V$1+2,)*VLOOKUP($A20,Main!$A$6:$C$62,2,FALSE)</f>
        <v>0.55000000000000004</v>
      </c>
      <c r="W20" s="2">
        <f>VLOOKUP($A20,'Normalized Pc, 2020, Summer'!$A$2:$Y$58,W$1+2,)*VLOOKUP($A20,Main!$A$6:$C$62,2,FALSE)</f>
        <v>0.55000000000000004</v>
      </c>
      <c r="X20" s="2">
        <f>VLOOKUP($A20,'Normalized Pc, 2020, Summer'!$A$2:$Y$58,X$1+2,)*VLOOKUP($A20,Main!$A$6:$C$62,2,FALSE)</f>
        <v>-1.65</v>
      </c>
      <c r="Y20" s="2">
        <f>VLOOKUP($A20,'Normalized Pc, 2020, Summer'!$A$2:$Y$58,Y$1+2,)*VLOOKUP($A20,Main!$A$6:$C$62,2,FALSE)</f>
        <v>-0.55000000000000004</v>
      </c>
    </row>
    <row r="21" spans="1:25" x14ac:dyDescent="0.25">
      <c r="A21">
        <v>20</v>
      </c>
      <c r="B21" s="2">
        <f>VLOOKUP($A21,'Normalized Pc, 2020, Summer'!$A$2:$Y$58,B$1+2,)*VLOOKUP($A21,Main!$A$6:$C$62,2,FALSE)</f>
        <v>1.452156862745098</v>
      </c>
      <c r="C21" s="2">
        <f>VLOOKUP($A21,'Normalized Pc, 2020, Summer'!$A$2:$Y$58,C$1+2,)*VLOOKUP($A21,Main!$A$6:$C$62,2,FALSE)</f>
        <v>1.3619607843137254</v>
      </c>
      <c r="D21" s="2">
        <f>VLOOKUP($A21,'Normalized Pc, 2020, Summer'!$A$2:$Y$58,D$1+2,)*VLOOKUP($A21,Main!$A$6:$C$62,2,FALSE)</f>
        <v>1.3078431372549018</v>
      </c>
      <c r="E21" s="2">
        <f>VLOOKUP($A21,'Normalized Pc, 2020, Summer'!$A$2:$Y$58,E$1+2,)*VLOOKUP($A21,Main!$A$6:$C$62,2,FALSE)</f>
        <v>1.2898039215686274</v>
      </c>
      <c r="F21" s="2">
        <f>VLOOKUP($A21,'Normalized Pc, 2020, Summer'!$A$2:$Y$58,F$1+2,)*VLOOKUP($A21,Main!$A$6:$C$62,2,FALSE)</f>
        <v>1.3258823529411763</v>
      </c>
      <c r="G21" s="2">
        <f>VLOOKUP($A21,'Normalized Pc, 2020, Summer'!$A$2:$Y$58,G$1+2,)*VLOOKUP($A21,Main!$A$6:$C$62,2,FALSE)</f>
        <v>1.2717647058823529</v>
      </c>
      <c r="H21" s="2">
        <f>VLOOKUP($A21,'Normalized Pc, 2020, Summer'!$A$2:$Y$58,H$1+2,)*VLOOKUP($A21,Main!$A$6:$C$62,2,FALSE)</f>
        <v>1.5152941176470587</v>
      </c>
      <c r="I21" s="2">
        <f>VLOOKUP($A21,'Normalized Pc, 2020, Summer'!$A$2:$Y$58,I$1+2,)*VLOOKUP($A21,Main!$A$6:$C$62,2,FALSE)</f>
        <v>1.7317647058823529</v>
      </c>
      <c r="J21" s="2">
        <f>VLOOKUP($A21,'Normalized Pc, 2020, Summer'!$A$2:$Y$58,J$1+2,)*VLOOKUP($A21,Main!$A$6:$C$62,2,FALSE)</f>
        <v>1.8219607843137253</v>
      </c>
      <c r="K21" s="2">
        <f>VLOOKUP($A21,'Normalized Pc, 2020, Summer'!$A$2:$Y$58,K$1+2,)*VLOOKUP($A21,Main!$A$6:$C$62,2,FALSE)</f>
        <v>1.8941176470588232</v>
      </c>
      <c r="L21" s="2">
        <f>VLOOKUP($A21,'Normalized Pc, 2020, Summer'!$A$2:$Y$58,L$1+2,)*VLOOKUP($A21,Main!$A$6:$C$62,2,FALSE)</f>
        <v>2.0384313725490197</v>
      </c>
      <c r="M21" s="2">
        <f>VLOOKUP($A21,'Normalized Pc, 2020, Summer'!$A$2:$Y$58,M$1+2,)*VLOOKUP($A21,Main!$A$6:$C$62,2,FALSE)</f>
        <v>2.2999999999999998</v>
      </c>
      <c r="N21" s="2">
        <f>VLOOKUP($A21,'Normalized Pc, 2020, Summer'!$A$2:$Y$58,N$1+2,)*VLOOKUP($A21,Main!$A$6:$C$62,2,FALSE)</f>
        <v>1.5423529411764707</v>
      </c>
      <c r="O21" s="2">
        <f>VLOOKUP($A21,'Normalized Pc, 2020, Summer'!$A$2:$Y$58,O$1+2,)*VLOOKUP($A21,Main!$A$6:$C$62,2,FALSE)</f>
        <v>2.0745098039215684</v>
      </c>
      <c r="P21" s="2">
        <f>VLOOKUP($A21,'Normalized Pc, 2020, Summer'!$A$2:$Y$58,P$1+2,)*VLOOKUP($A21,Main!$A$6:$C$62,2,FALSE)</f>
        <v>1.9662745098039216</v>
      </c>
      <c r="Q21" s="2">
        <f>VLOOKUP($A21,'Normalized Pc, 2020, Summer'!$A$2:$Y$58,Q$1+2,)*VLOOKUP($A21,Main!$A$6:$C$62,2,FALSE)</f>
        <v>1.9121568627450978</v>
      </c>
      <c r="R21" s="2">
        <f>VLOOKUP($A21,'Normalized Pc, 2020, Summer'!$A$2:$Y$58,R$1+2,)*VLOOKUP($A21,Main!$A$6:$C$62,2,FALSE)</f>
        <v>2.0023529411764707</v>
      </c>
      <c r="S21" s="2">
        <f>VLOOKUP($A21,'Normalized Pc, 2020, Summer'!$A$2:$Y$58,S$1+2,)*VLOOKUP($A21,Main!$A$6:$C$62,2,FALSE)</f>
        <v>1.9031372549019607</v>
      </c>
      <c r="T21" s="2">
        <f>VLOOKUP($A21,'Normalized Pc, 2020, Summer'!$A$2:$Y$58,T$1+2,)*VLOOKUP($A21,Main!$A$6:$C$62,2,FALSE)</f>
        <v>1.7317647058823529</v>
      </c>
      <c r="U21" s="2">
        <f>VLOOKUP($A21,'Normalized Pc, 2020, Summer'!$A$2:$Y$58,U$1+2,)*VLOOKUP($A21,Main!$A$6:$C$62,2,FALSE)</f>
        <v>1.7949019607843133</v>
      </c>
      <c r="V21" s="2">
        <f>VLOOKUP($A21,'Normalized Pc, 2020, Summer'!$A$2:$Y$58,V$1+2,)*VLOOKUP($A21,Main!$A$6:$C$62,2,FALSE)</f>
        <v>1.8039215686274508</v>
      </c>
      <c r="W21" s="2">
        <f>VLOOKUP($A21,'Normalized Pc, 2020, Summer'!$A$2:$Y$58,W$1+2,)*VLOOKUP($A21,Main!$A$6:$C$62,2,FALSE)</f>
        <v>1.9121568627450978</v>
      </c>
      <c r="X21" s="2">
        <f>VLOOKUP($A21,'Normalized Pc, 2020, Summer'!$A$2:$Y$58,X$1+2,)*VLOOKUP($A21,Main!$A$6:$C$62,2,FALSE)</f>
        <v>1.5423529411764707</v>
      </c>
      <c r="Y21" s="2">
        <f>VLOOKUP($A21,'Normalized Pc, 2020, Summer'!$A$2:$Y$58,Y$1+2,)*VLOOKUP($A21,Main!$A$6:$C$62,2,FALSE)</f>
        <v>1.4070588235294115</v>
      </c>
    </row>
    <row r="22" spans="1:25" x14ac:dyDescent="0.25">
      <c r="A22">
        <v>21</v>
      </c>
      <c r="B22" s="2">
        <f>VLOOKUP($A22,'Normalized Pc, 2020, Summer'!$A$2:$Y$58,B$1+2,)*VLOOKUP($A22,Main!$A$6:$C$62,2,FALSE)</f>
        <v>0</v>
      </c>
      <c r="C22" s="2">
        <f>VLOOKUP($A22,'Normalized Pc, 2020, Summer'!$A$2:$Y$58,C$1+2,)*VLOOKUP($A22,Main!$A$6:$C$62,2,FALSE)</f>
        <v>0</v>
      </c>
      <c r="D22" s="2">
        <f>VLOOKUP($A22,'Normalized Pc, 2020, Summer'!$A$2:$Y$58,D$1+2,)*VLOOKUP($A22,Main!$A$6:$C$62,2,FALSE)</f>
        <v>0</v>
      </c>
      <c r="E22" s="2">
        <f>VLOOKUP($A22,'Normalized Pc, 2020, Summer'!$A$2:$Y$58,E$1+2,)*VLOOKUP($A22,Main!$A$6:$C$62,2,FALSE)</f>
        <v>0</v>
      </c>
      <c r="F22" s="2">
        <f>VLOOKUP($A22,'Normalized Pc, 2020, Summer'!$A$2:$Y$58,F$1+2,)*VLOOKUP($A22,Main!$A$6:$C$62,2,FALSE)</f>
        <v>0</v>
      </c>
      <c r="G22" s="2">
        <f>VLOOKUP($A22,'Normalized Pc, 2020, Summer'!$A$2:$Y$58,G$1+2,)*VLOOKUP($A22,Main!$A$6:$C$62,2,FALSE)</f>
        <v>0</v>
      </c>
      <c r="H22" s="2">
        <f>VLOOKUP($A22,'Normalized Pc, 2020, Summer'!$A$2:$Y$58,H$1+2,)*VLOOKUP($A22,Main!$A$6:$C$62,2,FALSE)</f>
        <v>0</v>
      </c>
      <c r="I22" s="2">
        <f>VLOOKUP($A22,'Normalized Pc, 2020, Summer'!$A$2:$Y$58,I$1+2,)*VLOOKUP($A22,Main!$A$6:$C$62,2,FALSE)</f>
        <v>0</v>
      </c>
      <c r="J22" s="2">
        <f>VLOOKUP($A22,'Normalized Pc, 2020, Summer'!$A$2:$Y$58,J$1+2,)*VLOOKUP($A22,Main!$A$6:$C$62,2,FALSE)</f>
        <v>0</v>
      </c>
      <c r="K22" s="2">
        <f>VLOOKUP($A22,'Normalized Pc, 2020, Summer'!$A$2:$Y$58,K$1+2,)*VLOOKUP($A22,Main!$A$6:$C$62,2,FALSE)</f>
        <v>0</v>
      </c>
      <c r="L22" s="2">
        <f>VLOOKUP($A22,'Normalized Pc, 2020, Summer'!$A$2:$Y$58,L$1+2,)*VLOOKUP($A22,Main!$A$6:$C$62,2,FALSE)</f>
        <v>0</v>
      </c>
      <c r="M22" s="2">
        <f>VLOOKUP($A22,'Normalized Pc, 2020, Summer'!$A$2:$Y$58,M$1+2,)*VLOOKUP($A22,Main!$A$6:$C$62,2,FALSE)</f>
        <v>0</v>
      </c>
      <c r="N22" s="2">
        <f>VLOOKUP($A22,'Normalized Pc, 2020, Summer'!$A$2:$Y$58,N$1+2,)*VLOOKUP($A22,Main!$A$6:$C$62,2,FALSE)</f>
        <v>0</v>
      </c>
      <c r="O22" s="2">
        <f>VLOOKUP($A22,'Normalized Pc, 2020, Summer'!$A$2:$Y$58,O$1+2,)*VLOOKUP($A22,Main!$A$6:$C$62,2,FALSE)</f>
        <v>0</v>
      </c>
      <c r="P22" s="2">
        <f>VLOOKUP($A22,'Normalized Pc, 2020, Summer'!$A$2:$Y$58,P$1+2,)*VLOOKUP($A22,Main!$A$6:$C$62,2,FALSE)</f>
        <v>0</v>
      </c>
      <c r="Q22" s="2">
        <f>VLOOKUP($A22,'Normalized Pc, 2020, Summer'!$A$2:$Y$58,Q$1+2,)*VLOOKUP($A22,Main!$A$6:$C$62,2,FALSE)</f>
        <v>0</v>
      </c>
      <c r="R22" s="2">
        <f>VLOOKUP($A22,'Normalized Pc, 2020, Summer'!$A$2:$Y$58,R$1+2,)*VLOOKUP($A22,Main!$A$6:$C$62,2,FALSE)</f>
        <v>0</v>
      </c>
      <c r="S22" s="2">
        <f>VLOOKUP($A22,'Normalized Pc, 2020, Summer'!$A$2:$Y$58,S$1+2,)*VLOOKUP($A22,Main!$A$6:$C$62,2,FALSE)</f>
        <v>0</v>
      </c>
      <c r="T22" s="2">
        <f>VLOOKUP($A22,'Normalized Pc, 2020, Summer'!$A$2:$Y$58,T$1+2,)*VLOOKUP($A22,Main!$A$6:$C$62,2,FALSE)</f>
        <v>0</v>
      </c>
      <c r="U22" s="2">
        <f>VLOOKUP($A22,'Normalized Pc, 2020, Summer'!$A$2:$Y$58,U$1+2,)*VLOOKUP($A22,Main!$A$6:$C$62,2,FALSE)</f>
        <v>0</v>
      </c>
      <c r="V22" s="2">
        <f>VLOOKUP($A22,'Normalized Pc, 2020, Summer'!$A$2:$Y$58,V$1+2,)*VLOOKUP($A22,Main!$A$6:$C$62,2,FALSE)</f>
        <v>0</v>
      </c>
      <c r="W22" s="2">
        <f>VLOOKUP($A22,'Normalized Pc, 2020, Summer'!$A$2:$Y$58,W$1+2,)*VLOOKUP($A22,Main!$A$6:$C$62,2,FALSE)</f>
        <v>0</v>
      </c>
      <c r="X22" s="2">
        <f>VLOOKUP($A22,'Normalized Pc, 2020, Summer'!$A$2:$Y$58,X$1+2,)*VLOOKUP($A22,Main!$A$6:$C$62,2,FALSE)</f>
        <v>0</v>
      </c>
      <c r="Y22" s="2">
        <f>VLOOKUP($A22,'Normalized Pc, 2020, Summer'!$A$2:$Y$58,Y$1+2,)*VLOOKUP($A22,Main!$A$6:$C$62,2,FALSE)</f>
        <v>0</v>
      </c>
    </row>
    <row r="23" spans="1:25" x14ac:dyDescent="0.25">
      <c r="A23" s="9">
        <v>22</v>
      </c>
      <c r="B23" s="2">
        <f>VLOOKUP($A23,'Normalized Pc, 2020, Summer'!$A$2:$Y$58,B$1+2,)*VLOOKUP($A23,Main!$A$6:$C$62,2,FALSE)</f>
        <v>0</v>
      </c>
      <c r="C23" s="2">
        <f>VLOOKUP($A23,'Normalized Pc, 2020, Summer'!$A$2:$Y$58,C$1+2,)*VLOOKUP($A23,Main!$A$6:$C$62,2,FALSE)</f>
        <v>0</v>
      </c>
      <c r="D23" s="2">
        <f>VLOOKUP($A23,'Normalized Pc, 2020, Summer'!$A$2:$Y$58,D$1+2,)*VLOOKUP($A23,Main!$A$6:$C$62,2,FALSE)</f>
        <v>0</v>
      </c>
      <c r="E23" s="2">
        <f>VLOOKUP($A23,'Normalized Pc, 2020, Summer'!$A$2:$Y$58,E$1+2,)*VLOOKUP($A23,Main!$A$6:$C$62,2,FALSE)</f>
        <v>0</v>
      </c>
      <c r="F23" s="2">
        <f>VLOOKUP($A23,'Normalized Pc, 2020, Summer'!$A$2:$Y$58,F$1+2,)*VLOOKUP($A23,Main!$A$6:$C$62,2,FALSE)</f>
        <v>0</v>
      </c>
      <c r="G23" s="2">
        <f>VLOOKUP($A23,'Normalized Pc, 2020, Summer'!$A$2:$Y$58,G$1+2,)*VLOOKUP($A23,Main!$A$6:$C$62,2,FALSE)</f>
        <v>0</v>
      </c>
      <c r="H23" s="2">
        <f>VLOOKUP($A23,'Normalized Pc, 2020, Summer'!$A$2:$Y$58,H$1+2,)*VLOOKUP($A23,Main!$A$6:$C$62,2,FALSE)</f>
        <v>0</v>
      </c>
      <c r="I23" s="2">
        <f>VLOOKUP($A23,'Normalized Pc, 2020, Summer'!$A$2:$Y$58,I$1+2,)*VLOOKUP($A23,Main!$A$6:$C$62,2,FALSE)</f>
        <v>0</v>
      </c>
      <c r="J23" s="2">
        <f>VLOOKUP($A23,'Normalized Pc, 2020, Summer'!$A$2:$Y$58,J$1+2,)*VLOOKUP($A23,Main!$A$6:$C$62,2,FALSE)</f>
        <v>0</v>
      </c>
      <c r="K23" s="2">
        <f>VLOOKUP($A23,'Normalized Pc, 2020, Summer'!$A$2:$Y$58,K$1+2,)*VLOOKUP($A23,Main!$A$6:$C$62,2,FALSE)</f>
        <v>0</v>
      </c>
      <c r="L23" s="2">
        <f>VLOOKUP($A23,'Normalized Pc, 2020, Summer'!$A$2:$Y$58,L$1+2,)*VLOOKUP($A23,Main!$A$6:$C$62,2,FALSE)</f>
        <v>0</v>
      </c>
      <c r="M23" s="2">
        <f>VLOOKUP($A23,'Normalized Pc, 2020, Summer'!$A$2:$Y$58,M$1+2,)*VLOOKUP($A23,Main!$A$6:$C$62,2,FALSE)</f>
        <v>0</v>
      </c>
      <c r="N23" s="2">
        <f>VLOOKUP($A23,'Normalized Pc, 2020, Summer'!$A$2:$Y$58,N$1+2,)*VLOOKUP($A23,Main!$A$6:$C$62,2,FALSE)</f>
        <v>0</v>
      </c>
      <c r="O23" s="2">
        <f>VLOOKUP($A23,'Normalized Pc, 2020, Summer'!$A$2:$Y$58,O$1+2,)*VLOOKUP($A23,Main!$A$6:$C$62,2,FALSE)</f>
        <v>0</v>
      </c>
      <c r="P23" s="2">
        <f>VLOOKUP($A23,'Normalized Pc, 2020, Summer'!$A$2:$Y$58,P$1+2,)*VLOOKUP($A23,Main!$A$6:$C$62,2,FALSE)</f>
        <v>0</v>
      </c>
      <c r="Q23" s="2">
        <f>VLOOKUP($A23,'Normalized Pc, 2020, Summer'!$A$2:$Y$58,Q$1+2,)*VLOOKUP($A23,Main!$A$6:$C$62,2,FALSE)</f>
        <v>0</v>
      </c>
      <c r="R23" s="2">
        <f>VLOOKUP($A23,'Normalized Pc, 2020, Summer'!$A$2:$Y$58,R$1+2,)*VLOOKUP($A23,Main!$A$6:$C$62,2,FALSE)</f>
        <v>0</v>
      </c>
      <c r="S23" s="2">
        <f>VLOOKUP($A23,'Normalized Pc, 2020, Summer'!$A$2:$Y$58,S$1+2,)*VLOOKUP($A23,Main!$A$6:$C$62,2,FALSE)</f>
        <v>0</v>
      </c>
      <c r="T23" s="2">
        <f>VLOOKUP($A23,'Normalized Pc, 2020, Summer'!$A$2:$Y$58,T$1+2,)*VLOOKUP($A23,Main!$A$6:$C$62,2,FALSE)</f>
        <v>0</v>
      </c>
      <c r="U23" s="2">
        <f>VLOOKUP($A23,'Normalized Pc, 2020, Summer'!$A$2:$Y$58,U$1+2,)*VLOOKUP($A23,Main!$A$6:$C$62,2,FALSE)</f>
        <v>0</v>
      </c>
      <c r="V23" s="2">
        <f>VLOOKUP($A23,'Normalized Pc, 2020, Summer'!$A$2:$Y$58,V$1+2,)*VLOOKUP($A23,Main!$A$6:$C$62,2,FALSE)</f>
        <v>0</v>
      </c>
      <c r="W23" s="2">
        <f>VLOOKUP($A23,'Normalized Pc, 2020, Summer'!$A$2:$Y$58,W$1+2,)*VLOOKUP($A23,Main!$A$6:$C$62,2,FALSE)</f>
        <v>0</v>
      </c>
      <c r="X23" s="2">
        <f>VLOOKUP($A23,'Normalized Pc, 2020, Summer'!$A$2:$Y$58,X$1+2,)*VLOOKUP($A23,Main!$A$6:$C$62,2,FALSE)</f>
        <v>0</v>
      </c>
      <c r="Y23" s="2">
        <f>VLOOKUP($A23,'Normalized Pc, 2020, Summer'!$A$2:$Y$58,Y$1+2,)*VLOOKUP($A23,Main!$A$6:$C$62,2,FALSE)</f>
        <v>0</v>
      </c>
    </row>
    <row r="24" spans="1:25" x14ac:dyDescent="0.25">
      <c r="A24">
        <v>23</v>
      </c>
      <c r="B24" s="2">
        <f>VLOOKUP($A24,'Normalized Pc, 2020, Summer'!$A$2:$Y$58,B$1+2,)*VLOOKUP($A24,Main!$A$6:$C$62,2,FALSE)</f>
        <v>-0.31764705882352939</v>
      </c>
      <c r="C24" s="2">
        <f>VLOOKUP($A24,'Normalized Pc, 2020, Summer'!$A$2:$Y$58,C$1+2,)*VLOOKUP($A24,Main!$A$6:$C$62,2,FALSE)</f>
        <v>-1.7294117647058824</v>
      </c>
      <c r="D24" s="2">
        <f>VLOOKUP($A24,'Normalized Pc, 2020, Summer'!$A$2:$Y$58,D$1+2,)*VLOOKUP($A24,Main!$A$6:$C$62,2,FALSE)</f>
        <v>-1.9941176470588233</v>
      </c>
      <c r="E24" s="2">
        <f>VLOOKUP($A24,'Normalized Pc, 2020, Summer'!$A$2:$Y$58,E$1+2,)*VLOOKUP($A24,Main!$A$6:$C$62,2,FALSE)</f>
        <v>-2.1705882352941175</v>
      </c>
      <c r="F24" s="2">
        <f>VLOOKUP($A24,'Normalized Pc, 2020, Summer'!$A$2:$Y$58,F$1+2,)*VLOOKUP($A24,Main!$A$6:$C$62,2,FALSE)</f>
        <v>-1.2882352941176469</v>
      </c>
      <c r="G24" s="2">
        <f>VLOOKUP($A24,'Normalized Pc, 2020, Summer'!$A$2:$Y$58,G$1+2,)*VLOOKUP($A24,Main!$A$6:$C$62,2,FALSE)</f>
        <v>-2.3470588235294119</v>
      </c>
      <c r="H24" s="2">
        <f>VLOOKUP($A24,'Normalized Pc, 2020, Summer'!$A$2:$Y$58,H$1+2,)*VLOOKUP($A24,Main!$A$6:$C$62,2,FALSE)</f>
        <v>-0.75882352941176456</v>
      </c>
      <c r="I24" s="2">
        <f>VLOOKUP($A24,'Normalized Pc, 2020, Summer'!$A$2:$Y$58,I$1+2,)*VLOOKUP($A24,Main!$A$6:$C$62,2,FALSE)</f>
        <v>-1.0235294117647058</v>
      </c>
      <c r="J24" s="2">
        <f>VLOOKUP($A24,'Normalized Pc, 2020, Summer'!$A$2:$Y$58,J$1+2,)*VLOOKUP($A24,Main!$A$6:$C$62,2,FALSE)</f>
        <v>-1.2882352941176469</v>
      </c>
      <c r="K24" s="2">
        <f>VLOOKUP($A24,'Normalized Pc, 2020, Summer'!$A$2:$Y$58,K$1+2,)*VLOOKUP($A24,Main!$A$6:$C$62,2,FALSE)</f>
        <v>0.56470588235294117</v>
      </c>
      <c r="L24" s="2">
        <f>VLOOKUP($A24,'Normalized Pc, 2020, Summer'!$A$2:$Y$58,L$1+2,)*VLOOKUP($A24,Main!$A$6:$C$62,2,FALSE)</f>
        <v>0.91764705882352926</v>
      </c>
      <c r="M24" s="2">
        <f>VLOOKUP($A24,'Normalized Pc, 2020, Summer'!$A$2:$Y$58,M$1+2,)*VLOOKUP($A24,Main!$A$6:$C$62,2,FALSE)</f>
        <v>1.5352941176470585</v>
      </c>
      <c r="N24" s="2">
        <f>VLOOKUP($A24,'Normalized Pc, 2020, Summer'!$A$2:$Y$58,N$1+2,)*VLOOKUP($A24,Main!$A$6:$C$62,2,FALSE)</f>
        <v>3.9176470588235288</v>
      </c>
      <c r="O24" s="2">
        <f>VLOOKUP($A24,'Normalized Pc, 2020, Summer'!$A$2:$Y$58,O$1+2,)*VLOOKUP($A24,Main!$A$6:$C$62,2,FALSE)</f>
        <v>6.3</v>
      </c>
      <c r="P24" s="2">
        <f>VLOOKUP($A24,'Normalized Pc, 2020, Summer'!$A$2:$Y$58,P$1+2,)*VLOOKUP($A24,Main!$A$6:$C$62,2,FALSE)</f>
        <v>6.0352941176470587</v>
      </c>
      <c r="Q24" s="2">
        <f>VLOOKUP($A24,'Normalized Pc, 2020, Summer'!$A$2:$Y$58,Q$1+2,)*VLOOKUP($A24,Main!$A$6:$C$62,2,FALSE)</f>
        <v>5.5941176470588232</v>
      </c>
      <c r="R24" s="2">
        <f>VLOOKUP($A24,'Normalized Pc, 2020, Summer'!$A$2:$Y$58,R$1+2,)*VLOOKUP($A24,Main!$A$6:$C$62,2,FALSE)</f>
        <v>5.2411764705882344</v>
      </c>
      <c r="S24" s="2">
        <f>VLOOKUP($A24,'Normalized Pc, 2020, Summer'!$A$2:$Y$58,S$1+2,)*VLOOKUP($A24,Main!$A$6:$C$62,2,FALSE)</f>
        <v>5.0647058823529409</v>
      </c>
      <c r="T24" s="2">
        <f>VLOOKUP($A24,'Normalized Pc, 2020, Summer'!$A$2:$Y$58,T$1+2,)*VLOOKUP($A24,Main!$A$6:$C$62,2,FALSE)</f>
        <v>2.4176470588235293</v>
      </c>
      <c r="U24" s="2">
        <f>VLOOKUP($A24,'Normalized Pc, 2020, Summer'!$A$2:$Y$58,U$1+2,)*VLOOKUP($A24,Main!$A$6:$C$62,2,FALSE)</f>
        <v>2.9470588235294115</v>
      </c>
      <c r="V24" s="2">
        <f>VLOOKUP($A24,'Normalized Pc, 2020, Summer'!$A$2:$Y$58,V$1+2,)*VLOOKUP($A24,Main!$A$6:$C$62,2,FALSE)</f>
        <v>4.7117647058823522</v>
      </c>
      <c r="W24" s="2">
        <f>VLOOKUP($A24,'Normalized Pc, 2020, Summer'!$A$2:$Y$58,W$1+2,)*VLOOKUP($A24,Main!$A$6:$C$62,2,FALSE)</f>
        <v>5.5941176470588232</v>
      </c>
      <c r="X24" s="2">
        <f>VLOOKUP($A24,'Normalized Pc, 2020, Summer'!$A$2:$Y$58,X$1+2,)*VLOOKUP($A24,Main!$A$6:$C$62,2,FALSE)</f>
        <v>5.5941176470588232</v>
      </c>
      <c r="Y24" s="2">
        <f>VLOOKUP($A24,'Normalized Pc, 2020, Summer'!$A$2:$Y$58,Y$1+2,)*VLOOKUP($A24,Main!$A$6:$C$62,2,FALSE)</f>
        <v>6.1235294117647054</v>
      </c>
    </row>
    <row r="25" spans="1:25" x14ac:dyDescent="0.25">
      <c r="A25">
        <v>24</v>
      </c>
      <c r="B25" s="2">
        <f>VLOOKUP($A25,'Normalized Pc, 2020, Summer'!$A$2:$Y$58,B$1+2,)*VLOOKUP($A25,Main!$A$6:$C$62,2,FALSE)</f>
        <v>0</v>
      </c>
      <c r="C25" s="2">
        <f>VLOOKUP($A25,'Normalized Pc, 2020, Summer'!$A$2:$Y$58,C$1+2,)*VLOOKUP($A25,Main!$A$6:$C$62,2,FALSE)</f>
        <v>0</v>
      </c>
      <c r="D25" s="2">
        <f>VLOOKUP($A25,'Normalized Pc, 2020, Summer'!$A$2:$Y$58,D$1+2,)*VLOOKUP($A25,Main!$A$6:$C$62,2,FALSE)</f>
        <v>0</v>
      </c>
      <c r="E25" s="2">
        <f>VLOOKUP($A25,'Normalized Pc, 2020, Summer'!$A$2:$Y$58,E$1+2,)*VLOOKUP($A25,Main!$A$6:$C$62,2,FALSE)</f>
        <v>0</v>
      </c>
      <c r="F25" s="2">
        <f>VLOOKUP($A25,'Normalized Pc, 2020, Summer'!$A$2:$Y$58,F$1+2,)*VLOOKUP($A25,Main!$A$6:$C$62,2,FALSE)</f>
        <v>0</v>
      </c>
      <c r="G25" s="2">
        <f>VLOOKUP($A25,'Normalized Pc, 2020, Summer'!$A$2:$Y$58,G$1+2,)*VLOOKUP($A25,Main!$A$6:$C$62,2,FALSE)</f>
        <v>0</v>
      </c>
      <c r="H25" s="2">
        <f>VLOOKUP($A25,'Normalized Pc, 2020, Summer'!$A$2:$Y$58,H$1+2,)*VLOOKUP($A25,Main!$A$6:$C$62,2,FALSE)</f>
        <v>0</v>
      </c>
      <c r="I25" s="2">
        <f>VLOOKUP($A25,'Normalized Pc, 2020, Summer'!$A$2:$Y$58,I$1+2,)*VLOOKUP($A25,Main!$A$6:$C$62,2,FALSE)</f>
        <v>0</v>
      </c>
      <c r="J25" s="2">
        <f>VLOOKUP($A25,'Normalized Pc, 2020, Summer'!$A$2:$Y$58,J$1+2,)*VLOOKUP($A25,Main!$A$6:$C$62,2,FALSE)</f>
        <v>0</v>
      </c>
      <c r="K25" s="2">
        <f>VLOOKUP($A25,'Normalized Pc, 2020, Summer'!$A$2:$Y$58,K$1+2,)*VLOOKUP($A25,Main!$A$6:$C$62,2,FALSE)</f>
        <v>0</v>
      </c>
      <c r="L25" s="2">
        <f>VLOOKUP($A25,'Normalized Pc, 2020, Summer'!$A$2:$Y$58,L$1+2,)*VLOOKUP($A25,Main!$A$6:$C$62,2,FALSE)</f>
        <v>0</v>
      </c>
      <c r="M25" s="2">
        <f>VLOOKUP($A25,'Normalized Pc, 2020, Summer'!$A$2:$Y$58,M$1+2,)*VLOOKUP($A25,Main!$A$6:$C$62,2,FALSE)</f>
        <v>0</v>
      </c>
      <c r="N25" s="2">
        <f>VLOOKUP($A25,'Normalized Pc, 2020, Summer'!$A$2:$Y$58,N$1+2,)*VLOOKUP($A25,Main!$A$6:$C$62,2,FALSE)</f>
        <v>0</v>
      </c>
      <c r="O25" s="2">
        <f>VLOOKUP($A25,'Normalized Pc, 2020, Summer'!$A$2:$Y$58,O$1+2,)*VLOOKUP($A25,Main!$A$6:$C$62,2,FALSE)</f>
        <v>0</v>
      </c>
      <c r="P25" s="2">
        <f>VLOOKUP($A25,'Normalized Pc, 2020, Summer'!$A$2:$Y$58,P$1+2,)*VLOOKUP($A25,Main!$A$6:$C$62,2,FALSE)</f>
        <v>0</v>
      </c>
      <c r="Q25" s="2">
        <f>VLOOKUP($A25,'Normalized Pc, 2020, Summer'!$A$2:$Y$58,Q$1+2,)*VLOOKUP($A25,Main!$A$6:$C$62,2,FALSE)</f>
        <v>0</v>
      </c>
      <c r="R25" s="2">
        <f>VLOOKUP($A25,'Normalized Pc, 2020, Summer'!$A$2:$Y$58,R$1+2,)*VLOOKUP($A25,Main!$A$6:$C$62,2,FALSE)</f>
        <v>0</v>
      </c>
      <c r="S25" s="2">
        <f>VLOOKUP($A25,'Normalized Pc, 2020, Summer'!$A$2:$Y$58,S$1+2,)*VLOOKUP($A25,Main!$A$6:$C$62,2,FALSE)</f>
        <v>0</v>
      </c>
      <c r="T25" s="2">
        <f>VLOOKUP($A25,'Normalized Pc, 2020, Summer'!$A$2:$Y$58,T$1+2,)*VLOOKUP($A25,Main!$A$6:$C$62,2,FALSE)</f>
        <v>0</v>
      </c>
      <c r="U25" s="2">
        <f>VLOOKUP($A25,'Normalized Pc, 2020, Summer'!$A$2:$Y$58,U$1+2,)*VLOOKUP($A25,Main!$A$6:$C$62,2,FALSE)</f>
        <v>0</v>
      </c>
      <c r="V25" s="2">
        <f>VLOOKUP($A25,'Normalized Pc, 2020, Summer'!$A$2:$Y$58,V$1+2,)*VLOOKUP($A25,Main!$A$6:$C$62,2,FALSE)</f>
        <v>0</v>
      </c>
      <c r="W25" s="2">
        <f>VLOOKUP($A25,'Normalized Pc, 2020, Summer'!$A$2:$Y$58,W$1+2,)*VLOOKUP($A25,Main!$A$6:$C$62,2,FALSE)</f>
        <v>0</v>
      </c>
      <c r="X25" s="2">
        <f>VLOOKUP($A25,'Normalized Pc, 2020, Summer'!$A$2:$Y$58,X$1+2,)*VLOOKUP($A25,Main!$A$6:$C$62,2,FALSE)</f>
        <v>0</v>
      </c>
      <c r="Y25" s="2">
        <f>VLOOKUP($A25,'Normalized Pc, 2020, Summer'!$A$2:$Y$58,Y$1+2,)*VLOOKUP($A25,Main!$A$6:$C$62,2,FALSE)</f>
        <v>0</v>
      </c>
    </row>
    <row r="26" spans="1:25" x14ac:dyDescent="0.25">
      <c r="A26">
        <v>25</v>
      </c>
      <c r="B26" s="2">
        <f>VLOOKUP($A26,'Normalized Pc, 2020, Summer'!$A$2:$Y$58,B$1+2,)*VLOOKUP($A26,Main!$A$6:$C$62,2,FALSE)</f>
        <v>0.59062499999999984</v>
      </c>
      <c r="C26" s="2">
        <f>VLOOKUP($A26,'Normalized Pc, 2020, Summer'!$A$2:$Y$58,C$1+2,)*VLOOKUP($A26,Main!$A$6:$C$62,2,FALSE)</f>
        <v>6.3</v>
      </c>
      <c r="D26" s="2">
        <f>VLOOKUP($A26,'Normalized Pc, 2020, Summer'!$A$2:$Y$58,D$1+2,)*VLOOKUP($A26,Main!$A$6:$C$62,2,FALSE)</f>
        <v>3.15</v>
      </c>
      <c r="E26" s="2">
        <f>VLOOKUP($A26,'Normalized Pc, 2020, Summer'!$A$2:$Y$58,E$1+2,)*VLOOKUP($A26,Main!$A$6:$C$62,2,FALSE)</f>
        <v>0.4921875</v>
      </c>
      <c r="F26" s="2">
        <f>VLOOKUP($A26,'Normalized Pc, 2020, Summer'!$A$2:$Y$58,F$1+2,)*VLOOKUP($A26,Main!$A$6:$C$62,2,FALSE)</f>
        <v>0.4921875</v>
      </c>
      <c r="G26" s="2">
        <f>VLOOKUP($A26,'Normalized Pc, 2020, Summer'!$A$2:$Y$58,G$1+2,)*VLOOKUP($A26,Main!$A$6:$C$62,2,FALSE)</f>
        <v>0.59062499999999984</v>
      </c>
      <c r="H26" s="2">
        <f>VLOOKUP($A26,'Normalized Pc, 2020, Summer'!$A$2:$Y$58,H$1+2,)*VLOOKUP($A26,Main!$A$6:$C$62,2,FALSE)</f>
        <v>0.39374999999999999</v>
      </c>
      <c r="I26" s="2">
        <f>VLOOKUP($A26,'Normalized Pc, 2020, Summer'!$A$2:$Y$58,I$1+2,)*VLOOKUP($A26,Main!$A$6:$C$62,2,FALSE)</f>
        <v>0.19687499999999999</v>
      </c>
      <c r="J26" s="2">
        <f>VLOOKUP($A26,'Normalized Pc, 2020, Summer'!$A$2:$Y$58,J$1+2,)*VLOOKUP($A26,Main!$A$6:$C$62,2,FALSE)</f>
        <v>0.39374999999999999</v>
      </c>
      <c r="K26" s="2">
        <f>VLOOKUP($A26,'Normalized Pc, 2020, Summer'!$A$2:$Y$58,K$1+2,)*VLOOKUP($A26,Main!$A$6:$C$62,2,FALSE)</f>
        <v>3.7406249999999992</v>
      </c>
      <c r="L26" s="2">
        <f>VLOOKUP($A26,'Normalized Pc, 2020, Summer'!$A$2:$Y$58,L$1+2,)*VLOOKUP($A26,Main!$A$6:$C$62,2,FALSE)</f>
        <v>0.29531250000000003</v>
      </c>
      <c r="M26" s="2">
        <f>VLOOKUP($A26,'Normalized Pc, 2020, Summer'!$A$2:$Y$58,M$1+2,)*VLOOKUP($A26,Main!$A$6:$C$62,2,FALSE)</f>
        <v>0.78749999999999998</v>
      </c>
      <c r="N26" s="2">
        <f>VLOOKUP($A26,'Normalized Pc, 2020, Summer'!$A$2:$Y$58,N$1+2,)*VLOOKUP($A26,Main!$A$6:$C$62,2,FALSE)</f>
        <v>0.39374999999999999</v>
      </c>
      <c r="O26" s="2">
        <f>VLOOKUP($A26,'Normalized Pc, 2020, Summer'!$A$2:$Y$58,O$1+2,)*VLOOKUP($A26,Main!$A$6:$C$62,2,FALSE)</f>
        <v>0.4921875</v>
      </c>
      <c r="P26" s="2">
        <f>VLOOKUP($A26,'Normalized Pc, 2020, Summer'!$A$2:$Y$58,P$1+2,)*VLOOKUP($A26,Main!$A$6:$C$62,2,FALSE)</f>
        <v>1.7718749999999999</v>
      </c>
      <c r="Q26" s="2">
        <f>VLOOKUP($A26,'Normalized Pc, 2020, Summer'!$A$2:$Y$58,Q$1+2,)*VLOOKUP($A26,Main!$A$6:$C$62,2,FALSE)</f>
        <v>0.4921875</v>
      </c>
      <c r="R26" s="2">
        <f>VLOOKUP($A26,'Normalized Pc, 2020, Summer'!$A$2:$Y$58,R$1+2,)*VLOOKUP($A26,Main!$A$6:$C$62,2,FALSE)</f>
        <v>0.39374999999999999</v>
      </c>
      <c r="S26" s="2">
        <f>VLOOKUP($A26,'Normalized Pc, 2020, Summer'!$A$2:$Y$58,S$1+2,)*VLOOKUP($A26,Main!$A$6:$C$62,2,FALSE)</f>
        <v>0.39374999999999999</v>
      </c>
      <c r="T26" s="2">
        <f>VLOOKUP($A26,'Normalized Pc, 2020, Summer'!$A$2:$Y$58,T$1+2,)*VLOOKUP($A26,Main!$A$6:$C$62,2,FALSE)</f>
        <v>1.1812499999999997</v>
      </c>
      <c r="U26" s="2">
        <f>VLOOKUP($A26,'Normalized Pc, 2020, Summer'!$A$2:$Y$58,U$1+2,)*VLOOKUP($A26,Main!$A$6:$C$62,2,FALSE)</f>
        <v>0.19687499999999999</v>
      </c>
      <c r="V26" s="2">
        <f>VLOOKUP($A26,'Normalized Pc, 2020, Summer'!$A$2:$Y$58,V$1+2,)*VLOOKUP($A26,Main!$A$6:$C$62,2,FALSE)</f>
        <v>0.39374999999999999</v>
      </c>
      <c r="W26" s="2">
        <f>VLOOKUP($A26,'Normalized Pc, 2020, Summer'!$A$2:$Y$58,W$1+2,)*VLOOKUP($A26,Main!$A$6:$C$62,2,FALSE)</f>
        <v>0.19687499999999999</v>
      </c>
      <c r="X26" s="2">
        <f>VLOOKUP($A26,'Normalized Pc, 2020, Summer'!$A$2:$Y$58,X$1+2,)*VLOOKUP($A26,Main!$A$6:$C$62,2,FALSE)</f>
        <v>0.39374999999999999</v>
      </c>
      <c r="Y26" s="2">
        <f>VLOOKUP($A26,'Normalized Pc, 2020, Summer'!$A$2:$Y$58,Y$1+2,)*VLOOKUP($A26,Main!$A$6:$C$62,2,FALSE)</f>
        <v>0.19687499999999999</v>
      </c>
    </row>
    <row r="27" spans="1:25" x14ac:dyDescent="0.25">
      <c r="A27">
        <v>26</v>
      </c>
      <c r="B27" s="2">
        <f>VLOOKUP($A27,'Normalized Pc, 2020, Summer'!$A$2:$Y$58,B$1+2,)*VLOOKUP($A27,Main!$A$6:$C$62,2,FALSE)</f>
        <v>0</v>
      </c>
      <c r="C27" s="2">
        <f>VLOOKUP($A27,'Normalized Pc, 2020, Summer'!$A$2:$Y$58,C$1+2,)*VLOOKUP($A27,Main!$A$6:$C$62,2,FALSE)</f>
        <v>0</v>
      </c>
      <c r="D27" s="2">
        <f>VLOOKUP($A27,'Normalized Pc, 2020, Summer'!$A$2:$Y$58,D$1+2,)*VLOOKUP($A27,Main!$A$6:$C$62,2,FALSE)</f>
        <v>0</v>
      </c>
      <c r="E27" s="2">
        <f>VLOOKUP($A27,'Normalized Pc, 2020, Summer'!$A$2:$Y$58,E$1+2,)*VLOOKUP($A27,Main!$A$6:$C$62,2,FALSE)</f>
        <v>0</v>
      </c>
      <c r="F27" s="2">
        <f>VLOOKUP($A27,'Normalized Pc, 2020, Summer'!$A$2:$Y$58,F$1+2,)*VLOOKUP($A27,Main!$A$6:$C$62,2,FALSE)</f>
        <v>0</v>
      </c>
      <c r="G27" s="2">
        <f>VLOOKUP($A27,'Normalized Pc, 2020, Summer'!$A$2:$Y$58,G$1+2,)*VLOOKUP($A27,Main!$A$6:$C$62,2,FALSE)</f>
        <v>0</v>
      </c>
      <c r="H27" s="2">
        <f>VLOOKUP($A27,'Normalized Pc, 2020, Summer'!$A$2:$Y$58,H$1+2,)*VLOOKUP($A27,Main!$A$6:$C$62,2,FALSE)</f>
        <v>0</v>
      </c>
      <c r="I27" s="2">
        <f>VLOOKUP($A27,'Normalized Pc, 2020, Summer'!$A$2:$Y$58,I$1+2,)*VLOOKUP($A27,Main!$A$6:$C$62,2,FALSE)</f>
        <v>0</v>
      </c>
      <c r="J27" s="2">
        <f>VLOOKUP($A27,'Normalized Pc, 2020, Summer'!$A$2:$Y$58,J$1+2,)*VLOOKUP($A27,Main!$A$6:$C$62,2,FALSE)</f>
        <v>0</v>
      </c>
      <c r="K27" s="2">
        <f>VLOOKUP($A27,'Normalized Pc, 2020, Summer'!$A$2:$Y$58,K$1+2,)*VLOOKUP($A27,Main!$A$6:$C$62,2,FALSE)</f>
        <v>0</v>
      </c>
      <c r="L27" s="2">
        <f>VLOOKUP($A27,'Normalized Pc, 2020, Summer'!$A$2:$Y$58,L$1+2,)*VLOOKUP($A27,Main!$A$6:$C$62,2,FALSE)</f>
        <v>0</v>
      </c>
      <c r="M27" s="2">
        <f>VLOOKUP($A27,'Normalized Pc, 2020, Summer'!$A$2:$Y$58,M$1+2,)*VLOOKUP($A27,Main!$A$6:$C$62,2,FALSE)</f>
        <v>0</v>
      </c>
      <c r="N27" s="2">
        <f>VLOOKUP($A27,'Normalized Pc, 2020, Summer'!$A$2:$Y$58,N$1+2,)*VLOOKUP($A27,Main!$A$6:$C$62,2,FALSE)</f>
        <v>0</v>
      </c>
      <c r="O27" s="2">
        <f>VLOOKUP($A27,'Normalized Pc, 2020, Summer'!$A$2:$Y$58,O$1+2,)*VLOOKUP($A27,Main!$A$6:$C$62,2,FALSE)</f>
        <v>0</v>
      </c>
      <c r="P27" s="2">
        <f>VLOOKUP($A27,'Normalized Pc, 2020, Summer'!$A$2:$Y$58,P$1+2,)*VLOOKUP($A27,Main!$A$6:$C$62,2,FALSE)</f>
        <v>0</v>
      </c>
      <c r="Q27" s="2">
        <f>VLOOKUP($A27,'Normalized Pc, 2020, Summer'!$A$2:$Y$58,Q$1+2,)*VLOOKUP($A27,Main!$A$6:$C$62,2,FALSE)</f>
        <v>0</v>
      </c>
      <c r="R27" s="2">
        <f>VLOOKUP($A27,'Normalized Pc, 2020, Summer'!$A$2:$Y$58,R$1+2,)*VLOOKUP($A27,Main!$A$6:$C$62,2,FALSE)</f>
        <v>0</v>
      </c>
      <c r="S27" s="2">
        <f>VLOOKUP($A27,'Normalized Pc, 2020, Summer'!$A$2:$Y$58,S$1+2,)*VLOOKUP($A27,Main!$A$6:$C$62,2,FALSE)</f>
        <v>0</v>
      </c>
      <c r="T27" s="2">
        <f>VLOOKUP($A27,'Normalized Pc, 2020, Summer'!$A$2:$Y$58,T$1+2,)*VLOOKUP($A27,Main!$A$6:$C$62,2,FALSE)</f>
        <v>0</v>
      </c>
      <c r="U27" s="2">
        <f>VLOOKUP($A27,'Normalized Pc, 2020, Summer'!$A$2:$Y$58,U$1+2,)*VLOOKUP($A27,Main!$A$6:$C$62,2,FALSE)</f>
        <v>0</v>
      </c>
      <c r="V27" s="2">
        <f>VLOOKUP($A27,'Normalized Pc, 2020, Summer'!$A$2:$Y$58,V$1+2,)*VLOOKUP($A27,Main!$A$6:$C$62,2,FALSE)</f>
        <v>0</v>
      </c>
      <c r="W27" s="2">
        <f>VLOOKUP($A27,'Normalized Pc, 2020, Summer'!$A$2:$Y$58,W$1+2,)*VLOOKUP($A27,Main!$A$6:$C$62,2,FALSE)</f>
        <v>0</v>
      </c>
      <c r="X27" s="2">
        <f>VLOOKUP($A27,'Normalized Pc, 2020, Summer'!$A$2:$Y$58,X$1+2,)*VLOOKUP($A27,Main!$A$6:$C$62,2,FALSE)</f>
        <v>0</v>
      </c>
      <c r="Y27" s="2">
        <f>VLOOKUP($A27,'Normalized Pc, 2020, Summer'!$A$2:$Y$58,Y$1+2,)*VLOOKUP($A27,Main!$A$6:$C$62,2,FALSE)</f>
        <v>0</v>
      </c>
    </row>
    <row r="28" spans="1:25" x14ac:dyDescent="0.25">
      <c r="A28" s="9">
        <v>27</v>
      </c>
      <c r="B28" s="2">
        <f>VLOOKUP($A28,'Normalized Pc, 2020, Summer'!$A$2:$Y$58,B$1+2,)*VLOOKUP($A28,Main!$A$6:$C$62,2,FALSE)</f>
        <v>6.3046753246753253</v>
      </c>
      <c r="C28" s="2">
        <f>VLOOKUP($A28,'Normalized Pc, 2020, Summer'!$A$2:$Y$58,C$1+2,)*VLOOKUP($A28,Main!$A$6:$C$62,2,FALSE)</f>
        <v>6.2563636363636368</v>
      </c>
      <c r="D28" s="2">
        <f>VLOOKUP($A28,'Normalized Pc, 2020, Summer'!$A$2:$Y$58,D$1+2,)*VLOOKUP($A28,Main!$A$6:$C$62,2,FALSE)</f>
        <v>5.749090909090909</v>
      </c>
      <c r="E28" s="2">
        <f>VLOOKUP($A28,'Normalized Pc, 2020, Summer'!$A$2:$Y$58,E$1+2,)*VLOOKUP($A28,Main!$A$6:$C$62,2,FALSE)</f>
        <v>6.0631168831168836</v>
      </c>
      <c r="F28" s="2">
        <f>VLOOKUP($A28,'Normalized Pc, 2020, Summer'!$A$2:$Y$58,F$1+2,)*VLOOKUP($A28,Main!$A$6:$C$62,2,FALSE)</f>
        <v>5.4833766233766239</v>
      </c>
      <c r="G28" s="2">
        <f>VLOOKUP($A28,'Normalized Pc, 2020, Summer'!$A$2:$Y$58,G$1+2,)*VLOOKUP($A28,Main!$A$6:$C$62,2,FALSE)</f>
        <v>6.0872727272727287</v>
      </c>
      <c r="H28" s="2">
        <f>VLOOKUP($A28,'Normalized Pc, 2020, Summer'!$A$2:$Y$58,H$1+2,)*VLOOKUP($A28,Main!$A$6:$C$62,2,FALSE)</f>
        <v>7.5366233766233774</v>
      </c>
      <c r="I28" s="2">
        <f>VLOOKUP($A28,'Normalized Pc, 2020, Summer'!$A$2:$Y$58,I$1+2,)*VLOOKUP($A28,Main!$A$6:$C$62,2,FALSE)</f>
        <v>9.1792207792207794</v>
      </c>
      <c r="J28" s="2">
        <f>VLOOKUP($A28,'Normalized Pc, 2020, Summer'!$A$2:$Y$58,J$1+2,)*VLOOKUP($A28,Main!$A$6:$C$62,2,FALSE)</f>
        <v>8.9376623376623385</v>
      </c>
      <c r="K28" s="2">
        <f>VLOOKUP($A28,'Normalized Pc, 2020, Summer'!$A$2:$Y$58,K$1+2,)*VLOOKUP($A28,Main!$A$6:$C$62,2,FALSE)</f>
        <v>9.3000000000000007</v>
      </c>
      <c r="L28" s="2">
        <f>VLOOKUP($A28,'Normalized Pc, 2020, Summer'!$A$2:$Y$58,L$1+2,)*VLOOKUP($A28,Main!$A$6:$C$62,2,FALSE)</f>
        <v>8.6719480519480516</v>
      </c>
      <c r="M28" s="2">
        <f>VLOOKUP($A28,'Normalized Pc, 2020, Summer'!$A$2:$Y$58,M$1+2,)*VLOOKUP($A28,Main!$A$6:$C$62,2,FALSE)</f>
        <v>9.1550649350649351</v>
      </c>
      <c r="N28" s="2">
        <f>VLOOKUP($A28,'Normalized Pc, 2020, Summer'!$A$2:$Y$58,N$1+2,)*VLOOKUP($A28,Main!$A$6:$C$62,2,FALSE)</f>
        <v>9.0101298701298695</v>
      </c>
      <c r="O28" s="2">
        <f>VLOOKUP($A28,'Normalized Pc, 2020, Summer'!$A$2:$Y$58,O$1+2,)*VLOOKUP($A28,Main!$A$6:$C$62,2,FALSE)</f>
        <v>9.2033766233766237</v>
      </c>
      <c r="P28" s="2">
        <f>VLOOKUP($A28,'Normalized Pc, 2020, Summer'!$A$2:$Y$58,P$1+2,)*VLOOKUP($A28,Main!$A$6:$C$62,2,FALSE)</f>
        <v>9.0101298701298695</v>
      </c>
      <c r="Q28" s="2">
        <f>VLOOKUP($A28,'Normalized Pc, 2020, Summer'!$A$2:$Y$58,Q$1+2,)*VLOOKUP($A28,Main!$A$6:$C$62,2,FALSE)</f>
        <v>8.0680519480519486</v>
      </c>
      <c r="R28" s="2">
        <f>VLOOKUP($A28,'Normalized Pc, 2020, Summer'!$A$2:$Y$58,R$1+2,)*VLOOKUP($A28,Main!$A$6:$C$62,2,FALSE)</f>
        <v>8.2129870129870124</v>
      </c>
      <c r="S28" s="2">
        <f>VLOOKUP($A28,'Normalized Pc, 2020, Summer'!$A$2:$Y$58,S$1+2,)*VLOOKUP($A28,Main!$A$6:$C$62,2,FALSE)</f>
        <v>8.1163636363636371</v>
      </c>
      <c r="T28" s="2">
        <f>VLOOKUP($A28,'Normalized Pc, 2020, Summer'!$A$2:$Y$58,T$1+2,)*VLOOKUP($A28,Main!$A$6:$C$62,2,FALSE)</f>
        <v>8.1405194805194814</v>
      </c>
      <c r="U28" s="2">
        <f>VLOOKUP($A28,'Normalized Pc, 2020, Summer'!$A$2:$Y$58,U$1+2,)*VLOOKUP($A28,Main!$A$6:$C$62,2,FALSE)</f>
        <v>8.4787012987012993</v>
      </c>
      <c r="V28" s="2">
        <f>VLOOKUP($A28,'Normalized Pc, 2020, Summer'!$A$2:$Y$58,V$1+2,)*VLOOKUP($A28,Main!$A$6:$C$62,2,FALSE)</f>
        <v>8.2612987012987027</v>
      </c>
      <c r="W28" s="2">
        <f>VLOOKUP($A28,'Normalized Pc, 2020, Summer'!$A$2:$Y$58,W$1+2,)*VLOOKUP($A28,Main!$A$6:$C$62,2,FALSE)</f>
        <v>8.2854545454545452</v>
      </c>
      <c r="X28" s="2">
        <f>VLOOKUP($A28,'Normalized Pc, 2020, Summer'!$A$2:$Y$58,X$1+2,)*VLOOKUP($A28,Main!$A$6:$C$62,2,FALSE)</f>
        <v>7.4641558441558438</v>
      </c>
      <c r="Y28" s="2">
        <f>VLOOKUP($A28,'Normalized Pc, 2020, Summer'!$A$2:$Y$58,Y$1+2,)*VLOOKUP($A28,Main!$A$6:$C$62,2,FALSE)</f>
        <v>7.222597402597402</v>
      </c>
    </row>
    <row r="29" spans="1:25" x14ac:dyDescent="0.25">
      <c r="A29">
        <v>28</v>
      </c>
      <c r="B29" s="2">
        <f>VLOOKUP($A29,'Normalized Pc, 2020, Summer'!$A$2:$Y$58,B$1+2,)*VLOOKUP($A29,Main!$A$6:$C$62,2,FALSE)</f>
        <v>3.1614840989399289</v>
      </c>
      <c r="C29" s="2">
        <f>VLOOKUP($A29,'Normalized Pc, 2020, Summer'!$A$2:$Y$58,C$1+2,)*VLOOKUP($A29,Main!$A$6:$C$62,2,FALSE)</f>
        <v>2.787632508833922</v>
      </c>
      <c r="D29" s="2">
        <f>VLOOKUP($A29,'Normalized Pc, 2020, Summer'!$A$2:$Y$58,D$1+2,)*VLOOKUP($A29,Main!$A$6:$C$62,2,FALSE)</f>
        <v>2.5925795053003533</v>
      </c>
      <c r="E29" s="2">
        <f>VLOOKUP($A29,'Normalized Pc, 2020, Summer'!$A$2:$Y$58,E$1+2,)*VLOOKUP($A29,Main!$A$6:$C$62,2,FALSE)</f>
        <v>2.5356890459363952</v>
      </c>
      <c r="F29" s="2">
        <f>VLOOKUP($A29,'Normalized Pc, 2020, Summer'!$A$2:$Y$58,F$1+2,)*VLOOKUP($A29,Main!$A$6:$C$62,2,FALSE)</f>
        <v>2.5925795053003533</v>
      </c>
      <c r="G29" s="2">
        <f>VLOOKUP($A29,'Normalized Pc, 2020, Summer'!$A$2:$Y$58,G$1+2,)*VLOOKUP($A29,Main!$A$6:$C$62,2,FALSE)</f>
        <v>2.4056537102473494</v>
      </c>
      <c r="H29" s="2">
        <f>VLOOKUP($A29,'Normalized Pc, 2020, Summer'!$A$2:$Y$58,H$1+2,)*VLOOKUP($A29,Main!$A$6:$C$62,2,FALSE)</f>
        <v>2.8770318021201411</v>
      </c>
      <c r="I29" s="2">
        <f>VLOOKUP($A29,'Normalized Pc, 2020, Summer'!$A$2:$Y$58,I$1+2,)*VLOOKUP($A29,Main!$A$6:$C$62,2,FALSE)</f>
        <v>3.4946996466431091</v>
      </c>
      <c r="J29" s="2">
        <f>VLOOKUP($A29,'Normalized Pc, 2020, Summer'!$A$2:$Y$58,J$1+2,)*VLOOKUP($A29,Main!$A$6:$C$62,2,FALSE)</f>
        <v>3.8848056537102464</v>
      </c>
      <c r="K29" s="2">
        <f>VLOOKUP($A29,'Normalized Pc, 2020, Summer'!$A$2:$Y$58,K$1+2,)*VLOOKUP($A29,Main!$A$6:$C$62,2,FALSE)</f>
        <v>4.0554770318021198</v>
      </c>
      <c r="L29" s="2">
        <f>VLOOKUP($A29,'Normalized Pc, 2020, Summer'!$A$2:$Y$58,L$1+2,)*VLOOKUP($A29,Main!$A$6:$C$62,2,FALSE)</f>
        <v>4.3643109540636047</v>
      </c>
      <c r="M29" s="2">
        <f>VLOOKUP($A29,'Normalized Pc, 2020, Summer'!$A$2:$Y$58,M$1+2,)*VLOOKUP($A29,Main!$A$6:$C$62,2,FALSE)</f>
        <v>4.5349823321554759</v>
      </c>
      <c r="N29" s="2">
        <f>VLOOKUP($A29,'Normalized Pc, 2020, Summer'!$A$2:$Y$58,N$1+2,)*VLOOKUP($A29,Main!$A$6:$C$62,2,FALSE)</f>
        <v>4.4699646643109539</v>
      </c>
      <c r="O29" s="2">
        <f>VLOOKUP($A29,'Normalized Pc, 2020, Summer'!$A$2:$Y$58,O$1+2,)*VLOOKUP($A29,Main!$A$6:$C$62,2,FALSE)</f>
        <v>4.5999999999999996</v>
      </c>
      <c r="P29" s="2">
        <f>VLOOKUP($A29,'Normalized Pc, 2020, Summer'!$A$2:$Y$58,P$1+2,)*VLOOKUP($A29,Main!$A$6:$C$62,2,FALSE)</f>
        <v>4.2749116607773852</v>
      </c>
      <c r="Q29" s="2">
        <f>VLOOKUP($A29,'Normalized Pc, 2020, Summer'!$A$2:$Y$58,Q$1+2,)*VLOOKUP($A29,Main!$A$6:$C$62,2,FALSE)</f>
        <v>4.3318021201413428</v>
      </c>
      <c r="R29" s="2">
        <f>VLOOKUP($A29,'Normalized Pc, 2020, Summer'!$A$2:$Y$58,R$1+2,)*VLOOKUP($A29,Main!$A$6:$C$62,2,FALSE)</f>
        <v>4.1855123674911656</v>
      </c>
      <c r="S29" s="2">
        <f>VLOOKUP($A29,'Normalized Pc, 2020, Summer'!$A$2:$Y$58,S$1+2,)*VLOOKUP($A29,Main!$A$6:$C$62,2,FALSE)</f>
        <v>4.2830388692579504</v>
      </c>
      <c r="T29" s="2">
        <f>VLOOKUP($A29,'Normalized Pc, 2020, Summer'!$A$2:$Y$58,T$1+2,)*VLOOKUP($A29,Main!$A$6:$C$62,2,FALSE)</f>
        <v>4.0392226148409893</v>
      </c>
      <c r="U29" s="2">
        <f>VLOOKUP($A29,'Normalized Pc, 2020, Summer'!$A$2:$Y$58,U$1+2,)*VLOOKUP($A29,Main!$A$6:$C$62,2,FALSE)</f>
        <v>4.0229681978798579</v>
      </c>
      <c r="V29" s="2">
        <f>VLOOKUP($A29,'Normalized Pc, 2020, Summer'!$A$2:$Y$58,V$1+2,)*VLOOKUP($A29,Main!$A$6:$C$62,2,FALSE)</f>
        <v>4.0148409893992936</v>
      </c>
      <c r="W29" s="2">
        <f>VLOOKUP($A29,'Normalized Pc, 2020, Summer'!$A$2:$Y$58,W$1+2,)*VLOOKUP($A29,Main!$A$6:$C$62,2,FALSE)</f>
        <v>4.2830388692579504</v>
      </c>
      <c r="X29" s="2">
        <f>VLOOKUP($A29,'Normalized Pc, 2020, Summer'!$A$2:$Y$58,X$1+2,)*VLOOKUP($A29,Main!$A$6:$C$62,2,FALSE)</f>
        <v>4.266784452296819</v>
      </c>
      <c r="Y29" s="2">
        <f>VLOOKUP($A29,'Normalized Pc, 2020, Summer'!$A$2:$Y$58,Y$1+2,)*VLOOKUP($A29,Main!$A$6:$C$62,2,FALSE)</f>
        <v>3.6897526501766782</v>
      </c>
    </row>
    <row r="30" spans="1:25" x14ac:dyDescent="0.25">
      <c r="A30">
        <v>29</v>
      </c>
      <c r="B30" s="2">
        <f>VLOOKUP($A30,'Normalized Pc, 2020, Summer'!$A$2:$Y$58,B$1+2,)*VLOOKUP($A30,Main!$A$6:$C$62,2,FALSE)</f>
        <v>4.4402985074626873</v>
      </c>
      <c r="C30" s="2">
        <f>VLOOKUP($A30,'Normalized Pc, 2020, Summer'!$A$2:$Y$58,C$1+2,)*VLOOKUP($A30,Main!$A$6:$C$62,2,FALSE)</f>
        <v>1.7761194029850753</v>
      </c>
      <c r="D30" s="2">
        <f>VLOOKUP($A30,'Normalized Pc, 2020, Summer'!$A$2:$Y$58,D$1+2,)*VLOOKUP($A30,Main!$A$6:$C$62,2,FALSE)</f>
        <v>2.4104477611940305</v>
      </c>
      <c r="E30" s="2">
        <f>VLOOKUP($A30,'Normalized Pc, 2020, Summer'!$A$2:$Y$58,E$1+2,)*VLOOKUP($A30,Main!$A$6:$C$62,2,FALSE)</f>
        <v>2.0298507462686564</v>
      </c>
      <c r="F30" s="2">
        <f>VLOOKUP($A30,'Normalized Pc, 2020, Summer'!$A$2:$Y$58,F$1+2,)*VLOOKUP($A30,Main!$A$6:$C$62,2,FALSE)</f>
        <v>0.50746268656716476</v>
      </c>
      <c r="G30" s="2">
        <f>VLOOKUP($A30,'Normalized Pc, 2020, Summer'!$A$2:$Y$58,G$1+2,)*VLOOKUP($A30,Main!$A$6:$C$62,2,FALSE)</f>
        <v>0.88805970149253644</v>
      </c>
      <c r="H30" s="2">
        <f>VLOOKUP($A30,'Normalized Pc, 2020, Summer'!$A$2:$Y$58,H$1+2,)*VLOOKUP($A30,Main!$A$6:$C$62,2,FALSE)</f>
        <v>4.6940298507462677</v>
      </c>
      <c r="I30" s="2">
        <f>VLOOKUP($A30,'Normalized Pc, 2020, Summer'!$A$2:$Y$58,I$1+2,)*VLOOKUP($A30,Main!$A$6:$C$62,2,FALSE)</f>
        <v>10.402985074626866</v>
      </c>
      <c r="J30" s="2">
        <f>VLOOKUP($A30,'Normalized Pc, 2020, Summer'!$A$2:$Y$58,J$1+2,)*VLOOKUP($A30,Main!$A$6:$C$62,2,FALSE)</f>
        <v>13.067164179104479</v>
      </c>
      <c r="K30" s="2">
        <f>VLOOKUP($A30,'Normalized Pc, 2020, Summer'!$A$2:$Y$58,K$1+2,)*VLOOKUP($A30,Main!$A$6:$C$62,2,FALSE)</f>
        <v>13.955223880597016</v>
      </c>
      <c r="L30" s="2">
        <f>VLOOKUP($A30,'Normalized Pc, 2020, Summer'!$A$2:$Y$58,L$1+2,)*VLOOKUP($A30,Main!$A$6:$C$62,2,FALSE)</f>
        <v>13.955223880597016</v>
      </c>
      <c r="M30" s="2">
        <f>VLOOKUP($A30,'Normalized Pc, 2020, Summer'!$A$2:$Y$58,M$1+2,)*VLOOKUP($A30,Main!$A$6:$C$62,2,FALSE)</f>
        <v>16.365671641791046</v>
      </c>
      <c r="N30" s="2">
        <f>VLOOKUP($A30,'Normalized Pc, 2020, Summer'!$A$2:$Y$58,N$1+2,)*VLOOKUP($A30,Main!$A$6:$C$62,2,FALSE)</f>
        <v>15.73134328358209</v>
      </c>
      <c r="O30" s="2">
        <f>VLOOKUP($A30,'Normalized Pc, 2020, Summer'!$A$2:$Y$58,O$1+2,)*VLOOKUP($A30,Main!$A$6:$C$62,2,FALSE)</f>
        <v>16.365671641791046</v>
      </c>
      <c r="P30" s="2">
        <f>VLOOKUP($A30,'Normalized Pc, 2020, Summer'!$A$2:$Y$58,P$1+2,)*VLOOKUP($A30,Main!$A$6:$C$62,2,FALSE)</f>
        <v>15.6044776119403</v>
      </c>
      <c r="Q30" s="2">
        <f>VLOOKUP($A30,'Normalized Pc, 2020, Summer'!$A$2:$Y$58,Q$1+2,)*VLOOKUP($A30,Main!$A$6:$C$62,2,FALSE)</f>
        <v>13.574626865671643</v>
      </c>
      <c r="R30" s="2">
        <f>VLOOKUP($A30,'Normalized Pc, 2020, Summer'!$A$2:$Y$58,R$1+2,)*VLOOKUP($A30,Main!$A$6:$C$62,2,FALSE)</f>
        <v>13.194029850746269</v>
      </c>
      <c r="S30" s="2">
        <f>VLOOKUP($A30,'Normalized Pc, 2020, Summer'!$A$2:$Y$58,S$1+2,)*VLOOKUP($A30,Main!$A$6:$C$62,2,FALSE)</f>
        <v>12.940298507462686</v>
      </c>
      <c r="T30" s="2">
        <f>VLOOKUP($A30,'Normalized Pc, 2020, Summer'!$A$2:$Y$58,T$1+2,)*VLOOKUP($A30,Main!$A$6:$C$62,2,FALSE)</f>
        <v>12.559701492537314</v>
      </c>
      <c r="U30" s="2">
        <f>VLOOKUP($A30,'Normalized Pc, 2020, Summer'!$A$2:$Y$58,U$1+2,)*VLOOKUP($A30,Main!$A$6:$C$62,2,FALSE)</f>
        <v>12.305970149253731</v>
      </c>
      <c r="V30" s="2">
        <f>VLOOKUP($A30,'Normalized Pc, 2020, Summer'!$A$2:$Y$58,V$1+2,)*VLOOKUP($A30,Main!$A$6:$C$62,2,FALSE)</f>
        <v>13.194029850746269</v>
      </c>
      <c r="W30" s="2">
        <f>VLOOKUP($A30,'Normalized Pc, 2020, Summer'!$A$2:$Y$58,W$1+2,)*VLOOKUP($A30,Main!$A$6:$C$62,2,FALSE)</f>
        <v>16.111940298507463</v>
      </c>
      <c r="X30" s="2">
        <f>VLOOKUP($A30,'Normalized Pc, 2020, Summer'!$A$2:$Y$58,X$1+2,)*VLOOKUP($A30,Main!$A$6:$C$62,2,FALSE)</f>
        <v>17</v>
      </c>
      <c r="Y30" s="2">
        <f>VLOOKUP($A30,'Normalized Pc, 2020, Summer'!$A$2:$Y$58,Y$1+2,)*VLOOKUP($A30,Main!$A$6:$C$62,2,FALSE)</f>
        <v>11.798507462686569</v>
      </c>
    </row>
    <row r="31" spans="1:25" x14ac:dyDescent="0.25">
      <c r="A31">
        <v>30</v>
      </c>
      <c r="B31" s="2">
        <f>VLOOKUP($A31,'Normalized Pc, 2020, Summer'!$A$2:$Y$58,B$1+2,)*VLOOKUP($A31,Main!$A$6:$C$62,2,FALSE)</f>
        <v>0</v>
      </c>
      <c r="C31" s="2">
        <f>VLOOKUP($A31,'Normalized Pc, 2020, Summer'!$A$2:$Y$58,C$1+2,)*VLOOKUP($A31,Main!$A$6:$C$62,2,FALSE)</f>
        <v>0</v>
      </c>
      <c r="D31" s="2">
        <f>VLOOKUP($A31,'Normalized Pc, 2020, Summer'!$A$2:$Y$58,D$1+2,)*VLOOKUP($A31,Main!$A$6:$C$62,2,FALSE)</f>
        <v>0</v>
      </c>
      <c r="E31" s="2">
        <f>VLOOKUP($A31,'Normalized Pc, 2020, Summer'!$A$2:$Y$58,E$1+2,)*VLOOKUP($A31,Main!$A$6:$C$62,2,FALSE)</f>
        <v>0</v>
      </c>
      <c r="F31" s="2">
        <f>VLOOKUP($A31,'Normalized Pc, 2020, Summer'!$A$2:$Y$58,F$1+2,)*VLOOKUP($A31,Main!$A$6:$C$62,2,FALSE)</f>
        <v>0</v>
      </c>
      <c r="G31" s="2">
        <f>VLOOKUP($A31,'Normalized Pc, 2020, Summer'!$A$2:$Y$58,G$1+2,)*VLOOKUP($A31,Main!$A$6:$C$62,2,FALSE)</f>
        <v>0</v>
      </c>
      <c r="H31" s="2">
        <f>VLOOKUP($A31,'Normalized Pc, 2020, Summer'!$A$2:$Y$58,H$1+2,)*VLOOKUP($A31,Main!$A$6:$C$62,2,FALSE)</f>
        <v>0</v>
      </c>
      <c r="I31" s="2">
        <f>VLOOKUP($A31,'Normalized Pc, 2020, Summer'!$A$2:$Y$58,I$1+2,)*VLOOKUP($A31,Main!$A$6:$C$62,2,FALSE)</f>
        <v>0</v>
      </c>
      <c r="J31" s="2">
        <f>VLOOKUP($A31,'Normalized Pc, 2020, Summer'!$A$2:$Y$58,J$1+2,)*VLOOKUP($A31,Main!$A$6:$C$62,2,FALSE)</f>
        <v>0</v>
      </c>
      <c r="K31" s="2">
        <f>VLOOKUP($A31,'Normalized Pc, 2020, Summer'!$A$2:$Y$58,K$1+2,)*VLOOKUP($A31,Main!$A$6:$C$62,2,FALSE)</f>
        <v>0</v>
      </c>
      <c r="L31" s="2">
        <f>VLOOKUP($A31,'Normalized Pc, 2020, Summer'!$A$2:$Y$58,L$1+2,)*VLOOKUP($A31,Main!$A$6:$C$62,2,FALSE)</f>
        <v>0</v>
      </c>
      <c r="M31" s="2">
        <f>VLOOKUP($A31,'Normalized Pc, 2020, Summer'!$A$2:$Y$58,M$1+2,)*VLOOKUP($A31,Main!$A$6:$C$62,2,FALSE)</f>
        <v>0</v>
      </c>
      <c r="N31" s="2">
        <f>VLOOKUP($A31,'Normalized Pc, 2020, Summer'!$A$2:$Y$58,N$1+2,)*VLOOKUP($A31,Main!$A$6:$C$62,2,FALSE)</f>
        <v>0</v>
      </c>
      <c r="O31" s="2">
        <f>VLOOKUP($A31,'Normalized Pc, 2020, Summer'!$A$2:$Y$58,O$1+2,)*VLOOKUP($A31,Main!$A$6:$C$62,2,FALSE)</f>
        <v>0</v>
      </c>
      <c r="P31" s="2">
        <f>VLOOKUP($A31,'Normalized Pc, 2020, Summer'!$A$2:$Y$58,P$1+2,)*VLOOKUP($A31,Main!$A$6:$C$62,2,FALSE)</f>
        <v>0</v>
      </c>
      <c r="Q31" s="2">
        <f>VLOOKUP($A31,'Normalized Pc, 2020, Summer'!$A$2:$Y$58,Q$1+2,)*VLOOKUP($A31,Main!$A$6:$C$62,2,FALSE)</f>
        <v>0</v>
      </c>
      <c r="R31" s="2">
        <f>VLOOKUP($A31,'Normalized Pc, 2020, Summer'!$A$2:$Y$58,R$1+2,)*VLOOKUP($A31,Main!$A$6:$C$62,2,FALSE)</f>
        <v>0</v>
      </c>
      <c r="S31" s="2">
        <f>VLOOKUP($A31,'Normalized Pc, 2020, Summer'!$A$2:$Y$58,S$1+2,)*VLOOKUP($A31,Main!$A$6:$C$62,2,FALSE)</f>
        <v>0</v>
      </c>
      <c r="T31" s="2">
        <f>VLOOKUP($A31,'Normalized Pc, 2020, Summer'!$A$2:$Y$58,T$1+2,)*VLOOKUP($A31,Main!$A$6:$C$62,2,FALSE)</f>
        <v>0</v>
      </c>
      <c r="U31" s="2">
        <f>VLOOKUP($A31,'Normalized Pc, 2020, Summer'!$A$2:$Y$58,U$1+2,)*VLOOKUP($A31,Main!$A$6:$C$62,2,FALSE)</f>
        <v>0</v>
      </c>
      <c r="V31" s="2">
        <f>VLOOKUP($A31,'Normalized Pc, 2020, Summer'!$A$2:$Y$58,V$1+2,)*VLOOKUP($A31,Main!$A$6:$C$62,2,FALSE)</f>
        <v>0</v>
      </c>
      <c r="W31" s="2">
        <f>VLOOKUP($A31,'Normalized Pc, 2020, Summer'!$A$2:$Y$58,W$1+2,)*VLOOKUP($A31,Main!$A$6:$C$62,2,FALSE)</f>
        <v>0</v>
      </c>
      <c r="X31" s="2">
        <f>VLOOKUP($A31,'Normalized Pc, 2020, Summer'!$A$2:$Y$58,X$1+2,)*VLOOKUP($A31,Main!$A$6:$C$62,2,FALSE)</f>
        <v>0</v>
      </c>
      <c r="Y31" s="2">
        <f>VLOOKUP($A31,'Normalized Pc, 2020, Summer'!$A$2:$Y$58,Y$1+2,)*VLOOKUP($A31,Main!$A$6:$C$62,2,FALSE)</f>
        <v>0</v>
      </c>
    </row>
    <row r="32" spans="1:25" x14ac:dyDescent="0.25">
      <c r="A32">
        <v>31</v>
      </c>
      <c r="B32" s="2">
        <f>VLOOKUP($A32,'Normalized Pc, 2020, Summer'!$A$2:$Y$58,B$1+2,)*VLOOKUP($A32,Main!$A$6:$C$62,2,FALSE)</f>
        <v>3.5322674418604647</v>
      </c>
      <c r="C32" s="2">
        <f>VLOOKUP($A32,'Normalized Pc, 2020, Summer'!$A$2:$Y$58,C$1+2,)*VLOOKUP($A32,Main!$A$6:$C$62,2,FALSE)</f>
        <v>4.6872093023255816</v>
      </c>
      <c r="D32" s="2">
        <f>VLOOKUP($A32,'Normalized Pc, 2020, Summer'!$A$2:$Y$58,D$1+2,)*VLOOKUP($A32,Main!$A$6:$C$62,2,FALSE)</f>
        <v>5.8</v>
      </c>
      <c r="E32" s="2">
        <f>VLOOKUP($A32,'Normalized Pc, 2020, Summer'!$A$2:$Y$58,E$1+2,)*VLOOKUP($A32,Main!$A$6:$C$62,2,FALSE)</f>
        <v>4.9906976744186053</v>
      </c>
      <c r="F32" s="2">
        <f>VLOOKUP($A32,'Normalized Pc, 2020, Summer'!$A$2:$Y$58,F$1+2,)*VLOOKUP($A32,Main!$A$6:$C$62,2,FALSE)</f>
        <v>4.6197674418604651</v>
      </c>
      <c r="G32" s="2">
        <f>VLOOKUP($A32,'Normalized Pc, 2020, Summer'!$A$2:$Y$58,G$1+2,)*VLOOKUP($A32,Main!$A$6:$C$62,2,FALSE)</f>
        <v>3.6165697674418604</v>
      </c>
      <c r="H32" s="2">
        <f>VLOOKUP($A32,'Normalized Pc, 2020, Summer'!$A$2:$Y$58,H$1+2,)*VLOOKUP($A32,Main!$A$6:$C$62,2,FALSE)</f>
        <v>2.1412790697674415</v>
      </c>
      <c r="I32" s="2">
        <f>VLOOKUP($A32,'Normalized Pc, 2020, Summer'!$A$2:$Y$58,I$1+2,)*VLOOKUP($A32,Main!$A$6:$C$62,2,FALSE)</f>
        <v>0.80930232558139548</v>
      </c>
      <c r="J32" s="2">
        <f>VLOOKUP($A32,'Normalized Pc, 2020, Summer'!$A$2:$Y$58,J$1+2,)*VLOOKUP($A32,Main!$A$6:$C$62,2,FALSE)</f>
        <v>0.39622093023255811</v>
      </c>
      <c r="K32" s="2">
        <f>VLOOKUP($A32,'Normalized Pc, 2020, Summer'!$A$2:$Y$58,K$1+2,)*VLOOKUP($A32,Main!$A$6:$C$62,2,FALSE)</f>
        <v>-0.4889534883720929</v>
      </c>
      <c r="L32" s="2">
        <f>VLOOKUP($A32,'Normalized Pc, 2020, Summer'!$A$2:$Y$58,L$1+2,)*VLOOKUP($A32,Main!$A$6:$C$62,2,FALSE)</f>
        <v>-0.31191860465116272</v>
      </c>
      <c r="M32" s="2">
        <f>VLOOKUP($A32,'Normalized Pc, 2020, Summer'!$A$2:$Y$58,M$1+2,)*VLOOKUP($A32,Main!$A$6:$C$62,2,FALSE)</f>
        <v>-1.020058139534884</v>
      </c>
      <c r="N32" s="2">
        <f>VLOOKUP($A32,'Normalized Pc, 2020, Summer'!$A$2:$Y$58,N$1+2,)*VLOOKUP($A32,Main!$A$6:$C$62,2,FALSE)</f>
        <v>-1.2561046511627909</v>
      </c>
      <c r="O32" s="2">
        <f>VLOOKUP($A32,'Normalized Pc, 2020, Summer'!$A$2:$Y$58,O$1+2,)*VLOOKUP($A32,Main!$A$6:$C$62,2,FALSE)</f>
        <v>-1.593313953488372</v>
      </c>
      <c r="P32" s="2">
        <f>VLOOKUP($A32,'Normalized Pc, 2020, Summer'!$A$2:$Y$58,P$1+2,)*VLOOKUP($A32,Main!$A$6:$C$62,2,FALSE)</f>
        <v>-0.75029069767441858</v>
      </c>
      <c r="Q32" s="2">
        <f>VLOOKUP($A32,'Normalized Pc, 2020, Summer'!$A$2:$Y$58,Q$1+2,)*VLOOKUP($A32,Main!$A$6:$C$62,2,FALSE)</f>
        <v>-0.10959302325581402</v>
      </c>
      <c r="R32" s="2">
        <f>VLOOKUP($A32,'Normalized Pc, 2020, Summer'!$A$2:$Y$58,R$1+2,)*VLOOKUP($A32,Main!$A$6:$C$62,2,FALSE)</f>
        <v>0.57325581395348835</v>
      </c>
      <c r="S32" s="2">
        <f>VLOOKUP($A32,'Normalized Pc, 2020, Summer'!$A$2:$Y$58,S$1+2,)*VLOOKUP($A32,Main!$A$6:$C$62,2,FALSE)</f>
        <v>0.6912790697674418</v>
      </c>
      <c r="T32" s="2">
        <f>VLOOKUP($A32,'Normalized Pc, 2020, Summer'!$A$2:$Y$58,T$1+2,)*VLOOKUP($A32,Main!$A$6:$C$62,2,FALSE)</f>
        <v>1.6691860465116275</v>
      </c>
      <c r="U32" s="2">
        <f>VLOOKUP($A32,'Normalized Pc, 2020, Summer'!$A$2:$Y$58,U$1+2,)*VLOOKUP($A32,Main!$A$6:$C$62,2,FALSE)</f>
        <v>1.7029069767441862</v>
      </c>
      <c r="V32" s="2">
        <f>VLOOKUP($A32,'Normalized Pc, 2020, Summer'!$A$2:$Y$58,V$1+2,)*VLOOKUP($A32,Main!$A$6:$C$62,2,FALSE)</f>
        <v>1.1718023255813954</v>
      </c>
      <c r="W32" s="2">
        <f>VLOOKUP($A32,'Normalized Pc, 2020, Summer'!$A$2:$Y$58,W$1+2,)*VLOOKUP($A32,Main!$A$6:$C$62,2,FALSE)</f>
        <v>0.53110465116279071</v>
      </c>
      <c r="X32" s="2">
        <f>VLOOKUP($A32,'Normalized Pc, 2020, Summer'!$A$2:$Y$58,X$1+2,)*VLOOKUP($A32,Main!$A$6:$C$62,2,FALSE)</f>
        <v>1.0116279069767442</v>
      </c>
      <c r="Y32" s="2">
        <f>VLOOKUP($A32,'Normalized Pc, 2020, Summer'!$A$2:$Y$58,Y$1+2,)*VLOOKUP($A32,Main!$A$6:$C$62,2,FALSE)</f>
        <v>1.1212209302325582</v>
      </c>
    </row>
    <row r="33" spans="1:25" x14ac:dyDescent="0.25">
      <c r="A33">
        <v>32</v>
      </c>
      <c r="B33" s="2">
        <f>VLOOKUP($A33,'Normalized Pc, 2020, Summer'!$A$2:$Y$58,B$1+2,)*VLOOKUP($A33,Main!$A$6:$C$62,2,FALSE)</f>
        <v>1.395</v>
      </c>
      <c r="C33" s="2">
        <f>VLOOKUP($A33,'Normalized Pc, 2020, Summer'!$A$2:$Y$58,C$1+2,)*VLOOKUP($A33,Main!$A$6:$C$62,2,FALSE)</f>
        <v>1.37</v>
      </c>
      <c r="D33" s="2">
        <f>VLOOKUP($A33,'Normalized Pc, 2020, Summer'!$A$2:$Y$58,D$1+2,)*VLOOKUP($A33,Main!$A$6:$C$62,2,FALSE)</f>
        <v>1.2550000000000001</v>
      </c>
      <c r="E33" s="2">
        <f>VLOOKUP($A33,'Normalized Pc, 2020, Summer'!$A$2:$Y$58,E$1+2,)*VLOOKUP($A33,Main!$A$6:$C$62,2,FALSE)</f>
        <v>1.2450000000000001</v>
      </c>
      <c r="F33" s="2">
        <f>VLOOKUP($A33,'Normalized Pc, 2020, Summer'!$A$2:$Y$58,F$1+2,)*VLOOKUP($A33,Main!$A$6:$C$62,2,FALSE)</f>
        <v>1.2300000000000002</v>
      </c>
      <c r="G33" s="2">
        <f>VLOOKUP($A33,'Normalized Pc, 2020, Summer'!$A$2:$Y$58,G$1+2,)*VLOOKUP($A33,Main!$A$6:$C$62,2,FALSE)</f>
        <v>1.2800000000000002</v>
      </c>
      <c r="H33" s="2">
        <f>VLOOKUP($A33,'Normalized Pc, 2020, Summer'!$A$2:$Y$58,H$1+2,)*VLOOKUP($A33,Main!$A$6:$C$62,2,FALSE)</f>
        <v>1.29</v>
      </c>
      <c r="I33" s="2">
        <f>VLOOKUP($A33,'Normalized Pc, 2020, Summer'!$A$2:$Y$58,I$1+2,)*VLOOKUP($A33,Main!$A$6:$C$62,2,FALSE)</f>
        <v>1.4000000000000001</v>
      </c>
      <c r="J33" s="2">
        <f>VLOOKUP($A33,'Normalized Pc, 2020, Summer'!$A$2:$Y$58,J$1+2,)*VLOOKUP($A33,Main!$A$6:$C$62,2,FALSE)</f>
        <v>1.4650000000000001</v>
      </c>
      <c r="K33" s="2">
        <f>VLOOKUP($A33,'Normalized Pc, 2020, Summer'!$A$2:$Y$58,K$1+2,)*VLOOKUP($A33,Main!$A$6:$C$62,2,FALSE)</f>
        <v>1.46</v>
      </c>
      <c r="L33" s="2">
        <f>VLOOKUP($A33,'Normalized Pc, 2020, Summer'!$A$2:$Y$58,L$1+2,)*VLOOKUP($A33,Main!$A$6:$C$62,2,FALSE)</f>
        <v>1.4100000000000001</v>
      </c>
      <c r="M33" s="2">
        <f>VLOOKUP($A33,'Normalized Pc, 2020, Summer'!$A$2:$Y$58,M$1+2,)*VLOOKUP($A33,Main!$A$6:$C$62,2,FALSE)</f>
        <v>1.36</v>
      </c>
      <c r="N33" s="2">
        <f>VLOOKUP($A33,'Normalized Pc, 2020, Summer'!$A$2:$Y$58,N$1+2,)*VLOOKUP($A33,Main!$A$6:$C$62,2,FALSE)</f>
        <v>1.27</v>
      </c>
      <c r="O33" s="2">
        <f>VLOOKUP($A33,'Normalized Pc, 2020, Summer'!$A$2:$Y$58,O$1+2,)*VLOOKUP($A33,Main!$A$6:$C$62,2,FALSE)</f>
        <v>1.2850000000000001</v>
      </c>
      <c r="P33" s="2">
        <f>VLOOKUP($A33,'Normalized Pc, 2020, Summer'!$A$2:$Y$58,P$1+2,)*VLOOKUP($A33,Main!$A$6:$C$62,2,FALSE)</f>
        <v>1.1850000000000001</v>
      </c>
      <c r="Q33" s="2">
        <f>VLOOKUP($A33,'Normalized Pc, 2020, Summer'!$A$2:$Y$58,Q$1+2,)*VLOOKUP($A33,Main!$A$6:$C$62,2,FALSE)</f>
        <v>1.21</v>
      </c>
      <c r="R33" s="2">
        <f>VLOOKUP($A33,'Normalized Pc, 2020, Summer'!$A$2:$Y$58,R$1+2,)*VLOOKUP($A33,Main!$A$6:$C$62,2,FALSE)</f>
        <v>1.25</v>
      </c>
      <c r="S33" s="2">
        <f>VLOOKUP($A33,'Normalized Pc, 2020, Summer'!$A$2:$Y$58,S$1+2,)*VLOOKUP($A33,Main!$A$6:$C$62,2,FALSE)</f>
        <v>1.2850000000000001</v>
      </c>
      <c r="T33" s="2">
        <f>VLOOKUP($A33,'Normalized Pc, 2020, Summer'!$A$2:$Y$58,T$1+2,)*VLOOKUP($A33,Main!$A$6:$C$62,2,FALSE)</f>
        <v>1.42</v>
      </c>
      <c r="U33" s="2">
        <f>VLOOKUP($A33,'Normalized Pc, 2020, Summer'!$A$2:$Y$58,U$1+2,)*VLOOKUP($A33,Main!$A$6:$C$62,2,FALSE)</f>
        <v>1.6</v>
      </c>
      <c r="V33" s="2">
        <f>VLOOKUP($A33,'Normalized Pc, 2020, Summer'!$A$2:$Y$58,V$1+2,)*VLOOKUP($A33,Main!$A$6:$C$62,2,FALSE)</f>
        <v>1.42</v>
      </c>
      <c r="W33" s="2">
        <f>VLOOKUP($A33,'Normalized Pc, 2020, Summer'!$A$2:$Y$58,W$1+2,)*VLOOKUP($A33,Main!$A$6:$C$62,2,FALSE)</f>
        <v>1.4850000000000001</v>
      </c>
      <c r="X33" s="2">
        <f>VLOOKUP($A33,'Normalized Pc, 2020, Summer'!$A$2:$Y$58,X$1+2,)*VLOOKUP($A33,Main!$A$6:$C$62,2,FALSE)</f>
        <v>1.425</v>
      </c>
      <c r="Y33" s="2">
        <f>VLOOKUP($A33,'Normalized Pc, 2020, Summer'!$A$2:$Y$58,Y$1+2,)*VLOOKUP($A33,Main!$A$6:$C$62,2,FALSE)</f>
        <v>1.1300000000000001</v>
      </c>
    </row>
    <row r="34" spans="1:25" x14ac:dyDescent="0.25">
      <c r="A34">
        <v>33</v>
      </c>
      <c r="B34" s="2">
        <f>VLOOKUP($A34,'Normalized Pc, 2020, Summer'!$A$2:$Y$58,B$1+2,)*VLOOKUP($A34,Main!$A$6:$C$62,2,FALSE)</f>
        <v>1.9949999999999999</v>
      </c>
      <c r="C34" s="2">
        <f>VLOOKUP($A34,'Normalized Pc, 2020, Summer'!$A$2:$Y$58,C$1+2,)*VLOOKUP($A34,Main!$A$6:$C$62,2,FALSE)</f>
        <v>1.6719999999999999</v>
      </c>
      <c r="D34" s="2">
        <f>VLOOKUP($A34,'Normalized Pc, 2020, Summer'!$A$2:$Y$58,D$1+2,)*VLOOKUP($A34,Main!$A$6:$C$62,2,FALSE)</f>
        <v>1.4249999999999998</v>
      </c>
      <c r="E34" s="2">
        <f>VLOOKUP($A34,'Normalized Pc, 2020, Summer'!$A$2:$Y$58,E$1+2,)*VLOOKUP($A34,Main!$A$6:$C$62,2,FALSE)</f>
        <v>1.3679999999999999</v>
      </c>
      <c r="F34" s="2">
        <f>VLOOKUP($A34,'Normalized Pc, 2020, Summer'!$A$2:$Y$58,F$1+2,)*VLOOKUP($A34,Main!$A$6:$C$62,2,FALSE)</f>
        <v>1.3679999999999999</v>
      </c>
      <c r="G34" s="2">
        <f>VLOOKUP($A34,'Normalized Pc, 2020, Summer'!$A$2:$Y$58,G$1+2,)*VLOOKUP($A34,Main!$A$6:$C$62,2,FALSE)</f>
        <v>1.615</v>
      </c>
      <c r="H34" s="2">
        <f>VLOOKUP($A34,'Normalized Pc, 2020, Summer'!$A$2:$Y$58,H$1+2,)*VLOOKUP($A34,Main!$A$6:$C$62,2,FALSE)</f>
        <v>2.2609999999999997</v>
      </c>
      <c r="I34" s="2">
        <f>VLOOKUP($A34,'Normalized Pc, 2020, Summer'!$A$2:$Y$58,I$1+2,)*VLOOKUP($A34,Main!$A$6:$C$62,2,FALSE)</f>
        <v>2.508</v>
      </c>
      <c r="J34" s="2">
        <f>VLOOKUP($A34,'Normalized Pc, 2020, Summer'!$A$2:$Y$58,J$1+2,)*VLOOKUP($A34,Main!$A$6:$C$62,2,FALSE)</f>
        <v>3.0209999999999999</v>
      </c>
      <c r="K34" s="2">
        <f>VLOOKUP($A34,'Normalized Pc, 2020, Summer'!$A$2:$Y$58,K$1+2,)*VLOOKUP($A34,Main!$A$6:$C$62,2,FALSE)</f>
        <v>3.1729999999999996</v>
      </c>
      <c r="L34" s="2">
        <f>VLOOKUP($A34,'Normalized Pc, 2020, Summer'!$A$2:$Y$58,L$1+2,)*VLOOKUP($A34,Main!$A$6:$C$62,2,FALSE)</f>
        <v>3.2679999999999998</v>
      </c>
      <c r="M34" s="2">
        <f>VLOOKUP($A34,'Normalized Pc, 2020, Summer'!$A$2:$Y$58,M$1+2,)*VLOOKUP($A34,Main!$A$6:$C$62,2,FALSE)</f>
        <v>3.5339999999999998</v>
      </c>
      <c r="N34" s="2">
        <f>VLOOKUP($A34,'Normalized Pc, 2020, Summer'!$A$2:$Y$58,N$1+2,)*VLOOKUP($A34,Main!$A$6:$C$62,2,FALSE)</f>
        <v>3.8</v>
      </c>
      <c r="O34" s="2">
        <f>VLOOKUP($A34,'Normalized Pc, 2020, Summer'!$A$2:$Y$58,O$1+2,)*VLOOKUP($A34,Main!$A$6:$C$62,2,FALSE)</f>
        <v>3.7049999999999996</v>
      </c>
      <c r="P34" s="2">
        <f>VLOOKUP($A34,'Normalized Pc, 2020, Summer'!$A$2:$Y$58,P$1+2,)*VLOOKUP($A34,Main!$A$6:$C$62,2,FALSE)</f>
        <v>3.5719999999999996</v>
      </c>
      <c r="Q34" s="2">
        <f>VLOOKUP($A34,'Normalized Pc, 2020, Summer'!$A$2:$Y$58,Q$1+2,)*VLOOKUP($A34,Main!$A$6:$C$62,2,FALSE)</f>
        <v>3.4009999999999998</v>
      </c>
      <c r="R34" s="2">
        <f>VLOOKUP($A34,'Normalized Pc, 2020, Summer'!$A$2:$Y$58,R$1+2,)*VLOOKUP($A34,Main!$A$6:$C$62,2,FALSE)</f>
        <v>3.1919999999999997</v>
      </c>
      <c r="S34" s="2">
        <f>VLOOKUP($A34,'Normalized Pc, 2020, Summer'!$A$2:$Y$58,S$1+2,)*VLOOKUP($A34,Main!$A$6:$C$62,2,FALSE)</f>
        <v>3.1729999999999996</v>
      </c>
      <c r="T34" s="2">
        <f>VLOOKUP($A34,'Normalized Pc, 2020, Summer'!$A$2:$Y$58,T$1+2,)*VLOOKUP($A34,Main!$A$6:$C$62,2,FALSE)</f>
        <v>3.0019999999999998</v>
      </c>
      <c r="U34" s="2">
        <f>VLOOKUP($A34,'Normalized Pc, 2020, Summer'!$A$2:$Y$58,U$1+2,)*VLOOKUP($A34,Main!$A$6:$C$62,2,FALSE)</f>
        <v>3.1349999999999998</v>
      </c>
      <c r="V34" s="2">
        <f>VLOOKUP($A34,'Normalized Pc, 2020, Summer'!$A$2:$Y$58,V$1+2,)*VLOOKUP($A34,Main!$A$6:$C$62,2,FALSE)</f>
        <v>3.1349999999999998</v>
      </c>
      <c r="W34" s="2">
        <f>VLOOKUP($A34,'Normalized Pc, 2020, Summer'!$A$2:$Y$58,W$1+2,)*VLOOKUP($A34,Main!$A$6:$C$62,2,FALSE)</f>
        <v>3.2679999999999998</v>
      </c>
      <c r="X34" s="2">
        <f>VLOOKUP($A34,'Normalized Pc, 2020, Summer'!$A$2:$Y$58,X$1+2,)*VLOOKUP($A34,Main!$A$6:$C$62,2,FALSE)</f>
        <v>3.04</v>
      </c>
      <c r="Y34" s="2">
        <f>VLOOKUP($A34,'Normalized Pc, 2020, Summer'!$A$2:$Y$58,Y$1+2,)*VLOOKUP($A34,Main!$A$6:$C$62,2,FALSE)</f>
        <v>2.2989999999999999</v>
      </c>
    </row>
    <row r="35" spans="1:25" x14ac:dyDescent="0.25">
      <c r="A35">
        <v>34</v>
      </c>
      <c r="B35" s="2">
        <f>VLOOKUP($A35,'Normalized Pc, 2020, Summer'!$A$2:$Y$58,B$1+2,)*VLOOKUP($A35,Main!$A$6:$C$62,2,FALSE)</f>
        <v>0</v>
      </c>
      <c r="C35" s="2">
        <f>VLOOKUP($A35,'Normalized Pc, 2020, Summer'!$A$2:$Y$58,C$1+2,)*VLOOKUP($A35,Main!$A$6:$C$62,2,FALSE)</f>
        <v>0</v>
      </c>
      <c r="D35" s="2">
        <f>VLOOKUP($A35,'Normalized Pc, 2020, Summer'!$A$2:$Y$58,D$1+2,)*VLOOKUP($A35,Main!$A$6:$C$62,2,FALSE)</f>
        <v>0</v>
      </c>
      <c r="E35" s="2">
        <f>VLOOKUP($A35,'Normalized Pc, 2020, Summer'!$A$2:$Y$58,E$1+2,)*VLOOKUP($A35,Main!$A$6:$C$62,2,FALSE)</f>
        <v>0</v>
      </c>
      <c r="F35" s="2">
        <f>VLOOKUP($A35,'Normalized Pc, 2020, Summer'!$A$2:$Y$58,F$1+2,)*VLOOKUP($A35,Main!$A$6:$C$62,2,FALSE)</f>
        <v>0</v>
      </c>
      <c r="G35" s="2">
        <f>VLOOKUP($A35,'Normalized Pc, 2020, Summer'!$A$2:$Y$58,G$1+2,)*VLOOKUP($A35,Main!$A$6:$C$62,2,FALSE)</f>
        <v>0</v>
      </c>
      <c r="H35" s="2">
        <f>VLOOKUP($A35,'Normalized Pc, 2020, Summer'!$A$2:$Y$58,H$1+2,)*VLOOKUP($A35,Main!$A$6:$C$62,2,FALSE)</f>
        <v>0</v>
      </c>
      <c r="I35" s="2">
        <f>VLOOKUP($A35,'Normalized Pc, 2020, Summer'!$A$2:$Y$58,I$1+2,)*VLOOKUP($A35,Main!$A$6:$C$62,2,FALSE)</f>
        <v>0</v>
      </c>
      <c r="J35" s="2">
        <f>VLOOKUP($A35,'Normalized Pc, 2020, Summer'!$A$2:$Y$58,J$1+2,)*VLOOKUP($A35,Main!$A$6:$C$62,2,FALSE)</f>
        <v>0</v>
      </c>
      <c r="K35" s="2">
        <f>VLOOKUP($A35,'Normalized Pc, 2020, Summer'!$A$2:$Y$58,K$1+2,)*VLOOKUP($A35,Main!$A$6:$C$62,2,FALSE)</f>
        <v>0</v>
      </c>
      <c r="L35" s="2">
        <f>VLOOKUP($A35,'Normalized Pc, 2020, Summer'!$A$2:$Y$58,L$1+2,)*VLOOKUP($A35,Main!$A$6:$C$62,2,FALSE)</f>
        <v>0</v>
      </c>
      <c r="M35" s="2">
        <f>VLOOKUP($A35,'Normalized Pc, 2020, Summer'!$A$2:$Y$58,M$1+2,)*VLOOKUP($A35,Main!$A$6:$C$62,2,FALSE)</f>
        <v>0</v>
      </c>
      <c r="N35" s="2">
        <f>VLOOKUP($A35,'Normalized Pc, 2020, Summer'!$A$2:$Y$58,N$1+2,)*VLOOKUP($A35,Main!$A$6:$C$62,2,FALSE)</f>
        <v>0</v>
      </c>
      <c r="O35" s="2">
        <f>VLOOKUP($A35,'Normalized Pc, 2020, Summer'!$A$2:$Y$58,O$1+2,)*VLOOKUP($A35,Main!$A$6:$C$62,2,FALSE)</f>
        <v>0</v>
      </c>
      <c r="P35" s="2">
        <f>VLOOKUP($A35,'Normalized Pc, 2020, Summer'!$A$2:$Y$58,P$1+2,)*VLOOKUP($A35,Main!$A$6:$C$62,2,FALSE)</f>
        <v>0</v>
      </c>
      <c r="Q35" s="2">
        <f>VLOOKUP($A35,'Normalized Pc, 2020, Summer'!$A$2:$Y$58,Q$1+2,)*VLOOKUP($A35,Main!$A$6:$C$62,2,FALSE)</f>
        <v>0</v>
      </c>
      <c r="R35" s="2">
        <f>VLOOKUP($A35,'Normalized Pc, 2020, Summer'!$A$2:$Y$58,R$1+2,)*VLOOKUP($A35,Main!$A$6:$C$62,2,FALSE)</f>
        <v>0</v>
      </c>
      <c r="S35" s="2">
        <f>VLOOKUP($A35,'Normalized Pc, 2020, Summer'!$A$2:$Y$58,S$1+2,)*VLOOKUP($A35,Main!$A$6:$C$62,2,FALSE)</f>
        <v>0</v>
      </c>
      <c r="T35" s="2">
        <f>VLOOKUP($A35,'Normalized Pc, 2020, Summer'!$A$2:$Y$58,T$1+2,)*VLOOKUP($A35,Main!$A$6:$C$62,2,FALSE)</f>
        <v>0</v>
      </c>
      <c r="U35" s="2">
        <f>VLOOKUP($A35,'Normalized Pc, 2020, Summer'!$A$2:$Y$58,U$1+2,)*VLOOKUP($A35,Main!$A$6:$C$62,2,FALSE)</f>
        <v>0</v>
      </c>
      <c r="V35" s="2">
        <f>VLOOKUP($A35,'Normalized Pc, 2020, Summer'!$A$2:$Y$58,V$1+2,)*VLOOKUP($A35,Main!$A$6:$C$62,2,FALSE)</f>
        <v>0</v>
      </c>
      <c r="W35" s="2">
        <f>VLOOKUP($A35,'Normalized Pc, 2020, Summer'!$A$2:$Y$58,W$1+2,)*VLOOKUP($A35,Main!$A$6:$C$62,2,FALSE)</f>
        <v>0</v>
      </c>
      <c r="X35" s="2">
        <f>VLOOKUP($A35,'Normalized Pc, 2020, Summer'!$A$2:$Y$58,X$1+2,)*VLOOKUP($A35,Main!$A$6:$C$62,2,FALSE)</f>
        <v>0</v>
      </c>
      <c r="Y35" s="2">
        <f>VLOOKUP($A35,'Normalized Pc, 2020, Summer'!$A$2:$Y$58,Y$1+2,)*VLOOKUP($A35,Main!$A$6:$C$62,2,FALSE)</f>
        <v>0</v>
      </c>
    </row>
    <row r="36" spans="1:25" x14ac:dyDescent="0.25">
      <c r="A36">
        <v>35</v>
      </c>
      <c r="B36" s="2">
        <f>VLOOKUP($A36,'Normalized Pc, 2020, Summer'!$A$2:$Y$58,B$1+2,)*VLOOKUP($A36,Main!$A$6:$C$62,2,FALSE)</f>
        <v>3.9599999999999995</v>
      </c>
      <c r="C36" s="2">
        <f>VLOOKUP($A36,'Normalized Pc, 2020, Summer'!$A$2:$Y$58,C$1+2,)*VLOOKUP($A36,Main!$A$6:$C$62,2,FALSE)</f>
        <v>3.7885714285714287</v>
      </c>
      <c r="D36" s="2">
        <f>VLOOKUP($A36,'Normalized Pc, 2020, Summer'!$A$2:$Y$58,D$1+2,)*VLOOKUP($A36,Main!$A$6:$C$62,2,FALSE)</f>
        <v>3.5999999999999996</v>
      </c>
      <c r="E36" s="2">
        <f>VLOOKUP($A36,'Normalized Pc, 2020, Summer'!$A$2:$Y$58,E$1+2,)*VLOOKUP($A36,Main!$A$6:$C$62,2,FALSE)</f>
        <v>3.754285714285714</v>
      </c>
      <c r="F36" s="2">
        <f>VLOOKUP($A36,'Normalized Pc, 2020, Summer'!$A$2:$Y$58,F$1+2,)*VLOOKUP($A36,Main!$A$6:$C$62,2,FALSE)</f>
        <v>3.7200000000000006</v>
      </c>
      <c r="G36" s="2">
        <f>VLOOKUP($A36,'Normalized Pc, 2020, Summer'!$A$2:$Y$58,G$1+2,)*VLOOKUP($A36,Main!$A$6:$C$62,2,FALSE)</f>
        <v>3.754285714285714</v>
      </c>
      <c r="H36" s="2">
        <f>VLOOKUP($A36,'Normalized Pc, 2020, Summer'!$A$2:$Y$58,H$1+2,)*VLOOKUP($A36,Main!$A$6:$C$62,2,FALSE)</f>
        <v>5.04</v>
      </c>
      <c r="I36" s="2">
        <f>VLOOKUP($A36,'Normalized Pc, 2020, Summer'!$A$2:$Y$58,I$1+2,)*VLOOKUP($A36,Main!$A$6:$C$62,2,FALSE)</f>
        <v>5.6742857142857126</v>
      </c>
      <c r="J36" s="2">
        <f>VLOOKUP($A36,'Normalized Pc, 2020, Summer'!$A$2:$Y$58,J$1+2,)*VLOOKUP($A36,Main!$A$6:$C$62,2,FALSE)</f>
        <v>6</v>
      </c>
      <c r="K36" s="2">
        <f>VLOOKUP($A36,'Normalized Pc, 2020, Summer'!$A$2:$Y$58,K$1+2,)*VLOOKUP($A36,Main!$A$6:$C$62,2,FALSE)</f>
        <v>5.6742857142857144</v>
      </c>
      <c r="L36" s="2">
        <f>VLOOKUP($A36,'Normalized Pc, 2020, Summer'!$A$2:$Y$58,L$1+2,)*VLOOKUP($A36,Main!$A$6:$C$62,2,FALSE)</f>
        <v>5.5028571428571427</v>
      </c>
      <c r="M36" s="2">
        <f>VLOOKUP($A36,'Normalized Pc, 2020, Summer'!$A$2:$Y$58,M$1+2,)*VLOOKUP($A36,Main!$A$6:$C$62,2,FALSE)</f>
        <v>5.8800000000000008</v>
      </c>
      <c r="N36" s="2">
        <f>VLOOKUP($A36,'Normalized Pc, 2020, Summer'!$A$2:$Y$58,N$1+2,)*VLOOKUP($A36,Main!$A$6:$C$62,2,FALSE)</f>
        <v>5.8457142857142861</v>
      </c>
      <c r="O36" s="2">
        <f>VLOOKUP($A36,'Normalized Pc, 2020, Summer'!$A$2:$Y$58,O$1+2,)*VLOOKUP($A36,Main!$A$6:$C$62,2,FALSE)</f>
        <v>5.4685714285714289</v>
      </c>
      <c r="P36" s="2">
        <f>VLOOKUP($A36,'Normalized Pc, 2020, Summer'!$A$2:$Y$58,P$1+2,)*VLOOKUP($A36,Main!$A$6:$C$62,2,FALSE)</f>
        <v>5.2285714285714286</v>
      </c>
      <c r="Q36" s="2">
        <f>VLOOKUP($A36,'Normalized Pc, 2020, Summer'!$A$2:$Y$58,Q$1+2,)*VLOOKUP($A36,Main!$A$6:$C$62,2,FALSE)</f>
        <v>5.0400000000000009</v>
      </c>
      <c r="R36" s="2">
        <f>VLOOKUP($A36,'Normalized Pc, 2020, Summer'!$A$2:$Y$58,R$1+2,)*VLOOKUP($A36,Main!$A$6:$C$62,2,FALSE)</f>
        <v>5.04</v>
      </c>
      <c r="S36" s="2">
        <f>VLOOKUP($A36,'Normalized Pc, 2020, Summer'!$A$2:$Y$58,S$1+2,)*VLOOKUP($A36,Main!$A$6:$C$62,2,FALSE)</f>
        <v>4.8171428571428576</v>
      </c>
      <c r="T36" s="2">
        <f>VLOOKUP($A36,'Normalized Pc, 2020, Summer'!$A$2:$Y$58,T$1+2,)*VLOOKUP($A36,Main!$A$6:$C$62,2,FALSE)</f>
        <v>4.9542857142857137</v>
      </c>
      <c r="U36" s="2">
        <f>VLOOKUP($A36,'Normalized Pc, 2020, Summer'!$A$2:$Y$58,U$1+2,)*VLOOKUP($A36,Main!$A$6:$C$62,2,FALSE)</f>
        <v>5.2114285714285717</v>
      </c>
      <c r="V36" s="2">
        <f>VLOOKUP($A36,'Normalized Pc, 2020, Summer'!$A$2:$Y$58,V$1+2,)*VLOOKUP($A36,Main!$A$6:$C$62,2,FALSE)</f>
        <v>5.1257142857142863</v>
      </c>
      <c r="W36" s="2">
        <f>VLOOKUP($A36,'Normalized Pc, 2020, Summer'!$A$2:$Y$58,W$1+2,)*VLOOKUP($A36,Main!$A$6:$C$62,2,FALSE)</f>
        <v>5.4171428571428573</v>
      </c>
      <c r="X36" s="2">
        <f>VLOOKUP($A36,'Normalized Pc, 2020, Summer'!$A$2:$Y$58,X$1+2,)*VLOOKUP($A36,Main!$A$6:$C$62,2,FALSE)</f>
        <v>5.04</v>
      </c>
      <c r="Y36" s="2">
        <f>VLOOKUP($A36,'Normalized Pc, 2020, Summer'!$A$2:$Y$58,Y$1+2,)*VLOOKUP($A36,Main!$A$6:$C$62,2,FALSE)</f>
        <v>4.32</v>
      </c>
    </row>
    <row r="37" spans="1:25" x14ac:dyDescent="0.25">
      <c r="A37">
        <v>36</v>
      </c>
      <c r="B37" s="2">
        <f>VLOOKUP($A37,'Normalized Pc, 2020, Summer'!$A$2:$Y$58,B$1+2,)*VLOOKUP($A37,Main!$A$6:$C$62,2,FALSE)</f>
        <v>0</v>
      </c>
      <c r="C37" s="2">
        <f>VLOOKUP($A37,'Normalized Pc, 2020, Summer'!$A$2:$Y$58,C$1+2,)*VLOOKUP($A37,Main!$A$6:$C$62,2,FALSE)</f>
        <v>0</v>
      </c>
      <c r="D37" s="2">
        <f>VLOOKUP($A37,'Normalized Pc, 2020, Summer'!$A$2:$Y$58,D$1+2,)*VLOOKUP($A37,Main!$A$6:$C$62,2,FALSE)</f>
        <v>0</v>
      </c>
      <c r="E37" s="2">
        <f>VLOOKUP($A37,'Normalized Pc, 2020, Summer'!$A$2:$Y$58,E$1+2,)*VLOOKUP($A37,Main!$A$6:$C$62,2,FALSE)</f>
        <v>0</v>
      </c>
      <c r="F37" s="2">
        <f>VLOOKUP($A37,'Normalized Pc, 2020, Summer'!$A$2:$Y$58,F$1+2,)*VLOOKUP($A37,Main!$A$6:$C$62,2,FALSE)</f>
        <v>0</v>
      </c>
      <c r="G37" s="2">
        <f>VLOOKUP($A37,'Normalized Pc, 2020, Summer'!$A$2:$Y$58,G$1+2,)*VLOOKUP($A37,Main!$A$6:$C$62,2,FALSE)</f>
        <v>0</v>
      </c>
      <c r="H37" s="2">
        <f>VLOOKUP($A37,'Normalized Pc, 2020, Summer'!$A$2:$Y$58,H$1+2,)*VLOOKUP($A37,Main!$A$6:$C$62,2,FALSE)</f>
        <v>0</v>
      </c>
      <c r="I37" s="2">
        <f>VLOOKUP($A37,'Normalized Pc, 2020, Summer'!$A$2:$Y$58,I$1+2,)*VLOOKUP($A37,Main!$A$6:$C$62,2,FALSE)</f>
        <v>0</v>
      </c>
      <c r="J37" s="2">
        <f>VLOOKUP($A37,'Normalized Pc, 2020, Summer'!$A$2:$Y$58,J$1+2,)*VLOOKUP($A37,Main!$A$6:$C$62,2,FALSE)</f>
        <v>0</v>
      </c>
      <c r="K37" s="2">
        <f>VLOOKUP($A37,'Normalized Pc, 2020, Summer'!$A$2:$Y$58,K$1+2,)*VLOOKUP($A37,Main!$A$6:$C$62,2,FALSE)</f>
        <v>0</v>
      </c>
      <c r="L37" s="2">
        <f>VLOOKUP($A37,'Normalized Pc, 2020, Summer'!$A$2:$Y$58,L$1+2,)*VLOOKUP($A37,Main!$A$6:$C$62,2,FALSE)</f>
        <v>0</v>
      </c>
      <c r="M37" s="2">
        <f>VLOOKUP($A37,'Normalized Pc, 2020, Summer'!$A$2:$Y$58,M$1+2,)*VLOOKUP($A37,Main!$A$6:$C$62,2,FALSE)</f>
        <v>0</v>
      </c>
      <c r="N37" s="2">
        <f>VLOOKUP($A37,'Normalized Pc, 2020, Summer'!$A$2:$Y$58,N$1+2,)*VLOOKUP($A37,Main!$A$6:$C$62,2,FALSE)</f>
        <v>0</v>
      </c>
      <c r="O37" s="2">
        <f>VLOOKUP($A37,'Normalized Pc, 2020, Summer'!$A$2:$Y$58,O$1+2,)*VLOOKUP($A37,Main!$A$6:$C$62,2,FALSE)</f>
        <v>0</v>
      </c>
      <c r="P37" s="2">
        <f>VLOOKUP($A37,'Normalized Pc, 2020, Summer'!$A$2:$Y$58,P$1+2,)*VLOOKUP($A37,Main!$A$6:$C$62,2,FALSE)</f>
        <v>0</v>
      </c>
      <c r="Q37" s="2">
        <f>VLOOKUP($A37,'Normalized Pc, 2020, Summer'!$A$2:$Y$58,Q$1+2,)*VLOOKUP($A37,Main!$A$6:$C$62,2,FALSE)</f>
        <v>0</v>
      </c>
      <c r="R37" s="2">
        <f>VLOOKUP($A37,'Normalized Pc, 2020, Summer'!$A$2:$Y$58,R$1+2,)*VLOOKUP($A37,Main!$A$6:$C$62,2,FALSE)</f>
        <v>0</v>
      </c>
      <c r="S37" s="2">
        <f>VLOOKUP($A37,'Normalized Pc, 2020, Summer'!$A$2:$Y$58,S$1+2,)*VLOOKUP($A37,Main!$A$6:$C$62,2,FALSE)</f>
        <v>0</v>
      </c>
      <c r="T37" s="2">
        <f>VLOOKUP($A37,'Normalized Pc, 2020, Summer'!$A$2:$Y$58,T$1+2,)*VLOOKUP($A37,Main!$A$6:$C$62,2,FALSE)</f>
        <v>0</v>
      </c>
      <c r="U37" s="2">
        <f>VLOOKUP($A37,'Normalized Pc, 2020, Summer'!$A$2:$Y$58,U$1+2,)*VLOOKUP($A37,Main!$A$6:$C$62,2,FALSE)</f>
        <v>0</v>
      </c>
      <c r="V37" s="2">
        <f>VLOOKUP($A37,'Normalized Pc, 2020, Summer'!$A$2:$Y$58,V$1+2,)*VLOOKUP($A37,Main!$A$6:$C$62,2,FALSE)</f>
        <v>0</v>
      </c>
      <c r="W37" s="2">
        <f>VLOOKUP($A37,'Normalized Pc, 2020, Summer'!$A$2:$Y$58,W$1+2,)*VLOOKUP($A37,Main!$A$6:$C$62,2,FALSE)</f>
        <v>0</v>
      </c>
      <c r="X37" s="2">
        <f>VLOOKUP($A37,'Normalized Pc, 2020, Summer'!$A$2:$Y$58,X$1+2,)*VLOOKUP($A37,Main!$A$6:$C$62,2,FALSE)</f>
        <v>0</v>
      </c>
      <c r="Y37" s="2">
        <f>VLOOKUP($A37,'Normalized Pc, 2020, Summer'!$A$2:$Y$58,Y$1+2,)*VLOOKUP($A37,Main!$A$6:$C$62,2,FALSE)</f>
        <v>0</v>
      </c>
    </row>
    <row r="38" spans="1:25" x14ac:dyDescent="0.25">
      <c r="A38" s="9">
        <v>37</v>
      </c>
      <c r="B38" s="2">
        <f>VLOOKUP($A38,'Normalized Pc, 2020, Summer'!$A$2:$Y$58,B$1+2,)*VLOOKUP($A38,Main!$A$6:$C$62,2,FALSE)</f>
        <v>0</v>
      </c>
      <c r="C38" s="2">
        <f>VLOOKUP($A38,'Normalized Pc, 2020, Summer'!$A$2:$Y$58,C$1+2,)*VLOOKUP($A38,Main!$A$6:$C$62,2,FALSE)</f>
        <v>0</v>
      </c>
      <c r="D38" s="2">
        <f>VLOOKUP($A38,'Normalized Pc, 2020, Summer'!$A$2:$Y$58,D$1+2,)*VLOOKUP($A38,Main!$A$6:$C$62,2,FALSE)</f>
        <v>0</v>
      </c>
      <c r="E38" s="2">
        <f>VLOOKUP($A38,'Normalized Pc, 2020, Summer'!$A$2:$Y$58,E$1+2,)*VLOOKUP($A38,Main!$A$6:$C$62,2,FALSE)</f>
        <v>0</v>
      </c>
      <c r="F38" s="2">
        <f>VLOOKUP($A38,'Normalized Pc, 2020, Summer'!$A$2:$Y$58,F$1+2,)*VLOOKUP($A38,Main!$A$6:$C$62,2,FALSE)</f>
        <v>0</v>
      </c>
      <c r="G38" s="2">
        <f>VLOOKUP($A38,'Normalized Pc, 2020, Summer'!$A$2:$Y$58,G$1+2,)*VLOOKUP($A38,Main!$A$6:$C$62,2,FALSE)</f>
        <v>0</v>
      </c>
      <c r="H38" s="2">
        <f>VLOOKUP($A38,'Normalized Pc, 2020, Summer'!$A$2:$Y$58,H$1+2,)*VLOOKUP($A38,Main!$A$6:$C$62,2,FALSE)</f>
        <v>0</v>
      </c>
      <c r="I38" s="2">
        <f>VLOOKUP($A38,'Normalized Pc, 2020, Summer'!$A$2:$Y$58,I$1+2,)*VLOOKUP($A38,Main!$A$6:$C$62,2,FALSE)</f>
        <v>0</v>
      </c>
      <c r="J38" s="2">
        <f>VLOOKUP($A38,'Normalized Pc, 2020, Summer'!$A$2:$Y$58,J$1+2,)*VLOOKUP($A38,Main!$A$6:$C$62,2,FALSE)</f>
        <v>0</v>
      </c>
      <c r="K38" s="2">
        <f>VLOOKUP($A38,'Normalized Pc, 2020, Summer'!$A$2:$Y$58,K$1+2,)*VLOOKUP($A38,Main!$A$6:$C$62,2,FALSE)</f>
        <v>0</v>
      </c>
      <c r="L38" s="2">
        <f>VLOOKUP($A38,'Normalized Pc, 2020, Summer'!$A$2:$Y$58,L$1+2,)*VLOOKUP($A38,Main!$A$6:$C$62,2,FALSE)</f>
        <v>0</v>
      </c>
      <c r="M38" s="2">
        <f>VLOOKUP($A38,'Normalized Pc, 2020, Summer'!$A$2:$Y$58,M$1+2,)*VLOOKUP($A38,Main!$A$6:$C$62,2,FALSE)</f>
        <v>0</v>
      </c>
      <c r="N38" s="2">
        <f>VLOOKUP($A38,'Normalized Pc, 2020, Summer'!$A$2:$Y$58,N$1+2,)*VLOOKUP($A38,Main!$A$6:$C$62,2,FALSE)</f>
        <v>0</v>
      </c>
      <c r="O38" s="2">
        <f>VLOOKUP($A38,'Normalized Pc, 2020, Summer'!$A$2:$Y$58,O$1+2,)*VLOOKUP($A38,Main!$A$6:$C$62,2,FALSE)</f>
        <v>0</v>
      </c>
      <c r="P38" s="2">
        <f>VLOOKUP($A38,'Normalized Pc, 2020, Summer'!$A$2:$Y$58,P$1+2,)*VLOOKUP($A38,Main!$A$6:$C$62,2,FALSE)</f>
        <v>0</v>
      </c>
      <c r="Q38" s="2">
        <f>VLOOKUP($A38,'Normalized Pc, 2020, Summer'!$A$2:$Y$58,Q$1+2,)*VLOOKUP($A38,Main!$A$6:$C$62,2,FALSE)</f>
        <v>0</v>
      </c>
      <c r="R38" s="2">
        <f>VLOOKUP($A38,'Normalized Pc, 2020, Summer'!$A$2:$Y$58,R$1+2,)*VLOOKUP($A38,Main!$A$6:$C$62,2,FALSE)</f>
        <v>0</v>
      </c>
      <c r="S38" s="2">
        <f>VLOOKUP($A38,'Normalized Pc, 2020, Summer'!$A$2:$Y$58,S$1+2,)*VLOOKUP($A38,Main!$A$6:$C$62,2,FALSE)</f>
        <v>0</v>
      </c>
      <c r="T38" s="2">
        <f>VLOOKUP($A38,'Normalized Pc, 2020, Summer'!$A$2:$Y$58,T$1+2,)*VLOOKUP($A38,Main!$A$6:$C$62,2,FALSE)</f>
        <v>0</v>
      </c>
      <c r="U38" s="2">
        <f>VLOOKUP($A38,'Normalized Pc, 2020, Summer'!$A$2:$Y$58,U$1+2,)*VLOOKUP($A38,Main!$A$6:$C$62,2,FALSE)</f>
        <v>0</v>
      </c>
      <c r="V38" s="2">
        <f>VLOOKUP($A38,'Normalized Pc, 2020, Summer'!$A$2:$Y$58,V$1+2,)*VLOOKUP($A38,Main!$A$6:$C$62,2,FALSE)</f>
        <v>0</v>
      </c>
      <c r="W38" s="2">
        <f>VLOOKUP($A38,'Normalized Pc, 2020, Summer'!$A$2:$Y$58,W$1+2,)*VLOOKUP($A38,Main!$A$6:$C$62,2,FALSE)</f>
        <v>0</v>
      </c>
      <c r="X38" s="2">
        <f>VLOOKUP($A38,'Normalized Pc, 2020, Summer'!$A$2:$Y$58,X$1+2,)*VLOOKUP($A38,Main!$A$6:$C$62,2,FALSE)</f>
        <v>0</v>
      </c>
      <c r="Y38" s="2">
        <f>VLOOKUP($A38,'Normalized Pc, 2020, Summer'!$A$2:$Y$58,Y$1+2,)*VLOOKUP($A38,Main!$A$6:$C$62,2,FALSE)</f>
        <v>0</v>
      </c>
    </row>
    <row r="39" spans="1:25" x14ac:dyDescent="0.25">
      <c r="A39">
        <v>38</v>
      </c>
      <c r="B39" s="2">
        <f>VLOOKUP($A39,'Normalized Pc, 2020, Summer'!$A$2:$Y$58,B$1+2,)*VLOOKUP($A39,Main!$A$6:$C$62,2,FALSE)</f>
        <v>10.78688524590164</v>
      </c>
      <c r="C39" s="2">
        <f>VLOOKUP($A39,'Normalized Pc, 2020, Summer'!$A$2:$Y$58,C$1+2,)*VLOOKUP($A39,Main!$A$6:$C$62,2,FALSE)</f>
        <v>10.327868852459018</v>
      </c>
      <c r="D39" s="2">
        <f>VLOOKUP($A39,'Normalized Pc, 2020, Summer'!$A$2:$Y$58,D$1+2,)*VLOOKUP($A39,Main!$A$6:$C$62,2,FALSE)</f>
        <v>10.327868852459018</v>
      </c>
      <c r="E39" s="2">
        <f>VLOOKUP($A39,'Normalized Pc, 2020, Summer'!$A$2:$Y$58,E$1+2,)*VLOOKUP($A39,Main!$A$6:$C$62,2,FALSE)</f>
        <v>11.475409836065573</v>
      </c>
      <c r="F39" s="2">
        <f>VLOOKUP($A39,'Normalized Pc, 2020, Summer'!$A$2:$Y$58,F$1+2,)*VLOOKUP($A39,Main!$A$6:$C$62,2,FALSE)</f>
        <v>10.327868852459018</v>
      </c>
      <c r="G39" s="2">
        <f>VLOOKUP($A39,'Normalized Pc, 2020, Summer'!$A$2:$Y$58,G$1+2,)*VLOOKUP($A39,Main!$A$6:$C$62,2,FALSE)</f>
        <v>9.8688524590163933</v>
      </c>
      <c r="H39" s="2">
        <f>VLOOKUP($A39,'Normalized Pc, 2020, Summer'!$A$2:$Y$58,H$1+2,)*VLOOKUP($A39,Main!$A$6:$C$62,2,FALSE)</f>
        <v>9.8688524590163933</v>
      </c>
      <c r="I39" s="2">
        <f>VLOOKUP($A39,'Normalized Pc, 2020, Summer'!$A$2:$Y$58,I$1+2,)*VLOOKUP($A39,Main!$A$6:$C$62,2,FALSE)</f>
        <v>10.098360655737707</v>
      </c>
      <c r="J39" s="2">
        <f>VLOOKUP($A39,'Normalized Pc, 2020, Summer'!$A$2:$Y$58,J$1+2,)*VLOOKUP($A39,Main!$A$6:$C$62,2,FALSE)</f>
        <v>10.557377049180328</v>
      </c>
      <c r="K39" s="2">
        <f>VLOOKUP($A39,'Normalized Pc, 2020, Summer'!$A$2:$Y$58,K$1+2,)*VLOOKUP($A39,Main!$A$6:$C$62,2,FALSE)</f>
        <v>9.8688524590163933</v>
      </c>
      <c r="L39" s="2">
        <f>VLOOKUP($A39,'Normalized Pc, 2020, Summer'!$A$2:$Y$58,L$1+2,)*VLOOKUP($A39,Main!$A$6:$C$62,2,FALSE)</f>
        <v>12.622950819672131</v>
      </c>
      <c r="M39" s="2">
        <f>VLOOKUP($A39,'Normalized Pc, 2020, Summer'!$A$2:$Y$58,M$1+2,)*VLOOKUP($A39,Main!$A$6:$C$62,2,FALSE)</f>
        <v>9.8688524590163933</v>
      </c>
      <c r="N39" s="2">
        <f>VLOOKUP($A39,'Normalized Pc, 2020, Summer'!$A$2:$Y$58,N$1+2,)*VLOOKUP($A39,Main!$A$6:$C$62,2,FALSE)</f>
        <v>12.393442622950822</v>
      </c>
      <c r="O39" s="2">
        <f>VLOOKUP($A39,'Normalized Pc, 2020, Summer'!$A$2:$Y$58,O$1+2,)*VLOOKUP($A39,Main!$A$6:$C$62,2,FALSE)</f>
        <v>13.081967213114755</v>
      </c>
      <c r="P39" s="2">
        <f>VLOOKUP($A39,'Normalized Pc, 2020, Summer'!$A$2:$Y$58,P$1+2,)*VLOOKUP($A39,Main!$A$6:$C$62,2,FALSE)</f>
        <v>12.852459016393443</v>
      </c>
      <c r="Q39" s="2">
        <f>VLOOKUP($A39,'Normalized Pc, 2020, Summer'!$A$2:$Y$58,Q$1+2,)*VLOOKUP($A39,Main!$A$6:$C$62,2,FALSE)</f>
        <v>13.311475409836067</v>
      </c>
      <c r="R39" s="2">
        <f>VLOOKUP($A39,'Normalized Pc, 2020, Summer'!$A$2:$Y$58,R$1+2,)*VLOOKUP($A39,Main!$A$6:$C$62,2,FALSE)</f>
        <v>12.852459016393443</v>
      </c>
      <c r="S39" s="2">
        <f>VLOOKUP($A39,'Normalized Pc, 2020, Summer'!$A$2:$Y$58,S$1+2,)*VLOOKUP($A39,Main!$A$6:$C$62,2,FALSE)</f>
        <v>14</v>
      </c>
      <c r="T39" s="2">
        <f>VLOOKUP($A39,'Normalized Pc, 2020, Summer'!$A$2:$Y$58,T$1+2,)*VLOOKUP($A39,Main!$A$6:$C$62,2,FALSE)</f>
        <v>9.8688524590163933</v>
      </c>
      <c r="U39" s="2">
        <f>VLOOKUP($A39,'Normalized Pc, 2020, Summer'!$A$2:$Y$58,U$1+2,)*VLOOKUP($A39,Main!$A$6:$C$62,2,FALSE)</f>
        <v>8.721311475409836</v>
      </c>
      <c r="V39" s="2">
        <f>VLOOKUP($A39,'Normalized Pc, 2020, Summer'!$A$2:$Y$58,V$1+2,)*VLOOKUP($A39,Main!$A$6:$C$62,2,FALSE)</f>
        <v>8.721311475409836</v>
      </c>
      <c r="W39" s="2">
        <f>VLOOKUP($A39,'Normalized Pc, 2020, Summer'!$A$2:$Y$58,W$1+2,)*VLOOKUP($A39,Main!$A$6:$C$62,2,FALSE)</f>
        <v>9.1803278688524603</v>
      </c>
      <c r="X39" s="2">
        <f>VLOOKUP($A39,'Normalized Pc, 2020, Summer'!$A$2:$Y$58,X$1+2,)*VLOOKUP($A39,Main!$A$6:$C$62,2,FALSE)</f>
        <v>9.6393442622950829</v>
      </c>
      <c r="Y39" s="2">
        <f>VLOOKUP($A39,'Normalized Pc, 2020, Summer'!$A$2:$Y$58,Y$1+2,)*VLOOKUP($A39,Main!$A$6:$C$62,2,FALSE)</f>
        <v>0.68852459016393441</v>
      </c>
    </row>
    <row r="40" spans="1:25" x14ac:dyDescent="0.25">
      <c r="A40">
        <v>39</v>
      </c>
      <c r="B40" s="2">
        <f>VLOOKUP($A40,'Normalized Pc, 2020, Summer'!$A$2:$Y$58,B$1+2,)*VLOOKUP($A40,Main!$A$6:$C$62,2,FALSE)</f>
        <v>0</v>
      </c>
      <c r="C40" s="2">
        <f>VLOOKUP($A40,'Normalized Pc, 2020, Summer'!$A$2:$Y$58,C$1+2,)*VLOOKUP($A40,Main!$A$6:$C$62,2,FALSE)</f>
        <v>0</v>
      </c>
      <c r="D40" s="2">
        <f>VLOOKUP($A40,'Normalized Pc, 2020, Summer'!$A$2:$Y$58,D$1+2,)*VLOOKUP($A40,Main!$A$6:$C$62,2,FALSE)</f>
        <v>0</v>
      </c>
      <c r="E40" s="2">
        <f>VLOOKUP($A40,'Normalized Pc, 2020, Summer'!$A$2:$Y$58,E$1+2,)*VLOOKUP($A40,Main!$A$6:$C$62,2,FALSE)</f>
        <v>0</v>
      </c>
      <c r="F40" s="2">
        <f>VLOOKUP($A40,'Normalized Pc, 2020, Summer'!$A$2:$Y$58,F$1+2,)*VLOOKUP($A40,Main!$A$6:$C$62,2,FALSE)</f>
        <v>0</v>
      </c>
      <c r="G40" s="2">
        <f>VLOOKUP($A40,'Normalized Pc, 2020, Summer'!$A$2:$Y$58,G$1+2,)*VLOOKUP($A40,Main!$A$6:$C$62,2,FALSE)</f>
        <v>0</v>
      </c>
      <c r="H40" s="2">
        <f>VLOOKUP($A40,'Normalized Pc, 2020, Summer'!$A$2:$Y$58,H$1+2,)*VLOOKUP($A40,Main!$A$6:$C$62,2,FALSE)</f>
        <v>0</v>
      </c>
      <c r="I40" s="2">
        <f>VLOOKUP($A40,'Normalized Pc, 2020, Summer'!$A$2:$Y$58,I$1+2,)*VLOOKUP($A40,Main!$A$6:$C$62,2,FALSE)</f>
        <v>0</v>
      </c>
      <c r="J40" s="2">
        <f>VLOOKUP($A40,'Normalized Pc, 2020, Summer'!$A$2:$Y$58,J$1+2,)*VLOOKUP($A40,Main!$A$6:$C$62,2,FALSE)</f>
        <v>0</v>
      </c>
      <c r="K40" s="2">
        <f>VLOOKUP($A40,'Normalized Pc, 2020, Summer'!$A$2:$Y$58,K$1+2,)*VLOOKUP($A40,Main!$A$6:$C$62,2,FALSE)</f>
        <v>0</v>
      </c>
      <c r="L40" s="2">
        <f>VLOOKUP($A40,'Normalized Pc, 2020, Summer'!$A$2:$Y$58,L$1+2,)*VLOOKUP($A40,Main!$A$6:$C$62,2,FALSE)</f>
        <v>0</v>
      </c>
      <c r="M40" s="2">
        <f>VLOOKUP($A40,'Normalized Pc, 2020, Summer'!$A$2:$Y$58,M$1+2,)*VLOOKUP($A40,Main!$A$6:$C$62,2,FALSE)</f>
        <v>0</v>
      </c>
      <c r="N40" s="2">
        <f>VLOOKUP($A40,'Normalized Pc, 2020, Summer'!$A$2:$Y$58,N$1+2,)*VLOOKUP($A40,Main!$A$6:$C$62,2,FALSE)</f>
        <v>0</v>
      </c>
      <c r="O40" s="2">
        <f>VLOOKUP($A40,'Normalized Pc, 2020, Summer'!$A$2:$Y$58,O$1+2,)*VLOOKUP($A40,Main!$A$6:$C$62,2,FALSE)</f>
        <v>0</v>
      </c>
      <c r="P40" s="2">
        <f>VLOOKUP($A40,'Normalized Pc, 2020, Summer'!$A$2:$Y$58,P$1+2,)*VLOOKUP($A40,Main!$A$6:$C$62,2,FALSE)</f>
        <v>0</v>
      </c>
      <c r="Q40" s="2">
        <f>VLOOKUP($A40,'Normalized Pc, 2020, Summer'!$A$2:$Y$58,Q$1+2,)*VLOOKUP($A40,Main!$A$6:$C$62,2,FALSE)</f>
        <v>0</v>
      </c>
      <c r="R40" s="2">
        <f>VLOOKUP($A40,'Normalized Pc, 2020, Summer'!$A$2:$Y$58,R$1+2,)*VLOOKUP($A40,Main!$A$6:$C$62,2,FALSE)</f>
        <v>0</v>
      </c>
      <c r="S40" s="2">
        <f>VLOOKUP($A40,'Normalized Pc, 2020, Summer'!$A$2:$Y$58,S$1+2,)*VLOOKUP($A40,Main!$A$6:$C$62,2,FALSE)</f>
        <v>0</v>
      </c>
      <c r="T40" s="2">
        <f>VLOOKUP($A40,'Normalized Pc, 2020, Summer'!$A$2:$Y$58,T$1+2,)*VLOOKUP($A40,Main!$A$6:$C$62,2,FALSE)</f>
        <v>0</v>
      </c>
      <c r="U40" s="2">
        <f>VLOOKUP($A40,'Normalized Pc, 2020, Summer'!$A$2:$Y$58,U$1+2,)*VLOOKUP($A40,Main!$A$6:$C$62,2,FALSE)</f>
        <v>0</v>
      </c>
      <c r="V40" s="2">
        <f>VLOOKUP($A40,'Normalized Pc, 2020, Summer'!$A$2:$Y$58,V$1+2,)*VLOOKUP($A40,Main!$A$6:$C$62,2,FALSE)</f>
        <v>0</v>
      </c>
      <c r="W40" s="2">
        <f>VLOOKUP($A40,'Normalized Pc, 2020, Summer'!$A$2:$Y$58,W$1+2,)*VLOOKUP($A40,Main!$A$6:$C$62,2,FALSE)</f>
        <v>0</v>
      </c>
      <c r="X40" s="2">
        <f>VLOOKUP($A40,'Normalized Pc, 2020, Summer'!$A$2:$Y$58,X$1+2,)*VLOOKUP($A40,Main!$A$6:$C$62,2,FALSE)</f>
        <v>0</v>
      </c>
      <c r="Y40" s="2">
        <f>VLOOKUP($A40,'Normalized Pc, 2020, Summer'!$A$2:$Y$58,Y$1+2,)*VLOOKUP($A40,Main!$A$6:$C$62,2,FALSE)</f>
        <v>0</v>
      </c>
    </row>
    <row r="41" spans="1:25" x14ac:dyDescent="0.25">
      <c r="A41">
        <v>40</v>
      </c>
      <c r="B41" s="2">
        <f>VLOOKUP($A41,'Normalized Pc, 2020, Summer'!$A$2:$Y$58,B$1+2,)*VLOOKUP($A41,Main!$A$6:$C$62,2,FALSE)</f>
        <v>0</v>
      </c>
      <c r="C41" s="2">
        <f>VLOOKUP($A41,'Normalized Pc, 2020, Summer'!$A$2:$Y$58,C$1+2,)*VLOOKUP($A41,Main!$A$6:$C$62,2,FALSE)</f>
        <v>0</v>
      </c>
      <c r="D41" s="2">
        <f>VLOOKUP($A41,'Normalized Pc, 2020, Summer'!$A$2:$Y$58,D$1+2,)*VLOOKUP($A41,Main!$A$6:$C$62,2,FALSE)</f>
        <v>0</v>
      </c>
      <c r="E41" s="2">
        <f>VLOOKUP($A41,'Normalized Pc, 2020, Summer'!$A$2:$Y$58,E$1+2,)*VLOOKUP($A41,Main!$A$6:$C$62,2,FALSE)</f>
        <v>0</v>
      </c>
      <c r="F41" s="2">
        <f>VLOOKUP($A41,'Normalized Pc, 2020, Summer'!$A$2:$Y$58,F$1+2,)*VLOOKUP($A41,Main!$A$6:$C$62,2,FALSE)</f>
        <v>0</v>
      </c>
      <c r="G41" s="2">
        <f>VLOOKUP($A41,'Normalized Pc, 2020, Summer'!$A$2:$Y$58,G$1+2,)*VLOOKUP($A41,Main!$A$6:$C$62,2,FALSE)</f>
        <v>0</v>
      </c>
      <c r="H41" s="2">
        <f>VLOOKUP($A41,'Normalized Pc, 2020, Summer'!$A$2:$Y$58,H$1+2,)*VLOOKUP($A41,Main!$A$6:$C$62,2,FALSE)</f>
        <v>0</v>
      </c>
      <c r="I41" s="2">
        <f>VLOOKUP($A41,'Normalized Pc, 2020, Summer'!$A$2:$Y$58,I$1+2,)*VLOOKUP($A41,Main!$A$6:$C$62,2,FALSE)</f>
        <v>0</v>
      </c>
      <c r="J41" s="2">
        <f>VLOOKUP($A41,'Normalized Pc, 2020, Summer'!$A$2:$Y$58,J$1+2,)*VLOOKUP($A41,Main!$A$6:$C$62,2,FALSE)</f>
        <v>0</v>
      </c>
      <c r="K41" s="2">
        <f>VLOOKUP($A41,'Normalized Pc, 2020, Summer'!$A$2:$Y$58,K$1+2,)*VLOOKUP($A41,Main!$A$6:$C$62,2,FALSE)</f>
        <v>0</v>
      </c>
      <c r="L41" s="2">
        <f>VLOOKUP($A41,'Normalized Pc, 2020, Summer'!$A$2:$Y$58,L$1+2,)*VLOOKUP($A41,Main!$A$6:$C$62,2,FALSE)</f>
        <v>0</v>
      </c>
      <c r="M41" s="2">
        <f>VLOOKUP($A41,'Normalized Pc, 2020, Summer'!$A$2:$Y$58,M$1+2,)*VLOOKUP($A41,Main!$A$6:$C$62,2,FALSE)</f>
        <v>0</v>
      </c>
      <c r="N41" s="2">
        <f>VLOOKUP($A41,'Normalized Pc, 2020, Summer'!$A$2:$Y$58,N$1+2,)*VLOOKUP($A41,Main!$A$6:$C$62,2,FALSE)</f>
        <v>0</v>
      </c>
      <c r="O41" s="2">
        <f>VLOOKUP($A41,'Normalized Pc, 2020, Summer'!$A$2:$Y$58,O$1+2,)*VLOOKUP($A41,Main!$A$6:$C$62,2,FALSE)</f>
        <v>0</v>
      </c>
      <c r="P41" s="2">
        <f>VLOOKUP($A41,'Normalized Pc, 2020, Summer'!$A$2:$Y$58,P$1+2,)*VLOOKUP($A41,Main!$A$6:$C$62,2,FALSE)</f>
        <v>0</v>
      </c>
      <c r="Q41" s="2">
        <f>VLOOKUP($A41,'Normalized Pc, 2020, Summer'!$A$2:$Y$58,Q$1+2,)*VLOOKUP($A41,Main!$A$6:$C$62,2,FALSE)</f>
        <v>0</v>
      </c>
      <c r="R41" s="2">
        <f>VLOOKUP($A41,'Normalized Pc, 2020, Summer'!$A$2:$Y$58,R$1+2,)*VLOOKUP($A41,Main!$A$6:$C$62,2,FALSE)</f>
        <v>0</v>
      </c>
      <c r="S41" s="2">
        <f>VLOOKUP($A41,'Normalized Pc, 2020, Summer'!$A$2:$Y$58,S$1+2,)*VLOOKUP($A41,Main!$A$6:$C$62,2,FALSE)</f>
        <v>0</v>
      </c>
      <c r="T41" s="2">
        <f>VLOOKUP($A41,'Normalized Pc, 2020, Summer'!$A$2:$Y$58,T$1+2,)*VLOOKUP($A41,Main!$A$6:$C$62,2,FALSE)</f>
        <v>0</v>
      </c>
      <c r="U41" s="2">
        <f>VLOOKUP($A41,'Normalized Pc, 2020, Summer'!$A$2:$Y$58,U$1+2,)*VLOOKUP($A41,Main!$A$6:$C$62,2,FALSE)</f>
        <v>0</v>
      </c>
      <c r="V41" s="2">
        <f>VLOOKUP($A41,'Normalized Pc, 2020, Summer'!$A$2:$Y$58,V$1+2,)*VLOOKUP($A41,Main!$A$6:$C$62,2,FALSE)</f>
        <v>0</v>
      </c>
      <c r="W41" s="2">
        <f>VLOOKUP($A41,'Normalized Pc, 2020, Summer'!$A$2:$Y$58,W$1+2,)*VLOOKUP($A41,Main!$A$6:$C$62,2,FALSE)</f>
        <v>0</v>
      </c>
      <c r="X41" s="2">
        <f>VLOOKUP($A41,'Normalized Pc, 2020, Summer'!$A$2:$Y$58,X$1+2,)*VLOOKUP($A41,Main!$A$6:$C$62,2,FALSE)</f>
        <v>0</v>
      </c>
      <c r="Y41" s="2">
        <f>VLOOKUP($A41,'Normalized Pc, 2020, Summer'!$A$2:$Y$58,Y$1+2,)*VLOOKUP($A41,Main!$A$6:$C$62,2,FALSE)</f>
        <v>0</v>
      </c>
    </row>
    <row r="42" spans="1:25" x14ac:dyDescent="0.25">
      <c r="A42" s="9">
        <v>41</v>
      </c>
      <c r="B42" s="2">
        <f>VLOOKUP($A42,'Normalized Pc, 2020, Summer'!$A$2:$Y$58,B$1+2,)*VLOOKUP($A42,Main!$A$6:$C$62,2,FALSE)</f>
        <v>3.9924418604651164</v>
      </c>
      <c r="C42" s="2">
        <f>VLOOKUP($A42,'Normalized Pc, 2020, Summer'!$A$2:$Y$58,C$1+2,)*VLOOKUP($A42,Main!$A$6:$C$62,2,FALSE)</f>
        <v>3.6627906976744189</v>
      </c>
      <c r="D42" s="2">
        <f>VLOOKUP($A42,'Normalized Pc, 2020, Summer'!$A$2:$Y$58,D$1+2,)*VLOOKUP($A42,Main!$A$6:$C$62,2,FALSE)</f>
        <v>3.5895348837209302</v>
      </c>
      <c r="E42" s="2">
        <f>VLOOKUP($A42,'Normalized Pc, 2020, Summer'!$A$2:$Y$58,E$1+2,)*VLOOKUP($A42,Main!$A$6:$C$62,2,FALSE)</f>
        <v>3.5895348837209302</v>
      </c>
      <c r="F42" s="2">
        <f>VLOOKUP($A42,'Normalized Pc, 2020, Summer'!$A$2:$Y$58,F$1+2,)*VLOOKUP($A42,Main!$A$6:$C$62,2,FALSE)</f>
        <v>3.699418604651163</v>
      </c>
      <c r="G42" s="2">
        <f>VLOOKUP($A42,'Normalized Pc, 2020, Summer'!$A$2:$Y$58,G$1+2,)*VLOOKUP($A42,Main!$A$6:$C$62,2,FALSE)</f>
        <v>3.7726744186046512</v>
      </c>
      <c r="H42" s="2">
        <f>VLOOKUP($A42,'Normalized Pc, 2020, Summer'!$A$2:$Y$58,H$1+2,)*VLOOKUP($A42,Main!$A$6:$C$62,2,FALSE)</f>
        <v>5.0180232558139535</v>
      </c>
      <c r="I42" s="2">
        <f>VLOOKUP($A42,'Normalized Pc, 2020, Summer'!$A$2:$Y$58,I$1+2,)*VLOOKUP($A42,Main!$A$6:$C$62,2,FALSE)</f>
        <v>5.713953488372093</v>
      </c>
      <c r="J42" s="2">
        <f>VLOOKUP($A42,'Normalized Pc, 2020, Summer'!$A$2:$Y$58,J$1+2,)*VLOOKUP($A42,Main!$A$6:$C$62,2,FALSE)</f>
        <v>5.8970930232558141</v>
      </c>
      <c r="K42" s="2">
        <f>VLOOKUP($A42,'Normalized Pc, 2020, Summer'!$A$2:$Y$58,K$1+2,)*VLOOKUP($A42,Main!$A$6:$C$62,2,FALSE)</f>
        <v>5.4209302325581401</v>
      </c>
      <c r="L42" s="2">
        <f>VLOOKUP($A42,'Normalized Pc, 2020, Summer'!$A$2:$Y$58,L$1+2,)*VLOOKUP($A42,Main!$A$6:$C$62,2,FALSE)</f>
        <v>5.5674418604651166</v>
      </c>
      <c r="M42" s="2">
        <f>VLOOKUP($A42,'Normalized Pc, 2020, Summer'!$A$2:$Y$58,M$1+2,)*VLOOKUP($A42,Main!$A$6:$C$62,2,FALSE)</f>
        <v>6.3</v>
      </c>
      <c r="N42" s="2">
        <f>VLOOKUP($A42,'Normalized Pc, 2020, Summer'!$A$2:$Y$58,N$1+2,)*VLOOKUP($A42,Main!$A$6:$C$62,2,FALSE)</f>
        <v>6.2633720930232561</v>
      </c>
      <c r="O42" s="2">
        <f>VLOOKUP($A42,'Normalized Pc, 2020, Summer'!$A$2:$Y$58,O$1+2,)*VLOOKUP($A42,Main!$A$6:$C$62,2,FALSE)</f>
        <v>6.080232558139536</v>
      </c>
      <c r="P42" s="2">
        <f>VLOOKUP($A42,'Normalized Pc, 2020, Summer'!$A$2:$Y$58,P$1+2,)*VLOOKUP($A42,Main!$A$6:$C$62,2,FALSE)</f>
        <v>5.8238372093023258</v>
      </c>
      <c r="Q42" s="2">
        <f>VLOOKUP($A42,'Normalized Pc, 2020, Summer'!$A$2:$Y$58,Q$1+2,)*VLOOKUP($A42,Main!$A$6:$C$62,2,FALSE)</f>
        <v>5.4575581395348838</v>
      </c>
      <c r="R42" s="2">
        <f>VLOOKUP($A42,'Normalized Pc, 2020, Summer'!$A$2:$Y$58,R$1+2,)*VLOOKUP($A42,Main!$A$6:$C$62,2,FALSE)</f>
        <v>5.6406976744186048</v>
      </c>
      <c r="S42" s="2">
        <f>VLOOKUP($A42,'Normalized Pc, 2020, Summer'!$A$2:$Y$58,S$1+2,)*VLOOKUP($A42,Main!$A$6:$C$62,2,FALSE)</f>
        <v>5.6773255813953494</v>
      </c>
      <c r="T42" s="2">
        <f>VLOOKUP($A42,'Normalized Pc, 2020, Summer'!$A$2:$Y$58,T$1+2,)*VLOOKUP($A42,Main!$A$6:$C$62,2,FALSE)</f>
        <v>5.6773255813953494</v>
      </c>
      <c r="U42" s="2">
        <f>VLOOKUP($A42,'Normalized Pc, 2020, Summer'!$A$2:$Y$58,U$1+2,)*VLOOKUP($A42,Main!$A$6:$C$62,2,FALSE)</f>
        <v>5.4209302325581401</v>
      </c>
      <c r="V42" s="2">
        <f>VLOOKUP($A42,'Normalized Pc, 2020, Summer'!$A$2:$Y$58,V$1+2,)*VLOOKUP($A42,Main!$A$6:$C$62,2,FALSE)</f>
        <v>5.9337209302325578</v>
      </c>
      <c r="W42" s="2">
        <f>VLOOKUP($A42,'Normalized Pc, 2020, Summer'!$A$2:$Y$58,W$1+2,)*VLOOKUP($A42,Main!$A$6:$C$62,2,FALSE)</f>
        <v>5.7505813953488367</v>
      </c>
      <c r="X42" s="2">
        <f>VLOOKUP($A42,'Normalized Pc, 2020, Summer'!$A$2:$Y$58,X$1+2,)*VLOOKUP($A42,Main!$A$6:$C$62,2,FALSE)</f>
        <v>4.7982558139534888</v>
      </c>
      <c r="Y42" s="2">
        <f>VLOOKUP($A42,'Normalized Pc, 2020, Summer'!$A$2:$Y$58,Y$1+2,)*VLOOKUP($A42,Main!$A$6:$C$62,2,FALSE)</f>
        <v>4.4319767441860467</v>
      </c>
    </row>
    <row r="43" spans="1:25" x14ac:dyDescent="0.25">
      <c r="A43">
        <v>42</v>
      </c>
      <c r="B43" s="2">
        <f>VLOOKUP($A43,'Normalized Pc, 2020, Summer'!$A$2:$Y$58,B$1+2,)*VLOOKUP($A43,Main!$A$6:$C$62,2,FALSE)</f>
        <v>4.4265432098765434</v>
      </c>
      <c r="C43" s="2">
        <f>VLOOKUP($A43,'Normalized Pc, 2020, Summer'!$A$2:$Y$58,C$1+2,)*VLOOKUP($A43,Main!$A$6:$C$62,2,FALSE)</f>
        <v>4.0320987654320986</v>
      </c>
      <c r="D43" s="2">
        <f>VLOOKUP($A43,'Normalized Pc, 2020, Summer'!$A$2:$Y$58,D$1+2,)*VLOOKUP($A43,Main!$A$6:$C$62,2,FALSE)</f>
        <v>3.4623456790123459</v>
      </c>
      <c r="E43" s="2">
        <f>VLOOKUP($A43,'Normalized Pc, 2020, Summer'!$A$2:$Y$58,E$1+2,)*VLOOKUP($A43,Main!$A$6:$C$62,2,FALSE)</f>
        <v>3.8129629629629624</v>
      </c>
      <c r="F43" s="2">
        <f>VLOOKUP($A43,'Normalized Pc, 2020, Summer'!$A$2:$Y$58,F$1+2,)*VLOOKUP($A43,Main!$A$6:$C$62,2,FALSE)</f>
        <v>3.9444444444444446</v>
      </c>
      <c r="G43" s="2">
        <f>VLOOKUP($A43,'Normalized Pc, 2020, Summer'!$A$2:$Y$58,G$1+2,)*VLOOKUP($A43,Main!$A$6:$C$62,2,FALSE)</f>
        <v>4.2074074074074073</v>
      </c>
      <c r="H43" s="2">
        <f>VLOOKUP($A43,'Normalized Pc, 2020, Summer'!$A$2:$Y$58,H$1+2,)*VLOOKUP($A43,Main!$A$6:$C$62,2,FALSE)</f>
        <v>5.7413580246913583</v>
      </c>
      <c r="I43" s="2">
        <f>VLOOKUP($A43,'Normalized Pc, 2020, Summer'!$A$2:$Y$58,I$1+2,)*VLOOKUP($A43,Main!$A$6:$C$62,2,FALSE)</f>
        <v>6.7055555555555557</v>
      </c>
      <c r="J43" s="2">
        <f>VLOOKUP($A43,'Normalized Pc, 2020, Summer'!$A$2:$Y$58,J$1+2,)*VLOOKUP($A43,Main!$A$6:$C$62,2,FALSE)</f>
        <v>7.1</v>
      </c>
      <c r="K43" s="2">
        <f>VLOOKUP($A43,'Normalized Pc, 2020, Summer'!$A$2:$Y$58,K$1+2,)*VLOOKUP($A43,Main!$A$6:$C$62,2,FALSE)</f>
        <v>6.9685185185185183</v>
      </c>
      <c r="L43" s="2">
        <f>VLOOKUP($A43,'Normalized Pc, 2020, Summer'!$A$2:$Y$58,L$1+2,)*VLOOKUP($A43,Main!$A$6:$C$62,2,FALSE)</f>
        <v>6.2672839506172835</v>
      </c>
      <c r="M43" s="2">
        <f>VLOOKUP($A43,'Normalized Pc, 2020, Summer'!$A$2:$Y$58,M$1+2,)*VLOOKUP($A43,Main!$A$6:$C$62,2,FALSE)</f>
        <v>7.1</v>
      </c>
      <c r="N43" s="2">
        <f>VLOOKUP($A43,'Normalized Pc, 2020, Summer'!$A$2:$Y$58,N$1+2,)*VLOOKUP($A43,Main!$A$6:$C$62,2,FALSE)</f>
        <v>6.9246913580246918</v>
      </c>
      <c r="O43" s="2">
        <f>VLOOKUP($A43,'Normalized Pc, 2020, Summer'!$A$2:$Y$58,O$1+2,)*VLOOKUP($A43,Main!$A$6:$C$62,2,FALSE)</f>
        <v>6.7932098765432096</v>
      </c>
      <c r="P43" s="2">
        <f>VLOOKUP($A43,'Normalized Pc, 2020, Summer'!$A$2:$Y$58,P$1+2,)*VLOOKUP($A43,Main!$A$6:$C$62,2,FALSE)</f>
        <v>5.7413580246913583</v>
      </c>
      <c r="Q43" s="2">
        <f>VLOOKUP($A43,'Normalized Pc, 2020, Summer'!$A$2:$Y$58,Q$1+2,)*VLOOKUP($A43,Main!$A$6:$C$62,2,FALSE)</f>
        <v>5.5660493827160495</v>
      </c>
      <c r="R43" s="2">
        <f>VLOOKUP($A43,'Normalized Pc, 2020, Summer'!$A$2:$Y$58,R$1+2,)*VLOOKUP($A43,Main!$A$6:$C$62,2,FALSE)</f>
        <v>5.4783950617283947</v>
      </c>
      <c r="S43" s="2">
        <f>VLOOKUP($A43,'Normalized Pc, 2020, Summer'!$A$2:$Y$58,S$1+2,)*VLOOKUP($A43,Main!$A$6:$C$62,2,FALSE)</f>
        <v>5.4345679012345682</v>
      </c>
      <c r="T43" s="2">
        <f>VLOOKUP($A43,'Normalized Pc, 2020, Summer'!$A$2:$Y$58,T$1+2,)*VLOOKUP($A43,Main!$A$6:$C$62,2,FALSE)</f>
        <v>5.3469135802469134</v>
      </c>
      <c r="U43" s="2">
        <f>VLOOKUP($A43,'Normalized Pc, 2020, Summer'!$A$2:$Y$58,U$1+2,)*VLOOKUP($A43,Main!$A$6:$C$62,2,FALSE)</f>
        <v>5.916666666666667</v>
      </c>
      <c r="V43" s="2">
        <f>VLOOKUP($A43,'Normalized Pc, 2020, Summer'!$A$2:$Y$58,V$1+2,)*VLOOKUP($A43,Main!$A$6:$C$62,2,FALSE)</f>
        <v>5.9604938271604944</v>
      </c>
      <c r="W43" s="2">
        <f>VLOOKUP($A43,'Normalized Pc, 2020, Summer'!$A$2:$Y$58,W$1+2,)*VLOOKUP($A43,Main!$A$6:$C$62,2,FALSE)</f>
        <v>6.3549382716049383</v>
      </c>
      <c r="X43" s="2">
        <f>VLOOKUP($A43,'Normalized Pc, 2020, Summer'!$A$2:$Y$58,X$1+2,)*VLOOKUP($A43,Main!$A$6:$C$62,2,FALSE)</f>
        <v>5.7851851851851848</v>
      </c>
      <c r="Y43" s="2">
        <f>VLOOKUP($A43,'Normalized Pc, 2020, Summer'!$A$2:$Y$58,Y$1+2,)*VLOOKUP($A43,Main!$A$6:$C$62,2,FALSE)</f>
        <v>4.9524691358024695</v>
      </c>
    </row>
    <row r="44" spans="1:25" x14ac:dyDescent="0.25">
      <c r="A44">
        <v>43</v>
      </c>
      <c r="B44" s="2">
        <f>VLOOKUP($A44,'Normalized Pc, 2020, Summer'!$A$2:$Y$58,B$1+2,)*VLOOKUP($A44,Main!$A$6:$C$62,2,FALSE)</f>
        <v>1.3333333333333335</v>
      </c>
      <c r="C44" s="2">
        <f>VLOOKUP($A44,'Normalized Pc, 2020, Summer'!$A$2:$Y$58,C$1+2,)*VLOOKUP($A44,Main!$A$6:$C$62,2,FALSE)</f>
        <v>1.3333333333333335</v>
      </c>
      <c r="D44" s="2">
        <f>VLOOKUP($A44,'Normalized Pc, 2020, Summer'!$A$2:$Y$58,D$1+2,)*VLOOKUP($A44,Main!$A$6:$C$62,2,FALSE)</f>
        <v>1.6666666666666667</v>
      </c>
      <c r="E44" s="2">
        <f>VLOOKUP($A44,'Normalized Pc, 2020, Summer'!$A$2:$Y$58,E$1+2,)*VLOOKUP($A44,Main!$A$6:$C$62,2,FALSE)</f>
        <v>0.33333333333333337</v>
      </c>
      <c r="F44" s="2">
        <f>VLOOKUP($A44,'Normalized Pc, 2020, Summer'!$A$2:$Y$58,F$1+2,)*VLOOKUP($A44,Main!$A$6:$C$62,2,FALSE)</f>
        <v>0.66666666666666674</v>
      </c>
      <c r="G44" s="2">
        <f>VLOOKUP($A44,'Normalized Pc, 2020, Summer'!$A$2:$Y$58,G$1+2,)*VLOOKUP($A44,Main!$A$6:$C$62,2,FALSE)</f>
        <v>1.6666666666666667</v>
      </c>
      <c r="H44" s="2">
        <f>VLOOKUP($A44,'Normalized Pc, 2020, Summer'!$A$2:$Y$58,H$1+2,)*VLOOKUP($A44,Main!$A$6:$C$62,2,FALSE)</f>
        <v>1.3333333333333335</v>
      </c>
      <c r="I44" s="2">
        <f>VLOOKUP($A44,'Normalized Pc, 2020, Summer'!$A$2:$Y$58,I$1+2,)*VLOOKUP($A44,Main!$A$6:$C$62,2,FALSE)</f>
        <v>0.66666666666666674</v>
      </c>
      <c r="J44" s="2">
        <f>VLOOKUP($A44,'Normalized Pc, 2020, Summer'!$A$2:$Y$58,J$1+2,)*VLOOKUP($A44,Main!$A$6:$C$62,2,FALSE)</f>
        <v>0</v>
      </c>
      <c r="K44" s="2">
        <f>VLOOKUP($A44,'Normalized Pc, 2020, Summer'!$A$2:$Y$58,K$1+2,)*VLOOKUP($A44,Main!$A$6:$C$62,2,FALSE)</f>
        <v>-2</v>
      </c>
      <c r="L44" s="2">
        <f>VLOOKUP($A44,'Normalized Pc, 2020, Summer'!$A$2:$Y$58,L$1+2,)*VLOOKUP($A44,Main!$A$6:$C$62,2,FALSE)</f>
        <v>-2</v>
      </c>
      <c r="M44" s="2">
        <f>VLOOKUP($A44,'Normalized Pc, 2020, Summer'!$A$2:$Y$58,M$1+2,)*VLOOKUP($A44,Main!$A$6:$C$62,2,FALSE)</f>
        <v>-1.6666666666666667</v>
      </c>
      <c r="N44" s="2">
        <f>VLOOKUP($A44,'Normalized Pc, 2020, Summer'!$A$2:$Y$58,N$1+2,)*VLOOKUP($A44,Main!$A$6:$C$62,2,FALSE)</f>
        <v>-1.6666666666666667</v>
      </c>
      <c r="O44" s="2">
        <f>VLOOKUP($A44,'Normalized Pc, 2020, Summer'!$A$2:$Y$58,O$1+2,)*VLOOKUP($A44,Main!$A$6:$C$62,2,FALSE)</f>
        <v>-1</v>
      </c>
      <c r="P44" s="2">
        <f>VLOOKUP($A44,'Normalized Pc, 2020, Summer'!$A$2:$Y$58,P$1+2,)*VLOOKUP($A44,Main!$A$6:$C$62,2,FALSE)</f>
        <v>0.66666666666666674</v>
      </c>
      <c r="Q44" s="2">
        <f>VLOOKUP($A44,'Normalized Pc, 2020, Summer'!$A$2:$Y$58,Q$1+2,)*VLOOKUP($A44,Main!$A$6:$C$62,2,FALSE)</f>
        <v>0.66666666666666674</v>
      </c>
      <c r="R44" s="2">
        <f>VLOOKUP($A44,'Normalized Pc, 2020, Summer'!$A$2:$Y$58,R$1+2,)*VLOOKUP($A44,Main!$A$6:$C$62,2,FALSE)</f>
        <v>0</v>
      </c>
      <c r="S44" s="2">
        <f>VLOOKUP($A44,'Normalized Pc, 2020, Summer'!$A$2:$Y$58,S$1+2,)*VLOOKUP($A44,Main!$A$6:$C$62,2,FALSE)</f>
        <v>0</v>
      </c>
      <c r="T44" s="2">
        <f>VLOOKUP($A44,'Normalized Pc, 2020, Summer'!$A$2:$Y$58,T$1+2,)*VLOOKUP($A44,Main!$A$6:$C$62,2,FALSE)</f>
        <v>0.33333333333333337</v>
      </c>
      <c r="U44" s="2">
        <f>VLOOKUP($A44,'Normalized Pc, 2020, Summer'!$A$2:$Y$58,U$1+2,)*VLOOKUP($A44,Main!$A$6:$C$62,2,FALSE)</f>
        <v>0.33333333333333337</v>
      </c>
      <c r="V44" s="2">
        <f>VLOOKUP($A44,'Normalized Pc, 2020, Summer'!$A$2:$Y$58,V$1+2,)*VLOOKUP($A44,Main!$A$6:$C$62,2,FALSE)</f>
        <v>0.33333333333333337</v>
      </c>
      <c r="W44" s="2">
        <f>VLOOKUP($A44,'Normalized Pc, 2020, Summer'!$A$2:$Y$58,W$1+2,)*VLOOKUP($A44,Main!$A$6:$C$62,2,FALSE)</f>
        <v>0.33333333333333337</v>
      </c>
      <c r="X44" s="2">
        <f>VLOOKUP($A44,'Normalized Pc, 2020, Summer'!$A$2:$Y$58,X$1+2,)*VLOOKUP($A44,Main!$A$6:$C$62,2,FALSE)</f>
        <v>-1</v>
      </c>
      <c r="Y44" s="2">
        <f>VLOOKUP($A44,'Normalized Pc, 2020, Summer'!$A$2:$Y$58,Y$1+2,)*VLOOKUP($A44,Main!$A$6:$C$62,2,FALSE)</f>
        <v>-0.33333333333333337</v>
      </c>
    </row>
    <row r="45" spans="1:25" x14ac:dyDescent="0.25">
      <c r="A45">
        <v>44</v>
      </c>
      <c r="B45" s="2">
        <f>VLOOKUP($A45,'Normalized Pc, 2020, Summer'!$A$2:$Y$58,B$1+2,)*VLOOKUP($A45,Main!$A$6:$C$62,2,FALSE)</f>
        <v>7.5764705882352956</v>
      </c>
      <c r="C45" s="2">
        <f>VLOOKUP($A45,'Normalized Pc, 2020, Summer'!$A$2:$Y$58,C$1+2,)*VLOOKUP($A45,Main!$A$6:$C$62,2,FALSE)</f>
        <v>7.1058823529411761</v>
      </c>
      <c r="D45" s="2">
        <f>VLOOKUP($A45,'Normalized Pc, 2020, Summer'!$A$2:$Y$58,D$1+2,)*VLOOKUP($A45,Main!$A$6:$C$62,2,FALSE)</f>
        <v>6.8235294117647056</v>
      </c>
      <c r="E45" s="2">
        <f>VLOOKUP($A45,'Normalized Pc, 2020, Summer'!$A$2:$Y$58,E$1+2,)*VLOOKUP($A45,Main!$A$6:$C$62,2,FALSE)</f>
        <v>6.7294117647058824</v>
      </c>
      <c r="F45" s="2">
        <f>VLOOKUP($A45,'Normalized Pc, 2020, Summer'!$A$2:$Y$58,F$1+2,)*VLOOKUP($A45,Main!$A$6:$C$62,2,FALSE)</f>
        <v>6.9176470588235288</v>
      </c>
      <c r="G45" s="2">
        <f>VLOOKUP($A45,'Normalized Pc, 2020, Summer'!$A$2:$Y$58,G$1+2,)*VLOOKUP($A45,Main!$A$6:$C$62,2,FALSE)</f>
        <v>6.6352941176470592</v>
      </c>
      <c r="H45" s="2">
        <f>VLOOKUP($A45,'Normalized Pc, 2020, Summer'!$A$2:$Y$58,H$1+2,)*VLOOKUP($A45,Main!$A$6:$C$62,2,FALSE)</f>
        <v>7.9058823529411768</v>
      </c>
      <c r="I45" s="2">
        <f>VLOOKUP($A45,'Normalized Pc, 2020, Summer'!$A$2:$Y$58,I$1+2,)*VLOOKUP($A45,Main!$A$6:$C$62,2,FALSE)</f>
        <v>9.0352941176470587</v>
      </c>
      <c r="J45" s="2">
        <f>VLOOKUP($A45,'Normalized Pc, 2020, Summer'!$A$2:$Y$58,J$1+2,)*VLOOKUP($A45,Main!$A$6:$C$62,2,FALSE)</f>
        <v>9.5058823529411764</v>
      </c>
      <c r="K45" s="2">
        <f>VLOOKUP($A45,'Normalized Pc, 2020, Summer'!$A$2:$Y$58,K$1+2,)*VLOOKUP($A45,Main!$A$6:$C$62,2,FALSE)</f>
        <v>9.882352941176471</v>
      </c>
      <c r="L45" s="2">
        <f>VLOOKUP($A45,'Normalized Pc, 2020, Summer'!$A$2:$Y$58,L$1+2,)*VLOOKUP($A45,Main!$A$6:$C$62,2,FALSE)</f>
        <v>10.63529411764706</v>
      </c>
      <c r="M45" s="2">
        <f>VLOOKUP($A45,'Normalized Pc, 2020, Summer'!$A$2:$Y$58,M$1+2,)*VLOOKUP($A45,Main!$A$6:$C$62,2,FALSE)</f>
        <v>12</v>
      </c>
      <c r="N45" s="2">
        <f>VLOOKUP($A45,'Normalized Pc, 2020, Summer'!$A$2:$Y$58,N$1+2,)*VLOOKUP($A45,Main!$A$6:$C$62,2,FALSE)</f>
        <v>8.0470588235294116</v>
      </c>
      <c r="O45" s="2">
        <f>VLOOKUP($A45,'Normalized Pc, 2020, Summer'!$A$2:$Y$58,O$1+2,)*VLOOKUP($A45,Main!$A$6:$C$62,2,FALSE)</f>
        <v>10.823529411764707</v>
      </c>
      <c r="P45" s="2">
        <f>VLOOKUP($A45,'Normalized Pc, 2020, Summer'!$A$2:$Y$58,P$1+2,)*VLOOKUP($A45,Main!$A$6:$C$62,2,FALSE)</f>
        <v>10.258823529411766</v>
      </c>
      <c r="Q45" s="2">
        <f>VLOOKUP($A45,'Normalized Pc, 2020, Summer'!$A$2:$Y$58,Q$1+2,)*VLOOKUP($A45,Main!$A$6:$C$62,2,FALSE)</f>
        <v>9.9764705882352942</v>
      </c>
      <c r="R45" s="2">
        <f>VLOOKUP($A45,'Normalized Pc, 2020, Summer'!$A$2:$Y$58,R$1+2,)*VLOOKUP($A45,Main!$A$6:$C$62,2,FALSE)</f>
        <v>10.447058823529412</v>
      </c>
      <c r="S45" s="2">
        <f>VLOOKUP($A45,'Normalized Pc, 2020, Summer'!$A$2:$Y$58,S$1+2,)*VLOOKUP($A45,Main!$A$6:$C$62,2,FALSE)</f>
        <v>9.9294117647058826</v>
      </c>
      <c r="T45" s="2">
        <f>VLOOKUP($A45,'Normalized Pc, 2020, Summer'!$A$2:$Y$58,T$1+2,)*VLOOKUP($A45,Main!$A$6:$C$62,2,FALSE)</f>
        <v>9.0352941176470587</v>
      </c>
      <c r="U45" s="2">
        <f>VLOOKUP($A45,'Normalized Pc, 2020, Summer'!$A$2:$Y$58,U$1+2,)*VLOOKUP($A45,Main!$A$6:$C$62,2,FALSE)</f>
        <v>9.3647058823529399</v>
      </c>
      <c r="V45" s="2">
        <f>VLOOKUP($A45,'Normalized Pc, 2020, Summer'!$A$2:$Y$58,V$1+2,)*VLOOKUP($A45,Main!$A$6:$C$62,2,FALSE)</f>
        <v>9.4117647058823533</v>
      </c>
      <c r="W45" s="2">
        <f>VLOOKUP($A45,'Normalized Pc, 2020, Summer'!$A$2:$Y$58,W$1+2,)*VLOOKUP($A45,Main!$A$6:$C$62,2,FALSE)</f>
        <v>9.9764705882352942</v>
      </c>
      <c r="X45" s="2">
        <f>VLOOKUP($A45,'Normalized Pc, 2020, Summer'!$A$2:$Y$58,X$1+2,)*VLOOKUP($A45,Main!$A$6:$C$62,2,FALSE)</f>
        <v>8.0470588235294116</v>
      </c>
      <c r="Y45" s="2">
        <f>VLOOKUP($A45,'Normalized Pc, 2020, Summer'!$A$2:$Y$58,Y$1+2,)*VLOOKUP($A45,Main!$A$6:$C$62,2,FALSE)</f>
        <v>7.3411764705882341</v>
      </c>
    </row>
    <row r="46" spans="1:25" x14ac:dyDescent="0.25">
      <c r="A46">
        <v>45</v>
      </c>
      <c r="B46" s="2">
        <f>VLOOKUP($A46,'Normalized Pc, 2020, Summer'!$A$2:$Y$58,B$1+2,)*VLOOKUP($A46,Main!$A$6:$C$62,2,FALSE)</f>
        <v>0</v>
      </c>
      <c r="C46" s="2">
        <f>VLOOKUP($A46,'Normalized Pc, 2020, Summer'!$A$2:$Y$58,C$1+2,)*VLOOKUP($A46,Main!$A$6:$C$62,2,FALSE)</f>
        <v>0</v>
      </c>
      <c r="D46" s="2">
        <f>VLOOKUP($A46,'Normalized Pc, 2020, Summer'!$A$2:$Y$58,D$1+2,)*VLOOKUP($A46,Main!$A$6:$C$62,2,FALSE)</f>
        <v>0</v>
      </c>
      <c r="E46" s="2">
        <f>VLOOKUP($A46,'Normalized Pc, 2020, Summer'!$A$2:$Y$58,E$1+2,)*VLOOKUP($A46,Main!$A$6:$C$62,2,FALSE)</f>
        <v>0</v>
      </c>
      <c r="F46" s="2">
        <f>VLOOKUP($A46,'Normalized Pc, 2020, Summer'!$A$2:$Y$58,F$1+2,)*VLOOKUP($A46,Main!$A$6:$C$62,2,FALSE)</f>
        <v>0</v>
      </c>
      <c r="G46" s="2">
        <f>VLOOKUP($A46,'Normalized Pc, 2020, Summer'!$A$2:$Y$58,G$1+2,)*VLOOKUP($A46,Main!$A$6:$C$62,2,FALSE)</f>
        <v>0</v>
      </c>
      <c r="H46" s="2">
        <f>VLOOKUP($A46,'Normalized Pc, 2020, Summer'!$A$2:$Y$58,H$1+2,)*VLOOKUP($A46,Main!$A$6:$C$62,2,FALSE)</f>
        <v>0</v>
      </c>
      <c r="I46" s="2">
        <f>VLOOKUP($A46,'Normalized Pc, 2020, Summer'!$A$2:$Y$58,I$1+2,)*VLOOKUP($A46,Main!$A$6:$C$62,2,FALSE)</f>
        <v>0</v>
      </c>
      <c r="J46" s="2">
        <f>VLOOKUP($A46,'Normalized Pc, 2020, Summer'!$A$2:$Y$58,J$1+2,)*VLOOKUP($A46,Main!$A$6:$C$62,2,FALSE)</f>
        <v>0</v>
      </c>
      <c r="K46" s="2">
        <f>VLOOKUP($A46,'Normalized Pc, 2020, Summer'!$A$2:$Y$58,K$1+2,)*VLOOKUP($A46,Main!$A$6:$C$62,2,FALSE)</f>
        <v>0</v>
      </c>
      <c r="L46" s="2">
        <f>VLOOKUP($A46,'Normalized Pc, 2020, Summer'!$A$2:$Y$58,L$1+2,)*VLOOKUP($A46,Main!$A$6:$C$62,2,FALSE)</f>
        <v>0</v>
      </c>
      <c r="M46" s="2">
        <f>VLOOKUP($A46,'Normalized Pc, 2020, Summer'!$A$2:$Y$58,M$1+2,)*VLOOKUP($A46,Main!$A$6:$C$62,2,FALSE)</f>
        <v>0</v>
      </c>
      <c r="N46" s="2">
        <f>VLOOKUP($A46,'Normalized Pc, 2020, Summer'!$A$2:$Y$58,N$1+2,)*VLOOKUP($A46,Main!$A$6:$C$62,2,FALSE)</f>
        <v>0</v>
      </c>
      <c r="O46" s="2">
        <f>VLOOKUP($A46,'Normalized Pc, 2020, Summer'!$A$2:$Y$58,O$1+2,)*VLOOKUP($A46,Main!$A$6:$C$62,2,FALSE)</f>
        <v>0</v>
      </c>
      <c r="P46" s="2">
        <f>VLOOKUP($A46,'Normalized Pc, 2020, Summer'!$A$2:$Y$58,P$1+2,)*VLOOKUP($A46,Main!$A$6:$C$62,2,FALSE)</f>
        <v>0</v>
      </c>
      <c r="Q46" s="2">
        <f>VLOOKUP($A46,'Normalized Pc, 2020, Summer'!$A$2:$Y$58,Q$1+2,)*VLOOKUP($A46,Main!$A$6:$C$62,2,FALSE)</f>
        <v>0</v>
      </c>
      <c r="R46" s="2">
        <f>VLOOKUP($A46,'Normalized Pc, 2020, Summer'!$A$2:$Y$58,R$1+2,)*VLOOKUP($A46,Main!$A$6:$C$62,2,FALSE)</f>
        <v>0</v>
      </c>
      <c r="S46" s="2">
        <f>VLOOKUP($A46,'Normalized Pc, 2020, Summer'!$A$2:$Y$58,S$1+2,)*VLOOKUP($A46,Main!$A$6:$C$62,2,FALSE)</f>
        <v>0</v>
      </c>
      <c r="T46" s="2">
        <f>VLOOKUP($A46,'Normalized Pc, 2020, Summer'!$A$2:$Y$58,T$1+2,)*VLOOKUP($A46,Main!$A$6:$C$62,2,FALSE)</f>
        <v>0</v>
      </c>
      <c r="U46" s="2">
        <f>VLOOKUP($A46,'Normalized Pc, 2020, Summer'!$A$2:$Y$58,U$1+2,)*VLOOKUP($A46,Main!$A$6:$C$62,2,FALSE)</f>
        <v>0</v>
      </c>
      <c r="V46" s="2">
        <f>VLOOKUP($A46,'Normalized Pc, 2020, Summer'!$A$2:$Y$58,V$1+2,)*VLOOKUP($A46,Main!$A$6:$C$62,2,FALSE)</f>
        <v>0</v>
      </c>
      <c r="W46" s="2">
        <f>VLOOKUP($A46,'Normalized Pc, 2020, Summer'!$A$2:$Y$58,W$1+2,)*VLOOKUP($A46,Main!$A$6:$C$62,2,FALSE)</f>
        <v>0</v>
      </c>
      <c r="X46" s="2">
        <f>VLOOKUP($A46,'Normalized Pc, 2020, Summer'!$A$2:$Y$58,X$1+2,)*VLOOKUP($A46,Main!$A$6:$C$62,2,FALSE)</f>
        <v>0</v>
      </c>
      <c r="Y46" s="2">
        <f>VLOOKUP($A46,'Normalized Pc, 2020, Summer'!$A$2:$Y$58,Y$1+2,)*VLOOKUP($A46,Main!$A$6:$C$62,2,FALSE)</f>
        <v>0</v>
      </c>
    </row>
    <row r="47" spans="1:25" x14ac:dyDescent="0.25">
      <c r="A47">
        <v>46</v>
      </c>
      <c r="B47" s="2">
        <f>VLOOKUP($A47,'Normalized Pc, 2020, Summer'!$A$2:$Y$58,B$1+2,)*VLOOKUP($A47,Main!$A$6:$C$62,2,FALSE)</f>
        <v>0</v>
      </c>
      <c r="C47" s="2">
        <f>VLOOKUP($A47,'Normalized Pc, 2020, Summer'!$A$2:$Y$58,C$1+2,)*VLOOKUP($A47,Main!$A$6:$C$62,2,FALSE)</f>
        <v>0</v>
      </c>
      <c r="D47" s="2">
        <f>VLOOKUP($A47,'Normalized Pc, 2020, Summer'!$A$2:$Y$58,D$1+2,)*VLOOKUP($A47,Main!$A$6:$C$62,2,FALSE)</f>
        <v>0</v>
      </c>
      <c r="E47" s="2">
        <f>VLOOKUP($A47,'Normalized Pc, 2020, Summer'!$A$2:$Y$58,E$1+2,)*VLOOKUP($A47,Main!$A$6:$C$62,2,FALSE)</f>
        <v>0</v>
      </c>
      <c r="F47" s="2">
        <f>VLOOKUP($A47,'Normalized Pc, 2020, Summer'!$A$2:$Y$58,F$1+2,)*VLOOKUP($A47,Main!$A$6:$C$62,2,FALSE)</f>
        <v>0</v>
      </c>
      <c r="G47" s="2">
        <f>VLOOKUP($A47,'Normalized Pc, 2020, Summer'!$A$2:$Y$58,G$1+2,)*VLOOKUP($A47,Main!$A$6:$C$62,2,FALSE)</f>
        <v>0</v>
      </c>
      <c r="H47" s="2">
        <f>VLOOKUP($A47,'Normalized Pc, 2020, Summer'!$A$2:$Y$58,H$1+2,)*VLOOKUP($A47,Main!$A$6:$C$62,2,FALSE)</f>
        <v>0</v>
      </c>
      <c r="I47" s="2">
        <f>VLOOKUP($A47,'Normalized Pc, 2020, Summer'!$A$2:$Y$58,I$1+2,)*VLOOKUP($A47,Main!$A$6:$C$62,2,FALSE)</f>
        <v>0</v>
      </c>
      <c r="J47" s="2">
        <f>VLOOKUP($A47,'Normalized Pc, 2020, Summer'!$A$2:$Y$58,J$1+2,)*VLOOKUP($A47,Main!$A$6:$C$62,2,FALSE)</f>
        <v>0</v>
      </c>
      <c r="K47" s="2">
        <f>VLOOKUP($A47,'Normalized Pc, 2020, Summer'!$A$2:$Y$58,K$1+2,)*VLOOKUP($A47,Main!$A$6:$C$62,2,FALSE)</f>
        <v>0</v>
      </c>
      <c r="L47" s="2">
        <f>VLOOKUP($A47,'Normalized Pc, 2020, Summer'!$A$2:$Y$58,L$1+2,)*VLOOKUP($A47,Main!$A$6:$C$62,2,FALSE)</f>
        <v>0</v>
      </c>
      <c r="M47" s="2">
        <f>VLOOKUP($A47,'Normalized Pc, 2020, Summer'!$A$2:$Y$58,M$1+2,)*VLOOKUP($A47,Main!$A$6:$C$62,2,FALSE)</f>
        <v>0</v>
      </c>
      <c r="N47" s="2">
        <f>VLOOKUP($A47,'Normalized Pc, 2020, Summer'!$A$2:$Y$58,N$1+2,)*VLOOKUP($A47,Main!$A$6:$C$62,2,FALSE)</f>
        <v>0</v>
      </c>
      <c r="O47" s="2">
        <f>VLOOKUP($A47,'Normalized Pc, 2020, Summer'!$A$2:$Y$58,O$1+2,)*VLOOKUP($A47,Main!$A$6:$C$62,2,FALSE)</f>
        <v>0</v>
      </c>
      <c r="P47" s="2">
        <f>VLOOKUP($A47,'Normalized Pc, 2020, Summer'!$A$2:$Y$58,P$1+2,)*VLOOKUP($A47,Main!$A$6:$C$62,2,FALSE)</f>
        <v>0</v>
      </c>
      <c r="Q47" s="2">
        <f>VLOOKUP($A47,'Normalized Pc, 2020, Summer'!$A$2:$Y$58,Q$1+2,)*VLOOKUP($A47,Main!$A$6:$C$62,2,FALSE)</f>
        <v>0</v>
      </c>
      <c r="R47" s="2">
        <f>VLOOKUP($A47,'Normalized Pc, 2020, Summer'!$A$2:$Y$58,R$1+2,)*VLOOKUP($A47,Main!$A$6:$C$62,2,FALSE)</f>
        <v>0</v>
      </c>
      <c r="S47" s="2">
        <f>VLOOKUP($A47,'Normalized Pc, 2020, Summer'!$A$2:$Y$58,S$1+2,)*VLOOKUP($A47,Main!$A$6:$C$62,2,FALSE)</f>
        <v>0</v>
      </c>
      <c r="T47" s="2">
        <f>VLOOKUP($A47,'Normalized Pc, 2020, Summer'!$A$2:$Y$58,T$1+2,)*VLOOKUP($A47,Main!$A$6:$C$62,2,FALSE)</f>
        <v>0</v>
      </c>
      <c r="U47" s="2">
        <f>VLOOKUP($A47,'Normalized Pc, 2020, Summer'!$A$2:$Y$58,U$1+2,)*VLOOKUP($A47,Main!$A$6:$C$62,2,FALSE)</f>
        <v>0</v>
      </c>
      <c r="V47" s="2">
        <f>VLOOKUP($A47,'Normalized Pc, 2020, Summer'!$A$2:$Y$58,V$1+2,)*VLOOKUP($A47,Main!$A$6:$C$62,2,FALSE)</f>
        <v>0</v>
      </c>
      <c r="W47" s="2">
        <f>VLOOKUP($A47,'Normalized Pc, 2020, Summer'!$A$2:$Y$58,W$1+2,)*VLOOKUP($A47,Main!$A$6:$C$62,2,FALSE)</f>
        <v>0</v>
      </c>
      <c r="X47" s="2">
        <f>VLOOKUP($A47,'Normalized Pc, 2020, Summer'!$A$2:$Y$58,X$1+2,)*VLOOKUP($A47,Main!$A$6:$C$62,2,FALSE)</f>
        <v>0</v>
      </c>
      <c r="Y47" s="2">
        <f>VLOOKUP($A47,'Normalized Pc, 2020, Summer'!$A$2:$Y$58,Y$1+2,)*VLOOKUP($A47,Main!$A$6:$C$62,2,FALSE)</f>
        <v>0</v>
      </c>
    </row>
    <row r="48" spans="1:25" x14ac:dyDescent="0.25">
      <c r="A48" s="9">
        <v>47</v>
      </c>
      <c r="B48" s="2">
        <f>VLOOKUP($A48,'Normalized Pc, 2020, Summer'!$A$2:$Y$58,B$1+2,)*VLOOKUP($A48,Main!$A$6:$C$62,2,FALSE)</f>
        <v>-1.4974789915966384</v>
      </c>
      <c r="C48" s="2">
        <f>VLOOKUP($A48,'Normalized Pc, 2020, Summer'!$A$2:$Y$58,C$1+2,)*VLOOKUP($A48,Main!$A$6:$C$62,2,FALSE)</f>
        <v>-8.1529411764705895</v>
      </c>
      <c r="D48" s="2">
        <f>VLOOKUP($A48,'Normalized Pc, 2020, Summer'!$A$2:$Y$58,D$1+2,)*VLOOKUP($A48,Main!$A$6:$C$62,2,FALSE)</f>
        <v>-9.4008403361344524</v>
      </c>
      <c r="E48" s="2">
        <f>VLOOKUP($A48,'Normalized Pc, 2020, Summer'!$A$2:$Y$58,E$1+2,)*VLOOKUP($A48,Main!$A$6:$C$62,2,FALSE)</f>
        <v>-10.232773109243697</v>
      </c>
      <c r="F48" s="2">
        <f>VLOOKUP($A48,'Normalized Pc, 2020, Summer'!$A$2:$Y$58,F$1+2,)*VLOOKUP($A48,Main!$A$6:$C$62,2,FALSE)</f>
        <v>-6.0731092436974778</v>
      </c>
      <c r="G48" s="2">
        <f>VLOOKUP($A48,'Normalized Pc, 2020, Summer'!$A$2:$Y$58,G$1+2,)*VLOOKUP($A48,Main!$A$6:$C$62,2,FALSE)</f>
        <v>-11.064705882352941</v>
      </c>
      <c r="H48" s="2">
        <f>VLOOKUP($A48,'Normalized Pc, 2020, Summer'!$A$2:$Y$58,H$1+2,)*VLOOKUP($A48,Main!$A$6:$C$62,2,FALSE)</f>
        <v>-3.5773109243697476</v>
      </c>
      <c r="I48" s="2">
        <f>VLOOKUP($A48,'Normalized Pc, 2020, Summer'!$A$2:$Y$58,I$1+2,)*VLOOKUP($A48,Main!$A$6:$C$62,2,FALSE)</f>
        <v>-4.8252100840336123</v>
      </c>
      <c r="J48" s="2">
        <f>VLOOKUP($A48,'Normalized Pc, 2020, Summer'!$A$2:$Y$58,J$1+2,)*VLOOKUP($A48,Main!$A$6:$C$62,2,FALSE)</f>
        <v>-6.0731092436974778</v>
      </c>
      <c r="K48" s="2">
        <f>VLOOKUP($A48,'Normalized Pc, 2020, Summer'!$A$2:$Y$58,K$1+2,)*VLOOKUP($A48,Main!$A$6:$C$62,2,FALSE)</f>
        <v>2.6621848739495797</v>
      </c>
      <c r="L48" s="2">
        <f>VLOOKUP($A48,'Normalized Pc, 2020, Summer'!$A$2:$Y$58,L$1+2,)*VLOOKUP($A48,Main!$A$6:$C$62,2,FALSE)</f>
        <v>4.326050420168067</v>
      </c>
      <c r="M48" s="2">
        <f>VLOOKUP($A48,'Normalized Pc, 2020, Summer'!$A$2:$Y$58,M$1+2,)*VLOOKUP($A48,Main!$A$6:$C$62,2,FALSE)</f>
        <v>7.2378151260504193</v>
      </c>
      <c r="N48" s="2">
        <f>VLOOKUP($A48,'Normalized Pc, 2020, Summer'!$A$2:$Y$58,N$1+2,)*VLOOKUP($A48,Main!$A$6:$C$62,2,FALSE)</f>
        <v>18.468907563025208</v>
      </c>
      <c r="O48" s="2">
        <f>VLOOKUP($A48,'Normalized Pc, 2020, Summer'!$A$2:$Y$58,O$1+2,)*VLOOKUP($A48,Main!$A$6:$C$62,2,FALSE)</f>
        <v>29.7</v>
      </c>
      <c r="P48" s="2">
        <f>VLOOKUP($A48,'Normalized Pc, 2020, Summer'!$A$2:$Y$58,P$1+2,)*VLOOKUP($A48,Main!$A$6:$C$62,2,FALSE)</f>
        <v>28.452100840336136</v>
      </c>
      <c r="Q48" s="2">
        <f>VLOOKUP($A48,'Normalized Pc, 2020, Summer'!$A$2:$Y$58,Q$1+2,)*VLOOKUP($A48,Main!$A$6:$C$62,2,FALSE)</f>
        <v>26.372268907563022</v>
      </c>
      <c r="R48" s="2">
        <f>VLOOKUP($A48,'Normalized Pc, 2020, Summer'!$A$2:$Y$58,R$1+2,)*VLOOKUP($A48,Main!$A$6:$C$62,2,FALSE)</f>
        <v>24.708403361344534</v>
      </c>
      <c r="S48" s="2">
        <f>VLOOKUP($A48,'Normalized Pc, 2020, Summer'!$A$2:$Y$58,S$1+2,)*VLOOKUP($A48,Main!$A$6:$C$62,2,FALSE)</f>
        <v>23.876470588235293</v>
      </c>
      <c r="T48" s="2">
        <f>VLOOKUP($A48,'Normalized Pc, 2020, Summer'!$A$2:$Y$58,T$1+2,)*VLOOKUP($A48,Main!$A$6:$C$62,2,FALSE)</f>
        <v>11.397478991596637</v>
      </c>
      <c r="U48" s="2">
        <f>VLOOKUP($A48,'Normalized Pc, 2020, Summer'!$A$2:$Y$58,U$1+2,)*VLOOKUP($A48,Main!$A$6:$C$62,2,FALSE)</f>
        <v>13.893277310924368</v>
      </c>
      <c r="V48" s="2">
        <f>VLOOKUP($A48,'Normalized Pc, 2020, Summer'!$A$2:$Y$58,V$1+2,)*VLOOKUP($A48,Main!$A$6:$C$62,2,FALSE)</f>
        <v>22.212605042016804</v>
      </c>
      <c r="W48" s="2">
        <f>VLOOKUP($A48,'Normalized Pc, 2020, Summer'!$A$2:$Y$58,W$1+2,)*VLOOKUP($A48,Main!$A$6:$C$62,2,FALSE)</f>
        <v>26.372268907563022</v>
      </c>
      <c r="X48" s="2">
        <f>VLOOKUP($A48,'Normalized Pc, 2020, Summer'!$A$2:$Y$58,X$1+2,)*VLOOKUP($A48,Main!$A$6:$C$62,2,FALSE)</f>
        <v>26.372268907563022</v>
      </c>
      <c r="Y48" s="2">
        <f>VLOOKUP($A48,'Normalized Pc, 2020, Summer'!$A$2:$Y$58,Y$1+2,)*VLOOKUP($A48,Main!$A$6:$C$62,2,FALSE)</f>
        <v>28.868067226890755</v>
      </c>
    </row>
    <row r="49" spans="1:25" x14ac:dyDescent="0.25">
      <c r="A49">
        <v>48</v>
      </c>
      <c r="B49" s="2">
        <f>VLOOKUP($A49,'Normalized Pc, 2020, Summer'!$A$2:$Y$58,B$1+2,)*VLOOKUP($A49,Main!$A$6:$C$62,2,FALSE)</f>
        <v>0</v>
      </c>
      <c r="C49" s="2">
        <f>VLOOKUP($A49,'Normalized Pc, 2020, Summer'!$A$2:$Y$58,C$1+2,)*VLOOKUP($A49,Main!$A$6:$C$62,2,FALSE)</f>
        <v>0</v>
      </c>
      <c r="D49" s="2">
        <f>VLOOKUP($A49,'Normalized Pc, 2020, Summer'!$A$2:$Y$58,D$1+2,)*VLOOKUP($A49,Main!$A$6:$C$62,2,FALSE)</f>
        <v>0</v>
      </c>
      <c r="E49" s="2">
        <f>VLOOKUP($A49,'Normalized Pc, 2020, Summer'!$A$2:$Y$58,E$1+2,)*VLOOKUP($A49,Main!$A$6:$C$62,2,FALSE)</f>
        <v>0</v>
      </c>
      <c r="F49" s="2">
        <f>VLOOKUP($A49,'Normalized Pc, 2020, Summer'!$A$2:$Y$58,F$1+2,)*VLOOKUP($A49,Main!$A$6:$C$62,2,FALSE)</f>
        <v>0</v>
      </c>
      <c r="G49" s="2">
        <f>VLOOKUP($A49,'Normalized Pc, 2020, Summer'!$A$2:$Y$58,G$1+2,)*VLOOKUP($A49,Main!$A$6:$C$62,2,FALSE)</f>
        <v>0</v>
      </c>
      <c r="H49" s="2">
        <f>VLOOKUP($A49,'Normalized Pc, 2020, Summer'!$A$2:$Y$58,H$1+2,)*VLOOKUP($A49,Main!$A$6:$C$62,2,FALSE)</f>
        <v>0</v>
      </c>
      <c r="I49" s="2">
        <f>VLOOKUP($A49,'Normalized Pc, 2020, Summer'!$A$2:$Y$58,I$1+2,)*VLOOKUP($A49,Main!$A$6:$C$62,2,FALSE)</f>
        <v>0</v>
      </c>
      <c r="J49" s="2">
        <f>VLOOKUP($A49,'Normalized Pc, 2020, Summer'!$A$2:$Y$58,J$1+2,)*VLOOKUP($A49,Main!$A$6:$C$62,2,FALSE)</f>
        <v>0</v>
      </c>
      <c r="K49" s="2">
        <f>VLOOKUP($A49,'Normalized Pc, 2020, Summer'!$A$2:$Y$58,K$1+2,)*VLOOKUP($A49,Main!$A$6:$C$62,2,FALSE)</f>
        <v>0</v>
      </c>
      <c r="L49" s="2">
        <f>VLOOKUP($A49,'Normalized Pc, 2020, Summer'!$A$2:$Y$58,L$1+2,)*VLOOKUP($A49,Main!$A$6:$C$62,2,FALSE)</f>
        <v>0</v>
      </c>
      <c r="M49" s="2">
        <f>VLOOKUP($A49,'Normalized Pc, 2020, Summer'!$A$2:$Y$58,M$1+2,)*VLOOKUP($A49,Main!$A$6:$C$62,2,FALSE)</f>
        <v>0</v>
      </c>
      <c r="N49" s="2">
        <f>VLOOKUP($A49,'Normalized Pc, 2020, Summer'!$A$2:$Y$58,N$1+2,)*VLOOKUP($A49,Main!$A$6:$C$62,2,FALSE)</f>
        <v>0</v>
      </c>
      <c r="O49" s="2">
        <f>VLOOKUP($A49,'Normalized Pc, 2020, Summer'!$A$2:$Y$58,O$1+2,)*VLOOKUP($A49,Main!$A$6:$C$62,2,FALSE)</f>
        <v>0</v>
      </c>
      <c r="P49" s="2">
        <f>VLOOKUP($A49,'Normalized Pc, 2020, Summer'!$A$2:$Y$58,P$1+2,)*VLOOKUP($A49,Main!$A$6:$C$62,2,FALSE)</f>
        <v>0</v>
      </c>
      <c r="Q49" s="2">
        <f>VLOOKUP($A49,'Normalized Pc, 2020, Summer'!$A$2:$Y$58,Q$1+2,)*VLOOKUP($A49,Main!$A$6:$C$62,2,FALSE)</f>
        <v>0</v>
      </c>
      <c r="R49" s="2">
        <f>VLOOKUP($A49,'Normalized Pc, 2020, Summer'!$A$2:$Y$58,R$1+2,)*VLOOKUP($A49,Main!$A$6:$C$62,2,FALSE)</f>
        <v>0</v>
      </c>
      <c r="S49" s="2">
        <f>VLOOKUP($A49,'Normalized Pc, 2020, Summer'!$A$2:$Y$58,S$1+2,)*VLOOKUP($A49,Main!$A$6:$C$62,2,FALSE)</f>
        <v>0</v>
      </c>
      <c r="T49" s="2">
        <f>VLOOKUP($A49,'Normalized Pc, 2020, Summer'!$A$2:$Y$58,T$1+2,)*VLOOKUP($A49,Main!$A$6:$C$62,2,FALSE)</f>
        <v>0</v>
      </c>
      <c r="U49" s="2">
        <f>VLOOKUP($A49,'Normalized Pc, 2020, Summer'!$A$2:$Y$58,U$1+2,)*VLOOKUP($A49,Main!$A$6:$C$62,2,FALSE)</f>
        <v>0</v>
      </c>
      <c r="V49" s="2">
        <f>VLOOKUP($A49,'Normalized Pc, 2020, Summer'!$A$2:$Y$58,V$1+2,)*VLOOKUP($A49,Main!$A$6:$C$62,2,FALSE)</f>
        <v>0</v>
      </c>
      <c r="W49" s="2">
        <f>VLOOKUP($A49,'Normalized Pc, 2020, Summer'!$A$2:$Y$58,W$1+2,)*VLOOKUP($A49,Main!$A$6:$C$62,2,FALSE)</f>
        <v>0</v>
      </c>
      <c r="X49" s="2">
        <f>VLOOKUP($A49,'Normalized Pc, 2020, Summer'!$A$2:$Y$58,X$1+2,)*VLOOKUP($A49,Main!$A$6:$C$62,2,FALSE)</f>
        <v>0</v>
      </c>
      <c r="Y49" s="2">
        <f>VLOOKUP($A49,'Normalized Pc, 2020, Summer'!$A$2:$Y$58,Y$1+2,)*VLOOKUP($A49,Main!$A$6:$C$62,2,FALSE)</f>
        <v>0</v>
      </c>
    </row>
    <row r="50" spans="1:25" x14ac:dyDescent="0.25">
      <c r="A50">
        <v>49</v>
      </c>
      <c r="B50" s="2">
        <f>VLOOKUP($A50,'Normalized Pc, 2020, Summer'!$A$2:$Y$58,B$1+2,)*VLOOKUP($A50,Main!$A$6:$C$62,2,FALSE)</f>
        <v>1.6874999999999998</v>
      </c>
      <c r="C50" s="2">
        <f>VLOOKUP($A50,'Normalized Pc, 2020, Summer'!$A$2:$Y$58,C$1+2,)*VLOOKUP($A50,Main!$A$6:$C$62,2,FALSE)</f>
        <v>18</v>
      </c>
      <c r="D50" s="2">
        <f>VLOOKUP($A50,'Normalized Pc, 2020, Summer'!$A$2:$Y$58,D$1+2,)*VLOOKUP($A50,Main!$A$6:$C$62,2,FALSE)</f>
        <v>9</v>
      </c>
      <c r="E50" s="2">
        <f>VLOOKUP($A50,'Normalized Pc, 2020, Summer'!$A$2:$Y$58,E$1+2,)*VLOOKUP($A50,Main!$A$6:$C$62,2,FALSE)</f>
        <v>1.40625</v>
      </c>
      <c r="F50" s="2">
        <f>VLOOKUP($A50,'Normalized Pc, 2020, Summer'!$A$2:$Y$58,F$1+2,)*VLOOKUP($A50,Main!$A$6:$C$62,2,FALSE)</f>
        <v>1.40625</v>
      </c>
      <c r="G50" s="2">
        <f>VLOOKUP($A50,'Normalized Pc, 2020, Summer'!$A$2:$Y$58,G$1+2,)*VLOOKUP($A50,Main!$A$6:$C$62,2,FALSE)</f>
        <v>1.6874999999999998</v>
      </c>
      <c r="H50" s="2">
        <f>VLOOKUP($A50,'Normalized Pc, 2020, Summer'!$A$2:$Y$58,H$1+2,)*VLOOKUP($A50,Main!$A$6:$C$62,2,FALSE)</f>
        <v>1.125</v>
      </c>
      <c r="I50" s="2">
        <f>VLOOKUP($A50,'Normalized Pc, 2020, Summer'!$A$2:$Y$58,I$1+2,)*VLOOKUP($A50,Main!$A$6:$C$62,2,FALSE)</f>
        <v>0.5625</v>
      </c>
      <c r="J50" s="2">
        <f>VLOOKUP($A50,'Normalized Pc, 2020, Summer'!$A$2:$Y$58,J$1+2,)*VLOOKUP($A50,Main!$A$6:$C$62,2,FALSE)</f>
        <v>1.125</v>
      </c>
      <c r="K50" s="2">
        <f>VLOOKUP($A50,'Normalized Pc, 2020, Summer'!$A$2:$Y$58,K$1+2,)*VLOOKUP($A50,Main!$A$6:$C$62,2,FALSE)</f>
        <v>10.687499999999998</v>
      </c>
      <c r="L50" s="2">
        <f>VLOOKUP($A50,'Normalized Pc, 2020, Summer'!$A$2:$Y$58,L$1+2,)*VLOOKUP($A50,Main!$A$6:$C$62,2,FALSE)</f>
        <v>0.84375000000000011</v>
      </c>
      <c r="M50" s="2">
        <f>VLOOKUP($A50,'Normalized Pc, 2020, Summer'!$A$2:$Y$58,M$1+2,)*VLOOKUP($A50,Main!$A$6:$C$62,2,FALSE)</f>
        <v>2.25</v>
      </c>
      <c r="N50" s="2">
        <f>VLOOKUP($A50,'Normalized Pc, 2020, Summer'!$A$2:$Y$58,N$1+2,)*VLOOKUP($A50,Main!$A$6:$C$62,2,FALSE)</f>
        <v>1.125</v>
      </c>
      <c r="O50" s="2">
        <f>VLOOKUP($A50,'Normalized Pc, 2020, Summer'!$A$2:$Y$58,O$1+2,)*VLOOKUP($A50,Main!$A$6:$C$62,2,FALSE)</f>
        <v>1.40625</v>
      </c>
      <c r="P50" s="2">
        <f>VLOOKUP($A50,'Normalized Pc, 2020, Summer'!$A$2:$Y$58,P$1+2,)*VLOOKUP($A50,Main!$A$6:$C$62,2,FALSE)</f>
        <v>5.0625</v>
      </c>
      <c r="Q50" s="2">
        <f>VLOOKUP($A50,'Normalized Pc, 2020, Summer'!$A$2:$Y$58,Q$1+2,)*VLOOKUP($A50,Main!$A$6:$C$62,2,FALSE)</f>
        <v>1.40625</v>
      </c>
      <c r="R50" s="2">
        <f>VLOOKUP($A50,'Normalized Pc, 2020, Summer'!$A$2:$Y$58,R$1+2,)*VLOOKUP($A50,Main!$A$6:$C$62,2,FALSE)</f>
        <v>1.125</v>
      </c>
      <c r="S50" s="2">
        <f>VLOOKUP($A50,'Normalized Pc, 2020, Summer'!$A$2:$Y$58,S$1+2,)*VLOOKUP($A50,Main!$A$6:$C$62,2,FALSE)</f>
        <v>1.125</v>
      </c>
      <c r="T50" s="2">
        <f>VLOOKUP($A50,'Normalized Pc, 2020, Summer'!$A$2:$Y$58,T$1+2,)*VLOOKUP($A50,Main!$A$6:$C$62,2,FALSE)</f>
        <v>3.3749999999999996</v>
      </c>
      <c r="U50" s="2">
        <f>VLOOKUP($A50,'Normalized Pc, 2020, Summer'!$A$2:$Y$58,U$1+2,)*VLOOKUP($A50,Main!$A$6:$C$62,2,FALSE)</f>
        <v>0.5625</v>
      </c>
      <c r="V50" s="2">
        <f>VLOOKUP($A50,'Normalized Pc, 2020, Summer'!$A$2:$Y$58,V$1+2,)*VLOOKUP($A50,Main!$A$6:$C$62,2,FALSE)</f>
        <v>1.125</v>
      </c>
      <c r="W50" s="2">
        <f>VLOOKUP($A50,'Normalized Pc, 2020, Summer'!$A$2:$Y$58,W$1+2,)*VLOOKUP($A50,Main!$A$6:$C$62,2,FALSE)</f>
        <v>0.5625</v>
      </c>
      <c r="X50" s="2">
        <f>VLOOKUP($A50,'Normalized Pc, 2020, Summer'!$A$2:$Y$58,X$1+2,)*VLOOKUP($A50,Main!$A$6:$C$62,2,FALSE)</f>
        <v>1.125</v>
      </c>
      <c r="Y50" s="2">
        <f>VLOOKUP($A50,'Normalized Pc, 2020, Summer'!$A$2:$Y$58,Y$1+2,)*VLOOKUP($A50,Main!$A$6:$C$62,2,FALSE)</f>
        <v>0.5625</v>
      </c>
    </row>
    <row r="51" spans="1:25" x14ac:dyDescent="0.25">
      <c r="A51">
        <v>50</v>
      </c>
      <c r="B51" s="2">
        <f>VLOOKUP($A51,'Normalized Pc, 2020, Summer'!$A$2:$Y$58,B$1+2,)*VLOOKUP($A51,Main!$A$6:$C$62,2,FALSE)</f>
        <v>14.715328467153284</v>
      </c>
      <c r="C51" s="2">
        <f>VLOOKUP($A51,'Normalized Pc, 2020, Summer'!$A$2:$Y$58,C$1+2,)*VLOOKUP($A51,Main!$A$6:$C$62,2,FALSE)</f>
        <v>13.64233576642336</v>
      </c>
      <c r="D51" s="2">
        <f>VLOOKUP($A51,'Normalized Pc, 2020, Summer'!$A$2:$Y$58,D$1+2,)*VLOOKUP($A51,Main!$A$6:$C$62,2,FALSE)</f>
        <v>13.335766423357665</v>
      </c>
      <c r="E51" s="2">
        <f>VLOOKUP($A51,'Normalized Pc, 2020, Summer'!$A$2:$Y$58,E$1+2,)*VLOOKUP($A51,Main!$A$6:$C$62,2,FALSE)</f>
        <v>13.64233576642336</v>
      </c>
      <c r="F51" s="2">
        <f>VLOOKUP($A51,'Normalized Pc, 2020, Summer'!$A$2:$Y$58,F$1+2,)*VLOOKUP($A51,Main!$A$6:$C$62,2,FALSE)</f>
        <v>13.565693430656935</v>
      </c>
      <c r="G51" s="2">
        <f>VLOOKUP($A51,'Normalized Pc, 2020, Summer'!$A$2:$Y$58,G$1+2,)*VLOOKUP($A51,Main!$A$6:$C$62,2,FALSE)</f>
        <v>13.412408759124089</v>
      </c>
      <c r="H51" s="2">
        <f>VLOOKUP($A51,'Normalized Pc, 2020, Summer'!$A$2:$Y$58,H$1+2,)*VLOOKUP($A51,Main!$A$6:$C$62,2,FALSE)</f>
        <v>14.562043795620438</v>
      </c>
      <c r="I51" s="2">
        <f>VLOOKUP($A51,'Normalized Pc, 2020, Summer'!$A$2:$Y$58,I$1+2,)*VLOOKUP($A51,Main!$A$6:$C$62,2,FALSE)</f>
        <v>18.700729927007298</v>
      </c>
      <c r="J51" s="2">
        <f>VLOOKUP($A51,'Normalized Pc, 2020, Summer'!$A$2:$Y$58,J$1+2,)*VLOOKUP($A51,Main!$A$6:$C$62,2,FALSE)</f>
        <v>20.463503649635037</v>
      </c>
      <c r="K51" s="2">
        <f>VLOOKUP($A51,'Normalized Pc, 2020, Summer'!$A$2:$Y$58,K$1+2,)*VLOOKUP($A51,Main!$A$6:$C$62,2,FALSE)</f>
        <v>19.62043795620438</v>
      </c>
      <c r="L51" s="2">
        <f>VLOOKUP($A51,'Normalized Pc, 2020, Summer'!$A$2:$Y$58,L$1+2,)*VLOOKUP($A51,Main!$A$6:$C$62,2,FALSE)</f>
        <v>20.233576642335766</v>
      </c>
      <c r="M51" s="2">
        <f>VLOOKUP($A51,'Normalized Pc, 2020, Summer'!$A$2:$Y$58,M$1+2,)*VLOOKUP($A51,Main!$A$6:$C$62,2,FALSE)</f>
        <v>20.923357664233578</v>
      </c>
      <c r="N51" s="2">
        <f>VLOOKUP($A51,'Normalized Pc, 2020, Summer'!$A$2:$Y$58,N$1+2,)*VLOOKUP($A51,Main!$A$6:$C$62,2,FALSE)</f>
        <v>20.616788321167881</v>
      </c>
      <c r="O51" s="2">
        <f>VLOOKUP($A51,'Normalized Pc, 2020, Summer'!$A$2:$Y$58,O$1+2,)*VLOOKUP($A51,Main!$A$6:$C$62,2,FALSE)</f>
        <v>21</v>
      </c>
      <c r="P51" s="2">
        <f>VLOOKUP($A51,'Normalized Pc, 2020, Summer'!$A$2:$Y$58,P$1+2,)*VLOOKUP($A51,Main!$A$6:$C$62,2,FALSE)</f>
        <v>18.85401459854015</v>
      </c>
      <c r="Q51" s="2">
        <f>VLOOKUP($A51,'Normalized Pc, 2020, Summer'!$A$2:$Y$58,Q$1+2,)*VLOOKUP($A51,Main!$A$6:$C$62,2,FALSE)</f>
        <v>19.39051094890511</v>
      </c>
      <c r="R51" s="2">
        <f>VLOOKUP($A51,'Normalized Pc, 2020, Summer'!$A$2:$Y$58,R$1+2,)*VLOOKUP($A51,Main!$A$6:$C$62,2,FALSE)</f>
        <v>19.007299270072995</v>
      </c>
      <c r="S51" s="2">
        <f>VLOOKUP($A51,'Normalized Pc, 2020, Summer'!$A$2:$Y$58,S$1+2,)*VLOOKUP($A51,Main!$A$6:$C$62,2,FALSE)</f>
        <v>19.467153284671532</v>
      </c>
      <c r="T51" s="2">
        <f>VLOOKUP($A51,'Normalized Pc, 2020, Summer'!$A$2:$Y$58,T$1+2,)*VLOOKUP($A51,Main!$A$6:$C$62,2,FALSE)</f>
        <v>19.39051094890511</v>
      </c>
      <c r="U51" s="2">
        <f>VLOOKUP($A51,'Normalized Pc, 2020, Summer'!$A$2:$Y$58,U$1+2,)*VLOOKUP($A51,Main!$A$6:$C$62,2,FALSE)</f>
        <v>19.927007299270073</v>
      </c>
      <c r="V51" s="2">
        <f>VLOOKUP($A51,'Normalized Pc, 2020, Summer'!$A$2:$Y$58,V$1+2,)*VLOOKUP($A51,Main!$A$6:$C$62,2,FALSE)</f>
        <v>19.927007299270073</v>
      </c>
      <c r="W51" s="2">
        <f>VLOOKUP($A51,'Normalized Pc, 2020, Summer'!$A$2:$Y$58,W$1+2,)*VLOOKUP($A51,Main!$A$6:$C$62,2,FALSE)</f>
        <v>20.463503649635037</v>
      </c>
      <c r="X51" s="2">
        <f>VLOOKUP($A51,'Normalized Pc, 2020, Summer'!$A$2:$Y$58,X$1+2,)*VLOOKUP($A51,Main!$A$6:$C$62,2,FALSE)</f>
        <v>18.624087591240876</v>
      </c>
      <c r="Y51" s="2">
        <f>VLOOKUP($A51,'Normalized Pc, 2020, Summer'!$A$2:$Y$58,Y$1+2,)*VLOOKUP($A51,Main!$A$6:$C$62,2,FALSE)</f>
        <v>17.014598540145986</v>
      </c>
    </row>
    <row r="52" spans="1:25" x14ac:dyDescent="0.25">
      <c r="A52" s="9">
        <v>51</v>
      </c>
      <c r="B52" s="2">
        <f>VLOOKUP($A52,'Normalized Pc, 2020, Summer'!$A$2:$Y$58,B$1+2,)*VLOOKUP($A52,Main!$A$6:$C$62,2,FALSE)</f>
        <v>12.202597402597403</v>
      </c>
      <c r="C52" s="2">
        <f>VLOOKUP($A52,'Normalized Pc, 2020, Summer'!$A$2:$Y$58,C$1+2,)*VLOOKUP($A52,Main!$A$6:$C$62,2,FALSE)</f>
        <v>12.109090909090909</v>
      </c>
      <c r="D52" s="2">
        <f>VLOOKUP($A52,'Normalized Pc, 2020, Summer'!$A$2:$Y$58,D$1+2,)*VLOOKUP($A52,Main!$A$6:$C$62,2,FALSE)</f>
        <v>11.127272727272727</v>
      </c>
      <c r="E52" s="2">
        <f>VLOOKUP($A52,'Normalized Pc, 2020, Summer'!$A$2:$Y$58,E$1+2,)*VLOOKUP($A52,Main!$A$6:$C$62,2,FALSE)</f>
        <v>11.735064935064935</v>
      </c>
      <c r="F52" s="2">
        <f>VLOOKUP($A52,'Normalized Pc, 2020, Summer'!$A$2:$Y$58,F$1+2,)*VLOOKUP($A52,Main!$A$6:$C$62,2,FALSE)</f>
        <v>10.612987012987013</v>
      </c>
      <c r="G52" s="2">
        <f>VLOOKUP($A52,'Normalized Pc, 2020, Summer'!$A$2:$Y$58,G$1+2,)*VLOOKUP($A52,Main!$A$6:$C$62,2,FALSE)</f>
        <v>11.781818181818183</v>
      </c>
      <c r="H52" s="2">
        <f>VLOOKUP($A52,'Normalized Pc, 2020, Summer'!$A$2:$Y$58,H$1+2,)*VLOOKUP($A52,Main!$A$6:$C$62,2,FALSE)</f>
        <v>14.587012987012988</v>
      </c>
      <c r="I52" s="2">
        <f>VLOOKUP($A52,'Normalized Pc, 2020, Summer'!$A$2:$Y$58,I$1+2,)*VLOOKUP($A52,Main!$A$6:$C$62,2,FALSE)</f>
        <v>17.766233766233768</v>
      </c>
      <c r="J52" s="2">
        <f>VLOOKUP($A52,'Normalized Pc, 2020, Summer'!$A$2:$Y$58,J$1+2,)*VLOOKUP($A52,Main!$A$6:$C$62,2,FALSE)</f>
        <v>17.2987012987013</v>
      </c>
      <c r="K52" s="2">
        <f>VLOOKUP($A52,'Normalized Pc, 2020, Summer'!$A$2:$Y$58,K$1+2,)*VLOOKUP($A52,Main!$A$6:$C$62,2,FALSE)</f>
        <v>18</v>
      </c>
      <c r="L52" s="2">
        <f>VLOOKUP($A52,'Normalized Pc, 2020, Summer'!$A$2:$Y$58,L$1+2,)*VLOOKUP($A52,Main!$A$6:$C$62,2,FALSE)</f>
        <v>16.784415584415584</v>
      </c>
      <c r="M52" s="2">
        <f>VLOOKUP($A52,'Normalized Pc, 2020, Summer'!$A$2:$Y$58,M$1+2,)*VLOOKUP($A52,Main!$A$6:$C$62,2,FALSE)</f>
        <v>17.71948051948052</v>
      </c>
      <c r="N52" s="2">
        <f>VLOOKUP($A52,'Normalized Pc, 2020, Summer'!$A$2:$Y$58,N$1+2,)*VLOOKUP($A52,Main!$A$6:$C$62,2,FALSE)</f>
        <v>17.438961038961036</v>
      </c>
      <c r="O52" s="2">
        <f>VLOOKUP($A52,'Normalized Pc, 2020, Summer'!$A$2:$Y$58,O$1+2,)*VLOOKUP($A52,Main!$A$6:$C$62,2,FALSE)</f>
        <v>17.812987012987012</v>
      </c>
      <c r="P52" s="2">
        <f>VLOOKUP($A52,'Normalized Pc, 2020, Summer'!$A$2:$Y$58,P$1+2,)*VLOOKUP($A52,Main!$A$6:$C$62,2,FALSE)</f>
        <v>17.438961038961036</v>
      </c>
      <c r="Q52" s="2">
        <f>VLOOKUP($A52,'Normalized Pc, 2020, Summer'!$A$2:$Y$58,Q$1+2,)*VLOOKUP($A52,Main!$A$6:$C$62,2,FALSE)</f>
        <v>15.615584415584415</v>
      </c>
      <c r="R52" s="2">
        <f>VLOOKUP($A52,'Normalized Pc, 2020, Summer'!$A$2:$Y$58,R$1+2,)*VLOOKUP($A52,Main!$A$6:$C$62,2,FALSE)</f>
        <v>15.896103896103895</v>
      </c>
      <c r="S52" s="2">
        <f>VLOOKUP($A52,'Normalized Pc, 2020, Summer'!$A$2:$Y$58,S$1+2,)*VLOOKUP($A52,Main!$A$6:$C$62,2,FALSE)</f>
        <v>15.709090909090911</v>
      </c>
      <c r="T52" s="2">
        <f>VLOOKUP($A52,'Normalized Pc, 2020, Summer'!$A$2:$Y$58,T$1+2,)*VLOOKUP($A52,Main!$A$6:$C$62,2,FALSE)</f>
        <v>15.755844155844157</v>
      </c>
      <c r="U52" s="2">
        <f>VLOOKUP($A52,'Normalized Pc, 2020, Summer'!$A$2:$Y$58,U$1+2,)*VLOOKUP($A52,Main!$A$6:$C$62,2,FALSE)</f>
        <v>16.410389610389611</v>
      </c>
      <c r="V52" s="2">
        <f>VLOOKUP($A52,'Normalized Pc, 2020, Summer'!$A$2:$Y$58,V$1+2,)*VLOOKUP($A52,Main!$A$6:$C$62,2,FALSE)</f>
        <v>15.989610389610391</v>
      </c>
      <c r="W52" s="2">
        <f>VLOOKUP($A52,'Normalized Pc, 2020, Summer'!$A$2:$Y$58,W$1+2,)*VLOOKUP($A52,Main!$A$6:$C$62,2,FALSE)</f>
        <v>16.036363636363635</v>
      </c>
      <c r="X52" s="2">
        <f>VLOOKUP($A52,'Normalized Pc, 2020, Summer'!$A$2:$Y$58,X$1+2,)*VLOOKUP($A52,Main!$A$6:$C$62,2,FALSE)</f>
        <v>14.446753246753246</v>
      </c>
      <c r="Y52" s="2">
        <f>VLOOKUP($A52,'Normalized Pc, 2020, Summer'!$A$2:$Y$58,Y$1+2,)*VLOOKUP($A52,Main!$A$6:$C$62,2,FALSE)</f>
        <v>13.979220779220778</v>
      </c>
    </row>
    <row r="53" spans="1:25" x14ac:dyDescent="0.25">
      <c r="A53">
        <v>52</v>
      </c>
      <c r="B53" s="2">
        <f>VLOOKUP($A53,'Normalized Pc, 2020, Summer'!$A$2:$Y$58,B$1+2,)*VLOOKUP($A53,Main!$A$6:$C$62,2,FALSE)</f>
        <v>3.3676678445229684</v>
      </c>
      <c r="C53" s="2">
        <f>VLOOKUP($A53,'Normalized Pc, 2020, Summer'!$A$2:$Y$58,C$1+2,)*VLOOKUP($A53,Main!$A$6:$C$62,2,FALSE)</f>
        <v>2.9694346289752653</v>
      </c>
      <c r="D53" s="2">
        <f>VLOOKUP($A53,'Normalized Pc, 2020, Summer'!$A$2:$Y$58,D$1+2,)*VLOOKUP($A53,Main!$A$6:$C$62,2,FALSE)</f>
        <v>2.7616607773851594</v>
      </c>
      <c r="E53" s="2">
        <f>VLOOKUP($A53,'Normalized Pc, 2020, Summer'!$A$2:$Y$58,E$1+2,)*VLOOKUP($A53,Main!$A$6:$C$62,2,FALSE)</f>
        <v>2.7010600706713781</v>
      </c>
      <c r="F53" s="2">
        <f>VLOOKUP($A53,'Normalized Pc, 2020, Summer'!$A$2:$Y$58,F$1+2,)*VLOOKUP($A53,Main!$A$6:$C$62,2,FALSE)</f>
        <v>2.7616607773851594</v>
      </c>
      <c r="G53" s="2">
        <f>VLOOKUP($A53,'Normalized Pc, 2020, Summer'!$A$2:$Y$58,G$1+2,)*VLOOKUP($A53,Main!$A$6:$C$62,2,FALSE)</f>
        <v>2.5625441696113072</v>
      </c>
      <c r="H53" s="2">
        <f>VLOOKUP($A53,'Normalized Pc, 2020, Summer'!$A$2:$Y$58,H$1+2,)*VLOOKUP($A53,Main!$A$6:$C$62,2,FALSE)</f>
        <v>3.0646643109540639</v>
      </c>
      <c r="I53" s="2">
        <f>VLOOKUP($A53,'Normalized Pc, 2020, Summer'!$A$2:$Y$58,I$1+2,)*VLOOKUP($A53,Main!$A$6:$C$62,2,FALSE)</f>
        <v>3.7226148409893995</v>
      </c>
      <c r="J53" s="2">
        <f>VLOOKUP($A53,'Normalized Pc, 2020, Summer'!$A$2:$Y$58,J$1+2,)*VLOOKUP($A53,Main!$A$6:$C$62,2,FALSE)</f>
        <v>4.138162544169611</v>
      </c>
      <c r="K53" s="2">
        <f>VLOOKUP($A53,'Normalized Pc, 2020, Summer'!$A$2:$Y$58,K$1+2,)*VLOOKUP($A53,Main!$A$6:$C$62,2,FALSE)</f>
        <v>4.3199646643109544</v>
      </c>
      <c r="L53" s="2">
        <f>VLOOKUP($A53,'Normalized Pc, 2020, Summer'!$A$2:$Y$58,L$1+2,)*VLOOKUP($A53,Main!$A$6:$C$62,2,FALSE)</f>
        <v>4.6489399293286224</v>
      </c>
      <c r="M53" s="2">
        <f>VLOOKUP($A53,'Normalized Pc, 2020, Summer'!$A$2:$Y$58,M$1+2,)*VLOOKUP($A53,Main!$A$6:$C$62,2,FALSE)</f>
        <v>4.8307420494699649</v>
      </c>
      <c r="N53" s="2">
        <f>VLOOKUP($A53,'Normalized Pc, 2020, Summer'!$A$2:$Y$58,N$1+2,)*VLOOKUP($A53,Main!$A$6:$C$62,2,FALSE)</f>
        <v>4.7614840989399294</v>
      </c>
      <c r="O53" s="2">
        <f>VLOOKUP($A53,'Normalized Pc, 2020, Summer'!$A$2:$Y$58,O$1+2,)*VLOOKUP($A53,Main!$A$6:$C$62,2,FALSE)</f>
        <v>4.9000000000000004</v>
      </c>
      <c r="P53" s="2">
        <f>VLOOKUP($A53,'Normalized Pc, 2020, Summer'!$A$2:$Y$58,P$1+2,)*VLOOKUP($A53,Main!$A$6:$C$62,2,FALSE)</f>
        <v>4.5537102473498239</v>
      </c>
      <c r="Q53" s="2">
        <f>VLOOKUP($A53,'Normalized Pc, 2020, Summer'!$A$2:$Y$58,Q$1+2,)*VLOOKUP($A53,Main!$A$6:$C$62,2,FALSE)</f>
        <v>4.6143109540636047</v>
      </c>
      <c r="R53" s="2">
        <f>VLOOKUP($A53,'Normalized Pc, 2020, Summer'!$A$2:$Y$58,R$1+2,)*VLOOKUP($A53,Main!$A$6:$C$62,2,FALSE)</f>
        <v>4.4584805653710253</v>
      </c>
      <c r="S53" s="2">
        <f>VLOOKUP($A53,'Normalized Pc, 2020, Summer'!$A$2:$Y$58,S$1+2,)*VLOOKUP($A53,Main!$A$6:$C$62,2,FALSE)</f>
        <v>4.5623674911660776</v>
      </c>
      <c r="T53" s="2">
        <f>VLOOKUP($A53,'Normalized Pc, 2020, Summer'!$A$2:$Y$58,T$1+2,)*VLOOKUP($A53,Main!$A$6:$C$62,2,FALSE)</f>
        <v>4.302650176678446</v>
      </c>
      <c r="U53" s="2">
        <f>VLOOKUP($A53,'Normalized Pc, 2020, Summer'!$A$2:$Y$58,U$1+2,)*VLOOKUP($A53,Main!$A$6:$C$62,2,FALSE)</f>
        <v>4.2853356890459366</v>
      </c>
      <c r="V53" s="2">
        <f>VLOOKUP($A53,'Normalized Pc, 2020, Summer'!$A$2:$Y$58,V$1+2,)*VLOOKUP($A53,Main!$A$6:$C$62,2,FALSE)</f>
        <v>4.2766784452296829</v>
      </c>
      <c r="W53" s="2">
        <f>VLOOKUP($A53,'Normalized Pc, 2020, Summer'!$A$2:$Y$58,W$1+2,)*VLOOKUP($A53,Main!$A$6:$C$62,2,FALSE)</f>
        <v>4.5623674911660785</v>
      </c>
      <c r="X53" s="2">
        <f>VLOOKUP($A53,'Normalized Pc, 2020, Summer'!$A$2:$Y$58,X$1+2,)*VLOOKUP($A53,Main!$A$6:$C$62,2,FALSE)</f>
        <v>4.5450530035335692</v>
      </c>
      <c r="Y53" s="2">
        <f>VLOOKUP($A53,'Normalized Pc, 2020, Summer'!$A$2:$Y$58,Y$1+2,)*VLOOKUP($A53,Main!$A$6:$C$62,2,FALSE)</f>
        <v>3.930388692579506</v>
      </c>
    </row>
    <row r="54" spans="1:25" x14ac:dyDescent="0.25">
      <c r="A54">
        <v>53</v>
      </c>
      <c r="B54" s="2">
        <f>VLOOKUP($A54,'Normalized Pc, 2020, Summer'!$A$2:$Y$58,B$1+2,)*VLOOKUP($A54,Main!$A$6:$C$62,2,FALSE)</f>
        <v>5.2238805970149258</v>
      </c>
      <c r="C54" s="2">
        <f>VLOOKUP($A54,'Normalized Pc, 2020, Summer'!$A$2:$Y$58,C$1+2,)*VLOOKUP($A54,Main!$A$6:$C$62,2,FALSE)</f>
        <v>2.0895522388059709</v>
      </c>
      <c r="D54" s="2">
        <f>VLOOKUP($A54,'Normalized Pc, 2020, Summer'!$A$2:$Y$58,D$1+2,)*VLOOKUP($A54,Main!$A$6:$C$62,2,FALSE)</f>
        <v>2.8358208955223891</v>
      </c>
      <c r="E54" s="2">
        <f>VLOOKUP($A54,'Normalized Pc, 2020, Summer'!$A$2:$Y$58,E$1+2,)*VLOOKUP($A54,Main!$A$6:$C$62,2,FALSE)</f>
        <v>2.3880597014925371</v>
      </c>
      <c r="F54" s="2">
        <f>VLOOKUP($A54,'Normalized Pc, 2020, Summer'!$A$2:$Y$58,F$1+2,)*VLOOKUP($A54,Main!$A$6:$C$62,2,FALSE)</f>
        <v>0.59701492537313494</v>
      </c>
      <c r="G54" s="2">
        <f>VLOOKUP($A54,'Normalized Pc, 2020, Summer'!$A$2:$Y$58,G$1+2,)*VLOOKUP($A54,Main!$A$6:$C$62,2,FALSE)</f>
        <v>1.0447761194029841</v>
      </c>
      <c r="H54" s="2">
        <f>VLOOKUP($A54,'Normalized Pc, 2020, Summer'!$A$2:$Y$58,H$1+2,)*VLOOKUP($A54,Main!$A$6:$C$62,2,FALSE)</f>
        <v>5.522388059701492</v>
      </c>
      <c r="I54" s="2">
        <f>VLOOKUP($A54,'Normalized Pc, 2020, Summer'!$A$2:$Y$58,I$1+2,)*VLOOKUP($A54,Main!$A$6:$C$62,2,FALSE)</f>
        <v>12.238805970149254</v>
      </c>
      <c r="J54" s="2">
        <f>VLOOKUP($A54,'Normalized Pc, 2020, Summer'!$A$2:$Y$58,J$1+2,)*VLOOKUP($A54,Main!$A$6:$C$62,2,FALSE)</f>
        <v>15.373134328358212</v>
      </c>
      <c r="K54" s="2">
        <f>VLOOKUP($A54,'Normalized Pc, 2020, Summer'!$A$2:$Y$58,K$1+2,)*VLOOKUP($A54,Main!$A$6:$C$62,2,FALSE)</f>
        <v>16.417910447761194</v>
      </c>
      <c r="L54" s="2">
        <f>VLOOKUP($A54,'Normalized Pc, 2020, Summer'!$A$2:$Y$58,L$1+2,)*VLOOKUP($A54,Main!$A$6:$C$62,2,FALSE)</f>
        <v>16.417910447761194</v>
      </c>
      <c r="M54" s="2">
        <f>VLOOKUP($A54,'Normalized Pc, 2020, Summer'!$A$2:$Y$58,M$1+2,)*VLOOKUP($A54,Main!$A$6:$C$62,2,FALSE)</f>
        <v>19.253731343283583</v>
      </c>
      <c r="N54" s="2">
        <f>VLOOKUP($A54,'Normalized Pc, 2020, Summer'!$A$2:$Y$58,N$1+2,)*VLOOKUP($A54,Main!$A$6:$C$62,2,FALSE)</f>
        <v>18.507462686567166</v>
      </c>
      <c r="O54" s="2">
        <f>VLOOKUP($A54,'Normalized Pc, 2020, Summer'!$A$2:$Y$58,O$1+2,)*VLOOKUP($A54,Main!$A$6:$C$62,2,FALSE)</f>
        <v>19.253731343283583</v>
      </c>
      <c r="P54" s="2">
        <f>VLOOKUP($A54,'Normalized Pc, 2020, Summer'!$A$2:$Y$58,P$1+2,)*VLOOKUP($A54,Main!$A$6:$C$62,2,FALSE)</f>
        <v>18.358208955223883</v>
      </c>
      <c r="Q54" s="2">
        <f>VLOOKUP($A54,'Normalized Pc, 2020, Summer'!$A$2:$Y$58,Q$1+2,)*VLOOKUP($A54,Main!$A$6:$C$62,2,FALSE)</f>
        <v>15.970149253731345</v>
      </c>
      <c r="R54" s="2">
        <f>VLOOKUP($A54,'Normalized Pc, 2020, Summer'!$A$2:$Y$58,R$1+2,)*VLOOKUP($A54,Main!$A$6:$C$62,2,FALSE)</f>
        <v>15.522388059701493</v>
      </c>
      <c r="S54" s="2">
        <f>VLOOKUP($A54,'Normalized Pc, 2020, Summer'!$A$2:$Y$58,S$1+2,)*VLOOKUP($A54,Main!$A$6:$C$62,2,FALSE)</f>
        <v>15.223880597014926</v>
      </c>
      <c r="T54" s="2">
        <f>VLOOKUP($A54,'Normalized Pc, 2020, Summer'!$A$2:$Y$58,T$1+2,)*VLOOKUP($A54,Main!$A$6:$C$62,2,FALSE)</f>
        <v>14.776119402985074</v>
      </c>
      <c r="U54" s="2">
        <f>VLOOKUP($A54,'Normalized Pc, 2020, Summer'!$A$2:$Y$58,U$1+2,)*VLOOKUP($A54,Main!$A$6:$C$62,2,FALSE)</f>
        <v>14.477611940298507</v>
      </c>
      <c r="V54" s="2">
        <f>VLOOKUP($A54,'Normalized Pc, 2020, Summer'!$A$2:$Y$58,V$1+2,)*VLOOKUP($A54,Main!$A$6:$C$62,2,FALSE)</f>
        <v>15.522388059701493</v>
      </c>
      <c r="W54" s="2">
        <f>VLOOKUP($A54,'Normalized Pc, 2020, Summer'!$A$2:$Y$58,W$1+2,)*VLOOKUP($A54,Main!$A$6:$C$62,2,FALSE)</f>
        <v>18.955223880597018</v>
      </c>
      <c r="X54" s="2">
        <f>VLOOKUP($A54,'Normalized Pc, 2020, Summer'!$A$2:$Y$58,X$1+2,)*VLOOKUP($A54,Main!$A$6:$C$62,2,FALSE)</f>
        <v>20</v>
      </c>
      <c r="Y54" s="2">
        <f>VLOOKUP($A54,'Normalized Pc, 2020, Summer'!$A$2:$Y$58,Y$1+2,)*VLOOKUP($A54,Main!$A$6:$C$62,2,FALSE)</f>
        <v>13.880597014925375</v>
      </c>
    </row>
    <row r="55" spans="1:25" x14ac:dyDescent="0.25">
      <c r="A55">
        <v>54</v>
      </c>
      <c r="B55" s="2">
        <f>VLOOKUP($A55,'Normalized Pc, 2020, Summer'!$A$2:$Y$58,B$1+2,)*VLOOKUP($A55,Main!$A$6:$C$62,2,FALSE)</f>
        <v>0</v>
      </c>
      <c r="C55" s="2">
        <f>VLOOKUP($A55,'Normalized Pc, 2020, Summer'!$A$2:$Y$58,C$1+2,)*VLOOKUP($A55,Main!$A$6:$C$62,2,FALSE)</f>
        <v>0</v>
      </c>
      <c r="D55" s="2">
        <f>VLOOKUP($A55,'Normalized Pc, 2020, Summer'!$A$2:$Y$58,D$1+2,)*VLOOKUP($A55,Main!$A$6:$C$62,2,FALSE)</f>
        <v>0</v>
      </c>
      <c r="E55" s="2">
        <f>VLOOKUP($A55,'Normalized Pc, 2020, Summer'!$A$2:$Y$58,E$1+2,)*VLOOKUP($A55,Main!$A$6:$C$62,2,FALSE)</f>
        <v>0</v>
      </c>
      <c r="F55" s="2">
        <f>VLOOKUP($A55,'Normalized Pc, 2020, Summer'!$A$2:$Y$58,F$1+2,)*VLOOKUP($A55,Main!$A$6:$C$62,2,FALSE)</f>
        <v>0</v>
      </c>
      <c r="G55" s="2">
        <f>VLOOKUP($A55,'Normalized Pc, 2020, Summer'!$A$2:$Y$58,G$1+2,)*VLOOKUP($A55,Main!$A$6:$C$62,2,FALSE)</f>
        <v>0</v>
      </c>
      <c r="H55" s="2">
        <f>VLOOKUP($A55,'Normalized Pc, 2020, Summer'!$A$2:$Y$58,H$1+2,)*VLOOKUP($A55,Main!$A$6:$C$62,2,FALSE)</f>
        <v>0</v>
      </c>
      <c r="I55" s="2">
        <f>VLOOKUP($A55,'Normalized Pc, 2020, Summer'!$A$2:$Y$58,I$1+2,)*VLOOKUP($A55,Main!$A$6:$C$62,2,FALSE)</f>
        <v>0</v>
      </c>
      <c r="J55" s="2">
        <f>VLOOKUP($A55,'Normalized Pc, 2020, Summer'!$A$2:$Y$58,J$1+2,)*VLOOKUP($A55,Main!$A$6:$C$62,2,FALSE)</f>
        <v>0</v>
      </c>
      <c r="K55" s="2">
        <f>VLOOKUP($A55,'Normalized Pc, 2020, Summer'!$A$2:$Y$58,K$1+2,)*VLOOKUP($A55,Main!$A$6:$C$62,2,FALSE)</f>
        <v>0</v>
      </c>
      <c r="L55" s="2">
        <f>VLOOKUP($A55,'Normalized Pc, 2020, Summer'!$A$2:$Y$58,L$1+2,)*VLOOKUP($A55,Main!$A$6:$C$62,2,FALSE)</f>
        <v>0</v>
      </c>
      <c r="M55" s="2">
        <f>VLOOKUP($A55,'Normalized Pc, 2020, Summer'!$A$2:$Y$58,M$1+2,)*VLOOKUP($A55,Main!$A$6:$C$62,2,FALSE)</f>
        <v>0</v>
      </c>
      <c r="N55" s="2">
        <f>VLOOKUP($A55,'Normalized Pc, 2020, Summer'!$A$2:$Y$58,N$1+2,)*VLOOKUP($A55,Main!$A$6:$C$62,2,FALSE)</f>
        <v>0</v>
      </c>
      <c r="O55" s="2">
        <f>VLOOKUP($A55,'Normalized Pc, 2020, Summer'!$A$2:$Y$58,O$1+2,)*VLOOKUP($A55,Main!$A$6:$C$62,2,FALSE)</f>
        <v>0</v>
      </c>
      <c r="P55" s="2">
        <f>VLOOKUP($A55,'Normalized Pc, 2020, Summer'!$A$2:$Y$58,P$1+2,)*VLOOKUP($A55,Main!$A$6:$C$62,2,FALSE)</f>
        <v>0</v>
      </c>
      <c r="Q55" s="2">
        <f>VLOOKUP($A55,'Normalized Pc, 2020, Summer'!$A$2:$Y$58,Q$1+2,)*VLOOKUP($A55,Main!$A$6:$C$62,2,FALSE)</f>
        <v>0</v>
      </c>
      <c r="R55" s="2">
        <f>VLOOKUP($A55,'Normalized Pc, 2020, Summer'!$A$2:$Y$58,R$1+2,)*VLOOKUP($A55,Main!$A$6:$C$62,2,FALSE)</f>
        <v>0</v>
      </c>
      <c r="S55" s="2">
        <f>VLOOKUP($A55,'Normalized Pc, 2020, Summer'!$A$2:$Y$58,S$1+2,)*VLOOKUP($A55,Main!$A$6:$C$62,2,FALSE)</f>
        <v>0</v>
      </c>
      <c r="T55" s="2">
        <f>VLOOKUP($A55,'Normalized Pc, 2020, Summer'!$A$2:$Y$58,T$1+2,)*VLOOKUP($A55,Main!$A$6:$C$62,2,FALSE)</f>
        <v>0</v>
      </c>
      <c r="U55" s="2">
        <f>VLOOKUP($A55,'Normalized Pc, 2020, Summer'!$A$2:$Y$58,U$1+2,)*VLOOKUP($A55,Main!$A$6:$C$62,2,FALSE)</f>
        <v>0</v>
      </c>
      <c r="V55" s="2">
        <f>VLOOKUP($A55,'Normalized Pc, 2020, Summer'!$A$2:$Y$58,V$1+2,)*VLOOKUP($A55,Main!$A$6:$C$62,2,FALSE)</f>
        <v>0</v>
      </c>
      <c r="W55" s="2">
        <f>VLOOKUP($A55,'Normalized Pc, 2020, Summer'!$A$2:$Y$58,W$1+2,)*VLOOKUP($A55,Main!$A$6:$C$62,2,FALSE)</f>
        <v>0</v>
      </c>
      <c r="X55" s="2">
        <f>VLOOKUP($A55,'Normalized Pc, 2020, Summer'!$A$2:$Y$58,X$1+2,)*VLOOKUP($A55,Main!$A$6:$C$62,2,FALSE)</f>
        <v>0</v>
      </c>
      <c r="Y55" s="2">
        <f>VLOOKUP($A55,'Normalized Pc, 2020, Summer'!$A$2:$Y$58,Y$1+2,)*VLOOKUP($A55,Main!$A$6:$C$62,2,FALSE)</f>
        <v>0</v>
      </c>
    </row>
    <row r="56" spans="1:25" x14ac:dyDescent="0.25">
      <c r="A56">
        <v>55</v>
      </c>
      <c r="B56" s="2">
        <f>VLOOKUP($A56,'Normalized Pc, 2020, Summer'!$A$2:$Y$58,B$1+2,)*VLOOKUP($A56,Main!$A$6:$C$62,2,FALSE)</f>
        <v>4.1412790697674415</v>
      </c>
      <c r="C56" s="2">
        <f>VLOOKUP($A56,'Normalized Pc, 2020, Summer'!$A$2:$Y$58,C$1+2,)*VLOOKUP($A56,Main!$A$6:$C$62,2,FALSE)</f>
        <v>5.4953488372093027</v>
      </c>
      <c r="D56" s="2">
        <f>VLOOKUP($A56,'Normalized Pc, 2020, Summer'!$A$2:$Y$58,D$1+2,)*VLOOKUP($A56,Main!$A$6:$C$62,2,FALSE)</f>
        <v>6.8</v>
      </c>
      <c r="E56" s="2">
        <f>VLOOKUP($A56,'Normalized Pc, 2020, Summer'!$A$2:$Y$58,E$1+2,)*VLOOKUP($A56,Main!$A$6:$C$62,2,FALSE)</f>
        <v>5.8511627906976749</v>
      </c>
      <c r="F56" s="2">
        <f>VLOOKUP($A56,'Normalized Pc, 2020, Summer'!$A$2:$Y$58,F$1+2,)*VLOOKUP($A56,Main!$A$6:$C$62,2,FALSE)</f>
        <v>5.4162790697674419</v>
      </c>
      <c r="G56" s="2">
        <f>VLOOKUP($A56,'Normalized Pc, 2020, Summer'!$A$2:$Y$58,G$1+2,)*VLOOKUP($A56,Main!$A$6:$C$62,2,FALSE)</f>
        <v>4.2401162790697677</v>
      </c>
      <c r="H56" s="2">
        <f>VLOOKUP($A56,'Normalized Pc, 2020, Summer'!$A$2:$Y$58,H$1+2,)*VLOOKUP($A56,Main!$A$6:$C$62,2,FALSE)</f>
        <v>2.5104651162790694</v>
      </c>
      <c r="I56" s="2">
        <f>VLOOKUP($A56,'Normalized Pc, 2020, Summer'!$A$2:$Y$58,I$1+2,)*VLOOKUP($A56,Main!$A$6:$C$62,2,FALSE)</f>
        <v>0.94883720930232573</v>
      </c>
      <c r="J56" s="2">
        <f>VLOOKUP($A56,'Normalized Pc, 2020, Summer'!$A$2:$Y$58,J$1+2,)*VLOOKUP($A56,Main!$A$6:$C$62,2,FALSE)</f>
        <v>0.46453488372093021</v>
      </c>
      <c r="K56" s="2">
        <f>VLOOKUP($A56,'Normalized Pc, 2020, Summer'!$A$2:$Y$58,K$1+2,)*VLOOKUP($A56,Main!$A$6:$C$62,2,FALSE)</f>
        <v>-0.57325581395348824</v>
      </c>
      <c r="L56" s="2">
        <f>VLOOKUP($A56,'Normalized Pc, 2020, Summer'!$A$2:$Y$58,L$1+2,)*VLOOKUP($A56,Main!$A$6:$C$62,2,FALSE)</f>
        <v>-0.36569767441860457</v>
      </c>
      <c r="M56" s="2">
        <f>VLOOKUP($A56,'Normalized Pc, 2020, Summer'!$A$2:$Y$58,M$1+2,)*VLOOKUP($A56,Main!$A$6:$C$62,2,FALSE)</f>
        <v>-1.1959302325581398</v>
      </c>
      <c r="N56" s="2">
        <f>VLOOKUP($A56,'Normalized Pc, 2020, Summer'!$A$2:$Y$58,N$1+2,)*VLOOKUP($A56,Main!$A$6:$C$62,2,FALSE)</f>
        <v>-1.4726744186046512</v>
      </c>
      <c r="O56" s="2">
        <f>VLOOKUP($A56,'Normalized Pc, 2020, Summer'!$A$2:$Y$58,O$1+2,)*VLOOKUP($A56,Main!$A$6:$C$62,2,FALSE)</f>
        <v>-1.8680232558139533</v>
      </c>
      <c r="P56" s="2">
        <f>VLOOKUP($A56,'Normalized Pc, 2020, Summer'!$A$2:$Y$58,P$1+2,)*VLOOKUP($A56,Main!$A$6:$C$62,2,FALSE)</f>
        <v>-0.87965116279069766</v>
      </c>
      <c r="Q56" s="2">
        <f>VLOOKUP($A56,'Normalized Pc, 2020, Summer'!$A$2:$Y$58,Q$1+2,)*VLOOKUP($A56,Main!$A$6:$C$62,2,FALSE)</f>
        <v>-0.12848837209302333</v>
      </c>
      <c r="R56" s="2">
        <f>VLOOKUP($A56,'Normalized Pc, 2020, Summer'!$A$2:$Y$58,R$1+2,)*VLOOKUP($A56,Main!$A$6:$C$62,2,FALSE)</f>
        <v>0.67209302325581388</v>
      </c>
      <c r="S56" s="2">
        <f>VLOOKUP($A56,'Normalized Pc, 2020, Summer'!$A$2:$Y$58,S$1+2,)*VLOOKUP($A56,Main!$A$6:$C$62,2,FALSE)</f>
        <v>0.8104651162790697</v>
      </c>
      <c r="T56" s="2">
        <f>VLOOKUP($A56,'Normalized Pc, 2020, Summer'!$A$2:$Y$58,T$1+2,)*VLOOKUP($A56,Main!$A$6:$C$62,2,FALSE)</f>
        <v>1.9569767441860462</v>
      </c>
      <c r="U56" s="2">
        <f>VLOOKUP($A56,'Normalized Pc, 2020, Summer'!$A$2:$Y$58,U$1+2,)*VLOOKUP($A56,Main!$A$6:$C$62,2,FALSE)</f>
        <v>1.9965116279069768</v>
      </c>
      <c r="V56" s="2">
        <f>VLOOKUP($A56,'Normalized Pc, 2020, Summer'!$A$2:$Y$58,V$1+2,)*VLOOKUP($A56,Main!$A$6:$C$62,2,FALSE)</f>
        <v>1.3738372093023257</v>
      </c>
      <c r="W56" s="2">
        <f>VLOOKUP($A56,'Normalized Pc, 2020, Summer'!$A$2:$Y$58,W$1+2,)*VLOOKUP($A56,Main!$A$6:$C$62,2,FALSE)</f>
        <v>0.62267441860465123</v>
      </c>
      <c r="X56" s="2">
        <f>VLOOKUP($A56,'Normalized Pc, 2020, Summer'!$A$2:$Y$58,X$1+2,)*VLOOKUP($A56,Main!$A$6:$C$62,2,FALSE)</f>
        <v>1.1860465116279071</v>
      </c>
      <c r="Y56" s="2">
        <f>VLOOKUP($A56,'Normalized Pc, 2020, Summer'!$A$2:$Y$58,Y$1+2,)*VLOOKUP($A56,Main!$A$6:$C$62,2,FALSE)</f>
        <v>1.3145348837209303</v>
      </c>
    </row>
    <row r="57" spans="1:25" x14ac:dyDescent="0.25">
      <c r="A57">
        <v>56</v>
      </c>
      <c r="B57" s="2">
        <f>VLOOKUP($A57,'Normalized Pc, 2020, Summer'!$A$2:$Y$58,B$1+2,)*VLOOKUP($A57,Main!$A$6:$C$62,2,FALSE)</f>
        <v>6.6262499999999998</v>
      </c>
      <c r="C57" s="2">
        <f>VLOOKUP($A57,'Normalized Pc, 2020, Summer'!$A$2:$Y$58,C$1+2,)*VLOOKUP($A57,Main!$A$6:$C$62,2,FALSE)</f>
        <v>6.5074999999999994</v>
      </c>
      <c r="D57" s="2">
        <f>VLOOKUP($A57,'Normalized Pc, 2020, Summer'!$A$2:$Y$58,D$1+2,)*VLOOKUP($A57,Main!$A$6:$C$62,2,FALSE)</f>
        <v>5.9612499999999997</v>
      </c>
      <c r="E57" s="2">
        <f>VLOOKUP($A57,'Normalized Pc, 2020, Summer'!$A$2:$Y$58,E$1+2,)*VLOOKUP($A57,Main!$A$6:$C$62,2,FALSE)</f>
        <v>5.9137499999999994</v>
      </c>
      <c r="F57" s="2">
        <f>VLOOKUP($A57,'Normalized Pc, 2020, Summer'!$A$2:$Y$58,F$1+2,)*VLOOKUP($A57,Main!$A$6:$C$62,2,FALSE)</f>
        <v>5.8425000000000002</v>
      </c>
      <c r="G57" s="2">
        <f>VLOOKUP($A57,'Normalized Pc, 2020, Summer'!$A$2:$Y$58,G$1+2,)*VLOOKUP($A57,Main!$A$6:$C$62,2,FALSE)</f>
        <v>6.08</v>
      </c>
      <c r="H57" s="2">
        <f>VLOOKUP($A57,'Normalized Pc, 2020, Summer'!$A$2:$Y$58,H$1+2,)*VLOOKUP($A57,Main!$A$6:$C$62,2,FALSE)</f>
        <v>6.1274999999999995</v>
      </c>
      <c r="I57" s="2">
        <f>VLOOKUP($A57,'Normalized Pc, 2020, Summer'!$A$2:$Y$58,I$1+2,)*VLOOKUP($A57,Main!$A$6:$C$62,2,FALSE)</f>
        <v>6.6499999999999995</v>
      </c>
      <c r="J57" s="2">
        <f>VLOOKUP($A57,'Normalized Pc, 2020, Summer'!$A$2:$Y$58,J$1+2,)*VLOOKUP($A57,Main!$A$6:$C$62,2,FALSE)</f>
        <v>6.9587500000000002</v>
      </c>
      <c r="K57" s="2">
        <f>VLOOKUP($A57,'Normalized Pc, 2020, Summer'!$A$2:$Y$58,K$1+2,)*VLOOKUP($A57,Main!$A$6:$C$62,2,FALSE)</f>
        <v>6.9349999999999996</v>
      </c>
      <c r="L57" s="2">
        <f>VLOOKUP($A57,'Normalized Pc, 2020, Summer'!$A$2:$Y$58,L$1+2,)*VLOOKUP($A57,Main!$A$6:$C$62,2,FALSE)</f>
        <v>6.6974999999999998</v>
      </c>
      <c r="M57" s="2">
        <f>VLOOKUP($A57,'Normalized Pc, 2020, Summer'!$A$2:$Y$58,M$1+2,)*VLOOKUP($A57,Main!$A$6:$C$62,2,FALSE)</f>
        <v>6.46</v>
      </c>
      <c r="N57" s="2">
        <f>VLOOKUP($A57,'Normalized Pc, 2020, Summer'!$A$2:$Y$58,N$1+2,)*VLOOKUP($A57,Main!$A$6:$C$62,2,FALSE)</f>
        <v>6.0324999999999998</v>
      </c>
      <c r="O57" s="2">
        <f>VLOOKUP($A57,'Normalized Pc, 2020, Summer'!$A$2:$Y$58,O$1+2,)*VLOOKUP($A57,Main!$A$6:$C$62,2,FALSE)</f>
        <v>6.1037499999999998</v>
      </c>
      <c r="P57" s="2">
        <f>VLOOKUP($A57,'Normalized Pc, 2020, Summer'!$A$2:$Y$58,P$1+2,)*VLOOKUP($A57,Main!$A$6:$C$62,2,FALSE)</f>
        <v>5.6287499999999993</v>
      </c>
      <c r="Q57" s="2">
        <f>VLOOKUP($A57,'Normalized Pc, 2020, Summer'!$A$2:$Y$58,Q$1+2,)*VLOOKUP($A57,Main!$A$6:$C$62,2,FALSE)</f>
        <v>5.7474999999999996</v>
      </c>
      <c r="R57" s="2">
        <f>VLOOKUP($A57,'Normalized Pc, 2020, Summer'!$A$2:$Y$58,R$1+2,)*VLOOKUP($A57,Main!$A$6:$C$62,2,FALSE)</f>
        <v>5.9375</v>
      </c>
      <c r="S57" s="2">
        <f>VLOOKUP($A57,'Normalized Pc, 2020, Summer'!$A$2:$Y$58,S$1+2,)*VLOOKUP($A57,Main!$A$6:$C$62,2,FALSE)</f>
        <v>6.1037499999999998</v>
      </c>
      <c r="T57" s="2">
        <f>VLOOKUP($A57,'Normalized Pc, 2020, Summer'!$A$2:$Y$58,T$1+2,)*VLOOKUP($A57,Main!$A$6:$C$62,2,FALSE)</f>
        <v>6.7449999999999992</v>
      </c>
      <c r="U57" s="2">
        <f>VLOOKUP($A57,'Normalized Pc, 2020, Summer'!$A$2:$Y$58,U$1+2,)*VLOOKUP($A57,Main!$A$6:$C$62,2,FALSE)</f>
        <v>7.6</v>
      </c>
      <c r="V57" s="2">
        <f>VLOOKUP($A57,'Normalized Pc, 2020, Summer'!$A$2:$Y$58,V$1+2,)*VLOOKUP($A57,Main!$A$6:$C$62,2,FALSE)</f>
        <v>6.7449999999999992</v>
      </c>
      <c r="W57" s="2">
        <f>VLOOKUP($A57,'Normalized Pc, 2020, Summer'!$A$2:$Y$58,W$1+2,)*VLOOKUP($A57,Main!$A$6:$C$62,2,FALSE)</f>
        <v>7.0537499999999991</v>
      </c>
      <c r="X57" s="2">
        <f>VLOOKUP($A57,'Normalized Pc, 2020, Summer'!$A$2:$Y$58,X$1+2,)*VLOOKUP($A57,Main!$A$6:$C$62,2,FALSE)</f>
        <v>6.7687499999999998</v>
      </c>
      <c r="Y57" s="2">
        <f>VLOOKUP($A57,'Normalized Pc, 2020, Summer'!$A$2:$Y$58,Y$1+2,)*VLOOKUP($A57,Main!$A$6:$C$62,2,FALSE)</f>
        <v>5.3674999999999997</v>
      </c>
    </row>
    <row r="58" spans="1:25" x14ac:dyDescent="0.25">
      <c r="A58" s="9">
        <v>57</v>
      </c>
      <c r="B58" s="2">
        <f>VLOOKUP($A58,'Normalized Pc, 2020, Summer'!$A$2:$Y$58,B$1+2,)*VLOOKUP($A58,Main!$A$6:$C$62,2,FALSE)</f>
        <v>3.5175000000000001</v>
      </c>
      <c r="C58" s="2">
        <f>VLOOKUP($A58,'Normalized Pc, 2020, Summer'!$A$2:$Y$58,C$1+2,)*VLOOKUP($A58,Main!$A$6:$C$62,2,FALSE)</f>
        <v>2.948</v>
      </c>
      <c r="D58" s="2">
        <f>VLOOKUP($A58,'Normalized Pc, 2020, Summer'!$A$2:$Y$58,D$1+2,)*VLOOKUP($A58,Main!$A$6:$C$62,2,FALSE)</f>
        <v>2.5125000000000002</v>
      </c>
      <c r="E58" s="2">
        <f>VLOOKUP($A58,'Normalized Pc, 2020, Summer'!$A$2:$Y$58,E$1+2,)*VLOOKUP($A58,Main!$A$6:$C$62,2,FALSE)</f>
        <v>2.4119999999999999</v>
      </c>
      <c r="F58" s="2">
        <f>VLOOKUP($A58,'Normalized Pc, 2020, Summer'!$A$2:$Y$58,F$1+2,)*VLOOKUP($A58,Main!$A$6:$C$62,2,FALSE)</f>
        <v>2.4119999999999999</v>
      </c>
      <c r="G58" s="2">
        <f>VLOOKUP($A58,'Normalized Pc, 2020, Summer'!$A$2:$Y$58,G$1+2,)*VLOOKUP($A58,Main!$A$6:$C$62,2,FALSE)</f>
        <v>2.8475000000000001</v>
      </c>
      <c r="H58" s="2">
        <f>VLOOKUP($A58,'Normalized Pc, 2020, Summer'!$A$2:$Y$58,H$1+2,)*VLOOKUP($A58,Main!$A$6:$C$62,2,FALSE)</f>
        <v>3.9864999999999999</v>
      </c>
      <c r="I58" s="2">
        <f>VLOOKUP($A58,'Normalized Pc, 2020, Summer'!$A$2:$Y$58,I$1+2,)*VLOOKUP($A58,Main!$A$6:$C$62,2,FALSE)</f>
        <v>4.4220000000000006</v>
      </c>
      <c r="J58" s="2">
        <f>VLOOKUP($A58,'Normalized Pc, 2020, Summer'!$A$2:$Y$58,J$1+2,)*VLOOKUP($A58,Main!$A$6:$C$62,2,FALSE)</f>
        <v>5.3265000000000002</v>
      </c>
      <c r="K58" s="2">
        <f>VLOOKUP($A58,'Normalized Pc, 2020, Summer'!$A$2:$Y$58,K$1+2,)*VLOOKUP($A58,Main!$A$6:$C$62,2,FALSE)</f>
        <v>5.5945</v>
      </c>
      <c r="L58" s="2">
        <f>VLOOKUP($A58,'Normalized Pc, 2020, Summer'!$A$2:$Y$58,L$1+2,)*VLOOKUP($A58,Main!$A$6:$C$62,2,FALSE)</f>
        <v>5.7620000000000005</v>
      </c>
      <c r="M58" s="2">
        <f>VLOOKUP($A58,'Normalized Pc, 2020, Summer'!$A$2:$Y$58,M$1+2,)*VLOOKUP($A58,Main!$A$6:$C$62,2,FALSE)</f>
        <v>6.2310000000000008</v>
      </c>
      <c r="N58" s="2">
        <f>VLOOKUP($A58,'Normalized Pc, 2020, Summer'!$A$2:$Y$58,N$1+2,)*VLOOKUP($A58,Main!$A$6:$C$62,2,FALSE)</f>
        <v>6.7</v>
      </c>
      <c r="O58" s="2">
        <f>VLOOKUP($A58,'Normalized Pc, 2020, Summer'!$A$2:$Y$58,O$1+2,)*VLOOKUP($A58,Main!$A$6:$C$62,2,FALSE)</f>
        <v>6.5324999999999998</v>
      </c>
      <c r="P58" s="2">
        <f>VLOOKUP($A58,'Normalized Pc, 2020, Summer'!$A$2:$Y$58,P$1+2,)*VLOOKUP($A58,Main!$A$6:$C$62,2,FALSE)</f>
        <v>6.298</v>
      </c>
      <c r="Q58" s="2">
        <f>VLOOKUP($A58,'Normalized Pc, 2020, Summer'!$A$2:$Y$58,Q$1+2,)*VLOOKUP($A58,Main!$A$6:$C$62,2,FALSE)</f>
        <v>5.9965000000000002</v>
      </c>
      <c r="R58" s="2">
        <f>VLOOKUP($A58,'Normalized Pc, 2020, Summer'!$A$2:$Y$58,R$1+2,)*VLOOKUP($A58,Main!$A$6:$C$62,2,FALSE)</f>
        <v>5.6280000000000001</v>
      </c>
      <c r="S58" s="2">
        <f>VLOOKUP($A58,'Normalized Pc, 2020, Summer'!$A$2:$Y$58,S$1+2,)*VLOOKUP($A58,Main!$A$6:$C$62,2,FALSE)</f>
        <v>5.5945</v>
      </c>
      <c r="T58" s="2">
        <f>VLOOKUP($A58,'Normalized Pc, 2020, Summer'!$A$2:$Y$58,T$1+2,)*VLOOKUP($A58,Main!$A$6:$C$62,2,FALSE)</f>
        <v>5.2930000000000001</v>
      </c>
      <c r="U58" s="2">
        <f>VLOOKUP($A58,'Normalized Pc, 2020, Summer'!$A$2:$Y$58,U$1+2,)*VLOOKUP($A58,Main!$A$6:$C$62,2,FALSE)</f>
        <v>5.5274999999999999</v>
      </c>
      <c r="V58" s="2">
        <f>VLOOKUP($A58,'Normalized Pc, 2020, Summer'!$A$2:$Y$58,V$1+2,)*VLOOKUP($A58,Main!$A$6:$C$62,2,FALSE)</f>
        <v>5.5274999999999999</v>
      </c>
      <c r="W58" s="2">
        <f>VLOOKUP($A58,'Normalized Pc, 2020, Summer'!$A$2:$Y$58,W$1+2,)*VLOOKUP($A58,Main!$A$6:$C$62,2,FALSE)</f>
        <v>5.7620000000000005</v>
      </c>
      <c r="X58" s="2">
        <f>VLOOKUP($A58,'Normalized Pc, 2020, Summer'!$A$2:$Y$58,X$1+2,)*VLOOKUP($A58,Main!$A$6:$C$62,2,FALSE)</f>
        <v>5.36</v>
      </c>
      <c r="Y58" s="2">
        <f>VLOOKUP($A58,'Normalized Pc, 2020, Summer'!$A$2:$Y$58,Y$1+2,)*VLOOKUP($A58,Main!$A$6:$C$62,2,FALSE)</f>
        <v>4.0534999999999997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4241B-9BF8-448D-852E-FBEEFC7A04D1}">
  <dimension ref="A1:Y58"/>
  <sheetViews>
    <sheetView zoomScale="85" zoomScaleNormal="85" workbookViewId="0">
      <selection activeCell="B2" sqref="B2:Y58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VLOOKUP($A2,'Normalized Qc, 2020, Summer'!$A$2:$Y$58,B$1+2,)*VLOOKUP($A2,Main!$A$6:$C$62,3,FALSE)</f>
        <v>2.3181818181818179</v>
      </c>
      <c r="C2" s="2">
        <f>VLOOKUP($A2,'Normalized Qc, 2020, Summer'!$A$2:$Y$58,C$1+2,)*VLOOKUP($A2,Main!$A$6:$C$62,3,FALSE)</f>
        <v>17</v>
      </c>
      <c r="D2" s="2">
        <f>VLOOKUP($A2,'Normalized Qc, 2020, Summer'!$A$2:$Y$58,D$1+2,)*VLOOKUP($A2,Main!$A$6:$C$62,3,FALSE)</f>
        <v>9.2727272727272716</v>
      </c>
      <c r="E2" s="2">
        <f>VLOOKUP($A2,'Normalized Qc, 2020, Summer'!$A$2:$Y$58,E$1+2,)*VLOOKUP($A2,Main!$A$6:$C$62,3,FALSE)</f>
        <v>2.3181818181818179</v>
      </c>
      <c r="F2" s="2">
        <f>VLOOKUP($A2,'Normalized Qc, 2020, Summer'!$A$2:$Y$58,F$1+2,)*VLOOKUP($A2,Main!$A$6:$C$62,3,FALSE)</f>
        <v>1.1590909090909092</v>
      </c>
      <c r="G2" s="2">
        <f>VLOOKUP($A2,'Normalized Qc, 2020, Summer'!$A$2:$Y$58,G$1+2,)*VLOOKUP($A2,Main!$A$6:$C$62,3,FALSE)</f>
        <v>2.3181818181818183</v>
      </c>
      <c r="H2" s="2">
        <f>VLOOKUP($A2,'Normalized Qc, 2020, Summer'!$A$2:$Y$58,H$1+2,)*VLOOKUP($A2,Main!$A$6:$C$62,3,FALSE)</f>
        <v>2.3181818181818179</v>
      </c>
      <c r="I2" s="2">
        <f>VLOOKUP($A2,'Normalized Qc, 2020, Summer'!$A$2:$Y$58,I$1+2,)*VLOOKUP($A2,Main!$A$6:$C$62,3,FALSE)</f>
        <v>3.8636363636363633</v>
      </c>
      <c r="J2" s="2">
        <f>VLOOKUP($A2,'Normalized Qc, 2020, Summer'!$A$2:$Y$58,J$1+2,)*VLOOKUP($A2,Main!$A$6:$C$62,3,FALSE)</f>
        <v>3.8636363636363633</v>
      </c>
      <c r="K2" s="2">
        <f>VLOOKUP($A2,'Normalized Qc, 2020, Summer'!$A$2:$Y$58,K$1+2,)*VLOOKUP($A2,Main!$A$6:$C$62,3,FALSE)</f>
        <v>12.749999999999998</v>
      </c>
      <c r="L2" s="2">
        <f>VLOOKUP($A2,'Normalized Qc, 2020, Summer'!$A$2:$Y$58,L$1+2,)*VLOOKUP($A2,Main!$A$6:$C$62,3,FALSE)</f>
        <v>2.7045454545454541</v>
      </c>
      <c r="M2" s="2">
        <f>VLOOKUP($A2,'Normalized Qc, 2020, Summer'!$A$2:$Y$58,M$1+2,)*VLOOKUP($A2,Main!$A$6:$C$62,3,FALSE)</f>
        <v>5.795454545454545</v>
      </c>
      <c r="N2" s="2">
        <f>VLOOKUP($A2,'Normalized Qc, 2020, Summer'!$A$2:$Y$58,N$1+2,)*VLOOKUP($A2,Main!$A$6:$C$62,3,FALSE)</f>
        <v>2.3181818181818179</v>
      </c>
      <c r="O2" s="2">
        <f>VLOOKUP($A2,'Normalized Qc, 2020, Summer'!$A$2:$Y$58,O$1+2,)*VLOOKUP($A2,Main!$A$6:$C$62,3,FALSE)</f>
        <v>3.8636363636363633</v>
      </c>
      <c r="P2" s="2">
        <f>VLOOKUP($A2,'Normalized Qc, 2020, Summer'!$A$2:$Y$58,P$1+2,)*VLOOKUP($A2,Main!$A$6:$C$62,3,FALSE)</f>
        <v>10.431818181818182</v>
      </c>
      <c r="Q2" s="2">
        <f>VLOOKUP($A2,'Normalized Qc, 2020, Summer'!$A$2:$Y$58,Q$1+2,)*VLOOKUP($A2,Main!$A$6:$C$62,3,FALSE)</f>
        <v>3.4772727272727271</v>
      </c>
      <c r="R2" s="2">
        <f>VLOOKUP($A2,'Normalized Qc, 2020, Summer'!$A$2:$Y$58,R$1+2,)*VLOOKUP($A2,Main!$A$6:$C$62,3,FALSE)</f>
        <v>2.7045454545454541</v>
      </c>
      <c r="S2" s="2">
        <f>VLOOKUP($A2,'Normalized Qc, 2020, Summer'!$A$2:$Y$58,S$1+2,)*VLOOKUP($A2,Main!$A$6:$C$62,3,FALSE)</f>
        <v>2.3181818181818179</v>
      </c>
      <c r="T2" s="2">
        <f>VLOOKUP($A2,'Normalized Qc, 2020, Summer'!$A$2:$Y$58,T$1+2,)*VLOOKUP($A2,Main!$A$6:$C$62,3,FALSE)</f>
        <v>0</v>
      </c>
      <c r="U2" s="2">
        <f>VLOOKUP($A2,'Normalized Qc, 2020, Summer'!$A$2:$Y$58,U$1+2,)*VLOOKUP($A2,Main!$A$6:$C$62,3,FALSE)</f>
        <v>1.5454545454545454</v>
      </c>
      <c r="V2" s="2">
        <f>VLOOKUP($A2,'Normalized Qc, 2020, Summer'!$A$2:$Y$58,V$1+2,)*VLOOKUP($A2,Main!$A$6:$C$62,3,FALSE)</f>
        <v>1.5454545454545454</v>
      </c>
      <c r="W2" s="2">
        <f>VLOOKUP($A2,'Normalized Qc, 2020, Summer'!$A$2:$Y$58,W$1+2,)*VLOOKUP($A2,Main!$A$6:$C$62,3,FALSE)</f>
        <v>3.0909090909090908</v>
      </c>
      <c r="X2" s="2">
        <f>VLOOKUP($A2,'Normalized Qc, 2020, Summer'!$A$2:$Y$58,X$1+2,)*VLOOKUP($A2,Main!$A$6:$C$62,3,FALSE)</f>
        <v>0</v>
      </c>
      <c r="Y2" s="2">
        <f>VLOOKUP($A2,'Normalized Qc, 2020, Summer'!$A$2:$Y$58,Y$1+2,)*VLOOKUP($A2,Main!$A$6:$C$62,3,FALSE)</f>
        <v>0</v>
      </c>
    </row>
    <row r="3" spans="1:25" x14ac:dyDescent="0.25">
      <c r="A3">
        <v>2</v>
      </c>
      <c r="B3" s="2">
        <f>VLOOKUP($A3,'Normalized Qc, 2020, Summer'!$A$2:$Y$58,B$1+2,)*VLOOKUP($A3,Main!$A$6:$C$62,3,FALSE)</f>
        <v>-36.666666666666671</v>
      </c>
      <c r="C3" s="2">
        <f>VLOOKUP($A3,'Normalized Qc, 2020, Summer'!$A$2:$Y$58,C$1+2,)*VLOOKUP($A3,Main!$A$6:$C$62,3,FALSE)</f>
        <v>-66</v>
      </c>
      <c r="D3" s="2">
        <f>VLOOKUP($A3,'Normalized Qc, 2020, Summer'!$A$2:$Y$58,D$1+2,)*VLOOKUP($A3,Main!$A$6:$C$62,3,FALSE)</f>
        <v>-66</v>
      </c>
      <c r="E3" s="2">
        <f>VLOOKUP($A3,'Normalized Qc, 2020, Summer'!$A$2:$Y$58,E$1+2,)*VLOOKUP($A3,Main!$A$6:$C$62,3,FALSE)</f>
        <v>-55</v>
      </c>
      <c r="F3" s="2">
        <f>VLOOKUP($A3,'Normalized Qc, 2020, Summer'!$A$2:$Y$58,F$1+2,)*VLOOKUP($A3,Main!$A$6:$C$62,3,FALSE)</f>
        <v>-55</v>
      </c>
      <c r="G3" s="2">
        <f>VLOOKUP($A3,'Normalized Qc, 2020, Summer'!$A$2:$Y$58,G$1+2,)*VLOOKUP($A3,Main!$A$6:$C$62,3,FALSE)</f>
        <v>-73.333333333333343</v>
      </c>
      <c r="H3" s="2">
        <f>VLOOKUP($A3,'Normalized Qc, 2020, Summer'!$A$2:$Y$58,H$1+2,)*VLOOKUP($A3,Main!$A$6:$C$62,3,FALSE)</f>
        <v>-47.666666666666671</v>
      </c>
      <c r="I3" s="2">
        <f>VLOOKUP($A3,'Normalized Qc, 2020, Summer'!$A$2:$Y$58,I$1+2,)*VLOOKUP($A3,Main!$A$6:$C$62,3,FALSE)</f>
        <v>40.333333333333336</v>
      </c>
      <c r="J3" s="2">
        <f>VLOOKUP($A3,'Normalized Qc, 2020, Summer'!$A$2:$Y$58,J$1+2,)*VLOOKUP($A3,Main!$A$6:$C$62,3,FALSE)</f>
        <v>88</v>
      </c>
      <c r="K3" s="2">
        <f>VLOOKUP($A3,'Normalized Qc, 2020, Summer'!$A$2:$Y$58,K$1+2,)*VLOOKUP($A3,Main!$A$6:$C$62,3,FALSE)</f>
        <v>47.666666666666671</v>
      </c>
      <c r="L3" s="2">
        <f>VLOOKUP($A3,'Normalized Qc, 2020, Summer'!$A$2:$Y$58,L$1+2,)*VLOOKUP($A3,Main!$A$6:$C$62,3,FALSE)</f>
        <v>80.666666666666671</v>
      </c>
      <c r="M3" s="2">
        <f>VLOOKUP($A3,'Normalized Qc, 2020, Summer'!$A$2:$Y$58,M$1+2,)*VLOOKUP($A3,Main!$A$6:$C$62,3,FALSE)</f>
        <v>88</v>
      </c>
      <c r="N3" s="2">
        <f>VLOOKUP($A3,'Normalized Qc, 2020, Summer'!$A$2:$Y$58,N$1+2,)*VLOOKUP($A3,Main!$A$6:$C$62,3,FALSE)</f>
        <v>88</v>
      </c>
      <c r="O3" s="2">
        <f>VLOOKUP($A3,'Normalized Qc, 2020, Summer'!$A$2:$Y$58,O$1+2,)*VLOOKUP($A3,Main!$A$6:$C$62,3,FALSE)</f>
        <v>84.333333333333329</v>
      </c>
      <c r="P3" s="2">
        <f>VLOOKUP($A3,'Normalized Qc, 2020, Summer'!$A$2:$Y$58,P$1+2,)*VLOOKUP($A3,Main!$A$6:$C$62,3,FALSE)</f>
        <v>11</v>
      </c>
      <c r="Q3" s="2">
        <f>VLOOKUP($A3,'Normalized Qc, 2020, Summer'!$A$2:$Y$58,Q$1+2,)*VLOOKUP($A3,Main!$A$6:$C$62,3,FALSE)</f>
        <v>25.666666666666668</v>
      </c>
      <c r="R3" s="2">
        <f>VLOOKUP($A3,'Normalized Qc, 2020, Summer'!$A$2:$Y$58,R$1+2,)*VLOOKUP($A3,Main!$A$6:$C$62,3,FALSE)</f>
        <v>36.666666666666671</v>
      </c>
      <c r="S3" s="2">
        <f>VLOOKUP($A3,'Normalized Qc, 2020, Summer'!$A$2:$Y$58,S$1+2,)*VLOOKUP($A3,Main!$A$6:$C$62,3,FALSE)</f>
        <v>66</v>
      </c>
      <c r="T3" s="2">
        <f>VLOOKUP($A3,'Normalized Qc, 2020, Summer'!$A$2:$Y$58,T$1+2,)*VLOOKUP($A3,Main!$A$6:$C$62,3,FALSE)</f>
        <v>69.666666666666657</v>
      </c>
      <c r="U3" s="2">
        <f>VLOOKUP($A3,'Normalized Qc, 2020, Summer'!$A$2:$Y$58,U$1+2,)*VLOOKUP($A3,Main!$A$6:$C$62,3,FALSE)</f>
        <v>33</v>
      </c>
      <c r="V3" s="2">
        <f>VLOOKUP($A3,'Normalized Qc, 2020, Summer'!$A$2:$Y$58,V$1+2,)*VLOOKUP($A3,Main!$A$6:$C$62,3,FALSE)</f>
        <v>29.333333333333336</v>
      </c>
      <c r="W3" s="2">
        <f>VLOOKUP($A3,'Normalized Qc, 2020, Summer'!$A$2:$Y$58,W$1+2,)*VLOOKUP($A3,Main!$A$6:$C$62,3,FALSE)</f>
        <v>14.666666666666668</v>
      </c>
      <c r="X3" s="2">
        <f>VLOOKUP($A3,'Normalized Qc, 2020, Summer'!$A$2:$Y$58,X$1+2,)*VLOOKUP($A3,Main!$A$6:$C$62,3,FALSE)</f>
        <v>7.3333333333333339</v>
      </c>
      <c r="Y3" s="2">
        <f>VLOOKUP($A3,'Normalized Qc, 2020, Summer'!$A$2:$Y$58,Y$1+2,)*VLOOKUP($A3,Main!$A$6:$C$62,3,FALSE)</f>
        <v>-3.666666666666667</v>
      </c>
    </row>
    <row r="4" spans="1:25" x14ac:dyDescent="0.25">
      <c r="A4">
        <v>3</v>
      </c>
      <c r="B4" s="2">
        <f>VLOOKUP($A4,'Normalized Qc, 2020, Summer'!$A$2:$Y$58,B$1+2,)*VLOOKUP($A4,Main!$A$6:$C$62,3,FALSE)</f>
        <v>-14.7</v>
      </c>
      <c r="C4" s="2">
        <f>VLOOKUP($A4,'Normalized Qc, 2020, Summer'!$A$2:$Y$58,C$1+2,)*VLOOKUP($A4,Main!$A$6:$C$62,3,FALSE)</f>
        <v>-14.175000000000001</v>
      </c>
      <c r="D4" s="2">
        <f>VLOOKUP($A4,'Normalized Qc, 2020, Summer'!$A$2:$Y$58,D$1+2,)*VLOOKUP($A4,Main!$A$6:$C$62,3,FALSE)</f>
        <v>-19.424999999999997</v>
      </c>
      <c r="E4" s="2">
        <f>VLOOKUP($A4,'Normalized Qc, 2020, Summer'!$A$2:$Y$58,E$1+2,)*VLOOKUP($A4,Main!$A$6:$C$62,3,FALSE)</f>
        <v>-19.424999999999997</v>
      </c>
      <c r="F4" s="2">
        <f>VLOOKUP($A4,'Normalized Qc, 2020, Summer'!$A$2:$Y$58,F$1+2,)*VLOOKUP($A4,Main!$A$6:$C$62,3,FALSE)</f>
        <v>-21</v>
      </c>
      <c r="G4" s="2">
        <f>VLOOKUP($A4,'Normalized Qc, 2020, Summer'!$A$2:$Y$58,G$1+2,)*VLOOKUP($A4,Main!$A$6:$C$62,3,FALSE)</f>
        <v>-17.324999999999999</v>
      </c>
      <c r="H4" s="2">
        <f>VLOOKUP($A4,'Normalized Qc, 2020, Summer'!$A$2:$Y$58,H$1+2,)*VLOOKUP($A4,Main!$A$6:$C$62,3,FALSE)</f>
        <v>-2.1</v>
      </c>
      <c r="I4" s="2">
        <f>VLOOKUP($A4,'Normalized Qc, 2020, Summer'!$A$2:$Y$58,I$1+2,)*VLOOKUP($A4,Main!$A$6:$C$62,3,FALSE)</f>
        <v>13.125</v>
      </c>
      <c r="J4" s="2">
        <f>VLOOKUP($A4,'Normalized Qc, 2020, Summer'!$A$2:$Y$58,J$1+2,)*VLOOKUP($A4,Main!$A$6:$C$62,3,FALSE)</f>
        <v>13.65</v>
      </c>
      <c r="K4" s="2">
        <f>VLOOKUP($A4,'Normalized Qc, 2020, Summer'!$A$2:$Y$58,K$1+2,)*VLOOKUP($A4,Main!$A$6:$C$62,3,FALSE)</f>
        <v>12.074999999999999</v>
      </c>
      <c r="L4" s="2">
        <f>VLOOKUP($A4,'Normalized Qc, 2020, Summer'!$A$2:$Y$58,L$1+2,)*VLOOKUP($A4,Main!$A$6:$C$62,3,FALSE)</f>
        <v>11.025</v>
      </c>
      <c r="M4" s="2">
        <f>VLOOKUP($A4,'Normalized Qc, 2020, Summer'!$A$2:$Y$58,M$1+2,)*VLOOKUP($A4,Main!$A$6:$C$62,3,FALSE)</f>
        <v>18.375</v>
      </c>
      <c r="N4" s="2">
        <f>VLOOKUP($A4,'Normalized Qc, 2020, Summer'!$A$2:$Y$58,N$1+2,)*VLOOKUP($A4,Main!$A$6:$C$62,3,FALSE)</f>
        <v>16.275000000000002</v>
      </c>
      <c r="O4" s="2">
        <f>VLOOKUP($A4,'Normalized Qc, 2020, Summer'!$A$2:$Y$58,O$1+2,)*VLOOKUP($A4,Main!$A$6:$C$62,3,FALSE)</f>
        <v>16.8</v>
      </c>
      <c r="P4" s="2">
        <f>VLOOKUP($A4,'Normalized Qc, 2020, Summer'!$A$2:$Y$58,P$1+2,)*VLOOKUP($A4,Main!$A$6:$C$62,3,FALSE)</f>
        <v>-11.025</v>
      </c>
      <c r="Q4" s="2">
        <f>VLOOKUP($A4,'Normalized Qc, 2020, Summer'!$A$2:$Y$58,Q$1+2,)*VLOOKUP($A4,Main!$A$6:$C$62,3,FALSE)</f>
        <v>4.7249999999999996</v>
      </c>
      <c r="R4" s="2">
        <f>VLOOKUP($A4,'Normalized Qc, 2020, Summer'!$A$2:$Y$58,R$1+2,)*VLOOKUP($A4,Main!$A$6:$C$62,3,FALSE)</f>
        <v>4.2</v>
      </c>
      <c r="S4" s="2">
        <f>VLOOKUP($A4,'Normalized Qc, 2020, Summer'!$A$2:$Y$58,S$1+2,)*VLOOKUP($A4,Main!$A$6:$C$62,3,FALSE)</f>
        <v>1.575</v>
      </c>
      <c r="T4" s="2">
        <f>VLOOKUP($A4,'Normalized Qc, 2020, Summer'!$A$2:$Y$58,T$1+2,)*VLOOKUP($A4,Main!$A$6:$C$62,3,FALSE)</f>
        <v>-2.625</v>
      </c>
      <c r="U4" s="2">
        <f>VLOOKUP($A4,'Normalized Qc, 2020, Summer'!$A$2:$Y$58,U$1+2,)*VLOOKUP($A4,Main!$A$6:$C$62,3,FALSE)</f>
        <v>0</v>
      </c>
      <c r="V4" s="2">
        <f>VLOOKUP($A4,'Normalized Qc, 2020, Summer'!$A$2:$Y$58,V$1+2,)*VLOOKUP($A4,Main!$A$6:$C$62,3,FALSE)</f>
        <v>-2.1</v>
      </c>
      <c r="W4" s="2">
        <f>VLOOKUP($A4,'Normalized Qc, 2020, Summer'!$A$2:$Y$58,W$1+2,)*VLOOKUP($A4,Main!$A$6:$C$62,3,FALSE)</f>
        <v>-4.2</v>
      </c>
      <c r="X4" s="2">
        <f>VLOOKUP($A4,'Normalized Qc, 2020, Summer'!$A$2:$Y$58,X$1+2,)*VLOOKUP($A4,Main!$A$6:$C$62,3,FALSE)</f>
        <v>-9.9749999999999996</v>
      </c>
      <c r="Y4" s="2">
        <f>VLOOKUP($A4,'Normalized Qc, 2020, Summer'!$A$2:$Y$58,Y$1+2,)*VLOOKUP($A4,Main!$A$6:$C$62,3,FALSE)</f>
        <v>-13.65</v>
      </c>
    </row>
    <row r="5" spans="1:25" x14ac:dyDescent="0.25">
      <c r="A5">
        <v>4</v>
      </c>
      <c r="B5" s="2">
        <f>VLOOKUP($A5,'Normalized Qc, 2020, Summer'!$A$2:$Y$58,B$1+2,)*VLOOKUP($A5,Main!$A$6:$C$62,3,FALSE)</f>
        <v>0</v>
      </c>
      <c r="C5" s="2">
        <f>VLOOKUP($A5,'Normalized Qc, 2020, Summer'!$A$2:$Y$58,C$1+2,)*VLOOKUP($A5,Main!$A$6:$C$62,3,FALSE)</f>
        <v>0</v>
      </c>
      <c r="D5" s="2">
        <f>VLOOKUP($A5,'Normalized Qc, 2020, Summer'!$A$2:$Y$58,D$1+2,)*VLOOKUP($A5,Main!$A$6:$C$62,3,FALSE)</f>
        <v>0</v>
      </c>
      <c r="E5" s="2">
        <f>VLOOKUP($A5,'Normalized Qc, 2020, Summer'!$A$2:$Y$58,E$1+2,)*VLOOKUP($A5,Main!$A$6:$C$62,3,FALSE)</f>
        <v>0</v>
      </c>
      <c r="F5" s="2">
        <f>VLOOKUP($A5,'Normalized Qc, 2020, Summer'!$A$2:$Y$58,F$1+2,)*VLOOKUP($A5,Main!$A$6:$C$62,3,FALSE)</f>
        <v>0</v>
      </c>
      <c r="G5" s="2">
        <f>VLOOKUP($A5,'Normalized Qc, 2020, Summer'!$A$2:$Y$58,G$1+2,)*VLOOKUP($A5,Main!$A$6:$C$62,3,FALSE)</f>
        <v>0</v>
      </c>
      <c r="H5" s="2">
        <f>VLOOKUP($A5,'Normalized Qc, 2020, Summer'!$A$2:$Y$58,H$1+2,)*VLOOKUP($A5,Main!$A$6:$C$62,3,FALSE)</f>
        <v>0</v>
      </c>
      <c r="I5" s="2">
        <f>VLOOKUP($A5,'Normalized Qc, 2020, Summer'!$A$2:$Y$58,I$1+2,)*VLOOKUP($A5,Main!$A$6:$C$62,3,FALSE)</f>
        <v>0</v>
      </c>
      <c r="J5" s="2">
        <f>VLOOKUP($A5,'Normalized Qc, 2020, Summer'!$A$2:$Y$58,J$1+2,)*VLOOKUP($A5,Main!$A$6:$C$62,3,FALSE)</f>
        <v>0</v>
      </c>
      <c r="K5" s="2">
        <f>VLOOKUP($A5,'Normalized Qc, 2020, Summer'!$A$2:$Y$58,K$1+2,)*VLOOKUP($A5,Main!$A$6:$C$62,3,FALSE)</f>
        <v>0</v>
      </c>
      <c r="L5" s="2">
        <f>VLOOKUP($A5,'Normalized Qc, 2020, Summer'!$A$2:$Y$58,L$1+2,)*VLOOKUP($A5,Main!$A$6:$C$62,3,FALSE)</f>
        <v>0</v>
      </c>
      <c r="M5" s="2">
        <f>VLOOKUP($A5,'Normalized Qc, 2020, Summer'!$A$2:$Y$58,M$1+2,)*VLOOKUP($A5,Main!$A$6:$C$62,3,FALSE)</f>
        <v>0</v>
      </c>
      <c r="N5" s="2">
        <f>VLOOKUP($A5,'Normalized Qc, 2020, Summer'!$A$2:$Y$58,N$1+2,)*VLOOKUP($A5,Main!$A$6:$C$62,3,FALSE)</f>
        <v>0</v>
      </c>
      <c r="O5" s="2">
        <f>VLOOKUP($A5,'Normalized Qc, 2020, Summer'!$A$2:$Y$58,O$1+2,)*VLOOKUP($A5,Main!$A$6:$C$62,3,FALSE)</f>
        <v>0</v>
      </c>
      <c r="P5" s="2">
        <f>VLOOKUP($A5,'Normalized Qc, 2020, Summer'!$A$2:$Y$58,P$1+2,)*VLOOKUP($A5,Main!$A$6:$C$62,3,FALSE)</f>
        <v>0</v>
      </c>
      <c r="Q5" s="2">
        <f>VLOOKUP($A5,'Normalized Qc, 2020, Summer'!$A$2:$Y$58,Q$1+2,)*VLOOKUP($A5,Main!$A$6:$C$62,3,FALSE)</f>
        <v>0</v>
      </c>
      <c r="R5" s="2">
        <f>VLOOKUP($A5,'Normalized Qc, 2020, Summer'!$A$2:$Y$58,R$1+2,)*VLOOKUP($A5,Main!$A$6:$C$62,3,FALSE)</f>
        <v>0</v>
      </c>
      <c r="S5" s="2">
        <f>VLOOKUP($A5,'Normalized Qc, 2020, Summer'!$A$2:$Y$58,S$1+2,)*VLOOKUP($A5,Main!$A$6:$C$62,3,FALSE)</f>
        <v>0</v>
      </c>
      <c r="T5" s="2">
        <f>VLOOKUP($A5,'Normalized Qc, 2020, Summer'!$A$2:$Y$58,T$1+2,)*VLOOKUP($A5,Main!$A$6:$C$62,3,FALSE)</f>
        <v>0</v>
      </c>
      <c r="U5" s="2">
        <f>VLOOKUP($A5,'Normalized Qc, 2020, Summer'!$A$2:$Y$58,U$1+2,)*VLOOKUP($A5,Main!$A$6:$C$62,3,FALSE)</f>
        <v>0</v>
      </c>
      <c r="V5" s="2">
        <f>VLOOKUP($A5,'Normalized Qc, 2020, Summer'!$A$2:$Y$58,V$1+2,)*VLOOKUP($A5,Main!$A$6:$C$62,3,FALSE)</f>
        <v>0</v>
      </c>
      <c r="W5" s="2">
        <f>VLOOKUP($A5,'Normalized Qc, 2020, Summer'!$A$2:$Y$58,W$1+2,)*VLOOKUP($A5,Main!$A$6:$C$62,3,FALSE)</f>
        <v>0</v>
      </c>
      <c r="X5" s="2">
        <f>VLOOKUP($A5,'Normalized Qc, 2020, Summer'!$A$2:$Y$58,X$1+2,)*VLOOKUP($A5,Main!$A$6:$C$62,3,FALSE)</f>
        <v>0</v>
      </c>
      <c r="Y5" s="2">
        <f>VLOOKUP($A5,'Normalized Qc, 2020, Summer'!$A$2:$Y$58,Y$1+2,)*VLOOKUP($A5,Main!$A$6:$C$62,3,FALSE)</f>
        <v>0</v>
      </c>
    </row>
    <row r="6" spans="1:25" x14ac:dyDescent="0.25">
      <c r="A6" s="9">
        <v>5</v>
      </c>
      <c r="B6" s="2">
        <f>VLOOKUP($A6,'Normalized Qc, 2020, Summer'!$A$2:$Y$58,B$1+2,)*VLOOKUP($A6,Main!$A$6:$C$62,3,FALSE)</f>
        <v>1.517241379310345</v>
      </c>
      <c r="C6" s="2">
        <f>VLOOKUP($A6,'Normalized Qc, 2020, Summer'!$A$2:$Y$58,C$1+2,)*VLOOKUP($A6,Main!$A$6:$C$62,3,FALSE)</f>
        <v>1.103448275862069</v>
      </c>
      <c r="D6" s="2">
        <f>VLOOKUP($A6,'Normalized Qc, 2020, Summer'!$A$2:$Y$58,D$1+2,)*VLOOKUP($A6,Main!$A$6:$C$62,3,FALSE)</f>
        <v>1.2413793103448274</v>
      </c>
      <c r="E6" s="2">
        <f>VLOOKUP($A6,'Normalized Qc, 2020, Summer'!$A$2:$Y$58,E$1+2,)*VLOOKUP($A6,Main!$A$6:$C$62,3,FALSE)</f>
        <v>0.68965517241379315</v>
      </c>
      <c r="F6" s="2">
        <f>VLOOKUP($A6,'Normalized Qc, 2020, Summer'!$A$2:$Y$58,F$1+2,)*VLOOKUP($A6,Main!$A$6:$C$62,3,FALSE)</f>
        <v>0.68965517241379315</v>
      </c>
      <c r="G6" s="2">
        <f>VLOOKUP($A6,'Normalized Qc, 2020, Summer'!$A$2:$Y$58,G$1+2,)*VLOOKUP($A6,Main!$A$6:$C$62,3,FALSE)</f>
        <v>-0.27586206896551724</v>
      </c>
      <c r="H6" s="2">
        <f>VLOOKUP($A6,'Normalized Qc, 2020, Summer'!$A$2:$Y$58,H$1+2,)*VLOOKUP($A6,Main!$A$6:$C$62,3,FALSE)</f>
        <v>0.96551724137931028</v>
      </c>
      <c r="I6" s="2">
        <f>VLOOKUP($A6,'Normalized Qc, 2020, Summer'!$A$2:$Y$58,I$1+2,)*VLOOKUP($A6,Main!$A$6:$C$62,3,FALSE)</f>
        <v>3.0344827586206899</v>
      </c>
      <c r="J6" s="2">
        <f>VLOOKUP($A6,'Normalized Qc, 2020, Summer'!$A$2:$Y$58,J$1+2,)*VLOOKUP($A6,Main!$A$6:$C$62,3,FALSE)</f>
        <v>3.0344827586206899</v>
      </c>
      <c r="K6" s="2">
        <f>VLOOKUP($A6,'Normalized Qc, 2020, Summer'!$A$2:$Y$58,K$1+2,)*VLOOKUP($A6,Main!$A$6:$C$62,3,FALSE)</f>
        <v>3.172413793103448</v>
      </c>
      <c r="L6" s="2">
        <f>VLOOKUP($A6,'Normalized Qc, 2020, Summer'!$A$2:$Y$58,L$1+2,)*VLOOKUP($A6,Main!$A$6:$C$62,3,FALSE)</f>
        <v>3.172413793103448</v>
      </c>
      <c r="M6" s="2">
        <f>VLOOKUP($A6,'Normalized Qc, 2020, Summer'!$A$2:$Y$58,M$1+2,)*VLOOKUP($A6,Main!$A$6:$C$62,3,FALSE)</f>
        <v>4</v>
      </c>
      <c r="N6" s="2">
        <f>VLOOKUP($A6,'Normalized Qc, 2020, Summer'!$A$2:$Y$58,N$1+2,)*VLOOKUP($A6,Main!$A$6:$C$62,3,FALSE)</f>
        <v>3.7241379310344831</v>
      </c>
      <c r="O6" s="2">
        <f>VLOOKUP($A6,'Normalized Qc, 2020, Summer'!$A$2:$Y$58,O$1+2,)*VLOOKUP($A6,Main!$A$6:$C$62,3,FALSE)</f>
        <v>3.5862068965517242</v>
      </c>
      <c r="P6" s="2">
        <f>VLOOKUP($A6,'Normalized Qc, 2020, Summer'!$A$2:$Y$58,P$1+2,)*VLOOKUP($A6,Main!$A$6:$C$62,3,FALSE)</f>
        <v>3.3103448275862069</v>
      </c>
      <c r="Q6" s="2">
        <f>VLOOKUP($A6,'Normalized Qc, 2020, Summer'!$A$2:$Y$58,Q$1+2,)*VLOOKUP($A6,Main!$A$6:$C$62,3,FALSE)</f>
        <v>2.4827586206896548</v>
      </c>
      <c r="R6" s="2">
        <f>VLOOKUP($A6,'Normalized Qc, 2020, Summer'!$A$2:$Y$58,R$1+2,)*VLOOKUP($A6,Main!$A$6:$C$62,3,FALSE)</f>
        <v>2.3448275862068968</v>
      </c>
      <c r="S6" s="2">
        <f>VLOOKUP($A6,'Normalized Qc, 2020, Summer'!$A$2:$Y$58,S$1+2,)*VLOOKUP($A6,Main!$A$6:$C$62,3,FALSE)</f>
        <v>2.6206896551724137</v>
      </c>
      <c r="T6" s="2">
        <f>VLOOKUP($A6,'Normalized Qc, 2020, Summer'!$A$2:$Y$58,T$1+2,)*VLOOKUP($A6,Main!$A$6:$C$62,3,FALSE)</f>
        <v>2.3448275862068968</v>
      </c>
      <c r="U6" s="2">
        <f>VLOOKUP($A6,'Normalized Qc, 2020, Summer'!$A$2:$Y$58,U$1+2,)*VLOOKUP($A6,Main!$A$6:$C$62,3,FALSE)</f>
        <v>2.4827586206896548</v>
      </c>
      <c r="V6" s="2">
        <f>VLOOKUP($A6,'Normalized Qc, 2020, Summer'!$A$2:$Y$58,V$1+2,)*VLOOKUP($A6,Main!$A$6:$C$62,3,FALSE)</f>
        <v>2.2068965517241379</v>
      </c>
      <c r="W6" s="2">
        <f>VLOOKUP($A6,'Normalized Qc, 2020, Summer'!$A$2:$Y$58,W$1+2,)*VLOOKUP($A6,Main!$A$6:$C$62,3,FALSE)</f>
        <v>2.7586206896551726</v>
      </c>
      <c r="X6" s="2">
        <f>VLOOKUP($A6,'Normalized Qc, 2020, Summer'!$A$2:$Y$58,X$1+2,)*VLOOKUP($A6,Main!$A$6:$C$62,3,FALSE)</f>
        <v>3.0344827586206899</v>
      </c>
      <c r="Y6" s="2">
        <f>VLOOKUP($A6,'Normalized Qc, 2020, Summer'!$A$2:$Y$58,Y$1+2,)*VLOOKUP($A6,Main!$A$6:$C$62,3,FALSE)</f>
        <v>2.3448275862068968</v>
      </c>
    </row>
    <row r="7" spans="1:25" x14ac:dyDescent="0.25">
      <c r="A7">
        <v>6</v>
      </c>
      <c r="B7" s="2">
        <f>VLOOKUP($A7,'Normalized Qc, 2020, Summer'!$A$2:$Y$58,B$1+2,)*VLOOKUP($A7,Main!$A$6:$C$62,3,FALSE)</f>
        <v>1.9420289855072463</v>
      </c>
      <c r="C7" s="2">
        <f>VLOOKUP($A7,'Normalized Qc, 2020, Summer'!$A$2:$Y$58,C$1+2,)*VLOOKUP($A7,Main!$A$6:$C$62,3,FALSE)</f>
        <v>1.9536231884057971</v>
      </c>
      <c r="D7" s="2">
        <f>VLOOKUP($A7,'Normalized Qc, 2020, Summer'!$A$2:$Y$58,D$1+2,)*VLOOKUP($A7,Main!$A$6:$C$62,3,FALSE)</f>
        <v>1.9768115942028985</v>
      </c>
      <c r="E7" s="2">
        <f>VLOOKUP($A7,'Normalized Qc, 2020, Summer'!$A$2:$Y$58,E$1+2,)*VLOOKUP($A7,Main!$A$6:$C$62,3,FALSE)</f>
        <v>1.9922705314009661</v>
      </c>
      <c r="F7" s="2">
        <f>VLOOKUP($A7,'Normalized Qc, 2020, Summer'!$A$2:$Y$58,F$1+2,)*VLOOKUP($A7,Main!$A$6:$C$62,3,FALSE)</f>
        <v>1.9961352657004829</v>
      </c>
      <c r="G7" s="2">
        <f>VLOOKUP($A7,'Normalized Qc, 2020, Summer'!$A$2:$Y$58,G$1+2,)*VLOOKUP($A7,Main!$A$6:$C$62,3,FALSE)</f>
        <v>2</v>
      </c>
      <c r="H7" s="2">
        <f>VLOOKUP($A7,'Normalized Qc, 2020, Summer'!$A$2:$Y$58,H$1+2,)*VLOOKUP($A7,Main!$A$6:$C$62,3,FALSE)</f>
        <v>1.9555555555555557</v>
      </c>
      <c r="I7" s="2">
        <f>VLOOKUP($A7,'Normalized Qc, 2020, Summer'!$A$2:$Y$58,I$1+2,)*VLOOKUP($A7,Main!$A$6:$C$62,3,FALSE)</f>
        <v>1.8859903381642511</v>
      </c>
      <c r="J7" s="2">
        <f>VLOOKUP($A7,'Normalized Qc, 2020, Summer'!$A$2:$Y$58,J$1+2,)*VLOOKUP($A7,Main!$A$6:$C$62,3,FALSE)</f>
        <v>1.8531400966183575</v>
      </c>
      <c r="K7" s="2">
        <f>VLOOKUP($A7,'Normalized Qc, 2020, Summer'!$A$2:$Y$58,K$1+2,)*VLOOKUP($A7,Main!$A$6:$C$62,3,FALSE)</f>
        <v>1.7971014492753623</v>
      </c>
      <c r="L7" s="2">
        <f>VLOOKUP($A7,'Normalized Qc, 2020, Summer'!$A$2:$Y$58,L$1+2,)*VLOOKUP($A7,Main!$A$6:$C$62,3,FALSE)</f>
        <v>1.8106280193236715</v>
      </c>
      <c r="M7" s="2">
        <f>VLOOKUP($A7,'Normalized Qc, 2020, Summer'!$A$2:$Y$58,M$1+2,)*VLOOKUP($A7,Main!$A$6:$C$62,3,FALSE)</f>
        <v>1.7893719806763284</v>
      </c>
      <c r="N7" s="2">
        <f>VLOOKUP($A7,'Normalized Qc, 2020, Summer'!$A$2:$Y$58,N$1+2,)*VLOOKUP($A7,Main!$A$6:$C$62,3,FALSE)</f>
        <v>1.8106280193236715</v>
      </c>
      <c r="O7" s="2">
        <f>VLOOKUP($A7,'Normalized Qc, 2020, Summer'!$A$2:$Y$58,O$1+2,)*VLOOKUP($A7,Main!$A$6:$C$62,3,FALSE)</f>
        <v>1.8067632850241546</v>
      </c>
      <c r="P7" s="2">
        <f>VLOOKUP($A7,'Normalized Qc, 2020, Summer'!$A$2:$Y$58,P$1+2,)*VLOOKUP($A7,Main!$A$6:$C$62,3,FALSE)</f>
        <v>1.8299516908212561</v>
      </c>
      <c r="Q7" s="2">
        <f>VLOOKUP($A7,'Normalized Qc, 2020, Summer'!$A$2:$Y$58,Q$1+2,)*VLOOKUP($A7,Main!$A$6:$C$62,3,FALSE)</f>
        <v>1.8647342995169083</v>
      </c>
      <c r="R7" s="2">
        <f>VLOOKUP($A7,'Normalized Qc, 2020, Summer'!$A$2:$Y$58,R$1+2,)*VLOOKUP($A7,Main!$A$6:$C$62,3,FALSE)</f>
        <v>1.8685990338164251</v>
      </c>
      <c r="S7" s="2">
        <f>VLOOKUP($A7,'Normalized Qc, 2020, Summer'!$A$2:$Y$58,S$1+2,)*VLOOKUP($A7,Main!$A$6:$C$62,3,FALSE)</f>
        <v>1.8589371980676328</v>
      </c>
      <c r="T7" s="2">
        <f>VLOOKUP($A7,'Normalized Qc, 2020, Summer'!$A$2:$Y$58,T$1+2,)*VLOOKUP($A7,Main!$A$6:$C$62,3,FALSE)</f>
        <v>1.8724637681159422</v>
      </c>
      <c r="U7" s="2">
        <f>VLOOKUP($A7,'Normalized Qc, 2020, Summer'!$A$2:$Y$58,U$1+2,)*VLOOKUP($A7,Main!$A$6:$C$62,3,FALSE)</f>
        <v>1.8570048309178744</v>
      </c>
      <c r="V7" s="2">
        <f>VLOOKUP($A7,'Normalized Qc, 2020, Summer'!$A$2:$Y$58,V$1+2,)*VLOOKUP($A7,Main!$A$6:$C$62,3,FALSE)</f>
        <v>1.8879227053140097</v>
      </c>
      <c r="W7" s="2">
        <f>VLOOKUP($A7,'Normalized Qc, 2020, Summer'!$A$2:$Y$58,W$1+2,)*VLOOKUP($A7,Main!$A$6:$C$62,3,FALSE)</f>
        <v>1.8666666666666665</v>
      </c>
      <c r="X7" s="2">
        <f>VLOOKUP($A7,'Normalized Qc, 2020, Summer'!$A$2:$Y$58,X$1+2,)*VLOOKUP($A7,Main!$A$6:$C$62,3,FALSE)</f>
        <v>1.8743961352657006</v>
      </c>
      <c r="Y7" s="2">
        <f>VLOOKUP($A7,'Normalized Qc, 2020, Summer'!$A$2:$Y$58,Y$1+2,)*VLOOKUP($A7,Main!$A$6:$C$62,3,FALSE)</f>
        <v>1.8821256038647345</v>
      </c>
    </row>
    <row r="8" spans="1:25" x14ac:dyDescent="0.25">
      <c r="A8">
        <v>7</v>
      </c>
      <c r="B8" s="2">
        <f>VLOOKUP($A8,'Normalized Qc, 2020, Summer'!$A$2:$Y$58,B$1+2,)*VLOOKUP($A8,Main!$A$6:$C$62,3,FALSE)</f>
        <v>0</v>
      </c>
      <c r="C8" s="2">
        <f>VLOOKUP($A8,'Normalized Qc, 2020, Summer'!$A$2:$Y$58,C$1+2,)*VLOOKUP($A8,Main!$A$6:$C$62,3,FALSE)</f>
        <v>0</v>
      </c>
      <c r="D8" s="2">
        <f>VLOOKUP($A8,'Normalized Qc, 2020, Summer'!$A$2:$Y$58,D$1+2,)*VLOOKUP($A8,Main!$A$6:$C$62,3,FALSE)</f>
        <v>0</v>
      </c>
      <c r="E8" s="2">
        <f>VLOOKUP($A8,'Normalized Qc, 2020, Summer'!$A$2:$Y$58,E$1+2,)*VLOOKUP($A8,Main!$A$6:$C$62,3,FALSE)</f>
        <v>0</v>
      </c>
      <c r="F8" s="2">
        <f>VLOOKUP($A8,'Normalized Qc, 2020, Summer'!$A$2:$Y$58,F$1+2,)*VLOOKUP($A8,Main!$A$6:$C$62,3,FALSE)</f>
        <v>0</v>
      </c>
      <c r="G8" s="2">
        <f>VLOOKUP($A8,'Normalized Qc, 2020, Summer'!$A$2:$Y$58,G$1+2,)*VLOOKUP($A8,Main!$A$6:$C$62,3,FALSE)</f>
        <v>0</v>
      </c>
      <c r="H8" s="2">
        <f>VLOOKUP($A8,'Normalized Qc, 2020, Summer'!$A$2:$Y$58,H$1+2,)*VLOOKUP($A8,Main!$A$6:$C$62,3,FALSE)</f>
        <v>0</v>
      </c>
      <c r="I8" s="2">
        <f>VLOOKUP($A8,'Normalized Qc, 2020, Summer'!$A$2:$Y$58,I$1+2,)*VLOOKUP($A8,Main!$A$6:$C$62,3,FALSE)</f>
        <v>0</v>
      </c>
      <c r="J8" s="2">
        <f>VLOOKUP($A8,'Normalized Qc, 2020, Summer'!$A$2:$Y$58,J$1+2,)*VLOOKUP($A8,Main!$A$6:$C$62,3,FALSE)</f>
        <v>0</v>
      </c>
      <c r="K8" s="2">
        <f>VLOOKUP($A8,'Normalized Qc, 2020, Summer'!$A$2:$Y$58,K$1+2,)*VLOOKUP($A8,Main!$A$6:$C$62,3,FALSE)</f>
        <v>0</v>
      </c>
      <c r="L8" s="2">
        <f>VLOOKUP($A8,'Normalized Qc, 2020, Summer'!$A$2:$Y$58,L$1+2,)*VLOOKUP($A8,Main!$A$6:$C$62,3,FALSE)</f>
        <v>0</v>
      </c>
      <c r="M8" s="2">
        <f>VLOOKUP($A8,'Normalized Qc, 2020, Summer'!$A$2:$Y$58,M$1+2,)*VLOOKUP($A8,Main!$A$6:$C$62,3,FALSE)</f>
        <v>0</v>
      </c>
      <c r="N8" s="2">
        <f>VLOOKUP($A8,'Normalized Qc, 2020, Summer'!$A$2:$Y$58,N$1+2,)*VLOOKUP($A8,Main!$A$6:$C$62,3,FALSE)</f>
        <v>0</v>
      </c>
      <c r="O8" s="2">
        <f>VLOOKUP($A8,'Normalized Qc, 2020, Summer'!$A$2:$Y$58,O$1+2,)*VLOOKUP($A8,Main!$A$6:$C$62,3,FALSE)</f>
        <v>0</v>
      </c>
      <c r="P8" s="2">
        <f>VLOOKUP($A8,'Normalized Qc, 2020, Summer'!$A$2:$Y$58,P$1+2,)*VLOOKUP($A8,Main!$A$6:$C$62,3,FALSE)</f>
        <v>0</v>
      </c>
      <c r="Q8" s="2">
        <f>VLOOKUP($A8,'Normalized Qc, 2020, Summer'!$A$2:$Y$58,Q$1+2,)*VLOOKUP($A8,Main!$A$6:$C$62,3,FALSE)</f>
        <v>0</v>
      </c>
      <c r="R8" s="2">
        <f>VLOOKUP($A8,'Normalized Qc, 2020, Summer'!$A$2:$Y$58,R$1+2,)*VLOOKUP($A8,Main!$A$6:$C$62,3,FALSE)</f>
        <v>0</v>
      </c>
      <c r="S8" s="2">
        <f>VLOOKUP($A8,'Normalized Qc, 2020, Summer'!$A$2:$Y$58,S$1+2,)*VLOOKUP($A8,Main!$A$6:$C$62,3,FALSE)</f>
        <v>0</v>
      </c>
      <c r="T8" s="2">
        <f>VLOOKUP($A8,'Normalized Qc, 2020, Summer'!$A$2:$Y$58,T$1+2,)*VLOOKUP($A8,Main!$A$6:$C$62,3,FALSE)</f>
        <v>0</v>
      </c>
      <c r="U8" s="2">
        <f>VLOOKUP($A8,'Normalized Qc, 2020, Summer'!$A$2:$Y$58,U$1+2,)*VLOOKUP($A8,Main!$A$6:$C$62,3,FALSE)</f>
        <v>0</v>
      </c>
      <c r="V8" s="2">
        <f>VLOOKUP($A8,'Normalized Qc, 2020, Summer'!$A$2:$Y$58,V$1+2,)*VLOOKUP($A8,Main!$A$6:$C$62,3,FALSE)</f>
        <v>0</v>
      </c>
      <c r="W8" s="2">
        <f>VLOOKUP($A8,'Normalized Qc, 2020, Summer'!$A$2:$Y$58,W$1+2,)*VLOOKUP($A8,Main!$A$6:$C$62,3,FALSE)</f>
        <v>0</v>
      </c>
      <c r="X8" s="2">
        <f>VLOOKUP($A8,'Normalized Qc, 2020, Summer'!$A$2:$Y$58,X$1+2,)*VLOOKUP($A8,Main!$A$6:$C$62,3,FALSE)</f>
        <v>0</v>
      </c>
      <c r="Y8" s="2">
        <f>VLOOKUP($A8,'Normalized Qc, 2020, Summer'!$A$2:$Y$58,Y$1+2,)*VLOOKUP($A8,Main!$A$6:$C$62,3,FALSE)</f>
        <v>0</v>
      </c>
    </row>
    <row r="9" spans="1:25" x14ac:dyDescent="0.25">
      <c r="A9">
        <v>8</v>
      </c>
      <c r="B9" s="2">
        <f>VLOOKUP($A9,'Normalized Qc, 2020, Summer'!$A$2:$Y$58,B$1+2,)*VLOOKUP($A9,Main!$A$6:$C$62,3,FALSE)</f>
        <v>-19.038461538461537</v>
      </c>
      <c r="C9" s="2">
        <f>VLOOKUP($A9,'Normalized Qc, 2020, Summer'!$A$2:$Y$58,C$1+2,)*VLOOKUP($A9,Main!$A$6:$C$62,3,FALSE)</f>
        <v>-19.673076923076923</v>
      </c>
      <c r="D9" s="2">
        <f>VLOOKUP($A9,'Normalized Qc, 2020, Summer'!$A$2:$Y$58,D$1+2,)*VLOOKUP($A9,Main!$A$6:$C$62,3,FALSE)</f>
        <v>-19.249999999999996</v>
      </c>
      <c r="E9" s="2">
        <f>VLOOKUP($A9,'Normalized Qc, 2020, Summer'!$A$2:$Y$58,E$1+2,)*VLOOKUP($A9,Main!$A$6:$C$62,3,FALSE)</f>
        <v>-19.673076923076923</v>
      </c>
      <c r="F9" s="2">
        <f>VLOOKUP($A9,'Normalized Qc, 2020, Summer'!$A$2:$Y$58,F$1+2,)*VLOOKUP($A9,Main!$A$6:$C$62,3,FALSE)</f>
        <v>-19.46153846153846</v>
      </c>
      <c r="G9" s="2">
        <f>VLOOKUP($A9,'Normalized Qc, 2020, Summer'!$A$2:$Y$58,G$1+2,)*VLOOKUP($A9,Main!$A$6:$C$62,3,FALSE)</f>
        <v>-22</v>
      </c>
      <c r="H9" s="2">
        <f>VLOOKUP($A9,'Normalized Qc, 2020, Summer'!$A$2:$Y$58,H$1+2,)*VLOOKUP($A9,Main!$A$6:$C$62,3,FALSE)</f>
        <v>-18.403846153846153</v>
      </c>
      <c r="I9" s="2">
        <f>VLOOKUP($A9,'Normalized Qc, 2020, Summer'!$A$2:$Y$58,I$1+2,)*VLOOKUP($A9,Main!$A$6:$C$62,3,FALSE)</f>
        <v>-6.7692307692307701</v>
      </c>
      <c r="J9" s="2">
        <f>VLOOKUP($A9,'Normalized Qc, 2020, Summer'!$A$2:$Y$58,J$1+2,)*VLOOKUP($A9,Main!$A$6:$C$62,3,FALSE)</f>
        <v>-5.0769230769230766</v>
      </c>
      <c r="K9" s="2">
        <f>VLOOKUP($A9,'Normalized Qc, 2020, Summer'!$A$2:$Y$58,K$1+2,)*VLOOKUP($A9,Main!$A$6:$C$62,3,FALSE)</f>
        <v>-3.1730769230769229</v>
      </c>
      <c r="L9" s="2">
        <f>VLOOKUP($A9,'Normalized Qc, 2020, Summer'!$A$2:$Y$58,L$1+2,)*VLOOKUP($A9,Main!$A$6:$C$62,3,FALSE)</f>
        <v>-3.5961538461538463</v>
      </c>
      <c r="M9" s="2">
        <f>VLOOKUP($A9,'Normalized Qc, 2020, Summer'!$A$2:$Y$58,M$1+2,)*VLOOKUP($A9,Main!$A$6:$C$62,3,FALSE)</f>
        <v>1.0576923076923075</v>
      </c>
      <c r="N9" s="2">
        <f>VLOOKUP($A9,'Normalized Qc, 2020, Summer'!$A$2:$Y$58,N$1+2,)*VLOOKUP($A9,Main!$A$6:$C$62,3,FALSE)</f>
        <v>3.5961538461538463</v>
      </c>
      <c r="O9" s="2">
        <f>VLOOKUP($A9,'Normalized Qc, 2020, Summer'!$A$2:$Y$58,O$1+2,)*VLOOKUP($A9,Main!$A$6:$C$62,3,FALSE)</f>
        <v>3.384615384615385</v>
      </c>
      <c r="P9" s="2">
        <f>VLOOKUP($A9,'Normalized Qc, 2020, Summer'!$A$2:$Y$58,P$1+2,)*VLOOKUP($A9,Main!$A$6:$C$62,3,FALSE)</f>
        <v>-0.84615384615384592</v>
      </c>
      <c r="Q9" s="2">
        <f>VLOOKUP($A9,'Normalized Qc, 2020, Summer'!$A$2:$Y$58,Q$1+2,)*VLOOKUP($A9,Main!$A$6:$C$62,3,FALSE)</f>
        <v>-6.3461538461538458</v>
      </c>
      <c r="R9" s="2">
        <f>VLOOKUP($A9,'Normalized Qc, 2020, Summer'!$A$2:$Y$58,R$1+2,)*VLOOKUP($A9,Main!$A$6:$C$62,3,FALSE)</f>
        <v>-4.0192307692307692</v>
      </c>
      <c r="S9" s="2">
        <f>VLOOKUP($A9,'Normalized Qc, 2020, Summer'!$A$2:$Y$58,S$1+2,)*VLOOKUP($A9,Main!$A$6:$C$62,3,FALSE)</f>
        <v>-6.134615384615385</v>
      </c>
      <c r="T9" s="2">
        <f>VLOOKUP($A9,'Normalized Qc, 2020, Summer'!$A$2:$Y$58,T$1+2,)*VLOOKUP($A9,Main!$A$6:$C$62,3,FALSE)</f>
        <v>-9.3076923076923084</v>
      </c>
      <c r="U9" s="2">
        <f>VLOOKUP($A9,'Normalized Qc, 2020, Summer'!$A$2:$Y$58,U$1+2,)*VLOOKUP($A9,Main!$A$6:$C$62,3,FALSE)</f>
        <v>-6.3461538461538458</v>
      </c>
      <c r="V9" s="2">
        <f>VLOOKUP($A9,'Normalized Qc, 2020, Summer'!$A$2:$Y$58,V$1+2,)*VLOOKUP($A9,Main!$A$6:$C$62,3,FALSE)</f>
        <v>-10.153846153846153</v>
      </c>
      <c r="W9" s="2">
        <f>VLOOKUP($A9,'Normalized Qc, 2020, Summer'!$A$2:$Y$58,W$1+2,)*VLOOKUP($A9,Main!$A$6:$C$62,3,FALSE)</f>
        <v>-6.7692307692307701</v>
      </c>
      <c r="X9" s="2">
        <f>VLOOKUP($A9,'Normalized Qc, 2020, Summer'!$A$2:$Y$58,X$1+2,)*VLOOKUP($A9,Main!$A$6:$C$62,3,FALSE)</f>
        <v>-11.21153846153846</v>
      </c>
      <c r="Y9" s="2">
        <f>VLOOKUP($A9,'Normalized Qc, 2020, Summer'!$A$2:$Y$58,Y$1+2,)*VLOOKUP($A9,Main!$A$6:$C$62,3,FALSE)</f>
        <v>-12.692307692307692</v>
      </c>
    </row>
    <row r="10" spans="1:25" x14ac:dyDescent="0.25">
      <c r="A10">
        <v>9</v>
      </c>
      <c r="B10" s="2">
        <f>VLOOKUP($A10,'Normalized Qc, 2020, Summer'!$A$2:$Y$58,B$1+2,)*VLOOKUP($A10,Main!$A$6:$C$62,3,FALSE)</f>
        <v>-14.258064516129032</v>
      </c>
      <c r="C10" s="2">
        <f>VLOOKUP($A10,'Normalized Qc, 2020, Summer'!$A$2:$Y$58,C$1+2,)*VLOOKUP($A10,Main!$A$6:$C$62,3,FALSE)</f>
        <v>-16.774193548387096</v>
      </c>
      <c r="D10" s="2">
        <f>VLOOKUP($A10,'Normalized Qc, 2020, Summer'!$A$2:$Y$58,D$1+2,)*VLOOKUP($A10,Main!$A$6:$C$62,3,FALSE)</f>
        <v>-17.612903225806452</v>
      </c>
      <c r="E10" s="2">
        <f>VLOOKUP($A10,'Normalized Qc, 2020, Summer'!$A$2:$Y$58,E$1+2,)*VLOOKUP($A10,Main!$A$6:$C$62,3,FALSE)</f>
        <v>-18.451612903225808</v>
      </c>
      <c r="F10" s="2">
        <f>VLOOKUP($A10,'Normalized Qc, 2020, Summer'!$A$2:$Y$58,F$1+2,)*VLOOKUP($A10,Main!$A$6:$C$62,3,FALSE)</f>
        <v>-17.612903225806452</v>
      </c>
      <c r="G10" s="2">
        <f>VLOOKUP($A10,'Normalized Qc, 2020, Summer'!$A$2:$Y$58,G$1+2,)*VLOOKUP($A10,Main!$A$6:$C$62,3,FALSE)</f>
        <v>-26</v>
      </c>
      <c r="H10" s="2">
        <f>VLOOKUP($A10,'Normalized Qc, 2020, Summer'!$A$2:$Y$58,H$1+2,)*VLOOKUP($A10,Main!$A$6:$C$62,3,FALSE)</f>
        <v>-19.70967741935484</v>
      </c>
      <c r="I10" s="2">
        <f>VLOOKUP($A10,'Normalized Qc, 2020, Summer'!$A$2:$Y$58,I$1+2,)*VLOOKUP($A10,Main!$A$6:$C$62,3,FALSE)</f>
        <v>-10.064516129032258</v>
      </c>
      <c r="J10" s="2">
        <f>VLOOKUP($A10,'Normalized Qc, 2020, Summer'!$A$2:$Y$58,J$1+2,)*VLOOKUP($A10,Main!$A$6:$C$62,3,FALSE)</f>
        <v>-2.935483870967742</v>
      </c>
      <c r="K10" s="2">
        <f>VLOOKUP($A10,'Normalized Qc, 2020, Summer'!$A$2:$Y$58,K$1+2,)*VLOOKUP($A10,Main!$A$6:$C$62,3,FALSE)</f>
        <v>-1.2580645161290323</v>
      </c>
      <c r="L10" s="2">
        <f>VLOOKUP($A10,'Normalized Qc, 2020, Summer'!$A$2:$Y$58,L$1+2,)*VLOOKUP($A10,Main!$A$6:$C$62,3,FALSE)</f>
        <v>0.41935483870967738</v>
      </c>
      <c r="M10" s="2">
        <f>VLOOKUP($A10,'Normalized Qc, 2020, Summer'!$A$2:$Y$58,M$1+2,)*VLOOKUP($A10,Main!$A$6:$C$62,3,FALSE)</f>
        <v>0.41935483870967738</v>
      </c>
      <c r="N10" s="2">
        <f>VLOOKUP($A10,'Normalized Qc, 2020, Summer'!$A$2:$Y$58,N$1+2,)*VLOOKUP($A10,Main!$A$6:$C$62,3,FALSE)</f>
        <v>6.2903225806451619</v>
      </c>
      <c r="O10" s="2">
        <f>VLOOKUP($A10,'Normalized Qc, 2020, Summer'!$A$2:$Y$58,O$1+2,)*VLOOKUP($A10,Main!$A$6:$C$62,3,FALSE)</f>
        <v>5.870967741935484</v>
      </c>
      <c r="P10" s="2">
        <f>VLOOKUP($A10,'Normalized Qc, 2020, Summer'!$A$2:$Y$58,P$1+2,)*VLOOKUP($A10,Main!$A$6:$C$62,3,FALSE)</f>
        <v>5.870967741935484</v>
      </c>
      <c r="Q10" s="2">
        <f>VLOOKUP($A10,'Normalized Qc, 2020, Summer'!$A$2:$Y$58,Q$1+2,)*VLOOKUP($A10,Main!$A$6:$C$62,3,FALSE)</f>
        <v>-2.5161290322580645</v>
      </c>
      <c r="R10" s="2">
        <f>VLOOKUP($A10,'Normalized Qc, 2020, Summer'!$A$2:$Y$58,R$1+2,)*VLOOKUP($A10,Main!$A$6:$C$62,3,FALSE)</f>
        <v>-0.41935483870967738</v>
      </c>
      <c r="S10" s="2">
        <f>VLOOKUP($A10,'Normalized Qc, 2020, Summer'!$A$2:$Y$58,S$1+2,)*VLOOKUP($A10,Main!$A$6:$C$62,3,FALSE)</f>
        <v>-2.5161290322580645</v>
      </c>
      <c r="T10" s="2">
        <f>VLOOKUP($A10,'Normalized Qc, 2020, Summer'!$A$2:$Y$58,T$1+2,)*VLOOKUP($A10,Main!$A$6:$C$62,3,FALSE)</f>
        <v>-7.129032258064516</v>
      </c>
      <c r="U10" s="2">
        <f>VLOOKUP($A10,'Normalized Qc, 2020, Summer'!$A$2:$Y$58,U$1+2,)*VLOOKUP($A10,Main!$A$6:$C$62,3,FALSE)</f>
        <v>-6.7096774193548381</v>
      </c>
      <c r="V10" s="2">
        <f>VLOOKUP($A10,'Normalized Qc, 2020, Summer'!$A$2:$Y$58,V$1+2,)*VLOOKUP($A10,Main!$A$6:$C$62,3,FALSE)</f>
        <v>-6.2903225806451619</v>
      </c>
      <c r="W10" s="2">
        <f>VLOOKUP($A10,'Normalized Qc, 2020, Summer'!$A$2:$Y$58,W$1+2,)*VLOOKUP($A10,Main!$A$6:$C$62,3,FALSE)</f>
        <v>-4.612903225806452</v>
      </c>
      <c r="X10" s="2">
        <f>VLOOKUP($A10,'Normalized Qc, 2020, Summer'!$A$2:$Y$58,X$1+2,)*VLOOKUP($A10,Main!$A$6:$C$62,3,FALSE)</f>
        <v>-7.129032258064516</v>
      </c>
      <c r="Y10" s="2">
        <f>VLOOKUP($A10,'Normalized Qc, 2020, Summer'!$A$2:$Y$58,Y$1+2,)*VLOOKUP($A10,Main!$A$6:$C$62,3,FALSE)</f>
        <v>-10.903225806451614</v>
      </c>
    </row>
    <row r="11" spans="1:25" x14ac:dyDescent="0.25">
      <c r="A11" s="9">
        <v>10</v>
      </c>
      <c r="B11" s="2">
        <f>VLOOKUP($A11,'Normalized Qc, 2020, Summer'!$A$2:$Y$58,B$1+2,)*VLOOKUP($A11,Main!$A$6:$C$62,3,FALSE)</f>
        <v>-2</v>
      </c>
      <c r="C11" s="2">
        <f>VLOOKUP($A11,'Normalized Qc, 2020, Summer'!$A$2:$Y$58,C$1+2,)*VLOOKUP($A11,Main!$A$6:$C$62,3,FALSE)</f>
        <v>-1.9466666666666665</v>
      </c>
      <c r="D11" s="2">
        <f>VLOOKUP($A11,'Normalized Qc, 2020, Summer'!$A$2:$Y$58,D$1+2,)*VLOOKUP($A11,Main!$A$6:$C$62,3,FALSE)</f>
        <v>-1.9466666666666665</v>
      </c>
      <c r="E11" s="2">
        <f>VLOOKUP($A11,'Normalized Qc, 2020, Summer'!$A$2:$Y$58,E$1+2,)*VLOOKUP($A11,Main!$A$6:$C$62,3,FALSE)</f>
        <v>-1.8666666666666667</v>
      </c>
      <c r="F11" s="2">
        <f>VLOOKUP($A11,'Normalized Qc, 2020, Summer'!$A$2:$Y$58,F$1+2,)*VLOOKUP($A11,Main!$A$6:$C$62,3,FALSE)</f>
        <v>-1.8933333333333333</v>
      </c>
      <c r="G11" s="2">
        <f>VLOOKUP($A11,'Normalized Qc, 2020, Summer'!$A$2:$Y$58,G$1+2,)*VLOOKUP($A11,Main!$A$6:$C$62,3,FALSE)</f>
        <v>-1.8133333333333332</v>
      </c>
      <c r="H11" s="2">
        <f>VLOOKUP($A11,'Normalized Qc, 2020, Summer'!$A$2:$Y$58,H$1+2,)*VLOOKUP($A11,Main!$A$6:$C$62,3,FALSE)</f>
        <v>-1.8933333333333333</v>
      </c>
      <c r="I11" s="2">
        <f>VLOOKUP($A11,'Normalized Qc, 2020, Summer'!$A$2:$Y$58,I$1+2,)*VLOOKUP($A11,Main!$A$6:$C$62,3,FALSE)</f>
        <v>-1.6533333333333333</v>
      </c>
      <c r="J11" s="2">
        <f>VLOOKUP($A11,'Normalized Qc, 2020, Summer'!$A$2:$Y$58,J$1+2,)*VLOOKUP($A11,Main!$A$6:$C$62,3,FALSE)</f>
        <v>-1.7066666666666668</v>
      </c>
      <c r="K11" s="2">
        <f>VLOOKUP($A11,'Normalized Qc, 2020, Summer'!$A$2:$Y$58,K$1+2,)*VLOOKUP($A11,Main!$A$6:$C$62,3,FALSE)</f>
        <v>-1.9466666666666665</v>
      </c>
      <c r="L11" s="2">
        <f>VLOOKUP($A11,'Normalized Qc, 2020, Summer'!$A$2:$Y$58,L$1+2,)*VLOOKUP($A11,Main!$A$6:$C$62,3,FALSE)</f>
        <v>-1.9200000000000002</v>
      </c>
      <c r="M11" s="2">
        <f>VLOOKUP($A11,'Normalized Qc, 2020, Summer'!$A$2:$Y$58,M$1+2,)*VLOOKUP($A11,Main!$A$6:$C$62,3,FALSE)</f>
        <v>-1.7333333333333334</v>
      </c>
      <c r="N11" s="2">
        <f>VLOOKUP($A11,'Normalized Qc, 2020, Summer'!$A$2:$Y$58,N$1+2,)*VLOOKUP($A11,Main!$A$6:$C$62,3,FALSE)</f>
        <v>-1.4666666666666666</v>
      </c>
      <c r="O11" s="2">
        <f>VLOOKUP($A11,'Normalized Qc, 2020, Summer'!$A$2:$Y$58,O$1+2,)*VLOOKUP($A11,Main!$A$6:$C$62,3,FALSE)</f>
        <v>-1.52</v>
      </c>
      <c r="P11" s="2">
        <f>VLOOKUP($A11,'Normalized Qc, 2020, Summer'!$A$2:$Y$58,P$1+2,)*VLOOKUP($A11,Main!$A$6:$C$62,3,FALSE)</f>
        <v>-2</v>
      </c>
      <c r="Q11" s="2">
        <f>VLOOKUP($A11,'Normalized Qc, 2020, Summer'!$A$2:$Y$58,Q$1+2,)*VLOOKUP($A11,Main!$A$6:$C$62,3,FALSE)</f>
        <v>-1.6</v>
      </c>
      <c r="R11" s="2">
        <f>VLOOKUP($A11,'Normalized Qc, 2020, Summer'!$A$2:$Y$58,R$1+2,)*VLOOKUP($A11,Main!$A$6:$C$62,3,FALSE)</f>
        <v>-1.7333333333333334</v>
      </c>
      <c r="S11" s="2">
        <f>VLOOKUP($A11,'Normalized Qc, 2020, Summer'!$A$2:$Y$58,S$1+2,)*VLOOKUP($A11,Main!$A$6:$C$62,3,FALSE)</f>
        <v>-1.6</v>
      </c>
      <c r="T11" s="2">
        <f>VLOOKUP($A11,'Normalized Qc, 2020, Summer'!$A$2:$Y$58,T$1+2,)*VLOOKUP($A11,Main!$A$6:$C$62,3,FALSE)</f>
        <v>-1.9200000000000002</v>
      </c>
      <c r="U11" s="2">
        <f>VLOOKUP($A11,'Normalized Qc, 2020, Summer'!$A$2:$Y$58,U$1+2,)*VLOOKUP($A11,Main!$A$6:$C$62,3,FALSE)</f>
        <v>-1.6266666666666665</v>
      </c>
      <c r="V11" s="2">
        <f>VLOOKUP($A11,'Normalized Qc, 2020, Summer'!$A$2:$Y$58,V$1+2,)*VLOOKUP($A11,Main!$A$6:$C$62,3,FALSE)</f>
        <v>-1.8666666666666667</v>
      </c>
      <c r="W11" s="2">
        <f>VLOOKUP($A11,'Normalized Qc, 2020, Summer'!$A$2:$Y$58,W$1+2,)*VLOOKUP($A11,Main!$A$6:$C$62,3,FALSE)</f>
        <v>-1.5466666666666666</v>
      </c>
      <c r="X11" s="2">
        <f>VLOOKUP($A11,'Normalized Qc, 2020, Summer'!$A$2:$Y$58,X$1+2,)*VLOOKUP($A11,Main!$A$6:$C$62,3,FALSE)</f>
        <v>1.84</v>
      </c>
      <c r="Y11" s="2">
        <f>VLOOKUP($A11,'Normalized Qc, 2020, Summer'!$A$2:$Y$58,Y$1+2,)*VLOOKUP($A11,Main!$A$6:$C$62,3,FALSE)</f>
        <v>-1.7333333333333334</v>
      </c>
    </row>
    <row r="12" spans="1:25" x14ac:dyDescent="0.25">
      <c r="A12">
        <v>11</v>
      </c>
      <c r="B12" s="2">
        <f>VLOOKUP($A12,'Normalized Qc, 2020, Summer'!$A$2:$Y$58,B$1+2,)*VLOOKUP($A12,Main!$A$6:$C$62,3,FALSE)</f>
        <v>0</v>
      </c>
      <c r="C12" s="2">
        <f>VLOOKUP($A12,'Normalized Qc, 2020, Summer'!$A$2:$Y$58,C$1+2,)*VLOOKUP($A12,Main!$A$6:$C$62,3,FALSE)</f>
        <v>0</v>
      </c>
      <c r="D12" s="2">
        <f>VLOOKUP($A12,'Normalized Qc, 2020, Summer'!$A$2:$Y$58,D$1+2,)*VLOOKUP($A12,Main!$A$6:$C$62,3,FALSE)</f>
        <v>0</v>
      </c>
      <c r="E12" s="2">
        <f>VLOOKUP($A12,'Normalized Qc, 2020, Summer'!$A$2:$Y$58,E$1+2,)*VLOOKUP($A12,Main!$A$6:$C$62,3,FALSE)</f>
        <v>0</v>
      </c>
      <c r="F12" s="2">
        <f>VLOOKUP($A12,'Normalized Qc, 2020, Summer'!$A$2:$Y$58,F$1+2,)*VLOOKUP($A12,Main!$A$6:$C$62,3,FALSE)</f>
        <v>0</v>
      </c>
      <c r="G12" s="2">
        <f>VLOOKUP($A12,'Normalized Qc, 2020, Summer'!$A$2:$Y$58,G$1+2,)*VLOOKUP($A12,Main!$A$6:$C$62,3,FALSE)</f>
        <v>0</v>
      </c>
      <c r="H12" s="2">
        <f>VLOOKUP($A12,'Normalized Qc, 2020, Summer'!$A$2:$Y$58,H$1+2,)*VLOOKUP($A12,Main!$A$6:$C$62,3,FALSE)</f>
        <v>0</v>
      </c>
      <c r="I12" s="2">
        <f>VLOOKUP($A12,'Normalized Qc, 2020, Summer'!$A$2:$Y$58,I$1+2,)*VLOOKUP($A12,Main!$A$6:$C$62,3,FALSE)</f>
        <v>0</v>
      </c>
      <c r="J12" s="2">
        <f>VLOOKUP($A12,'Normalized Qc, 2020, Summer'!$A$2:$Y$58,J$1+2,)*VLOOKUP($A12,Main!$A$6:$C$62,3,FALSE)</f>
        <v>0</v>
      </c>
      <c r="K12" s="2">
        <f>VLOOKUP($A12,'Normalized Qc, 2020, Summer'!$A$2:$Y$58,K$1+2,)*VLOOKUP($A12,Main!$A$6:$C$62,3,FALSE)</f>
        <v>0</v>
      </c>
      <c r="L12" s="2">
        <f>VLOOKUP($A12,'Normalized Qc, 2020, Summer'!$A$2:$Y$58,L$1+2,)*VLOOKUP($A12,Main!$A$6:$C$62,3,FALSE)</f>
        <v>0</v>
      </c>
      <c r="M12" s="2">
        <f>VLOOKUP($A12,'Normalized Qc, 2020, Summer'!$A$2:$Y$58,M$1+2,)*VLOOKUP($A12,Main!$A$6:$C$62,3,FALSE)</f>
        <v>0</v>
      </c>
      <c r="N12" s="2">
        <f>VLOOKUP($A12,'Normalized Qc, 2020, Summer'!$A$2:$Y$58,N$1+2,)*VLOOKUP($A12,Main!$A$6:$C$62,3,FALSE)</f>
        <v>0</v>
      </c>
      <c r="O12" s="2">
        <f>VLOOKUP($A12,'Normalized Qc, 2020, Summer'!$A$2:$Y$58,O$1+2,)*VLOOKUP($A12,Main!$A$6:$C$62,3,FALSE)</f>
        <v>0</v>
      </c>
      <c r="P12" s="2">
        <f>VLOOKUP($A12,'Normalized Qc, 2020, Summer'!$A$2:$Y$58,P$1+2,)*VLOOKUP($A12,Main!$A$6:$C$62,3,FALSE)</f>
        <v>0</v>
      </c>
      <c r="Q12" s="2">
        <f>VLOOKUP($A12,'Normalized Qc, 2020, Summer'!$A$2:$Y$58,Q$1+2,)*VLOOKUP($A12,Main!$A$6:$C$62,3,FALSE)</f>
        <v>0</v>
      </c>
      <c r="R12" s="2">
        <f>VLOOKUP($A12,'Normalized Qc, 2020, Summer'!$A$2:$Y$58,R$1+2,)*VLOOKUP($A12,Main!$A$6:$C$62,3,FALSE)</f>
        <v>0</v>
      </c>
      <c r="S12" s="2">
        <f>VLOOKUP($A12,'Normalized Qc, 2020, Summer'!$A$2:$Y$58,S$1+2,)*VLOOKUP($A12,Main!$A$6:$C$62,3,FALSE)</f>
        <v>0</v>
      </c>
      <c r="T12" s="2">
        <f>VLOOKUP($A12,'Normalized Qc, 2020, Summer'!$A$2:$Y$58,T$1+2,)*VLOOKUP($A12,Main!$A$6:$C$62,3,FALSE)</f>
        <v>0</v>
      </c>
      <c r="U12" s="2">
        <f>VLOOKUP($A12,'Normalized Qc, 2020, Summer'!$A$2:$Y$58,U$1+2,)*VLOOKUP($A12,Main!$A$6:$C$62,3,FALSE)</f>
        <v>0</v>
      </c>
      <c r="V12" s="2">
        <f>VLOOKUP($A12,'Normalized Qc, 2020, Summer'!$A$2:$Y$58,V$1+2,)*VLOOKUP($A12,Main!$A$6:$C$62,3,FALSE)</f>
        <v>0</v>
      </c>
      <c r="W12" s="2">
        <f>VLOOKUP($A12,'Normalized Qc, 2020, Summer'!$A$2:$Y$58,W$1+2,)*VLOOKUP($A12,Main!$A$6:$C$62,3,FALSE)</f>
        <v>0</v>
      </c>
      <c r="X12" s="2">
        <f>VLOOKUP($A12,'Normalized Qc, 2020, Summer'!$A$2:$Y$58,X$1+2,)*VLOOKUP($A12,Main!$A$6:$C$62,3,FALSE)</f>
        <v>0</v>
      </c>
      <c r="Y12" s="2">
        <f>VLOOKUP($A12,'Normalized Qc, 2020, Summer'!$A$2:$Y$58,Y$1+2,)*VLOOKUP($A12,Main!$A$6:$C$62,3,FALSE)</f>
        <v>0</v>
      </c>
    </row>
    <row r="13" spans="1:25" x14ac:dyDescent="0.25">
      <c r="A13">
        <v>12</v>
      </c>
      <c r="B13" s="2">
        <f>VLOOKUP($A13,'Normalized Qc, 2020, Summer'!$A$2:$Y$58,B$1+2,)*VLOOKUP($A13,Main!$A$6:$C$62,3,FALSE)</f>
        <v>-17.599999999999998</v>
      </c>
      <c r="C13" s="2">
        <f>VLOOKUP($A13,'Normalized Qc, 2020, Summer'!$A$2:$Y$58,C$1+2,)*VLOOKUP($A13,Main!$A$6:$C$62,3,FALSE)</f>
        <v>-19.2</v>
      </c>
      <c r="D13" s="2">
        <f>VLOOKUP($A13,'Normalized Qc, 2020, Summer'!$A$2:$Y$58,D$1+2,)*VLOOKUP($A13,Main!$A$6:$C$62,3,FALSE)</f>
        <v>-20.8</v>
      </c>
      <c r="E13" s="2">
        <f>VLOOKUP($A13,'Normalized Qc, 2020, Summer'!$A$2:$Y$58,E$1+2,)*VLOOKUP($A13,Main!$A$6:$C$62,3,FALSE)</f>
        <v>-20.8</v>
      </c>
      <c r="F13" s="2">
        <f>VLOOKUP($A13,'Normalized Qc, 2020, Summer'!$A$2:$Y$58,F$1+2,)*VLOOKUP($A13,Main!$A$6:$C$62,3,FALSE)</f>
        <v>-20.8</v>
      </c>
      <c r="G13" s="2">
        <f>VLOOKUP($A13,'Normalized Qc, 2020, Summer'!$A$2:$Y$58,G$1+2,)*VLOOKUP($A13,Main!$A$6:$C$62,3,FALSE)</f>
        <v>-24</v>
      </c>
      <c r="H13" s="2">
        <f>VLOOKUP($A13,'Normalized Qc, 2020, Summer'!$A$2:$Y$58,H$1+2,)*VLOOKUP($A13,Main!$A$6:$C$62,3,FALSE)</f>
        <v>-17.600000000000001</v>
      </c>
      <c r="I13" s="2">
        <f>VLOOKUP($A13,'Normalized Qc, 2020, Summer'!$A$2:$Y$58,I$1+2,)*VLOOKUP($A13,Main!$A$6:$C$62,3,FALSE)</f>
        <v>-6.4</v>
      </c>
      <c r="J13" s="2">
        <f>VLOOKUP($A13,'Normalized Qc, 2020, Summer'!$A$2:$Y$58,J$1+2,)*VLOOKUP($A13,Main!$A$6:$C$62,3,FALSE)</f>
        <v>-3.1999999999999993</v>
      </c>
      <c r="K13" s="2">
        <f>VLOOKUP($A13,'Normalized Qc, 2020, Summer'!$A$2:$Y$58,K$1+2,)*VLOOKUP($A13,Main!$A$6:$C$62,3,FALSE)</f>
        <v>1.6000000000000014</v>
      </c>
      <c r="L13" s="2">
        <f>VLOOKUP($A13,'Normalized Qc, 2020, Summer'!$A$2:$Y$58,L$1+2,)*VLOOKUP($A13,Main!$A$6:$C$62,3,FALSE)</f>
        <v>0</v>
      </c>
      <c r="M13" s="2">
        <f>VLOOKUP($A13,'Normalized Qc, 2020, Summer'!$A$2:$Y$58,M$1+2,)*VLOOKUP($A13,Main!$A$6:$C$62,3,FALSE)</f>
        <v>3.2000000000000011</v>
      </c>
      <c r="N13" s="2">
        <f>VLOOKUP($A13,'Normalized Qc, 2020, Summer'!$A$2:$Y$58,N$1+2,)*VLOOKUP($A13,Main!$A$6:$C$62,3,FALSE)</f>
        <v>0</v>
      </c>
      <c r="O13" s="2">
        <f>VLOOKUP($A13,'Normalized Qc, 2020, Summer'!$A$2:$Y$58,O$1+2,)*VLOOKUP($A13,Main!$A$6:$C$62,3,FALSE)</f>
        <v>0</v>
      </c>
      <c r="P13" s="2">
        <f>VLOOKUP($A13,'Normalized Qc, 2020, Summer'!$A$2:$Y$58,P$1+2,)*VLOOKUP($A13,Main!$A$6:$C$62,3,FALSE)</f>
        <v>1.5999999999999996</v>
      </c>
      <c r="Q13" s="2">
        <f>VLOOKUP($A13,'Normalized Qc, 2020, Summer'!$A$2:$Y$58,Q$1+2,)*VLOOKUP($A13,Main!$A$6:$C$62,3,FALSE)</f>
        <v>-9.6000000000000014</v>
      </c>
      <c r="R13" s="2">
        <f>VLOOKUP($A13,'Normalized Qc, 2020, Summer'!$A$2:$Y$58,R$1+2,)*VLOOKUP($A13,Main!$A$6:$C$62,3,FALSE)</f>
        <v>-9.6000000000000014</v>
      </c>
      <c r="S13" s="2">
        <f>VLOOKUP($A13,'Normalized Qc, 2020, Summer'!$A$2:$Y$58,S$1+2,)*VLOOKUP($A13,Main!$A$6:$C$62,3,FALSE)</f>
        <v>-11.2</v>
      </c>
      <c r="T13" s="2">
        <f>VLOOKUP($A13,'Normalized Qc, 2020, Summer'!$A$2:$Y$58,T$1+2,)*VLOOKUP($A13,Main!$A$6:$C$62,3,FALSE)</f>
        <v>-12.8</v>
      </c>
      <c r="U13" s="2">
        <f>VLOOKUP($A13,'Normalized Qc, 2020, Summer'!$A$2:$Y$58,U$1+2,)*VLOOKUP($A13,Main!$A$6:$C$62,3,FALSE)</f>
        <v>-12.8</v>
      </c>
      <c r="V13" s="2">
        <f>VLOOKUP($A13,'Normalized Qc, 2020, Summer'!$A$2:$Y$58,V$1+2,)*VLOOKUP($A13,Main!$A$6:$C$62,3,FALSE)</f>
        <v>-16</v>
      </c>
      <c r="W13" s="2">
        <f>VLOOKUP($A13,'Normalized Qc, 2020, Summer'!$A$2:$Y$58,W$1+2,)*VLOOKUP($A13,Main!$A$6:$C$62,3,FALSE)</f>
        <v>-14.399999999999999</v>
      </c>
      <c r="X13" s="2">
        <f>VLOOKUP($A13,'Normalized Qc, 2020, Summer'!$A$2:$Y$58,X$1+2,)*VLOOKUP($A13,Main!$A$6:$C$62,3,FALSE)</f>
        <v>-16</v>
      </c>
      <c r="Y13" s="2">
        <f>VLOOKUP($A13,'Normalized Qc, 2020, Summer'!$A$2:$Y$58,Y$1+2,)*VLOOKUP($A13,Main!$A$6:$C$62,3,FALSE)</f>
        <v>-16</v>
      </c>
    </row>
    <row r="14" spans="1:25" x14ac:dyDescent="0.25">
      <c r="A14">
        <v>13</v>
      </c>
      <c r="B14" s="2">
        <f>VLOOKUP($A14,'Normalized Qc, 2020, Summer'!$A$2:$Y$58,B$1+2,)*VLOOKUP($A14,Main!$A$6:$C$62,3,FALSE)</f>
        <v>-2.0578947368421052</v>
      </c>
      <c r="C14" s="2">
        <f>VLOOKUP($A14,'Normalized Qc, 2020, Summer'!$A$2:$Y$58,C$1+2,)*VLOOKUP($A14,Main!$A$6:$C$62,3,FALSE)</f>
        <v>-2.0578947368421052</v>
      </c>
      <c r="D14" s="2">
        <f>VLOOKUP($A14,'Normalized Qc, 2020, Summer'!$A$2:$Y$58,D$1+2,)*VLOOKUP($A14,Main!$A$6:$C$62,3,FALSE)</f>
        <v>-2.1789473684210527</v>
      </c>
      <c r="E14" s="2">
        <f>VLOOKUP($A14,'Normalized Qc, 2020, Summer'!$A$2:$Y$58,E$1+2,)*VLOOKUP($A14,Main!$A$6:$C$62,3,FALSE)</f>
        <v>-2.1789473684210527</v>
      </c>
      <c r="F14" s="2">
        <f>VLOOKUP($A14,'Normalized Qc, 2020, Summer'!$A$2:$Y$58,F$1+2,)*VLOOKUP($A14,Main!$A$6:$C$62,3,FALSE)</f>
        <v>-2.1789473684210527</v>
      </c>
      <c r="G14" s="2">
        <f>VLOOKUP($A14,'Normalized Qc, 2020, Summer'!$A$2:$Y$58,G$1+2,)*VLOOKUP($A14,Main!$A$6:$C$62,3,FALSE)</f>
        <v>-2.2999999999999998</v>
      </c>
      <c r="H14" s="2">
        <f>VLOOKUP($A14,'Normalized Qc, 2020, Summer'!$A$2:$Y$58,H$1+2,)*VLOOKUP($A14,Main!$A$6:$C$62,3,FALSE)</f>
        <v>-1.9368421052631579</v>
      </c>
      <c r="I14" s="2">
        <f>VLOOKUP($A14,'Normalized Qc, 2020, Summer'!$A$2:$Y$58,I$1+2,)*VLOOKUP($A14,Main!$A$6:$C$62,3,FALSE)</f>
        <v>-1.331578947368421</v>
      </c>
      <c r="J14" s="2">
        <f>VLOOKUP($A14,'Normalized Qc, 2020, Summer'!$A$2:$Y$58,J$1+2,)*VLOOKUP($A14,Main!$A$6:$C$62,3,FALSE)</f>
        <v>-1.9368421052631579</v>
      </c>
      <c r="K14" s="2">
        <f>VLOOKUP($A14,'Normalized Qc, 2020, Summer'!$A$2:$Y$58,K$1+2,)*VLOOKUP($A14,Main!$A$6:$C$62,3,FALSE)</f>
        <v>-1.8157894736842104</v>
      </c>
      <c r="L14" s="2">
        <f>VLOOKUP($A14,'Normalized Qc, 2020, Summer'!$A$2:$Y$58,L$1+2,)*VLOOKUP($A14,Main!$A$6:$C$62,3,FALSE)</f>
        <v>-1.9368421052631579</v>
      </c>
      <c r="M14" s="2">
        <f>VLOOKUP($A14,'Normalized Qc, 2020, Summer'!$A$2:$Y$58,M$1+2,)*VLOOKUP($A14,Main!$A$6:$C$62,3,FALSE)</f>
        <v>-1.4526315789473683</v>
      </c>
      <c r="N14" s="2">
        <f>VLOOKUP($A14,'Normalized Qc, 2020, Summer'!$A$2:$Y$58,N$1+2,)*VLOOKUP($A14,Main!$A$6:$C$62,3,FALSE)</f>
        <v>-1.2105263157894735</v>
      </c>
      <c r="O14" s="2">
        <f>VLOOKUP($A14,'Normalized Qc, 2020, Summer'!$A$2:$Y$58,O$1+2,)*VLOOKUP($A14,Main!$A$6:$C$62,3,FALSE)</f>
        <v>-1.4526315789473683</v>
      </c>
      <c r="P14" s="2">
        <f>VLOOKUP($A14,'Normalized Qc, 2020, Summer'!$A$2:$Y$58,P$1+2,)*VLOOKUP($A14,Main!$A$6:$C$62,3,FALSE)</f>
        <v>-1.0894736842105264</v>
      </c>
      <c r="Q14" s="2">
        <f>VLOOKUP($A14,'Normalized Qc, 2020, Summer'!$A$2:$Y$58,Q$1+2,)*VLOOKUP($A14,Main!$A$6:$C$62,3,FALSE)</f>
        <v>-1.6947368421052629</v>
      </c>
      <c r="R14" s="2">
        <f>VLOOKUP($A14,'Normalized Qc, 2020, Summer'!$A$2:$Y$58,R$1+2,)*VLOOKUP($A14,Main!$A$6:$C$62,3,FALSE)</f>
        <v>-1.5736842105263158</v>
      </c>
      <c r="S14" s="2">
        <f>VLOOKUP($A14,'Normalized Qc, 2020, Summer'!$A$2:$Y$58,S$1+2,)*VLOOKUP($A14,Main!$A$6:$C$62,3,FALSE)</f>
        <v>-1.331578947368421</v>
      </c>
      <c r="T14" s="2">
        <f>VLOOKUP($A14,'Normalized Qc, 2020, Summer'!$A$2:$Y$58,T$1+2,)*VLOOKUP($A14,Main!$A$6:$C$62,3,FALSE)</f>
        <v>-2.1789473684210527</v>
      </c>
      <c r="U14" s="2">
        <f>VLOOKUP($A14,'Normalized Qc, 2020, Summer'!$A$2:$Y$58,U$1+2,)*VLOOKUP($A14,Main!$A$6:$C$62,3,FALSE)</f>
        <v>-1.6947368421052629</v>
      </c>
      <c r="V14" s="2">
        <f>VLOOKUP($A14,'Normalized Qc, 2020, Summer'!$A$2:$Y$58,V$1+2,)*VLOOKUP($A14,Main!$A$6:$C$62,3,FALSE)</f>
        <v>-1.8157894736842104</v>
      </c>
      <c r="W14" s="2">
        <f>VLOOKUP($A14,'Normalized Qc, 2020, Summer'!$A$2:$Y$58,W$1+2,)*VLOOKUP($A14,Main!$A$6:$C$62,3,FALSE)</f>
        <v>-1.331578947368421</v>
      </c>
      <c r="X14" s="2">
        <f>VLOOKUP($A14,'Normalized Qc, 2020, Summer'!$A$2:$Y$58,X$1+2,)*VLOOKUP($A14,Main!$A$6:$C$62,3,FALSE)</f>
        <v>-1.8157894736842104</v>
      </c>
      <c r="Y14" s="2">
        <f>VLOOKUP($A14,'Normalized Qc, 2020, Summer'!$A$2:$Y$58,Y$1+2,)*VLOOKUP($A14,Main!$A$6:$C$62,3,FALSE)</f>
        <v>-1.6947368421052629</v>
      </c>
    </row>
    <row r="15" spans="1:25" x14ac:dyDescent="0.25">
      <c r="A15" s="9">
        <v>14</v>
      </c>
      <c r="B15" s="2">
        <f>VLOOKUP($A15,'Normalized Qc, 2020, Summer'!$A$2:$Y$58,B$1+2,)*VLOOKUP($A15,Main!$A$6:$C$62,3,FALSE)</f>
        <v>-2.65</v>
      </c>
      <c r="C15" s="2">
        <f>VLOOKUP($A15,'Normalized Qc, 2020, Summer'!$A$2:$Y$58,C$1+2,)*VLOOKUP($A15,Main!$A$6:$C$62,3,FALSE)</f>
        <v>-3.1799999999999997</v>
      </c>
      <c r="D15" s="2">
        <f>VLOOKUP($A15,'Normalized Qc, 2020, Summer'!$A$2:$Y$58,D$1+2,)*VLOOKUP($A15,Main!$A$6:$C$62,3,FALSE)</f>
        <v>-2.65</v>
      </c>
      <c r="E15" s="2">
        <f>VLOOKUP($A15,'Normalized Qc, 2020, Summer'!$A$2:$Y$58,E$1+2,)*VLOOKUP($A15,Main!$A$6:$C$62,3,FALSE)</f>
        <v>-3.1799999999999997</v>
      </c>
      <c r="F15" s="2">
        <f>VLOOKUP($A15,'Normalized Qc, 2020, Summer'!$A$2:$Y$58,F$1+2,)*VLOOKUP($A15,Main!$A$6:$C$62,3,FALSE)</f>
        <v>-2.65</v>
      </c>
      <c r="G15" s="2">
        <f>VLOOKUP($A15,'Normalized Qc, 2020, Summer'!$A$2:$Y$58,G$1+2,)*VLOOKUP($A15,Main!$A$6:$C$62,3,FALSE)</f>
        <v>-3.1799999999999997</v>
      </c>
      <c r="H15" s="2">
        <f>VLOOKUP($A15,'Normalized Qc, 2020, Summer'!$A$2:$Y$58,H$1+2,)*VLOOKUP($A15,Main!$A$6:$C$62,3,FALSE)</f>
        <v>-5.3</v>
      </c>
      <c r="I15" s="2">
        <f>VLOOKUP($A15,'Normalized Qc, 2020, Summer'!$A$2:$Y$58,I$1+2,)*VLOOKUP($A15,Main!$A$6:$C$62,3,FALSE)</f>
        <v>-1.5899999999999999</v>
      </c>
      <c r="J15" s="2">
        <f>VLOOKUP($A15,'Normalized Qc, 2020, Summer'!$A$2:$Y$58,J$1+2,)*VLOOKUP($A15,Main!$A$6:$C$62,3,FALSE)</f>
        <v>-2.12</v>
      </c>
      <c r="K15" s="2">
        <f>VLOOKUP($A15,'Normalized Qc, 2020, Summer'!$A$2:$Y$58,K$1+2,)*VLOOKUP($A15,Main!$A$6:$C$62,3,FALSE)</f>
        <v>-2.65</v>
      </c>
      <c r="L15" s="2">
        <f>VLOOKUP($A15,'Normalized Qc, 2020, Summer'!$A$2:$Y$58,L$1+2,)*VLOOKUP($A15,Main!$A$6:$C$62,3,FALSE)</f>
        <v>-2.12</v>
      </c>
      <c r="M15" s="2">
        <f>VLOOKUP($A15,'Normalized Qc, 2020, Summer'!$A$2:$Y$58,M$1+2,)*VLOOKUP($A15,Main!$A$6:$C$62,3,FALSE)</f>
        <v>-2.65</v>
      </c>
      <c r="N15" s="2">
        <f>VLOOKUP($A15,'Normalized Qc, 2020, Summer'!$A$2:$Y$58,N$1+2,)*VLOOKUP($A15,Main!$A$6:$C$62,3,FALSE)</f>
        <v>-1.5899999999999999</v>
      </c>
      <c r="O15" s="2">
        <f>VLOOKUP($A15,'Normalized Qc, 2020, Summer'!$A$2:$Y$58,O$1+2,)*VLOOKUP($A15,Main!$A$6:$C$62,3,FALSE)</f>
        <v>-1.06</v>
      </c>
      <c r="P15" s="2">
        <f>VLOOKUP($A15,'Normalized Qc, 2020, Summer'!$A$2:$Y$58,P$1+2,)*VLOOKUP($A15,Main!$A$6:$C$62,3,FALSE)</f>
        <v>-1.06</v>
      </c>
      <c r="Q15" s="2">
        <f>VLOOKUP($A15,'Normalized Qc, 2020, Summer'!$A$2:$Y$58,Q$1+2,)*VLOOKUP($A15,Main!$A$6:$C$62,3,FALSE)</f>
        <v>-0.53</v>
      </c>
      <c r="R15" s="2">
        <f>VLOOKUP($A15,'Normalized Qc, 2020, Summer'!$A$2:$Y$58,R$1+2,)*VLOOKUP($A15,Main!$A$6:$C$62,3,FALSE)</f>
        <v>4.24</v>
      </c>
      <c r="S15" s="2">
        <f>VLOOKUP($A15,'Normalized Qc, 2020, Summer'!$A$2:$Y$58,S$1+2,)*VLOOKUP($A15,Main!$A$6:$C$62,3,FALSE)</f>
        <v>4.24</v>
      </c>
      <c r="T15" s="2">
        <f>VLOOKUP($A15,'Normalized Qc, 2020, Summer'!$A$2:$Y$58,T$1+2,)*VLOOKUP($A15,Main!$A$6:$C$62,3,FALSE)</f>
        <v>-0.53</v>
      </c>
      <c r="U15" s="2">
        <f>VLOOKUP($A15,'Normalized Qc, 2020, Summer'!$A$2:$Y$58,U$1+2,)*VLOOKUP($A15,Main!$A$6:$C$62,3,FALSE)</f>
        <v>-0.53</v>
      </c>
      <c r="V15" s="2">
        <f>VLOOKUP($A15,'Normalized Qc, 2020, Summer'!$A$2:$Y$58,V$1+2,)*VLOOKUP($A15,Main!$A$6:$C$62,3,FALSE)</f>
        <v>-0.53</v>
      </c>
      <c r="W15" s="2">
        <f>VLOOKUP($A15,'Normalized Qc, 2020, Summer'!$A$2:$Y$58,W$1+2,)*VLOOKUP($A15,Main!$A$6:$C$62,3,FALSE)</f>
        <v>-1.06</v>
      </c>
      <c r="X15" s="2">
        <f>VLOOKUP($A15,'Normalized Qc, 2020, Summer'!$A$2:$Y$58,X$1+2,)*VLOOKUP($A15,Main!$A$6:$C$62,3,FALSE)</f>
        <v>-1.5899999999999999</v>
      </c>
      <c r="Y15" s="2">
        <f>VLOOKUP($A15,'Normalized Qc, 2020, Summer'!$A$2:$Y$58,Y$1+2,)*VLOOKUP($A15,Main!$A$6:$C$62,3,FALSE)</f>
        <v>-4.24</v>
      </c>
    </row>
    <row r="16" spans="1:25" x14ac:dyDescent="0.25">
      <c r="A16">
        <v>15</v>
      </c>
      <c r="B16" s="2">
        <f>VLOOKUP($A16,'Normalized Qc, 2020, Summer'!$A$2:$Y$58,B$1+2,)*VLOOKUP($A16,Main!$A$6:$C$62,3,FALSE)</f>
        <v>-3.8235294117647061</v>
      </c>
      <c r="C16" s="2">
        <f>VLOOKUP($A16,'Normalized Qc, 2020, Summer'!$A$2:$Y$58,C$1+2,)*VLOOKUP($A16,Main!$A$6:$C$62,3,FALSE)</f>
        <v>-4.7058823529411766</v>
      </c>
      <c r="D16" s="2">
        <f>VLOOKUP($A16,'Normalized Qc, 2020, Summer'!$A$2:$Y$58,D$1+2,)*VLOOKUP($A16,Main!$A$6:$C$62,3,FALSE)</f>
        <v>-4.4117647058823533</v>
      </c>
      <c r="E16" s="2">
        <f>VLOOKUP($A16,'Normalized Qc, 2020, Summer'!$A$2:$Y$58,E$1+2,)*VLOOKUP($A16,Main!$A$6:$C$62,3,FALSE)</f>
        <v>-4.117647058823529</v>
      </c>
      <c r="F16" s="2">
        <f>VLOOKUP($A16,'Normalized Qc, 2020, Summer'!$A$2:$Y$58,F$1+2,)*VLOOKUP($A16,Main!$A$6:$C$62,3,FALSE)</f>
        <v>-4.4117647058823533</v>
      </c>
      <c r="G16" s="2">
        <f>VLOOKUP($A16,'Normalized Qc, 2020, Summer'!$A$2:$Y$58,G$1+2,)*VLOOKUP($A16,Main!$A$6:$C$62,3,FALSE)</f>
        <v>-5</v>
      </c>
      <c r="H16" s="2">
        <f>VLOOKUP($A16,'Normalized Qc, 2020, Summer'!$A$2:$Y$58,H$1+2,)*VLOOKUP($A16,Main!$A$6:$C$62,3,FALSE)</f>
        <v>-3.8235294117647061</v>
      </c>
      <c r="I16" s="2">
        <f>VLOOKUP($A16,'Normalized Qc, 2020, Summer'!$A$2:$Y$58,I$1+2,)*VLOOKUP($A16,Main!$A$6:$C$62,3,FALSE)</f>
        <v>-2.0588235294117645</v>
      </c>
      <c r="J16" s="2">
        <f>VLOOKUP($A16,'Normalized Qc, 2020, Summer'!$A$2:$Y$58,J$1+2,)*VLOOKUP($A16,Main!$A$6:$C$62,3,FALSE)</f>
        <v>0</v>
      </c>
      <c r="K16" s="2">
        <f>VLOOKUP($A16,'Normalized Qc, 2020, Summer'!$A$2:$Y$58,K$1+2,)*VLOOKUP($A16,Main!$A$6:$C$62,3,FALSE)</f>
        <v>0</v>
      </c>
      <c r="L16" s="2">
        <f>VLOOKUP($A16,'Normalized Qc, 2020, Summer'!$A$2:$Y$58,L$1+2,)*VLOOKUP($A16,Main!$A$6:$C$62,3,FALSE)</f>
        <v>0</v>
      </c>
      <c r="M16" s="2">
        <f>VLOOKUP($A16,'Normalized Qc, 2020, Summer'!$A$2:$Y$58,M$1+2,)*VLOOKUP($A16,Main!$A$6:$C$62,3,FALSE)</f>
        <v>-0.29411764705882354</v>
      </c>
      <c r="N16" s="2">
        <f>VLOOKUP($A16,'Normalized Qc, 2020, Summer'!$A$2:$Y$58,N$1+2,)*VLOOKUP($A16,Main!$A$6:$C$62,3,FALSE)</f>
        <v>0</v>
      </c>
      <c r="O16" s="2">
        <f>VLOOKUP($A16,'Normalized Qc, 2020, Summer'!$A$2:$Y$58,O$1+2,)*VLOOKUP($A16,Main!$A$6:$C$62,3,FALSE)</f>
        <v>1.4705882352941178</v>
      </c>
      <c r="P16" s="2">
        <f>VLOOKUP($A16,'Normalized Qc, 2020, Summer'!$A$2:$Y$58,P$1+2,)*VLOOKUP($A16,Main!$A$6:$C$62,3,FALSE)</f>
        <v>1.1764705882352942</v>
      </c>
      <c r="Q16" s="2">
        <f>VLOOKUP($A16,'Normalized Qc, 2020, Summer'!$A$2:$Y$58,Q$1+2,)*VLOOKUP($A16,Main!$A$6:$C$62,3,FALSE)</f>
        <v>0</v>
      </c>
      <c r="R16" s="2">
        <f>VLOOKUP($A16,'Normalized Qc, 2020, Summer'!$A$2:$Y$58,R$1+2,)*VLOOKUP($A16,Main!$A$6:$C$62,3,FALSE)</f>
        <v>-1.7647058823529413</v>
      </c>
      <c r="S16" s="2">
        <f>VLOOKUP($A16,'Normalized Qc, 2020, Summer'!$A$2:$Y$58,S$1+2,)*VLOOKUP($A16,Main!$A$6:$C$62,3,FALSE)</f>
        <v>-1.7647058823529413</v>
      </c>
      <c r="T16" s="2">
        <f>VLOOKUP($A16,'Normalized Qc, 2020, Summer'!$A$2:$Y$58,T$1+2,)*VLOOKUP($A16,Main!$A$6:$C$62,3,FALSE)</f>
        <v>-0.88235294117647067</v>
      </c>
      <c r="U16" s="2">
        <f>VLOOKUP($A16,'Normalized Qc, 2020, Summer'!$A$2:$Y$58,U$1+2,)*VLOOKUP($A16,Main!$A$6:$C$62,3,FALSE)</f>
        <v>-1.1764705882352942</v>
      </c>
      <c r="V16" s="2">
        <f>VLOOKUP($A16,'Normalized Qc, 2020, Summer'!$A$2:$Y$58,V$1+2,)*VLOOKUP($A16,Main!$A$6:$C$62,3,FALSE)</f>
        <v>-1.1764705882352942</v>
      </c>
      <c r="W16" s="2">
        <f>VLOOKUP($A16,'Normalized Qc, 2020, Summer'!$A$2:$Y$58,W$1+2,)*VLOOKUP($A16,Main!$A$6:$C$62,3,FALSE)</f>
        <v>-1.7647058823529413</v>
      </c>
      <c r="X16" s="2">
        <f>VLOOKUP($A16,'Normalized Qc, 2020, Summer'!$A$2:$Y$58,X$1+2,)*VLOOKUP($A16,Main!$A$6:$C$62,3,FALSE)</f>
        <v>-1.7647058823529413</v>
      </c>
      <c r="Y16" s="2">
        <f>VLOOKUP($A16,'Normalized Qc, 2020, Summer'!$A$2:$Y$58,Y$1+2,)*VLOOKUP($A16,Main!$A$6:$C$62,3,FALSE)</f>
        <v>-3.5294117647058827</v>
      </c>
    </row>
    <row r="17" spans="1:25" x14ac:dyDescent="0.25">
      <c r="A17">
        <v>16</v>
      </c>
      <c r="B17" s="2">
        <f>VLOOKUP($A17,'Normalized Qc, 2020, Summer'!$A$2:$Y$58,B$1+2,)*VLOOKUP($A17,Main!$A$6:$C$62,3,FALSE)</f>
        <v>-0.24489795918367346</v>
      </c>
      <c r="C17" s="2">
        <f>VLOOKUP($A17,'Normalized Qc, 2020, Summer'!$A$2:$Y$58,C$1+2,)*VLOOKUP($A17,Main!$A$6:$C$62,3,FALSE)</f>
        <v>-0.30612244897959179</v>
      </c>
      <c r="D17" s="2">
        <f>VLOOKUP($A17,'Normalized Qc, 2020, Summer'!$A$2:$Y$58,D$1+2,)*VLOOKUP($A17,Main!$A$6:$C$62,3,FALSE)</f>
        <v>-0.61224489795918358</v>
      </c>
      <c r="E17" s="2">
        <f>VLOOKUP($A17,'Normalized Qc, 2020, Summer'!$A$2:$Y$58,E$1+2,)*VLOOKUP($A17,Main!$A$6:$C$62,3,FALSE)</f>
        <v>-0.61224489795918358</v>
      </c>
      <c r="F17" s="2">
        <f>VLOOKUP($A17,'Normalized Qc, 2020, Summer'!$A$2:$Y$58,F$1+2,)*VLOOKUP($A17,Main!$A$6:$C$62,3,FALSE)</f>
        <v>-0.8571428571428571</v>
      </c>
      <c r="G17" s="2">
        <f>VLOOKUP($A17,'Normalized Qc, 2020, Summer'!$A$2:$Y$58,G$1+2,)*VLOOKUP($A17,Main!$A$6:$C$62,3,FALSE)</f>
        <v>-0.8571428571428571</v>
      </c>
      <c r="H17" s="2">
        <f>VLOOKUP($A17,'Normalized Qc, 2020, Summer'!$A$2:$Y$58,H$1+2,)*VLOOKUP($A17,Main!$A$6:$C$62,3,FALSE)</f>
        <v>0.24489795918367346</v>
      </c>
      <c r="I17" s="2">
        <f>VLOOKUP($A17,'Normalized Qc, 2020, Summer'!$A$2:$Y$58,I$1+2,)*VLOOKUP($A17,Main!$A$6:$C$62,3,FALSE)</f>
        <v>1.4693877551020407</v>
      </c>
      <c r="J17" s="2">
        <f>VLOOKUP($A17,'Normalized Qc, 2020, Summer'!$A$2:$Y$58,J$1+2,)*VLOOKUP($A17,Main!$A$6:$C$62,3,FALSE)</f>
        <v>2.0816326530612246</v>
      </c>
      <c r="K17" s="2">
        <f>VLOOKUP($A17,'Normalized Qc, 2020, Summer'!$A$2:$Y$58,K$1+2,)*VLOOKUP($A17,Main!$A$6:$C$62,3,FALSE)</f>
        <v>2.4489795918367343</v>
      </c>
      <c r="L17" s="2">
        <f>VLOOKUP($A17,'Normalized Qc, 2020, Summer'!$A$2:$Y$58,L$1+2,)*VLOOKUP($A17,Main!$A$6:$C$62,3,FALSE)</f>
        <v>1.9591836734693877</v>
      </c>
      <c r="M17" s="2">
        <f>VLOOKUP($A17,'Normalized Qc, 2020, Summer'!$A$2:$Y$58,M$1+2,)*VLOOKUP($A17,Main!$A$6:$C$62,3,FALSE)</f>
        <v>3</v>
      </c>
      <c r="N17" s="2">
        <f>VLOOKUP($A17,'Normalized Qc, 2020, Summer'!$A$2:$Y$58,N$1+2,)*VLOOKUP($A17,Main!$A$6:$C$62,3,FALSE)</f>
        <v>2.8775510204081631</v>
      </c>
      <c r="O17" s="2">
        <f>VLOOKUP($A17,'Normalized Qc, 2020, Summer'!$A$2:$Y$58,O$1+2,)*VLOOKUP($A17,Main!$A$6:$C$62,3,FALSE)</f>
        <v>3</v>
      </c>
      <c r="P17" s="2">
        <f>VLOOKUP($A17,'Normalized Qc, 2020, Summer'!$A$2:$Y$58,P$1+2,)*VLOOKUP($A17,Main!$A$6:$C$62,3,FALSE)</f>
        <v>2.693877551020408</v>
      </c>
      <c r="Q17" s="2">
        <f>VLOOKUP($A17,'Normalized Qc, 2020, Summer'!$A$2:$Y$58,Q$1+2,)*VLOOKUP($A17,Main!$A$6:$C$62,3,FALSE)</f>
        <v>2.0816326530612246</v>
      </c>
      <c r="R17" s="2">
        <f>VLOOKUP($A17,'Normalized Qc, 2020, Summer'!$A$2:$Y$58,R$1+2,)*VLOOKUP($A17,Main!$A$6:$C$62,3,FALSE)</f>
        <v>1.8979591836734691</v>
      </c>
      <c r="S17" s="2">
        <f>VLOOKUP($A17,'Normalized Qc, 2020, Summer'!$A$2:$Y$58,S$1+2,)*VLOOKUP($A17,Main!$A$6:$C$62,3,FALSE)</f>
        <v>2.0816326530612246</v>
      </c>
      <c r="T17" s="2">
        <f>VLOOKUP($A17,'Normalized Qc, 2020, Summer'!$A$2:$Y$58,T$1+2,)*VLOOKUP($A17,Main!$A$6:$C$62,3,FALSE)</f>
        <v>1.7142857142857142</v>
      </c>
      <c r="U17" s="2">
        <f>VLOOKUP($A17,'Normalized Qc, 2020, Summer'!$A$2:$Y$58,U$1+2,)*VLOOKUP($A17,Main!$A$6:$C$62,3,FALSE)</f>
        <v>1.9591836734693877</v>
      </c>
      <c r="V17" s="2">
        <f>VLOOKUP($A17,'Normalized Qc, 2020, Summer'!$A$2:$Y$58,V$1+2,)*VLOOKUP($A17,Main!$A$6:$C$62,3,FALSE)</f>
        <v>1.5306122448979593</v>
      </c>
      <c r="W17" s="2">
        <f>VLOOKUP($A17,'Normalized Qc, 2020, Summer'!$A$2:$Y$58,W$1+2,)*VLOOKUP($A17,Main!$A$6:$C$62,3,FALSE)</f>
        <v>1.5918367346938775</v>
      </c>
      <c r="X17" s="2">
        <f>VLOOKUP($A17,'Normalized Qc, 2020, Summer'!$A$2:$Y$58,X$1+2,)*VLOOKUP($A17,Main!$A$6:$C$62,3,FALSE)</f>
        <v>0.73469387755102034</v>
      </c>
      <c r="Y17" s="2">
        <f>VLOOKUP($A17,'Normalized Qc, 2020, Summer'!$A$2:$Y$58,Y$1+2,)*VLOOKUP($A17,Main!$A$6:$C$62,3,FALSE)</f>
        <v>0.36734693877551017</v>
      </c>
    </row>
    <row r="18" spans="1:25" x14ac:dyDescent="0.25">
      <c r="A18">
        <v>17</v>
      </c>
      <c r="B18" s="2">
        <f>VLOOKUP($A18,'Normalized Qc, 2020, Summer'!$A$2:$Y$58,B$1+2,)*VLOOKUP($A18,Main!$A$6:$C$62,3,FALSE)</f>
        <v>-6.545454545454545</v>
      </c>
      <c r="C18" s="2">
        <f>VLOOKUP($A18,'Normalized Qc, 2020, Summer'!$A$2:$Y$58,C$1+2,)*VLOOKUP($A18,Main!$A$6:$C$62,3,FALSE)</f>
        <v>-6.545454545454545</v>
      </c>
      <c r="D18" s="2">
        <f>VLOOKUP($A18,'Normalized Qc, 2020, Summer'!$A$2:$Y$58,D$1+2,)*VLOOKUP($A18,Main!$A$6:$C$62,3,FALSE)</f>
        <v>-7.6363636363636358</v>
      </c>
      <c r="E18" s="2">
        <f>VLOOKUP($A18,'Normalized Qc, 2020, Summer'!$A$2:$Y$58,E$1+2,)*VLOOKUP($A18,Main!$A$6:$C$62,3,FALSE)</f>
        <v>-7.6363636363636358</v>
      </c>
      <c r="F18" s="2">
        <f>VLOOKUP($A18,'Normalized Qc, 2020, Summer'!$A$2:$Y$58,F$1+2,)*VLOOKUP($A18,Main!$A$6:$C$62,3,FALSE)</f>
        <v>-8</v>
      </c>
      <c r="G18" s="2">
        <f>VLOOKUP($A18,'Normalized Qc, 2020, Summer'!$A$2:$Y$58,G$1+2,)*VLOOKUP($A18,Main!$A$6:$C$62,3,FALSE)</f>
        <v>-8</v>
      </c>
      <c r="H18" s="2">
        <f>VLOOKUP($A18,'Normalized Qc, 2020, Summer'!$A$2:$Y$58,H$1+2,)*VLOOKUP($A18,Main!$A$6:$C$62,3,FALSE)</f>
        <v>-3.2727272727272725</v>
      </c>
      <c r="I18" s="2">
        <f>VLOOKUP($A18,'Normalized Qc, 2020, Summer'!$A$2:$Y$58,I$1+2,)*VLOOKUP($A18,Main!$A$6:$C$62,3,FALSE)</f>
        <v>-1.4545454545454546</v>
      </c>
      <c r="J18" s="2">
        <f>VLOOKUP($A18,'Normalized Qc, 2020, Summer'!$A$2:$Y$58,J$1+2,)*VLOOKUP($A18,Main!$A$6:$C$62,3,FALSE)</f>
        <v>0</v>
      </c>
      <c r="K18" s="2">
        <f>VLOOKUP($A18,'Normalized Qc, 2020, Summer'!$A$2:$Y$58,K$1+2,)*VLOOKUP($A18,Main!$A$6:$C$62,3,FALSE)</f>
        <v>-1.0909090909090908</v>
      </c>
      <c r="L18" s="2">
        <f>VLOOKUP($A18,'Normalized Qc, 2020, Summer'!$A$2:$Y$58,L$1+2,)*VLOOKUP($A18,Main!$A$6:$C$62,3,FALSE)</f>
        <v>-2.1818181818181817</v>
      </c>
      <c r="M18" s="2">
        <f>VLOOKUP($A18,'Normalized Qc, 2020, Summer'!$A$2:$Y$58,M$1+2,)*VLOOKUP($A18,Main!$A$6:$C$62,3,FALSE)</f>
        <v>-1.0909090909090908</v>
      </c>
      <c r="N18" s="2">
        <f>VLOOKUP($A18,'Normalized Qc, 2020, Summer'!$A$2:$Y$58,N$1+2,)*VLOOKUP($A18,Main!$A$6:$C$62,3,FALSE)</f>
        <v>0.72727272727272729</v>
      </c>
      <c r="O18" s="2">
        <f>VLOOKUP($A18,'Normalized Qc, 2020, Summer'!$A$2:$Y$58,O$1+2,)*VLOOKUP($A18,Main!$A$6:$C$62,3,FALSE)</f>
        <v>0</v>
      </c>
      <c r="P18" s="2">
        <f>VLOOKUP($A18,'Normalized Qc, 2020, Summer'!$A$2:$Y$58,P$1+2,)*VLOOKUP($A18,Main!$A$6:$C$62,3,FALSE)</f>
        <v>-0.36363636363636365</v>
      </c>
      <c r="Q18" s="2">
        <f>VLOOKUP($A18,'Normalized Qc, 2020, Summer'!$A$2:$Y$58,Q$1+2,)*VLOOKUP($A18,Main!$A$6:$C$62,3,FALSE)</f>
        <v>-2.1818181818181817</v>
      </c>
      <c r="R18" s="2">
        <f>VLOOKUP($A18,'Normalized Qc, 2020, Summer'!$A$2:$Y$58,R$1+2,)*VLOOKUP($A18,Main!$A$6:$C$62,3,FALSE)</f>
        <v>-1.0909090909090908</v>
      </c>
      <c r="S18" s="2">
        <f>VLOOKUP($A18,'Normalized Qc, 2020, Summer'!$A$2:$Y$58,S$1+2,)*VLOOKUP($A18,Main!$A$6:$C$62,3,FALSE)</f>
        <v>0.36363636363636365</v>
      </c>
      <c r="T18" s="2">
        <f>VLOOKUP($A18,'Normalized Qc, 2020, Summer'!$A$2:$Y$58,T$1+2,)*VLOOKUP($A18,Main!$A$6:$C$62,3,FALSE)</f>
        <v>0</v>
      </c>
      <c r="U18" s="2">
        <f>VLOOKUP($A18,'Normalized Qc, 2020, Summer'!$A$2:$Y$58,U$1+2,)*VLOOKUP($A18,Main!$A$6:$C$62,3,FALSE)</f>
        <v>-3.2727272727272725</v>
      </c>
      <c r="V18" s="2">
        <f>VLOOKUP($A18,'Normalized Qc, 2020, Summer'!$A$2:$Y$58,V$1+2,)*VLOOKUP($A18,Main!$A$6:$C$62,3,FALSE)</f>
        <v>-2.1818181818181817</v>
      </c>
      <c r="W18" s="2">
        <f>VLOOKUP($A18,'Normalized Qc, 2020, Summer'!$A$2:$Y$58,W$1+2,)*VLOOKUP($A18,Main!$A$6:$C$62,3,FALSE)</f>
        <v>-2.1818181818181817</v>
      </c>
      <c r="X18" s="2">
        <f>VLOOKUP($A18,'Normalized Qc, 2020, Summer'!$A$2:$Y$58,X$1+2,)*VLOOKUP($A18,Main!$A$6:$C$62,3,FALSE)</f>
        <v>-5.0909090909090899</v>
      </c>
      <c r="Y18" s="2">
        <f>VLOOKUP($A18,'Normalized Qc, 2020, Summer'!$A$2:$Y$58,Y$1+2,)*VLOOKUP($A18,Main!$A$6:$C$62,3,FALSE)</f>
        <v>-5.4545454545454541</v>
      </c>
    </row>
    <row r="19" spans="1:25" x14ac:dyDescent="0.25">
      <c r="A19">
        <v>18</v>
      </c>
      <c r="B19" s="2">
        <f>VLOOKUP($A19,'Normalized Qc, 2020, Summer'!$A$2:$Y$58,B$1+2,)*VLOOKUP($A19,Main!$A$6:$C$62,3,FALSE)</f>
        <v>-4.0090909090909088</v>
      </c>
      <c r="C19" s="2">
        <f>VLOOKUP($A19,'Normalized Qc, 2020, Summer'!$A$2:$Y$58,C$1+2,)*VLOOKUP($A19,Main!$A$6:$C$62,3,FALSE)</f>
        <v>-5.3454545454545457</v>
      </c>
      <c r="D19" s="2">
        <f>VLOOKUP($A19,'Normalized Qc, 2020, Summer'!$A$2:$Y$58,D$1+2,)*VLOOKUP($A19,Main!$A$6:$C$62,3,FALSE)</f>
        <v>-5.7909090909090901</v>
      </c>
      <c r="E19" s="2">
        <f>VLOOKUP($A19,'Normalized Qc, 2020, Summer'!$A$2:$Y$58,E$1+2,)*VLOOKUP($A19,Main!$A$6:$C$62,3,FALSE)</f>
        <v>-4.9000000000000004</v>
      </c>
      <c r="F19" s="2">
        <f>VLOOKUP($A19,'Normalized Qc, 2020, Summer'!$A$2:$Y$58,F$1+2,)*VLOOKUP($A19,Main!$A$6:$C$62,3,FALSE)</f>
        <v>-4.454545454545455</v>
      </c>
      <c r="G19" s="2">
        <f>VLOOKUP($A19,'Normalized Qc, 2020, Summer'!$A$2:$Y$58,G$1+2,)*VLOOKUP($A19,Main!$A$6:$C$62,3,FALSE)</f>
        <v>-4.0090909090909088</v>
      </c>
      <c r="H19" s="2">
        <f>VLOOKUP($A19,'Normalized Qc, 2020, Summer'!$A$2:$Y$58,H$1+2,)*VLOOKUP($A19,Main!$A$6:$C$62,3,FALSE)</f>
        <v>-0.89090909090909098</v>
      </c>
      <c r="I19" s="2">
        <f>VLOOKUP($A19,'Normalized Qc, 2020, Summer'!$A$2:$Y$58,I$1+2,)*VLOOKUP($A19,Main!$A$6:$C$62,3,FALSE)</f>
        <v>6.6818181818181817</v>
      </c>
      <c r="J19" s="2">
        <f>VLOOKUP($A19,'Normalized Qc, 2020, Summer'!$A$2:$Y$58,J$1+2,)*VLOOKUP($A19,Main!$A$6:$C$62,3,FALSE)</f>
        <v>6.6818181818181817</v>
      </c>
      <c r="K19" s="2">
        <f>VLOOKUP($A19,'Normalized Qc, 2020, Summer'!$A$2:$Y$58,K$1+2,)*VLOOKUP($A19,Main!$A$6:$C$62,3,FALSE)</f>
        <v>8.0181818181818176</v>
      </c>
      <c r="L19" s="2">
        <f>VLOOKUP($A19,'Normalized Qc, 2020, Summer'!$A$2:$Y$58,L$1+2,)*VLOOKUP($A19,Main!$A$6:$C$62,3,FALSE)</f>
        <v>6.2363636363636354</v>
      </c>
      <c r="M19" s="2">
        <f>VLOOKUP($A19,'Normalized Qc, 2020, Summer'!$A$2:$Y$58,M$1+2,)*VLOOKUP($A19,Main!$A$6:$C$62,3,FALSE)</f>
        <v>8.9090909090909101</v>
      </c>
      <c r="N19" s="2">
        <f>VLOOKUP($A19,'Normalized Qc, 2020, Summer'!$A$2:$Y$58,N$1+2,)*VLOOKUP($A19,Main!$A$6:$C$62,3,FALSE)</f>
        <v>9.8000000000000007</v>
      </c>
      <c r="O19" s="2">
        <f>VLOOKUP($A19,'Normalized Qc, 2020, Summer'!$A$2:$Y$58,O$1+2,)*VLOOKUP($A19,Main!$A$6:$C$62,3,FALSE)</f>
        <v>9.3545454545454554</v>
      </c>
      <c r="P19" s="2">
        <f>VLOOKUP($A19,'Normalized Qc, 2020, Summer'!$A$2:$Y$58,P$1+2,)*VLOOKUP($A19,Main!$A$6:$C$62,3,FALSE)</f>
        <v>7.5727272727272723</v>
      </c>
      <c r="Q19" s="2">
        <f>VLOOKUP($A19,'Normalized Qc, 2020, Summer'!$A$2:$Y$58,Q$1+2,)*VLOOKUP($A19,Main!$A$6:$C$62,3,FALSE)</f>
        <v>5.7909090909090901</v>
      </c>
      <c r="R19" s="2">
        <f>VLOOKUP($A19,'Normalized Qc, 2020, Summer'!$A$2:$Y$58,R$1+2,)*VLOOKUP($A19,Main!$A$6:$C$62,3,FALSE)</f>
        <v>4.0090909090909088</v>
      </c>
      <c r="S19" s="2">
        <f>VLOOKUP($A19,'Normalized Qc, 2020, Summer'!$A$2:$Y$58,S$1+2,)*VLOOKUP($A19,Main!$A$6:$C$62,3,FALSE)</f>
        <v>3.5636363636363639</v>
      </c>
      <c r="T19" s="2">
        <f>VLOOKUP($A19,'Normalized Qc, 2020, Summer'!$A$2:$Y$58,T$1+2,)*VLOOKUP($A19,Main!$A$6:$C$62,3,FALSE)</f>
        <v>3.1181818181818177</v>
      </c>
      <c r="U19" s="2">
        <f>VLOOKUP($A19,'Normalized Qc, 2020, Summer'!$A$2:$Y$58,U$1+2,)*VLOOKUP($A19,Main!$A$6:$C$62,3,FALSE)</f>
        <v>4.0090909090909088</v>
      </c>
      <c r="V19" s="2">
        <f>VLOOKUP($A19,'Normalized Qc, 2020, Summer'!$A$2:$Y$58,V$1+2,)*VLOOKUP($A19,Main!$A$6:$C$62,3,FALSE)</f>
        <v>3.5636363636363639</v>
      </c>
      <c r="W19" s="2">
        <f>VLOOKUP($A19,'Normalized Qc, 2020, Summer'!$A$2:$Y$58,W$1+2,)*VLOOKUP($A19,Main!$A$6:$C$62,3,FALSE)</f>
        <v>2.2272727272727275</v>
      </c>
      <c r="X19" s="2">
        <f>VLOOKUP($A19,'Normalized Qc, 2020, Summer'!$A$2:$Y$58,X$1+2,)*VLOOKUP($A19,Main!$A$6:$C$62,3,FALSE)</f>
        <v>1.3363636363636364</v>
      </c>
      <c r="Y19" s="2">
        <f>VLOOKUP($A19,'Normalized Qc, 2020, Summer'!$A$2:$Y$58,Y$1+2,)*VLOOKUP($A19,Main!$A$6:$C$62,3,FALSE)</f>
        <v>-0.89090909090909098</v>
      </c>
    </row>
    <row r="20" spans="1:25" x14ac:dyDescent="0.25">
      <c r="A20">
        <v>19</v>
      </c>
      <c r="B20" s="2">
        <f>VLOOKUP($A20,'Normalized Qc, 2020, Summer'!$A$2:$Y$58,B$1+2,)*VLOOKUP($A20,Main!$A$6:$C$62,3,FALSE)</f>
        <v>0.4384615384615384</v>
      </c>
      <c r="C20" s="2">
        <f>VLOOKUP($A20,'Normalized Qc, 2020, Summer'!$A$2:$Y$58,C$1+2,)*VLOOKUP($A20,Main!$A$6:$C$62,3,FALSE)</f>
        <v>0.3923076923076923</v>
      </c>
      <c r="D20" s="2">
        <f>VLOOKUP($A20,'Normalized Qc, 2020, Summer'!$A$2:$Y$58,D$1+2,)*VLOOKUP($A20,Main!$A$6:$C$62,3,FALSE)</f>
        <v>0.18461538461538463</v>
      </c>
      <c r="E20" s="2">
        <f>VLOOKUP($A20,'Normalized Qc, 2020, Summer'!$A$2:$Y$58,E$1+2,)*VLOOKUP($A20,Main!$A$6:$C$62,3,FALSE)</f>
        <v>0.32307692307692304</v>
      </c>
      <c r="F20" s="2">
        <f>VLOOKUP($A20,'Normalized Qc, 2020, Summer'!$A$2:$Y$58,F$1+2,)*VLOOKUP($A20,Main!$A$6:$C$62,3,FALSE)</f>
        <v>0.34615384615384609</v>
      </c>
      <c r="G20" s="2">
        <f>VLOOKUP($A20,'Normalized Qc, 2020, Summer'!$A$2:$Y$58,G$1+2,)*VLOOKUP($A20,Main!$A$6:$C$62,3,FALSE)</f>
        <v>0.18461538461538463</v>
      </c>
      <c r="H20" s="2">
        <f>VLOOKUP($A20,'Normalized Qc, 2020, Summer'!$A$2:$Y$58,H$1+2,)*VLOOKUP($A20,Main!$A$6:$C$62,3,FALSE)</f>
        <v>0.53076923076923066</v>
      </c>
      <c r="I20" s="2">
        <f>VLOOKUP($A20,'Normalized Qc, 2020, Summer'!$A$2:$Y$58,I$1+2,)*VLOOKUP($A20,Main!$A$6:$C$62,3,FALSE)</f>
        <v>0.41538461538461535</v>
      </c>
      <c r="J20" s="2">
        <f>VLOOKUP($A20,'Normalized Qc, 2020, Summer'!$A$2:$Y$58,J$1+2,)*VLOOKUP($A20,Main!$A$6:$C$62,3,FALSE)</f>
        <v>0.4384615384615384</v>
      </c>
      <c r="K20" s="2">
        <f>VLOOKUP($A20,'Normalized Qc, 2020, Summer'!$A$2:$Y$58,K$1+2,)*VLOOKUP($A20,Main!$A$6:$C$62,3,FALSE)</f>
        <v>0.53076923076923066</v>
      </c>
      <c r="L20" s="2">
        <f>VLOOKUP($A20,'Normalized Qc, 2020, Summer'!$A$2:$Y$58,L$1+2,)*VLOOKUP($A20,Main!$A$6:$C$62,3,FALSE)</f>
        <v>0.50769230769230766</v>
      </c>
      <c r="M20" s="2">
        <f>VLOOKUP($A20,'Normalized Qc, 2020, Summer'!$A$2:$Y$58,M$1+2,)*VLOOKUP($A20,Main!$A$6:$C$62,3,FALSE)</f>
        <v>0.57692307692307687</v>
      </c>
      <c r="N20" s="2">
        <f>VLOOKUP($A20,'Normalized Qc, 2020, Summer'!$A$2:$Y$58,N$1+2,)*VLOOKUP($A20,Main!$A$6:$C$62,3,FALSE)</f>
        <v>0.6</v>
      </c>
      <c r="O20" s="2">
        <f>VLOOKUP($A20,'Normalized Qc, 2020, Summer'!$A$2:$Y$58,O$1+2,)*VLOOKUP($A20,Main!$A$6:$C$62,3,FALSE)</f>
        <v>0.57692307692307687</v>
      </c>
      <c r="P20" s="2">
        <f>VLOOKUP($A20,'Normalized Qc, 2020, Summer'!$A$2:$Y$58,P$1+2,)*VLOOKUP($A20,Main!$A$6:$C$62,3,FALSE)</f>
        <v>0.48461538461538461</v>
      </c>
      <c r="Q20" s="2">
        <f>VLOOKUP($A20,'Normalized Qc, 2020, Summer'!$A$2:$Y$58,Q$1+2,)*VLOOKUP($A20,Main!$A$6:$C$62,3,FALSE)</f>
        <v>0.53076923076923066</v>
      </c>
      <c r="R20" s="2">
        <f>VLOOKUP($A20,'Normalized Qc, 2020, Summer'!$A$2:$Y$58,R$1+2,)*VLOOKUP($A20,Main!$A$6:$C$62,3,FALSE)</f>
        <v>0.57692307692307687</v>
      </c>
      <c r="S20" s="2">
        <f>VLOOKUP($A20,'Normalized Qc, 2020, Summer'!$A$2:$Y$58,S$1+2,)*VLOOKUP($A20,Main!$A$6:$C$62,3,FALSE)</f>
        <v>0.57692307692307687</v>
      </c>
      <c r="T20" s="2">
        <f>VLOOKUP($A20,'Normalized Qc, 2020, Summer'!$A$2:$Y$58,T$1+2,)*VLOOKUP($A20,Main!$A$6:$C$62,3,FALSE)</f>
        <v>0.53076923076923066</v>
      </c>
      <c r="U20" s="2">
        <f>VLOOKUP($A20,'Normalized Qc, 2020, Summer'!$A$2:$Y$58,U$1+2,)*VLOOKUP($A20,Main!$A$6:$C$62,3,FALSE)</f>
        <v>0.50769230769230766</v>
      </c>
      <c r="V20" s="2">
        <f>VLOOKUP($A20,'Normalized Qc, 2020, Summer'!$A$2:$Y$58,V$1+2,)*VLOOKUP($A20,Main!$A$6:$C$62,3,FALSE)</f>
        <v>0.55384615384615377</v>
      </c>
      <c r="W20" s="2">
        <f>VLOOKUP($A20,'Normalized Qc, 2020, Summer'!$A$2:$Y$58,W$1+2,)*VLOOKUP($A20,Main!$A$6:$C$62,3,FALSE)</f>
        <v>0.55384615384615377</v>
      </c>
      <c r="X20" s="2">
        <f>VLOOKUP($A20,'Normalized Qc, 2020, Summer'!$A$2:$Y$58,X$1+2,)*VLOOKUP($A20,Main!$A$6:$C$62,3,FALSE)</f>
        <v>0.53076923076923066</v>
      </c>
      <c r="Y20" s="2">
        <f>VLOOKUP($A20,'Normalized Qc, 2020, Summer'!$A$2:$Y$58,Y$1+2,)*VLOOKUP($A20,Main!$A$6:$C$62,3,FALSE)</f>
        <v>0.57692307692307687</v>
      </c>
    </row>
    <row r="21" spans="1:25" x14ac:dyDescent="0.25">
      <c r="A21">
        <v>20</v>
      </c>
      <c r="B21" s="2">
        <f>VLOOKUP($A21,'Normalized Qc, 2020, Summer'!$A$2:$Y$58,B$1+2,)*VLOOKUP($A21,Main!$A$6:$C$62,3,FALSE)</f>
        <v>-0.29411764705882354</v>
      </c>
      <c r="C21" s="2">
        <f>VLOOKUP($A21,'Normalized Qc, 2020, Summer'!$A$2:$Y$58,C$1+2,)*VLOOKUP($A21,Main!$A$6:$C$62,3,FALSE)</f>
        <v>-0.4705882352941177</v>
      </c>
      <c r="D21" s="2">
        <f>VLOOKUP($A21,'Normalized Qc, 2020, Summer'!$A$2:$Y$58,D$1+2,)*VLOOKUP($A21,Main!$A$6:$C$62,3,FALSE)</f>
        <v>-0.4705882352941177</v>
      </c>
      <c r="E21" s="2">
        <f>VLOOKUP($A21,'Normalized Qc, 2020, Summer'!$A$2:$Y$58,E$1+2,)*VLOOKUP($A21,Main!$A$6:$C$62,3,FALSE)</f>
        <v>-0.52941176470588236</v>
      </c>
      <c r="F21" s="2">
        <f>VLOOKUP($A21,'Normalized Qc, 2020, Summer'!$A$2:$Y$58,F$1+2,)*VLOOKUP($A21,Main!$A$6:$C$62,3,FALSE)</f>
        <v>-0.41176470588235292</v>
      </c>
      <c r="G21" s="2">
        <f>VLOOKUP($A21,'Normalized Qc, 2020, Summer'!$A$2:$Y$58,G$1+2,)*VLOOKUP($A21,Main!$A$6:$C$62,3,FALSE)</f>
        <v>-0.76470588235294124</v>
      </c>
      <c r="H21" s="2">
        <f>VLOOKUP($A21,'Normalized Qc, 2020, Summer'!$A$2:$Y$58,H$1+2,)*VLOOKUP($A21,Main!$A$6:$C$62,3,FALSE)</f>
        <v>-0.4705882352941177</v>
      </c>
      <c r="I21" s="2">
        <f>VLOOKUP($A21,'Normalized Qc, 2020, Summer'!$A$2:$Y$58,I$1+2,)*VLOOKUP($A21,Main!$A$6:$C$62,3,FALSE)</f>
        <v>0.23529411764705885</v>
      </c>
      <c r="J21" s="2">
        <f>VLOOKUP($A21,'Normalized Qc, 2020, Summer'!$A$2:$Y$58,J$1+2,)*VLOOKUP($A21,Main!$A$6:$C$62,3,FALSE)</f>
        <v>0.76470588235294124</v>
      </c>
      <c r="K21" s="2">
        <f>VLOOKUP($A21,'Normalized Qc, 2020, Summer'!$A$2:$Y$58,K$1+2,)*VLOOKUP($A21,Main!$A$6:$C$62,3,FALSE)</f>
        <v>0.70588235294117652</v>
      </c>
      <c r="L21" s="2">
        <f>VLOOKUP($A21,'Normalized Qc, 2020, Summer'!$A$2:$Y$58,L$1+2,)*VLOOKUP($A21,Main!$A$6:$C$62,3,FALSE)</f>
        <v>0.35294117647058826</v>
      </c>
      <c r="M21" s="2">
        <f>VLOOKUP($A21,'Normalized Qc, 2020, Summer'!$A$2:$Y$58,M$1+2,)*VLOOKUP($A21,Main!$A$6:$C$62,3,FALSE)</f>
        <v>1</v>
      </c>
      <c r="N21" s="2">
        <f>VLOOKUP($A21,'Normalized Qc, 2020, Summer'!$A$2:$Y$58,N$1+2,)*VLOOKUP($A21,Main!$A$6:$C$62,3,FALSE)</f>
        <v>0.76470588235294124</v>
      </c>
      <c r="O21" s="2">
        <f>VLOOKUP($A21,'Normalized Qc, 2020, Summer'!$A$2:$Y$58,O$1+2,)*VLOOKUP($A21,Main!$A$6:$C$62,3,FALSE)</f>
        <v>1</v>
      </c>
      <c r="P21" s="2">
        <f>VLOOKUP($A21,'Normalized Qc, 2020, Summer'!$A$2:$Y$58,P$1+2,)*VLOOKUP($A21,Main!$A$6:$C$62,3,FALSE)</f>
        <v>0.94117647058823539</v>
      </c>
      <c r="Q21" s="2">
        <f>VLOOKUP($A21,'Normalized Qc, 2020, Summer'!$A$2:$Y$58,Q$1+2,)*VLOOKUP($A21,Main!$A$6:$C$62,3,FALSE)</f>
        <v>0.35294117647058826</v>
      </c>
      <c r="R21" s="2">
        <f>VLOOKUP($A21,'Normalized Qc, 2020, Summer'!$A$2:$Y$58,R$1+2,)*VLOOKUP($A21,Main!$A$6:$C$62,3,FALSE)</f>
        <v>0.6470588235294118</v>
      </c>
      <c r="S21" s="2">
        <f>VLOOKUP($A21,'Normalized Qc, 2020, Summer'!$A$2:$Y$58,S$1+2,)*VLOOKUP($A21,Main!$A$6:$C$62,3,FALSE)</f>
        <v>0.41176470588235292</v>
      </c>
      <c r="T21" s="2">
        <f>VLOOKUP($A21,'Normalized Qc, 2020, Summer'!$A$2:$Y$58,T$1+2,)*VLOOKUP($A21,Main!$A$6:$C$62,3,FALSE)</f>
        <v>0.29411764705882354</v>
      </c>
      <c r="U21" s="2">
        <f>VLOOKUP($A21,'Normalized Qc, 2020, Summer'!$A$2:$Y$58,U$1+2,)*VLOOKUP($A21,Main!$A$6:$C$62,3,FALSE)</f>
        <v>0.35294117647058826</v>
      </c>
      <c r="V21" s="2">
        <f>VLOOKUP($A21,'Normalized Qc, 2020, Summer'!$A$2:$Y$58,V$1+2,)*VLOOKUP($A21,Main!$A$6:$C$62,3,FALSE)</f>
        <v>0.35294117647058826</v>
      </c>
      <c r="W21" s="2">
        <f>VLOOKUP($A21,'Normalized Qc, 2020, Summer'!$A$2:$Y$58,W$1+2,)*VLOOKUP($A21,Main!$A$6:$C$62,3,FALSE)</f>
        <v>0.17647058823529413</v>
      </c>
      <c r="X21" s="2">
        <f>VLOOKUP($A21,'Normalized Qc, 2020, Summer'!$A$2:$Y$58,X$1+2,)*VLOOKUP($A21,Main!$A$6:$C$62,3,FALSE)</f>
        <v>-0.17647058823529413</v>
      </c>
      <c r="Y21" s="2">
        <f>VLOOKUP($A21,'Normalized Qc, 2020, Summer'!$A$2:$Y$58,Y$1+2,)*VLOOKUP($A21,Main!$A$6:$C$62,3,FALSE)</f>
        <v>-0.70588235294117652</v>
      </c>
    </row>
    <row r="22" spans="1:25" x14ac:dyDescent="0.25">
      <c r="A22">
        <v>21</v>
      </c>
      <c r="B22" s="2">
        <f>VLOOKUP($A22,'Normalized Qc, 2020, Summer'!$A$2:$Y$58,B$1+2,)*VLOOKUP($A22,Main!$A$6:$C$62,3,FALSE)</f>
        <v>0</v>
      </c>
      <c r="C22" s="2">
        <f>VLOOKUP($A22,'Normalized Qc, 2020, Summer'!$A$2:$Y$58,C$1+2,)*VLOOKUP($A22,Main!$A$6:$C$62,3,FALSE)</f>
        <v>0</v>
      </c>
      <c r="D22" s="2">
        <f>VLOOKUP($A22,'Normalized Qc, 2020, Summer'!$A$2:$Y$58,D$1+2,)*VLOOKUP($A22,Main!$A$6:$C$62,3,FALSE)</f>
        <v>0</v>
      </c>
      <c r="E22" s="2">
        <f>VLOOKUP($A22,'Normalized Qc, 2020, Summer'!$A$2:$Y$58,E$1+2,)*VLOOKUP($A22,Main!$A$6:$C$62,3,FALSE)</f>
        <v>0</v>
      </c>
      <c r="F22" s="2">
        <f>VLOOKUP($A22,'Normalized Qc, 2020, Summer'!$A$2:$Y$58,F$1+2,)*VLOOKUP($A22,Main!$A$6:$C$62,3,FALSE)</f>
        <v>0</v>
      </c>
      <c r="G22" s="2">
        <f>VLOOKUP($A22,'Normalized Qc, 2020, Summer'!$A$2:$Y$58,G$1+2,)*VLOOKUP($A22,Main!$A$6:$C$62,3,FALSE)</f>
        <v>0</v>
      </c>
      <c r="H22" s="2">
        <f>VLOOKUP($A22,'Normalized Qc, 2020, Summer'!$A$2:$Y$58,H$1+2,)*VLOOKUP($A22,Main!$A$6:$C$62,3,FALSE)</f>
        <v>0</v>
      </c>
      <c r="I22" s="2">
        <f>VLOOKUP($A22,'Normalized Qc, 2020, Summer'!$A$2:$Y$58,I$1+2,)*VLOOKUP($A22,Main!$A$6:$C$62,3,FALSE)</f>
        <v>0</v>
      </c>
      <c r="J22" s="2">
        <f>VLOOKUP($A22,'Normalized Qc, 2020, Summer'!$A$2:$Y$58,J$1+2,)*VLOOKUP($A22,Main!$A$6:$C$62,3,FALSE)</f>
        <v>0</v>
      </c>
      <c r="K22" s="2">
        <f>VLOOKUP($A22,'Normalized Qc, 2020, Summer'!$A$2:$Y$58,K$1+2,)*VLOOKUP($A22,Main!$A$6:$C$62,3,FALSE)</f>
        <v>0</v>
      </c>
      <c r="L22" s="2">
        <f>VLOOKUP($A22,'Normalized Qc, 2020, Summer'!$A$2:$Y$58,L$1+2,)*VLOOKUP($A22,Main!$A$6:$C$62,3,FALSE)</f>
        <v>0</v>
      </c>
      <c r="M22" s="2">
        <f>VLOOKUP($A22,'Normalized Qc, 2020, Summer'!$A$2:$Y$58,M$1+2,)*VLOOKUP($A22,Main!$A$6:$C$62,3,FALSE)</f>
        <v>0</v>
      </c>
      <c r="N22" s="2">
        <f>VLOOKUP($A22,'Normalized Qc, 2020, Summer'!$A$2:$Y$58,N$1+2,)*VLOOKUP($A22,Main!$A$6:$C$62,3,FALSE)</f>
        <v>0</v>
      </c>
      <c r="O22" s="2">
        <f>VLOOKUP($A22,'Normalized Qc, 2020, Summer'!$A$2:$Y$58,O$1+2,)*VLOOKUP($A22,Main!$A$6:$C$62,3,FALSE)</f>
        <v>0</v>
      </c>
      <c r="P22" s="2">
        <f>VLOOKUP($A22,'Normalized Qc, 2020, Summer'!$A$2:$Y$58,P$1+2,)*VLOOKUP($A22,Main!$A$6:$C$62,3,FALSE)</f>
        <v>0</v>
      </c>
      <c r="Q22" s="2">
        <f>VLOOKUP($A22,'Normalized Qc, 2020, Summer'!$A$2:$Y$58,Q$1+2,)*VLOOKUP($A22,Main!$A$6:$C$62,3,FALSE)</f>
        <v>0</v>
      </c>
      <c r="R22" s="2">
        <f>VLOOKUP($A22,'Normalized Qc, 2020, Summer'!$A$2:$Y$58,R$1+2,)*VLOOKUP($A22,Main!$A$6:$C$62,3,FALSE)</f>
        <v>0</v>
      </c>
      <c r="S22" s="2">
        <f>VLOOKUP($A22,'Normalized Qc, 2020, Summer'!$A$2:$Y$58,S$1+2,)*VLOOKUP($A22,Main!$A$6:$C$62,3,FALSE)</f>
        <v>0</v>
      </c>
      <c r="T22" s="2">
        <f>VLOOKUP($A22,'Normalized Qc, 2020, Summer'!$A$2:$Y$58,T$1+2,)*VLOOKUP($A22,Main!$A$6:$C$62,3,FALSE)</f>
        <v>0</v>
      </c>
      <c r="U22" s="2">
        <f>VLOOKUP($A22,'Normalized Qc, 2020, Summer'!$A$2:$Y$58,U$1+2,)*VLOOKUP($A22,Main!$A$6:$C$62,3,FALSE)</f>
        <v>0</v>
      </c>
      <c r="V22" s="2">
        <f>VLOOKUP($A22,'Normalized Qc, 2020, Summer'!$A$2:$Y$58,V$1+2,)*VLOOKUP($A22,Main!$A$6:$C$62,3,FALSE)</f>
        <v>0</v>
      </c>
      <c r="W22" s="2">
        <f>VLOOKUP($A22,'Normalized Qc, 2020, Summer'!$A$2:$Y$58,W$1+2,)*VLOOKUP($A22,Main!$A$6:$C$62,3,FALSE)</f>
        <v>0</v>
      </c>
      <c r="X22" s="2">
        <f>VLOOKUP($A22,'Normalized Qc, 2020, Summer'!$A$2:$Y$58,X$1+2,)*VLOOKUP($A22,Main!$A$6:$C$62,3,FALSE)</f>
        <v>0</v>
      </c>
      <c r="Y22" s="2">
        <f>VLOOKUP($A22,'Normalized Qc, 2020, Summer'!$A$2:$Y$58,Y$1+2,)*VLOOKUP($A22,Main!$A$6:$C$62,3,FALSE)</f>
        <v>0</v>
      </c>
    </row>
    <row r="23" spans="1:25" x14ac:dyDescent="0.25">
      <c r="A23" s="9">
        <v>22</v>
      </c>
      <c r="B23" s="2">
        <f>VLOOKUP($A23,'Normalized Qc, 2020, Summer'!$A$2:$Y$58,B$1+2,)*VLOOKUP($A23,Main!$A$6:$C$62,3,FALSE)</f>
        <v>0</v>
      </c>
      <c r="C23" s="2">
        <f>VLOOKUP($A23,'Normalized Qc, 2020, Summer'!$A$2:$Y$58,C$1+2,)*VLOOKUP($A23,Main!$A$6:$C$62,3,FALSE)</f>
        <v>0</v>
      </c>
      <c r="D23" s="2">
        <f>VLOOKUP($A23,'Normalized Qc, 2020, Summer'!$A$2:$Y$58,D$1+2,)*VLOOKUP($A23,Main!$A$6:$C$62,3,FALSE)</f>
        <v>0</v>
      </c>
      <c r="E23" s="2">
        <f>VLOOKUP($A23,'Normalized Qc, 2020, Summer'!$A$2:$Y$58,E$1+2,)*VLOOKUP($A23,Main!$A$6:$C$62,3,FALSE)</f>
        <v>0</v>
      </c>
      <c r="F23" s="2">
        <f>VLOOKUP($A23,'Normalized Qc, 2020, Summer'!$A$2:$Y$58,F$1+2,)*VLOOKUP($A23,Main!$A$6:$C$62,3,FALSE)</f>
        <v>0</v>
      </c>
      <c r="G23" s="2">
        <f>VLOOKUP($A23,'Normalized Qc, 2020, Summer'!$A$2:$Y$58,G$1+2,)*VLOOKUP($A23,Main!$A$6:$C$62,3,FALSE)</f>
        <v>0</v>
      </c>
      <c r="H23" s="2">
        <f>VLOOKUP($A23,'Normalized Qc, 2020, Summer'!$A$2:$Y$58,H$1+2,)*VLOOKUP($A23,Main!$A$6:$C$62,3,FALSE)</f>
        <v>0</v>
      </c>
      <c r="I23" s="2">
        <f>VLOOKUP($A23,'Normalized Qc, 2020, Summer'!$A$2:$Y$58,I$1+2,)*VLOOKUP($A23,Main!$A$6:$C$62,3,FALSE)</f>
        <v>0</v>
      </c>
      <c r="J23" s="2">
        <f>VLOOKUP($A23,'Normalized Qc, 2020, Summer'!$A$2:$Y$58,J$1+2,)*VLOOKUP($A23,Main!$A$6:$C$62,3,FALSE)</f>
        <v>0</v>
      </c>
      <c r="K23" s="2">
        <f>VLOOKUP($A23,'Normalized Qc, 2020, Summer'!$A$2:$Y$58,K$1+2,)*VLOOKUP($A23,Main!$A$6:$C$62,3,FALSE)</f>
        <v>0</v>
      </c>
      <c r="L23" s="2">
        <f>VLOOKUP($A23,'Normalized Qc, 2020, Summer'!$A$2:$Y$58,L$1+2,)*VLOOKUP($A23,Main!$A$6:$C$62,3,FALSE)</f>
        <v>0</v>
      </c>
      <c r="M23" s="2">
        <f>VLOOKUP($A23,'Normalized Qc, 2020, Summer'!$A$2:$Y$58,M$1+2,)*VLOOKUP($A23,Main!$A$6:$C$62,3,FALSE)</f>
        <v>0</v>
      </c>
      <c r="N23" s="2">
        <f>VLOOKUP($A23,'Normalized Qc, 2020, Summer'!$A$2:$Y$58,N$1+2,)*VLOOKUP($A23,Main!$A$6:$C$62,3,FALSE)</f>
        <v>0</v>
      </c>
      <c r="O23" s="2">
        <f>VLOOKUP($A23,'Normalized Qc, 2020, Summer'!$A$2:$Y$58,O$1+2,)*VLOOKUP($A23,Main!$A$6:$C$62,3,FALSE)</f>
        <v>0</v>
      </c>
      <c r="P23" s="2">
        <f>VLOOKUP($A23,'Normalized Qc, 2020, Summer'!$A$2:$Y$58,P$1+2,)*VLOOKUP($A23,Main!$A$6:$C$62,3,FALSE)</f>
        <v>0</v>
      </c>
      <c r="Q23" s="2">
        <f>VLOOKUP($A23,'Normalized Qc, 2020, Summer'!$A$2:$Y$58,Q$1+2,)*VLOOKUP($A23,Main!$A$6:$C$62,3,FALSE)</f>
        <v>0</v>
      </c>
      <c r="R23" s="2">
        <f>VLOOKUP($A23,'Normalized Qc, 2020, Summer'!$A$2:$Y$58,R$1+2,)*VLOOKUP($A23,Main!$A$6:$C$62,3,FALSE)</f>
        <v>0</v>
      </c>
      <c r="S23" s="2">
        <f>VLOOKUP($A23,'Normalized Qc, 2020, Summer'!$A$2:$Y$58,S$1+2,)*VLOOKUP($A23,Main!$A$6:$C$62,3,FALSE)</f>
        <v>0</v>
      </c>
      <c r="T23" s="2">
        <f>VLOOKUP($A23,'Normalized Qc, 2020, Summer'!$A$2:$Y$58,T$1+2,)*VLOOKUP($A23,Main!$A$6:$C$62,3,FALSE)</f>
        <v>0</v>
      </c>
      <c r="U23" s="2">
        <f>VLOOKUP($A23,'Normalized Qc, 2020, Summer'!$A$2:$Y$58,U$1+2,)*VLOOKUP($A23,Main!$A$6:$C$62,3,FALSE)</f>
        <v>0</v>
      </c>
      <c r="V23" s="2">
        <f>VLOOKUP($A23,'Normalized Qc, 2020, Summer'!$A$2:$Y$58,V$1+2,)*VLOOKUP($A23,Main!$A$6:$C$62,3,FALSE)</f>
        <v>0</v>
      </c>
      <c r="W23" s="2">
        <f>VLOOKUP($A23,'Normalized Qc, 2020, Summer'!$A$2:$Y$58,W$1+2,)*VLOOKUP($A23,Main!$A$6:$C$62,3,FALSE)</f>
        <v>0</v>
      </c>
      <c r="X23" s="2">
        <f>VLOOKUP($A23,'Normalized Qc, 2020, Summer'!$A$2:$Y$58,X$1+2,)*VLOOKUP($A23,Main!$A$6:$C$62,3,FALSE)</f>
        <v>0</v>
      </c>
      <c r="Y23" s="2">
        <f>VLOOKUP($A23,'Normalized Qc, 2020, Summer'!$A$2:$Y$58,Y$1+2,)*VLOOKUP($A23,Main!$A$6:$C$62,3,FALSE)</f>
        <v>0</v>
      </c>
    </row>
    <row r="24" spans="1:25" x14ac:dyDescent="0.25">
      <c r="A24">
        <v>23</v>
      </c>
      <c r="B24" s="2">
        <f>VLOOKUP($A24,'Normalized Qc, 2020, Summer'!$A$2:$Y$58,B$1+2,)*VLOOKUP($A24,Main!$A$6:$C$62,3,FALSE)</f>
        <v>-0.83275862068965512</v>
      </c>
      <c r="C24" s="2">
        <f>VLOOKUP($A24,'Normalized Qc, 2020, Summer'!$A$2:$Y$58,C$1+2,)*VLOOKUP($A24,Main!$A$6:$C$62,3,FALSE)</f>
        <v>-1.0137931034482759</v>
      </c>
      <c r="D24" s="2">
        <f>VLOOKUP($A24,'Normalized Qc, 2020, Summer'!$A$2:$Y$58,D$1+2,)*VLOOKUP($A24,Main!$A$6:$C$62,3,FALSE)</f>
        <v>-1.1948275862068967</v>
      </c>
      <c r="E24" s="2">
        <f>VLOOKUP($A24,'Normalized Qc, 2020, Summer'!$A$2:$Y$58,E$1+2,)*VLOOKUP($A24,Main!$A$6:$C$62,3,FALSE)</f>
        <v>-1.7379310344827588</v>
      </c>
      <c r="F24" s="2">
        <f>VLOOKUP($A24,'Normalized Qc, 2020, Summer'!$A$2:$Y$58,F$1+2,)*VLOOKUP($A24,Main!$A$6:$C$62,3,FALSE)</f>
        <v>-1.828448275862069</v>
      </c>
      <c r="G24" s="2">
        <f>VLOOKUP($A24,'Normalized Qc, 2020, Summer'!$A$2:$Y$58,G$1+2,)*VLOOKUP($A24,Main!$A$6:$C$62,3,FALSE)</f>
        <v>-2.1</v>
      </c>
      <c r="H24" s="2">
        <f>VLOOKUP($A24,'Normalized Qc, 2020, Summer'!$A$2:$Y$58,H$1+2,)*VLOOKUP($A24,Main!$A$6:$C$62,3,FALSE)</f>
        <v>-1.4663793103448277</v>
      </c>
      <c r="I24" s="2">
        <f>VLOOKUP($A24,'Normalized Qc, 2020, Summer'!$A$2:$Y$58,I$1+2,)*VLOOKUP($A24,Main!$A$6:$C$62,3,FALSE)</f>
        <v>-1.8103448275862067E-2</v>
      </c>
      <c r="J24" s="2">
        <f>VLOOKUP($A24,'Normalized Qc, 2020, Summer'!$A$2:$Y$58,J$1+2,)*VLOOKUP($A24,Main!$A$6:$C$62,3,FALSE)</f>
        <v>0.52500000000000002</v>
      </c>
      <c r="K24" s="2">
        <f>VLOOKUP($A24,'Normalized Qc, 2020, Summer'!$A$2:$Y$58,K$1+2,)*VLOOKUP($A24,Main!$A$6:$C$62,3,FALSE)</f>
        <v>1.4301724137931038</v>
      </c>
      <c r="L24" s="2">
        <f>VLOOKUP($A24,'Normalized Qc, 2020, Summer'!$A$2:$Y$58,L$1+2,)*VLOOKUP($A24,Main!$A$6:$C$62,3,FALSE)</f>
        <v>1.3396551724137933</v>
      </c>
      <c r="M24" s="2">
        <f>VLOOKUP($A24,'Normalized Qc, 2020, Summer'!$A$2:$Y$58,M$1+2,)*VLOOKUP($A24,Main!$A$6:$C$62,3,FALSE)</f>
        <v>0.88706896551724157</v>
      </c>
      <c r="N24" s="2">
        <f>VLOOKUP($A24,'Normalized Qc, 2020, Summer'!$A$2:$Y$58,N$1+2,)*VLOOKUP($A24,Main!$A$6:$C$62,3,FALSE)</f>
        <v>0.52500000000000002</v>
      </c>
      <c r="O24" s="2">
        <f>VLOOKUP($A24,'Normalized Qc, 2020, Summer'!$A$2:$Y$58,O$1+2,)*VLOOKUP($A24,Main!$A$6:$C$62,3,FALSE)</f>
        <v>-0.28965517241379313</v>
      </c>
      <c r="P24" s="2">
        <f>VLOOKUP($A24,'Normalized Qc, 2020, Summer'!$A$2:$Y$58,P$1+2,)*VLOOKUP($A24,Main!$A$6:$C$62,3,FALSE)</f>
        <v>-0.10862068965517242</v>
      </c>
      <c r="Q24" s="2">
        <f>VLOOKUP($A24,'Normalized Qc, 2020, Summer'!$A$2:$Y$58,Q$1+2,)*VLOOKUP($A24,Main!$A$6:$C$62,3,FALSE)</f>
        <v>-0.56120689655172429</v>
      </c>
      <c r="R24" s="2">
        <f>VLOOKUP($A24,'Normalized Qc, 2020, Summer'!$A$2:$Y$58,R$1+2,)*VLOOKUP($A24,Main!$A$6:$C$62,3,FALSE)</f>
        <v>-0.56120689655172429</v>
      </c>
      <c r="S24" s="2">
        <f>VLOOKUP($A24,'Normalized Qc, 2020, Summer'!$A$2:$Y$58,S$1+2,)*VLOOKUP($A24,Main!$A$6:$C$62,3,FALSE)</f>
        <v>-0.74224137931034484</v>
      </c>
      <c r="T24" s="2">
        <f>VLOOKUP($A24,'Normalized Qc, 2020, Summer'!$A$2:$Y$58,T$1+2,)*VLOOKUP($A24,Main!$A$6:$C$62,3,FALSE)</f>
        <v>-1.8103448275862067E-2</v>
      </c>
      <c r="U24" s="2">
        <f>VLOOKUP($A24,'Normalized Qc, 2020, Summer'!$A$2:$Y$58,U$1+2,)*VLOOKUP($A24,Main!$A$6:$C$62,3,FALSE)</f>
        <v>-0.1991379310344828</v>
      </c>
      <c r="V24" s="2">
        <f>VLOOKUP($A24,'Normalized Qc, 2020, Summer'!$A$2:$Y$58,V$1+2,)*VLOOKUP($A24,Main!$A$6:$C$62,3,FALSE)</f>
        <v>-0.74224137931034484</v>
      </c>
      <c r="W24" s="2">
        <f>VLOOKUP($A24,'Normalized Qc, 2020, Summer'!$A$2:$Y$58,W$1+2,)*VLOOKUP($A24,Main!$A$6:$C$62,3,FALSE)</f>
        <v>-0.9232758620689655</v>
      </c>
      <c r="X24" s="2">
        <f>VLOOKUP($A24,'Normalized Qc, 2020, Summer'!$A$2:$Y$58,X$1+2,)*VLOOKUP($A24,Main!$A$6:$C$62,3,FALSE)</f>
        <v>-0.9232758620689655</v>
      </c>
      <c r="Y24" s="2">
        <f>VLOOKUP($A24,'Normalized Qc, 2020, Summer'!$A$2:$Y$58,Y$1+2,)*VLOOKUP($A24,Main!$A$6:$C$62,3,FALSE)</f>
        <v>-1.3758620689655172</v>
      </c>
    </row>
    <row r="25" spans="1:25" x14ac:dyDescent="0.25">
      <c r="A25">
        <v>24</v>
      </c>
      <c r="B25" s="2">
        <f>VLOOKUP($A25,'Normalized Qc, 2020, Summer'!$A$2:$Y$58,B$1+2,)*VLOOKUP($A25,Main!$A$6:$C$62,3,FALSE)</f>
        <v>0</v>
      </c>
      <c r="C25" s="2">
        <f>VLOOKUP($A25,'Normalized Qc, 2020, Summer'!$A$2:$Y$58,C$1+2,)*VLOOKUP($A25,Main!$A$6:$C$62,3,FALSE)</f>
        <v>0</v>
      </c>
      <c r="D25" s="2">
        <f>VLOOKUP($A25,'Normalized Qc, 2020, Summer'!$A$2:$Y$58,D$1+2,)*VLOOKUP($A25,Main!$A$6:$C$62,3,FALSE)</f>
        <v>0</v>
      </c>
      <c r="E25" s="2">
        <f>VLOOKUP($A25,'Normalized Qc, 2020, Summer'!$A$2:$Y$58,E$1+2,)*VLOOKUP($A25,Main!$A$6:$C$62,3,FALSE)</f>
        <v>0</v>
      </c>
      <c r="F25" s="2">
        <f>VLOOKUP($A25,'Normalized Qc, 2020, Summer'!$A$2:$Y$58,F$1+2,)*VLOOKUP($A25,Main!$A$6:$C$62,3,FALSE)</f>
        <v>0</v>
      </c>
      <c r="G25" s="2">
        <f>VLOOKUP($A25,'Normalized Qc, 2020, Summer'!$A$2:$Y$58,G$1+2,)*VLOOKUP($A25,Main!$A$6:$C$62,3,FALSE)</f>
        <v>0</v>
      </c>
      <c r="H25" s="2">
        <f>VLOOKUP($A25,'Normalized Qc, 2020, Summer'!$A$2:$Y$58,H$1+2,)*VLOOKUP($A25,Main!$A$6:$C$62,3,FALSE)</f>
        <v>0</v>
      </c>
      <c r="I25" s="2">
        <f>VLOOKUP($A25,'Normalized Qc, 2020, Summer'!$A$2:$Y$58,I$1+2,)*VLOOKUP($A25,Main!$A$6:$C$62,3,FALSE)</f>
        <v>0</v>
      </c>
      <c r="J25" s="2">
        <f>VLOOKUP($A25,'Normalized Qc, 2020, Summer'!$A$2:$Y$58,J$1+2,)*VLOOKUP($A25,Main!$A$6:$C$62,3,FALSE)</f>
        <v>0</v>
      </c>
      <c r="K25" s="2">
        <f>VLOOKUP($A25,'Normalized Qc, 2020, Summer'!$A$2:$Y$58,K$1+2,)*VLOOKUP($A25,Main!$A$6:$C$62,3,FALSE)</f>
        <v>0</v>
      </c>
      <c r="L25" s="2">
        <f>VLOOKUP($A25,'Normalized Qc, 2020, Summer'!$A$2:$Y$58,L$1+2,)*VLOOKUP($A25,Main!$A$6:$C$62,3,FALSE)</f>
        <v>0</v>
      </c>
      <c r="M25" s="2">
        <f>VLOOKUP($A25,'Normalized Qc, 2020, Summer'!$A$2:$Y$58,M$1+2,)*VLOOKUP($A25,Main!$A$6:$C$62,3,FALSE)</f>
        <v>0</v>
      </c>
      <c r="N25" s="2">
        <f>VLOOKUP($A25,'Normalized Qc, 2020, Summer'!$A$2:$Y$58,N$1+2,)*VLOOKUP($A25,Main!$A$6:$C$62,3,FALSE)</f>
        <v>0</v>
      </c>
      <c r="O25" s="2">
        <f>VLOOKUP($A25,'Normalized Qc, 2020, Summer'!$A$2:$Y$58,O$1+2,)*VLOOKUP($A25,Main!$A$6:$C$62,3,FALSE)</f>
        <v>0</v>
      </c>
      <c r="P25" s="2">
        <f>VLOOKUP($A25,'Normalized Qc, 2020, Summer'!$A$2:$Y$58,P$1+2,)*VLOOKUP($A25,Main!$A$6:$C$62,3,FALSE)</f>
        <v>0</v>
      </c>
      <c r="Q25" s="2">
        <f>VLOOKUP($A25,'Normalized Qc, 2020, Summer'!$A$2:$Y$58,Q$1+2,)*VLOOKUP($A25,Main!$A$6:$C$62,3,FALSE)</f>
        <v>0</v>
      </c>
      <c r="R25" s="2">
        <f>VLOOKUP($A25,'Normalized Qc, 2020, Summer'!$A$2:$Y$58,R$1+2,)*VLOOKUP($A25,Main!$A$6:$C$62,3,FALSE)</f>
        <v>0</v>
      </c>
      <c r="S25" s="2">
        <f>VLOOKUP($A25,'Normalized Qc, 2020, Summer'!$A$2:$Y$58,S$1+2,)*VLOOKUP($A25,Main!$A$6:$C$62,3,FALSE)</f>
        <v>0</v>
      </c>
      <c r="T25" s="2">
        <f>VLOOKUP($A25,'Normalized Qc, 2020, Summer'!$A$2:$Y$58,T$1+2,)*VLOOKUP($A25,Main!$A$6:$C$62,3,FALSE)</f>
        <v>0</v>
      </c>
      <c r="U25" s="2">
        <f>VLOOKUP($A25,'Normalized Qc, 2020, Summer'!$A$2:$Y$58,U$1+2,)*VLOOKUP($A25,Main!$A$6:$C$62,3,FALSE)</f>
        <v>0</v>
      </c>
      <c r="V25" s="2">
        <f>VLOOKUP($A25,'Normalized Qc, 2020, Summer'!$A$2:$Y$58,V$1+2,)*VLOOKUP($A25,Main!$A$6:$C$62,3,FALSE)</f>
        <v>0</v>
      </c>
      <c r="W25" s="2">
        <f>VLOOKUP($A25,'Normalized Qc, 2020, Summer'!$A$2:$Y$58,W$1+2,)*VLOOKUP($A25,Main!$A$6:$C$62,3,FALSE)</f>
        <v>0</v>
      </c>
      <c r="X25" s="2">
        <f>VLOOKUP($A25,'Normalized Qc, 2020, Summer'!$A$2:$Y$58,X$1+2,)*VLOOKUP($A25,Main!$A$6:$C$62,3,FALSE)</f>
        <v>0</v>
      </c>
      <c r="Y25" s="2">
        <f>VLOOKUP($A25,'Normalized Qc, 2020, Summer'!$A$2:$Y$58,Y$1+2,)*VLOOKUP($A25,Main!$A$6:$C$62,3,FALSE)</f>
        <v>0</v>
      </c>
    </row>
    <row r="26" spans="1:25" x14ac:dyDescent="0.25">
      <c r="A26">
        <v>25</v>
      </c>
      <c r="B26" s="2">
        <f>VLOOKUP($A26,'Normalized Qc, 2020, Summer'!$A$2:$Y$58,B$1+2,)*VLOOKUP($A26,Main!$A$6:$C$62,3,FALSE)</f>
        <v>0.43636363636363634</v>
      </c>
      <c r="C26" s="2">
        <f>VLOOKUP($A26,'Normalized Qc, 2020, Summer'!$A$2:$Y$58,C$1+2,)*VLOOKUP($A26,Main!$A$6:$C$62,3,FALSE)</f>
        <v>3.2</v>
      </c>
      <c r="D26" s="2">
        <f>VLOOKUP($A26,'Normalized Qc, 2020, Summer'!$A$2:$Y$58,D$1+2,)*VLOOKUP($A26,Main!$A$6:$C$62,3,FALSE)</f>
        <v>1.7454545454545454</v>
      </c>
      <c r="E26" s="2">
        <f>VLOOKUP($A26,'Normalized Qc, 2020, Summer'!$A$2:$Y$58,E$1+2,)*VLOOKUP($A26,Main!$A$6:$C$62,3,FALSE)</f>
        <v>0.43636363636363634</v>
      </c>
      <c r="F26" s="2">
        <f>VLOOKUP($A26,'Normalized Qc, 2020, Summer'!$A$2:$Y$58,F$1+2,)*VLOOKUP($A26,Main!$A$6:$C$62,3,FALSE)</f>
        <v>0.21818181818181823</v>
      </c>
      <c r="G26" s="2">
        <f>VLOOKUP($A26,'Normalized Qc, 2020, Summer'!$A$2:$Y$58,G$1+2,)*VLOOKUP($A26,Main!$A$6:$C$62,3,FALSE)</f>
        <v>0.43636363636363645</v>
      </c>
      <c r="H26" s="2">
        <f>VLOOKUP($A26,'Normalized Qc, 2020, Summer'!$A$2:$Y$58,H$1+2,)*VLOOKUP($A26,Main!$A$6:$C$62,3,FALSE)</f>
        <v>0.43636363636363634</v>
      </c>
      <c r="I26" s="2">
        <f>VLOOKUP($A26,'Normalized Qc, 2020, Summer'!$A$2:$Y$58,I$1+2,)*VLOOKUP($A26,Main!$A$6:$C$62,3,FALSE)</f>
        <v>0.72727272727272729</v>
      </c>
      <c r="J26" s="2">
        <f>VLOOKUP($A26,'Normalized Qc, 2020, Summer'!$A$2:$Y$58,J$1+2,)*VLOOKUP($A26,Main!$A$6:$C$62,3,FALSE)</f>
        <v>0.72727272727272729</v>
      </c>
      <c r="K26" s="2">
        <f>VLOOKUP($A26,'Normalized Qc, 2020, Summer'!$A$2:$Y$58,K$1+2,)*VLOOKUP($A26,Main!$A$6:$C$62,3,FALSE)</f>
        <v>2.4</v>
      </c>
      <c r="L26" s="2">
        <f>VLOOKUP($A26,'Normalized Qc, 2020, Summer'!$A$2:$Y$58,L$1+2,)*VLOOKUP($A26,Main!$A$6:$C$62,3,FALSE)</f>
        <v>0.50909090909090904</v>
      </c>
      <c r="M26" s="2">
        <f>VLOOKUP($A26,'Normalized Qc, 2020, Summer'!$A$2:$Y$58,M$1+2,)*VLOOKUP($A26,Main!$A$6:$C$62,3,FALSE)</f>
        <v>1.0909090909090908</v>
      </c>
      <c r="N26" s="2">
        <f>VLOOKUP($A26,'Normalized Qc, 2020, Summer'!$A$2:$Y$58,N$1+2,)*VLOOKUP($A26,Main!$A$6:$C$62,3,FALSE)</f>
        <v>0.43636363636363634</v>
      </c>
      <c r="O26" s="2">
        <f>VLOOKUP($A26,'Normalized Qc, 2020, Summer'!$A$2:$Y$58,O$1+2,)*VLOOKUP($A26,Main!$A$6:$C$62,3,FALSE)</f>
        <v>0.72727272727272729</v>
      </c>
      <c r="P26" s="2">
        <f>VLOOKUP($A26,'Normalized Qc, 2020, Summer'!$A$2:$Y$58,P$1+2,)*VLOOKUP($A26,Main!$A$6:$C$62,3,FALSE)</f>
        <v>1.9636363636363638</v>
      </c>
      <c r="Q26" s="2">
        <f>VLOOKUP($A26,'Normalized Qc, 2020, Summer'!$A$2:$Y$58,Q$1+2,)*VLOOKUP($A26,Main!$A$6:$C$62,3,FALSE)</f>
        <v>0.65454545454545454</v>
      </c>
      <c r="R26" s="2">
        <f>VLOOKUP($A26,'Normalized Qc, 2020, Summer'!$A$2:$Y$58,R$1+2,)*VLOOKUP($A26,Main!$A$6:$C$62,3,FALSE)</f>
        <v>0.50909090909090904</v>
      </c>
      <c r="S26" s="2">
        <f>VLOOKUP($A26,'Normalized Qc, 2020, Summer'!$A$2:$Y$58,S$1+2,)*VLOOKUP($A26,Main!$A$6:$C$62,3,FALSE)</f>
        <v>0.43636363636363634</v>
      </c>
      <c r="T26" s="2">
        <f>VLOOKUP($A26,'Normalized Qc, 2020, Summer'!$A$2:$Y$58,T$1+2,)*VLOOKUP($A26,Main!$A$6:$C$62,3,FALSE)</f>
        <v>0</v>
      </c>
      <c r="U26" s="2">
        <f>VLOOKUP($A26,'Normalized Qc, 2020, Summer'!$A$2:$Y$58,U$1+2,)*VLOOKUP($A26,Main!$A$6:$C$62,3,FALSE)</f>
        <v>0.29090909090909095</v>
      </c>
      <c r="V26" s="2">
        <f>VLOOKUP($A26,'Normalized Qc, 2020, Summer'!$A$2:$Y$58,V$1+2,)*VLOOKUP($A26,Main!$A$6:$C$62,3,FALSE)</f>
        <v>0.29090909090909095</v>
      </c>
      <c r="W26" s="2">
        <f>VLOOKUP($A26,'Normalized Qc, 2020, Summer'!$A$2:$Y$58,W$1+2,)*VLOOKUP($A26,Main!$A$6:$C$62,3,FALSE)</f>
        <v>0.5818181818181819</v>
      </c>
      <c r="X26" s="2">
        <f>VLOOKUP($A26,'Normalized Qc, 2020, Summer'!$A$2:$Y$58,X$1+2,)*VLOOKUP($A26,Main!$A$6:$C$62,3,FALSE)</f>
        <v>0</v>
      </c>
      <c r="Y26" s="2">
        <f>VLOOKUP($A26,'Normalized Qc, 2020, Summer'!$A$2:$Y$58,Y$1+2,)*VLOOKUP($A26,Main!$A$6:$C$62,3,FALSE)</f>
        <v>0</v>
      </c>
    </row>
    <row r="27" spans="1:25" x14ac:dyDescent="0.25">
      <c r="A27">
        <v>26</v>
      </c>
      <c r="B27" s="2">
        <f>VLOOKUP($A27,'Normalized Qc, 2020, Summer'!$A$2:$Y$58,B$1+2,)*VLOOKUP($A27,Main!$A$6:$C$62,3,FALSE)</f>
        <v>0</v>
      </c>
      <c r="C27" s="2">
        <f>VLOOKUP($A27,'Normalized Qc, 2020, Summer'!$A$2:$Y$58,C$1+2,)*VLOOKUP($A27,Main!$A$6:$C$62,3,FALSE)</f>
        <v>0</v>
      </c>
      <c r="D27" s="2">
        <f>VLOOKUP($A27,'Normalized Qc, 2020, Summer'!$A$2:$Y$58,D$1+2,)*VLOOKUP($A27,Main!$A$6:$C$62,3,FALSE)</f>
        <v>0</v>
      </c>
      <c r="E27" s="2">
        <f>VLOOKUP($A27,'Normalized Qc, 2020, Summer'!$A$2:$Y$58,E$1+2,)*VLOOKUP($A27,Main!$A$6:$C$62,3,FALSE)</f>
        <v>0</v>
      </c>
      <c r="F27" s="2">
        <f>VLOOKUP($A27,'Normalized Qc, 2020, Summer'!$A$2:$Y$58,F$1+2,)*VLOOKUP($A27,Main!$A$6:$C$62,3,FALSE)</f>
        <v>0</v>
      </c>
      <c r="G27" s="2">
        <f>VLOOKUP($A27,'Normalized Qc, 2020, Summer'!$A$2:$Y$58,G$1+2,)*VLOOKUP($A27,Main!$A$6:$C$62,3,FALSE)</f>
        <v>0</v>
      </c>
      <c r="H27" s="2">
        <f>VLOOKUP($A27,'Normalized Qc, 2020, Summer'!$A$2:$Y$58,H$1+2,)*VLOOKUP($A27,Main!$A$6:$C$62,3,FALSE)</f>
        <v>0</v>
      </c>
      <c r="I27" s="2">
        <f>VLOOKUP($A27,'Normalized Qc, 2020, Summer'!$A$2:$Y$58,I$1+2,)*VLOOKUP($A27,Main!$A$6:$C$62,3,FALSE)</f>
        <v>0</v>
      </c>
      <c r="J27" s="2">
        <f>VLOOKUP($A27,'Normalized Qc, 2020, Summer'!$A$2:$Y$58,J$1+2,)*VLOOKUP($A27,Main!$A$6:$C$62,3,FALSE)</f>
        <v>0</v>
      </c>
      <c r="K27" s="2">
        <f>VLOOKUP($A27,'Normalized Qc, 2020, Summer'!$A$2:$Y$58,K$1+2,)*VLOOKUP($A27,Main!$A$6:$C$62,3,FALSE)</f>
        <v>0</v>
      </c>
      <c r="L27" s="2">
        <f>VLOOKUP($A27,'Normalized Qc, 2020, Summer'!$A$2:$Y$58,L$1+2,)*VLOOKUP($A27,Main!$A$6:$C$62,3,FALSE)</f>
        <v>0</v>
      </c>
      <c r="M27" s="2">
        <f>VLOOKUP($A27,'Normalized Qc, 2020, Summer'!$A$2:$Y$58,M$1+2,)*VLOOKUP($A27,Main!$A$6:$C$62,3,FALSE)</f>
        <v>0</v>
      </c>
      <c r="N27" s="2">
        <f>VLOOKUP($A27,'Normalized Qc, 2020, Summer'!$A$2:$Y$58,N$1+2,)*VLOOKUP($A27,Main!$A$6:$C$62,3,FALSE)</f>
        <v>0</v>
      </c>
      <c r="O27" s="2">
        <f>VLOOKUP($A27,'Normalized Qc, 2020, Summer'!$A$2:$Y$58,O$1+2,)*VLOOKUP($A27,Main!$A$6:$C$62,3,FALSE)</f>
        <v>0</v>
      </c>
      <c r="P27" s="2">
        <f>VLOOKUP($A27,'Normalized Qc, 2020, Summer'!$A$2:$Y$58,P$1+2,)*VLOOKUP($A27,Main!$A$6:$C$62,3,FALSE)</f>
        <v>0</v>
      </c>
      <c r="Q27" s="2">
        <f>VLOOKUP($A27,'Normalized Qc, 2020, Summer'!$A$2:$Y$58,Q$1+2,)*VLOOKUP($A27,Main!$A$6:$C$62,3,FALSE)</f>
        <v>0</v>
      </c>
      <c r="R27" s="2">
        <f>VLOOKUP($A27,'Normalized Qc, 2020, Summer'!$A$2:$Y$58,R$1+2,)*VLOOKUP($A27,Main!$A$6:$C$62,3,FALSE)</f>
        <v>0</v>
      </c>
      <c r="S27" s="2">
        <f>VLOOKUP($A27,'Normalized Qc, 2020, Summer'!$A$2:$Y$58,S$1+2,)*VLOOKUP($A27,Main!$A$6:$C$62,3,FALSE)</f>
        <v>0</v>
      </c>
      <c r="T27" s="2">
        <f>VLOOKUP($A27,'Normalized Qc, 2020, Summer'!$A$2:$Y$58,T$1+2,)*VLOOKUP($A27,Main!$A$6:$C$62,3,FALSE)</f>
        <v>0</v>
      </c>
      <c r="U27" s="2">
        <f>VLOOKUP($A27,'Normalized Qc, 2020, Summer'!$A$2:$Y$58,U$1+2,)*VLOOKUP($A27,Main!$A$6:$C$62,3,FALSE)</f>
        <v>0</v>
      </c>
      <c r="V27" s="2">
        <f>VLOOKUP($A27,'Normalized Qc, 2020, Summer'!$A$2:$Y$58,V$1+2,)*VLOOKUP($A27,Main!$A$6:$C$62,3,FALSE)</f>
        <v>0</v>
      </c>
      <c r="W27" s="2">
        <f>VLOOKUP($A27,'Normalized Qc, 2020, Summer'!$A$2:$Y$58,W$1+2,)*VLOOKUP($A27,Main!$A$6:$C$62,3,FALSE)</f>
        <v>0</v>
      </c>
      <c r="X27" s="2">
        <f>VLOOKUP($A27,'Normalized Qc, 2020, Summer'!$A$2:$Y$58,X$1+2,)*VLOOKUP($A27,Main!$A$6:$C$62,3,FALSE)</f>
        <v>0</v>
      </c>
      <c r="Y27" s="2">
        <f>VLOOKUP($A27,'Normalized Qc, 2020, Summer'!$A$2:$Y$58,Y$1+2,)*VLOOKUP($A27,Main!$A$6:$C$62,3,FALSE)</f>
        <v>0</v>
      </c>
    </row>
    <row r="28" spans="1:25" x14ac:dyDescent="0.25">
      <c r="A28" s="9">
        <v>27</v>
      </c>
      <c r="B28" s="2">
        <f>VLOOKUP($A28,'Normalized Qc, 2020, Summer'!$A$2:$Y$58,B$1+2,)*VLOOKUP($A28,Main!$A$6:$C$62,3,FALSE)</f>
        <v>-0.35</v>
      </c>
      <c r="C28" s="2">
        <f>VLOOKUP($A28,'Normalized Qc, 2020, Summer'!$A$2:$Y$58,C$1+2,)*VLOOKUP($A28,Main!$A$6:$C$62,3,FALSE)</f>
        <v>-0.33750000000000002</v>
      </c>
      <c r="D28" s="2">
        <f>VLOOKUP($A28,'Normalized Qc, 2020, Summer'!$A$2:$Y$58,D$1+2,)*VLOOKUP($A28,Main!$A$6:$C$62,3,FALSE)</f>
        <v>-0.46249999999999997</v>
      </c>
      <c r="E28" s="2">
        <f>VLOOKUP($A28,'Normalized Qc, 2020, Summer'!$A$2:$Y$58,E$1+2,)*VLOOKUP($A28,Main!$A$6:$C$62,3,FALSE)</f>
        <v>-0.46249999999999997</v>
      </c>
      <c r="F28" s="2">
        <f>VLOOKUP($A28,'Normalized Qc, 2020, Summer'!$A$2:$Y$58,F$1+2,)*VLOOKUP($A28,Main!$A$6:$C$62,3,FALSE)</f>
        <v>-0.5</v>
      </c>
      <c r="G28" s="2">
        <f>VLOOKUP($A28,'Normalized Qc, 2020, Summer'!$A$2:$Y$58,G$1+2,)*VLOOKUP($A28,Main!$A$6:$C$62,3,FALSE)</f>
        <v>-0.41249999999999998</v>
      </c>
      <c r="H28" s="2">
        <f>VLOOKUP($A28,'Normalized Qc, 2020, Summer'!$A$2:$Y$58,H$1+2,)*VLOOKUP($A28,Main!$A$6:$C$62,3,FALSE)</f>
        <v>-0.05</v>
      </c>
      <c r="I28" s="2">
        <f>VLOOKUP($A28,'Normalized Qc, 2020, Summer'!$A$2:$Y$58,I$1+2,)*VLOOKUP($A28,Main!$A$6:$C$62,3,FALSE)</f>
        <v>0.3125</v>
      </c>
      <c r="J28" s="2">
        <f>VLOOKUP($A28,'Normalized Qc, 2020, Summer'!$A$2:$Y$58,J$1+2,)*VLOOKUP($A28,Main!$A$6:$C$62,3,FALSE)</f>
        <v>0.32500000000000001</v>
      </c>
      <c r="K28" s="2">
        <f>VLOOKUP($A28,'Normalized Qc, 2020, Summer'!$A$2:$Y$58,K$1+2,)*VLOOKUP($A28,Main!$A$6:$C$62,3,FALSE)</f>
        <v>0.28749999999999998</v>
      </c>
      <c r="L28" s="2">
        <f>VLOOKUP($A28,'Normalized Qc, 2020, Summer'!$A$2:$Y$58,L$1+2,)*VLOOKUP($A28,Main!$A$6:$C$62,3,FALSE)</f>
        <v>0.26250000000000001</v>
      </c>
      <c r="M28" s="2">
        <f>VLOOKUP($A28,'Normalized Qc, 2020, Summer'!$A$2:$Y$58,M$1+2,)*VLOOKUP($A28,Main!$A$6:$C$62,3,FALSE)</f>
        <v>0.4375</v>
      </c>
      <c r="N28" s="2">
        <f>VLOOKUP($A28,'Normalized Qc, 2020, Summer'!$A$2:$Y$58,N$1+2,)*VLOOKUP($A28,Main!$A$6:$C$62,3,FALSE)</f>
        <v>0.38750000000000001</v>
      </c>
      <c r="O28" s="2">
        <f>VLOOKUP($A28,'Normalized Qc, 2020, Summer'!$A$2:$Y$58,O$1+2,)*VLOOKUP($A28,Main!$A$6:$C$62,3,FALSE)</f>
        <v>0.4</v>
      </c>
      <c r="P28" s="2">
        <f>VLOOKUP($A28,'Normalized Qc, 2020, Summer'!$A$2:$Y$58,P$1+2,)*VLOOKUP($A28,Main!$A$6:$C$62,3,FALSE)</f>
        <v>-0.26250000000000001</v>
      </c>
      <c r="Q28" s="2">
        <f>VLOOKUP($A28,'Normalized Qc, 2020, Summer'!$A$2:$Y$58,Q$1+2,)*VLOOKUP($A28,Main!$A$6:$C$62,3,FALSE)</f>
        <v>0.11249999999999999</v>
      </c>
      <c r="R28" s="2">
        <f>VLOOKUP($A28,'Normalized Qc, 2020, Summer'!$A$2:$Y$58,R$1+2,)*VLOOKUP($A28,Main!$A$6:$C$62,3,FALSE)</f>
        <v>0.1</v>
      </c>
      <c r="S28" s="2">
        <f>VLOOKUP($A28,'Normalized Qc, 2020, Summer'!$A$2:$Y$58,S$1+2,)*VLOOKUP($A28,Main!$A$6:$C$62,3,FALSE)</f>
        <v>3.7499999999999999E-2</v>
      </c>
      <c r="T28" s="2">
        <f>VLOOKUP($A28,'Normalized Qc, 2020, Summer'!$A$2:$Y$58,T$1+2,)*VLOOKUP($A28,Main!$A$6:$C$62,3,FALSE)</f>
        <v>-6.25E-2</v>
      </c>
      <c r="U28" s="2">
        <f>VLOOKUP($A28,'Normalized Qc, 2020, Summer'!$A$2:$Y$58,U$1+2,)*VLOOKUP($A28,Main!$A$6:$C$62,3,FALSE)</f>
        <v>0</v>
      </c>
      <c r="V28" s="2">
        <f>VLOOKUP($A28,'Normalized Qc, 2020, Summer'!$A$2:$Y$58,V$1+2,)*VLOOKUP($A28,Main!$A$6:$C$62,3,FALSE)</f>
        <v>-0.05</v>
      </c>
      <c r="W28" s="2">
        <f>VLOOKUP($A28,'Normalized Qc, 2020, Summer'!$A$2:$Y$58,W$1+2,)*VLOOKUP($A28,Main!$A$6:$C$62,3,FALSE)</f>
        <v>-0.1</v>
      </c>
      <c r="X28" s="2">
        <f>VLOOKUP($A28,'Normalized Qc, 2020, Summer'!$A$2:$Y$58,X$1+2,)*VLOOKUP($A28,Main!$A$6:$C$62,3,FALSE)</f>
        <v>-0.23749999999999999</v>
      </c>
      <c r="Y28" s="2">
        <f>VLOOKUP($A28,'Normalized Qc, 2020, Summer'!$A$2:$Y$58,Y$1+2,)*VLOOKUP($A28,Main!$A$6:$C$62,3,FALSE)</f>
        <v>-0.32500000000000001</v>
      </c>
    </row>
    <row r="29" spans="1:25" x14ac:dyDescent="0.25">
      <c r="A29">
        <v>28</v>
      </c>
      <c r="B29" s="2">
        <f>VLOOKUP($A29,'Normalized Qc, 2020, Summer'!$A$2:$Y$58,B$1+2,)*VLOOKUP($A29,Main!$A$6:$C$62,3,FALSE)</f>
        <v>-0.15000000000000002</v>
      </c>
      <c r="C29" s="2">
        <f>VLOOKUP($A29,'Normalized Qc, 2020, Summer'!$A$2:$Y$58,C$1+2,)*VLOOKUP($A29,Main!$A$6:$C$62,3,FALSE)</f>
        <v>-0.25000000000000006</v>
      </c>
      <c r="D29" s="2">
        <f>VLOOKUP($A29,'Normalized Qc, 2020, Summer'!$A$2:$Y$58,D$1+2,)*VLOOKUP($A29,Main!$A$6:$C$62,3,FALSE)</f>
        <v>-0.42499999999999999</v>
      </c>
      <c r="E29" s="2">
        <f>VLOOKUP($A29,'Normalized Qc, 2020, Summer'!$A$2:$Y$58,E$1+2,)*VLOOKUP($A29,Main!$A$6:$C$62,3,FALSE)</f>
        <v>-0.42499999999999999</v>
      </c>
      <c r="F29" s="2">
        <f>VLOOKUP($A29,'Normalized Qc, 2020, Summer'!$A$2:$Y$58,F$1+2,)*VLOOKUP($A29,Main!$A$6:$C$62,3,FALSE)</f>
        <v>-0.39999999999999997</v>
      </c>
      <c r="G29" s="2">
        <f>VLOOKUP($A29,'Normalized Qc, 2020, Summer'!$A$2:$Y$58,G$1+2,)*VLOOKUP($A29,Main!$A$6:$C$62,3,FALSE)</f>
        <v>-0.95</v>
      </c>
      <c r="H29" s="2">
        <f>VLOOKUP($A29,'Normalized Qc, 2020, Summer'!$A$2:$Y$58,H$1+2,)*VLOOKUP($A29,Main!$A$6:$C$62,3,FALSE)</f>
        <v>-0.45</v>
      </c>
      <c r="I29" s="2">
        <f>VLOOKUP($A29,'Normalized Qc, 2020, Summer'!$A$2:$Y$58,I$1+2,)*VLOOKUP($A29,Main!$A$6:$C$62,3,FALSE)</f>
        <v>0.49999999999999994</v>
      </c>
      <c r="J29" s="2">
        <f>VLOOKUP($A29,'Normalized Qc, 2020, Summer'!$A$2:$Y$58,J$1+2,)*VLOOKUP($A29,Main!$A$6:$C$62,3,FALSE)</f>
        <v>0.55000000000000004</v>
      </c>
      <c r="K29" s="2">
        <f>VLOOKUP($A29,'Normalized Qc, 2020, Summer'!$A$2:$Y$58,K$1+2,)*VLOOKUP($A29,Main!$A$6:$C$62,3,FALSE)</f>
        <v>1.7</v>
      </c>
      <c r="L29" s="2">
        <f>VLOOKUP($A29,'Normalized Qc, 2020, Summer'!$A$2:$Y$58,L$1+2,)*VLOOKUP($A29,Main!$A$6:$C$62,3,FALSE)</f>
        <v>1.575</v>
      </c>
      <c r="M29" s="2">
        <f>VLOOKUP($A29,'Normalized Qc, 2020, Summer'!$A$2:$Y$58,M$1+2,)*VLOOKUP($A29,Main!$A$6:$C$62,3,FALSE)</f>
        <v>2.15</v>
      </c>
      <c r="N29" s="2">
        <f>VLOOKUP($A29,'Normalized Qc, 2020, Summer'!$A$2:$Y$58,N$1+2,)*VLOOKUP($A29,Main!$A$6:$C$62,3,FALSE)</f>
        <v>2.2999999999999998</v>
      </c>
      <c r="O29" s="2">
        <f>VLOOKUP($A29,'Normalized Qc, 2020, Summer'!$A$2:$Y$58,O$1+2,)*VLOOKUP($A29,Main!$A$6:$C$62,3,FALSE)</f>
        <v>2.0499999999999998</v>
      </c>
      <c r="P29" s="2">
        <f>VLOOKUP($A29,'Normalized Qc, 2020, Summer'!$A$2:$Y$58,P$1+2,)*VLOOKUP($A29,Main!$A$6:$C$62,3,FALSE)</f>
        <v>1.4249999999999998</v>
      </c>
      <c r="Q29" s="2">
        <f>VLOOKUP($A29,'Normalized Qc, 2020, Summer'!$A$2:$Y$58,Q$1+2,)*VLOOKUP($A29,Main!$A$6:$C$62,3,FALSE)</f>
        <v>1.2</v>
      </c>
      <c r="R29" s="2">
        <f>VLOOKUP($A29,'Normalized Qc, 2020, Summer'!$A$2:$Y$58,R$1+2,)*VLOOKUP($A29,Main!$A$6:$C$62,3,FALSE)</f>
        <v>1.0249999999999999</v>
      </c>
      <c r="S29" s="2">
        <f>VLOOKUP($A29,'Normalized Qc, 2020, Summer'!$A$2:$Y$58,S$1+2,)*VLOOKUP($A29,Main!$A$6:$C$62,3,FALSE)</f>
        <v>1.2250000000000001</v>
      </c>
      <c r="T29" s="2">
        <f>VLOOKUP($A29,'Normalized Qc, 2020, Summer'!$A$2:$Y$58,T$1+2,)*VLOOKUP($A29,Main!$A$6:$C$62,3,FALSE)</f>
        <v>0.74999999999999978</v>
      </c>
      <c r="U29" s="2">
        <f>VLOOKUP($A29,'Normalized Qc, 2020, Summer'!$A$2:$Y$58,U$1+2,)*VLOOKUP($A29,Main!$A$6:$C$62,3,FALSE)</f>
        <v>0.82500000000000007</v>
      </c>
      <c r="V29" s="2">
        <f>VLOOKUP($A29,'Normalized Qc, 2020, Summer'!$A$2:$Y$58,V$1+2,)*VLOOKUP($A29,Main!$A$6:$C$62,3,FALSE)</f>
        <v>0.55000000000000004</v>
      </c>
      <c r="W29" s="2">
        <f>VLOOKUP($A29,'Normalized Qc, 2020, Summer'!$A$2:$Y$58,W$1+2,)*VLOOKUP($A29,Main!$A$6:$C$62,3,FALSE)</f>
        <v>0.90000000000000013</v>
      </c>
      <c r="X29" s="2">
        <f>VLOOKUP($A29,'Normalized Qc, 2020, Summer'!$A$2:$Y$58,X$1+2,)*VLOOKUP($A29,Main!$A$6:$C$62,3,FALSE)</f>
        <v>0.67500000000000004</v>
      </c>
      <c r="Y29" s="2">
        <f>VLOOKUP($A29,'Normalized Qc, 2020, Summer'!$A$2:$Y$58,Y$1+2,)*VLOOKUP($A29,Main!$A$6:$C$62,3,FALSE)</f>
        <v>0.29999999999999988</v>
      </c>
    </row>
    <row r="30" spans="1:25" x14ac:dyDescent="0.25">
      <c r="A30">
        <v>29</v>
      </c>
      <c r="B30" s="2">
        <f>VLOOKUP($A30,'Normalized Qc, 2020, Summer'!$A$2:$Y$58,B$1+2,)*VLOOKUP($A30,Main!$A$6:$C$62,3,FALSE)</f>
        <v>0.98620689655172422</v>
      </c>
      <c r="C30" s="2">
        <f>VLOOKUP($A30,'Normalized Qc, 2020, Summer'!$A$2:$Y$58,C$1+2,)*VLOOKUP($A30,Main!$A$6:$C$62,3,FALSE)</f>
        <v>0.71724137931034482</v>
      </c>
      <c r="D30" s="2">
        <f>VLOOKUP($A30,'Normalized Qc, 2020, Summer'!$A$2:$Y$58,D$1+2,)*VLOOKUP($A30,Main!$A$6:$C$62,3,FALSE)</f>
        <v>0.80689655172413788</v>
      </c>
      <c r="E30" s="2">
        <f>VLOOKUP($A30,'Normalized Qc, 2020, Summer'!$A$2:$Y$58,E$1+2,)*VLOOKUP($A30,Main!$A$6:$C$62,3,FALSE)</f>
        <v>0.44827586206896558</v>
      </c>
      <c r="F30" s="2">
        <f>VLOOKUP($A30,'Normalized Qc, 2020, Summer'!$A$2:$Y$58,F$1+2,)*VLOOKUP($A30,Main!$A$6:$C$62,3,FALSE)</f>
        <v>0.44827586206896558</v>
      </c>
      <c r="G30" s="2">
        <f>VLOOKUP($A30,'Normalized Qc, 2020, Summer'!$A$2:$Y$58,G$1+2,)*VLOOKUP($A30,Main!$A$6:$C$62,3,FALSE)</f>
        <v>-0.1793103448275862</v>
      </c>
      <c r="H30" s="2">
        <f>VLOOKUP($A30,'Normalized Qc, 2020, Summer'!$A$2:$Y$58,H$1+2,)*VLOOKUP($A30,Main!$A$6:$C$62,3,FALSE)</f>
        <v>0.62758620689655165</v>
      </c>
      <c r="I30" s="2">
        <f>VLOOKUP($A30,'Normalized Qc, 2020, Summer'!$A$2:$Y$58,I$1+2,)*VLOOKUP($A30,Main!$A$6:$C$62,3,FALSE)</f>
        <v>1.9724137931034484</v>
      </c>
      <c r="J30" s="2">
        <f>VLOOKUP($A30,'Normalized Qc, 2020, Summer'!$A$2:$Y$58,J$1+2,)*VLOOKUP($A30,Main!$A$6:$C$62,3,FALSE)</f>
        <v>1.9724137931034484</v>
      </c>
      <c r="K30" s="2">
        <f>VLOOKUP($A30,'Normalized Qc, 2020, Summer'!$A$2:$Y$58,K$1+2,)*VLOOKUP($A30,Main!$A$6:$C$62,3,FALSE)</f>
        <v>2.0620689655172413</v>
      </c>
      <c r="L30" s="2">
        <f>VLOOKUP($A30,'Normalized Qc, 2020, Summer'!$A$2:$Y$58,L$1+2,)*VLOOKUP($A30,Main!$A$6:$C$62,3,FALSE)</f>
        <v>2.0620689655172413</v>
      </c>
      <c r="M30" s="2">
        <f>VLOOKUP($A30,'Normalized Qc, 2020, Summer'!$A$2:$Y$58,M$1+2,)*VLOOKUP($A30,Main!$A$6:$C$62,3,FALSE)</f>
        <v>2.6</v>
      </c>
      <c r="N30" s="2">
        <f>VLOOKUP($A30,'Normalized Qc, 2020, Summer'!$A$2:$Y$58,N$1+2,)*VLOOKUP($A30,Main!$A$6:$C$62,3,FALSE)</f>
        <v>2.420689655172414</v>
      </c>
      <c r="O30" s="2">
        <f>VLOOKUP($A30,'Normalized Qc, 2020, Summer'!$A$2:$Y$58,O$1+2,)*VLOOKUP($A30,Main!$A$6:$C$62,3,FALSE)</f>
        <v>2.3310344827586209</v>
      </c>
      <c r="P30" s="2">
        <f>VLOOKUP($A30,'Normalized Qc, 2020, Summer'!$A$2:$Y$58,P$1+2,)*VLOOKUP($A30,Main!$A$6:$C$62,3,FALSE)</f>
        <v>2.1517241379310343</v>
      </c>
      <c r="Q30" s="2">
        <f>VLOOKUP($A30,'Normalized Qc, 2020, Summer'!$A$2:$Y$58,Q$1+2,)*VLOOKUP($A30,Main!$A$6:$C$62,3,FALSE)</f>
        <v>1.6137931034482758</v>
      </c>
      <c r="R30" s="2">
        <f>VLOOKUP($A30,'Normalized Qc, 2020, Summer'!$A$2:$Y$58,R$1+2,)*VLOOKUP($A30,Main!$A$6:$C$62,3,FALSE)</f>
        <v>1.5241379310344829</v>
      </c>
      <c r="S30" s="2">
        <f>VLOOKUP($A30,'Normalized Qc, 2020, Summer'!$A$2:$Y$58,S$1+2,)*VLOOKUP($A30,Main!$A$6:$C$62,3,FALSE)</f>
        <v>1.703448275862069</v>
      </c>
      <c r="T30" s="2">
        <f>VLOOKUP($A30,'Normalized Qc, 2020, Summer'!$A$2:$Y$58,T$1+2,)*VLOOKUP($A30,Main!$A$6:$C$62,3,FALSE)</f>
        <v>1.5241379310344829</v>
      </c>
      <c r="U30" s="2">
        <f>VLOOKUP($A30,'Normalized Qc, 2020, Summer'!$A$2:$Y$58,U$1+2,)*VLOOKUP($A30,Main!$A$6:$C$62,3,FALSE)</f>
        <v>1.6137931034482758</v>
      </c>
      <c r="V30" s="2">
        <f>VLOOKUP($A30,'Normalized Qc, 2020, Summer'!$A$2:$Y$58,V$1+2,)*VLOOKUP($A30,Main!$A$6:$C$62,3,FALSE)</f>
        <v>1.4344827586206896</v>
      </c>
      <c r="W30" s="2">
        <f>VLOOKUP($A30,'Normalized Qc, 2020, Summer'!$A$2:$Y$58,W$1+2,)*VLOOKUP($A30,Main!$A$6:$C$62,3,FALSE)</f>
        <v>1.7931034482758623</v>
      </c>
      <c r="X30" s="2">
        <f>VLOOKUP($A30,'Normalized Qc, 2020, Summer'!$A$2:$Y$58,X$1+2,)*VLOOKUP($A30,Main!$A$6:$C$62,3,FALSE)</f>
        <v>1.9724137931034484</v>
      </c>
      <c r="Y30" s="2">
        <f>VLOOKUP($A30,'Normalized Qc, 2020, Summer'!$A$2:$Y$58,Y$1+2,)*VLOOKUP($A30,Main!$A$6:$C$62,3,FALSE)</f>
        <v>1.5241379310344829</v>
      </c>
    </row>
    <row r="31" spans="1:25" x14ac:dyDescent="0.25">
      <c r="A31">
        <v>30</v>
      </c>
      <c r="B31" s="2">
        <f>VLOOKUP($A31,'Normalized Qc, 2020, Summer'!$A$2:$Y$58,B$1+2,)*VLOOKUP($A31,Main!$A$6:$C$62,3,FALSE)</f>
        <v>1.7478260869565216</v>
      </c>
      <c r="C31" s="2">
        <f>VLOOKUP($A31,'Normalized Qc, 2020, Summer'!$A$2:$Y$58,C$1+2,)*VLOOKUP($A31,Main!$A$6:$C$62,3,FALSE)</f>
        <v>1.7582608695652173</v>
      </c>
      <c r="D31" s="2">
        <f>VLOOKUP($A31,'Normalized Qc, 2020, Summer'!$A$2:$Y$58,D$1+2,)*VLOOKUP($A31,Main!$A$6:$C$62,3,FALSE)</f>
        <v>1.7791304347826087</v>
      </c>
      <c r="E31" s="2">
        <f>VLOOKUP($A31,'Normalized Qc, 2020, Summer'!$A$2:$Y$58,E$1+2,)*VLOOKUP($A31,Main!$A$6:$C$62,3,FALSE)</f>
        <v>1.7930434782608695</v>
      </c>
      <c r="F31" s="2">
        <f>VLOOKUP($A31,'Normalized Qc, 2020, Summer'!$A$2:$Y$58,F$1+2,)*VLOOKUP($A31,Main!$A$6:$C$62,3,FALSE)</f>
        <v>1.7965217391304347</v>
      </c>
      <c r="G31" s="2">
        <f>VLOOKUP($A31,'Normalized Qc, 2020, Summer'!$A$2:$Y$58,G$1+2,)*VLOOKUP($A31,Main!$A$6:$C$62,3,FALSE)</f>
        <v>1.8</v>
      </c>
      <c r="H31" s="2">
        <f>VLOOKUP($A31,'Normalized Qc, 2020, Summer'!$A$2:$Y$58,H$1+2,)*VLOOKUP($A31,Main!$A$6:$C$62,3,FALSE)</f>
        <v>1.7600000000000002</v>
      </c>
      <c r="I31" s="2">
        <f>VLOOKUP($A31,'Normalized Qc, 2020, Summer'!$A$2:$Y$58,I$1+2,)*VLOOKUP($A31,Main!$A$6:$C$62,3,FALSE)</f>
        <v>1.6973913043478259</v>
      </c>
      <c r="J31" s="2">
        <f>VLOOKUP($A31,'Normalized Qc, 2020, Summer'!$A$2:$Y$58,J$1+2,)*VLOOKUP($A31,Main!$A$6:$C$62,3,FALSE)</f>
        <v>1.6678260869565218</v>
      </c>
      <c r="K31" s="2">
        <f>VLOOKUP($A31,'Normalized Qc, 2020, Summer'!$A$2:$Y$58,K$1+2,)*VLOOKUP($A31,Main!$A$6:$C$62,3,FALSE)</f>
        <v>1.6173913043478261</v>
      </c>
      <c r="L31" s="2">
        <f>VLOOKUP($A31,'Normalized Qc, 2020, Summer'!$A$2:$Y$58,L$1+2,)*VLOOKUP($A31,Main!$A$6:$C$62,3,FALSE)</f>
        <v>1.6295652173913044</v>
      </c>
      <c r="M31" s="2">
        <f>VLOOKUP($A31,'Normalized Qc, 2020, Summer'!$A$2:$Y$58,M$1+2,)*VLOOKUP($A31,Main!$A$6:$C$62,3,FALSE)</f>
        <v>1.6104347826086955</v>
      </c>
      <c r="N31" s="2">
        <f>VLOOKUP($A31,'Normalized Qc, 2020, Summer'!$A$2:$Y$58,N$1+2,)*VLOOKUP($A31,Main!$A$6:$C$62,3,FALSE)</f>
        <v>1.6295652173913044</v>
      </c>
      <c r="O31" s="2">
        <f>VLOOKUP($A31,'Normalized Qc, 2020, Summer'!$A$2:$Y$58,O$1+2,)*VLOOKUP($A31,Main!$A$6:$C$62,3,FALSE)</f>
        <v>1.6260869565217393</v>
      </c>
      <c r="P31" s="2">
        <f>VLOOKUP($A31,'Normalized Qc, 2020, Summer'!$A$2:$Y$58,P$1+2,)*VLOOKUP($A31,Main!$A$6:$C$62,3,FALSE)</f>
        <v>1.6469565217391304</v>
      </c>
      <c r="Q31" s="2">
        <f>VLOOKUP($A31,'Normalized Qc, 2020, Summer'!$A$2:$Y$58,Q$1+2,)*VLOOKUP($A31,Main!$A$6:$C$62,3,FALSE)</f>
        <v>1.6782608695652175</v>
      </c>
      <c r="R31" s="2">
        <f>VLOOKUP($A31,'Normalized Qc, 2020, Summer'!$A$2:$Y$58,R$1+2,)*VLOOKUP($A31,Main!$A$6:$C$62,3,FALSE)</f>
        <v>1.6817391304347826</v>
      </c>
      <c r="S31" s="2">
        <f>VLOOKUP($A31,'Normalized Qc, 2020, Summer'!$A$2:$Y$58,S$1+2,)*VLOOKUP($A31,Main!$A$6:$C$62,3,FALSE)</f>
        <v>1.6730434782608696</v>
      </c>
      <c r="T31" s="2">
        <f>VLOOKUP($A31,'Normalized Qc, 2020, Summer'!$A$2:$Y$58,T$1+2,)*VLOOKUP($A31,Main!$A$6:$C$62,3,FALSE)</f>
        <v>1.685217391304348</v>
      </c>
      <c r="U31" s="2">
        <f>VLOOKUP($A31,'Normalized Qc, 2020, Summer'!$A$2:$Y$58,U$1+2,)*VLOOKUP($A31,Main!$A$6:$C$62,3,FALSE)</f>
        <v>1.6713043478260869</v>
      </c>
      <c r="V31" s="2">
        <f>VLOOKUP($A31,'Normalized Qc, 2020, Summer'!$A$2:$Y$58,V$1+2,)*VLOOKUP($A31,Main!$A$6:$C$62,3,FALSE)</f>
        <v>1.6991304347826088</v>
      </c>
      <c r="W31" s="2">
        <f>VLOOKUP($A31,'Normalized Qc, 2020, Summer'!$A$2:$Y$58,W$1+2,)*VLOOKUP($A31,Main!$A$6:$C$62,3,FALSE)</f>
        <v>1.68</v>
      </c>
      <c r="X31" s="2">
        <f>VLOOKUP($A31,'Normalized Qc, 2020, Summer'!$A$2:$Y$58,X$1+2,)*VLOOKUP($A31,Main!$A$6:$C$62,3,FALSE)</f>
        <v>1.6869565217391305</v>
      </c>
      <c r="Y31" s="2">
        <f>VLOOKUP($A31,'Normalized Qc, 2020, Summer'!$A$2:$Y$58,Y$1+2,)*VLOOKUP($A31,Main!$A$6:$C$62,3,FALSE)</f>
        <v>1.693913043478261</v>
      </c>
    </row>
    <row r="32" spans="1:25" x14ac:dyDescent="0.25">
      <c r="A32">
        <v>31</v>
      </c>
      <c r="B32" s="2">
        <f>VLOOKUP($A32,'Normalized Qc, 2020, Summer'!$A$2:$Y$58,B$1+2,)*VLOOKUP($A32,Main!$A$6:$C$62,3,FALSE)</f>
        <v>1.9275964391691389</v>
      </c>
      <c r="C32" s="2">
        <f>VLOOKUP($A32,'Normalized Qc, 2020, Summer'!$A$2:$Y$58,C$1+2,)*VLOOKUP($A32,Main!$A$6:$C$62,3,FALSE)</f>
        <v>1.3166172106824925</v>
      </c>
      <c r="D32" s="2">
        <f>VLOOKUP($A32,'Normalized Qc, 2020, Summer'!$A$2:$Y$58,D$1+2,)*VLOOKUP($A32,Main!$A$6:$C$62,3,FALSE)</f>
        <v>1.2133531157270028</v>
      </c>
      <c r="E32" s="2">
        <f>VLOOKUP($A32,'Normalized Qc, 2020, Summer'!$A$2:$Y$58,E$1+2,)*VLOOKUP($A32,Main!$A$6:$C$62,3,FALSE)</f>
        <v>1.2994065281899108</v>
      </c>
      <c r="F32" s="2">
        <f>VLOOKUP($A32,'Normalized Qc, 2020, Summer'!$A$2:$Y$58,F$1+2,)*VLOOKUP($A32,Main!$A$6:$C$62,3,FALSE)</f>
        <v>1.6264094955489612</v>
      </c>
      <c r="G32" s="2">
        <f>VLOOKUP($A32,'Normalized Qc, 2020, Summer'!$A$2:$Y$58,G$1+2,)*VLOOKUP($A32,Main!$A$6:$C$62,3,FALSE)</f>
        <v>1.583382789317507</v>
      </c>
      <c r="H32" s="2">
        <f>VLOOKUP($A32,'Normalized Qc, 2020, Summer'!$A$2:$Y$58,H$1+2,)*VLOOKUP($A32,Main!$A$6:$C$62,3,FALSE)</f>
        <v>1.8845697329376851</v>
      </c>
      <c r="I32" s="2">
        <f>VLOOKUP($A32,'Normalized Qc, 2020, Summer'!$A$2:$Y$58,I$1+2,)*VLOOKUP($A32,Main!$A$6:$C$62,3,FALSE)</f>
        <v>1.6264094955489612</v>
      </c>
      <c r="J32" s="2">
        <f>VLOOKUP($A32,'Normalized Qc, 2020, Summer'!$A$2:$Y$58,J$1+2,)*VLOOKUP($A32,Main!$A$6:$C$62,3,FALSE)</f>
        <v>1.5403560830860532</v>
      </c>
      <c r="K32" s="2">
        <f>VLOOKUP($A32,'Normalized Qc, 2020, Summer'!$A$2:$Y$58,K$1+2,)*VLOOKUP($A32,Main!$A$6:$C$62,3,FALSE)</f>
        <v>1.8759643916913946</v>
      </c>
      <c r="L32" s="2">
        <f>VLOOKUP($A32,'Normalized Qc, 2020, Summer'!$A$2:$Y$58,L$1+2,)*VLOOKUP($A32,Main!$A$6:$C$62,3,FALSE)</f>
        <v>2.0652818991097921</v>
      </c>
      <c r="M32" s="2">
        <f>VLOOKUP($A32,'Normalized Qc, 2020, Summer'!$A$2:$Y$58,M$1+2,)*VLOOKUP($A32,Main!$A$6:$C$62,3,FALSE)</f>
        <v>1.9878338278931751</v>
      </c>
      <c r="N32" s="2">
        <f>VLOOKUP($A32,'Normalized Qc, 2020, Summer'!$A$2:$Y$58,N$1+2,)*VLOOKUP($A32,Main!$A$6:$C$62,3,FALSE)</f>
        <v>2.2201780415430266</v>
      </c>
      <c r="O32" s="2">
        <f>VLOOKUP($A32,'Normalized Qc, 2020, Summer'!$A$2:$Y$58,O$1+2,)*VLOOKUP($A32,Main!$A$6:$C$62,3,FALSE)</f>
        <v>2.2976261127596436</v>
      </c>
      <c r="P32" s="2">
        <f>VLOOKUP($A32,'Normalized Qc, 2020, Summer'!$A$2:$Y$58,P$1+2,)*VLOOKUP($A32,Main!$A$6:$C$62,3,FALSE)</f>
        <v>2.2115727002967356</v>
      </c>
      <c r="Q32" s="2">
        <f>VLOOKUP($A32,'Normalized Qc, 2020, Summer'!$A$2:$Y$58,Q$1+2,)*VLOOKUP($A32,Main!$A$6:$C$62,3,FALSE)</f>
        <v>2.5643916913946585</v>
      </c>
      <c r="R32" s="2">
        <f>VLOOKUP($A32,'Normalized Qc, 2020, Summer'!$A$2:$Y$58,R$1+2,)*VLOOKUP($A32,Main!$A$6:$C$62,3,FALSE)</f>
        <v>2.7364985163204745</v>
      </c>
      <c r="S32" s="2">
        <f>VLOOKUP($A32,'Normalized Qc, 2020, Summer'!$A$2:$Y$58,S$1+2,)*VLOOKUP($A32,Main!$A$6:$C$62,3,FALSE)</f>
        <v>2.9</v>
      </c>
      <c r="T32" s="2">
        <f>VLOOKUP($A32,'Normalized Qc, 2020, Summer'!$A$2:$Y$58,T$1+2,)*VLOOKUP($A32,Main!$A$6:$C$62,3,FALSE)</f>
        <v>2.633234421364985</v>
      </c>
      <c r="U32" s="2">
        <f>VLOOKUP($A32,'Normalized Qc, 2020, Summer'!$A$2:$Y$58,U$1+2,)*VLOOKUP($A32,Main!$A$6:$C$62,3,FALSE)</f>
        <v>2.667655786350148</v>
      </c>
      <c r="V32" s="2">
        <f>VLOOKUP($A32,'Normalized Qc, 2020, Summer'!$A$2:$Y$58,V$1+2,)*VLOOKUP($A32,Main!$A$6:$C$62,3,FALSE)</f>
        <v>2.6418397626112755</v>
      </c>
      <c r="W32" s="2">
        <f>VLOOKUP($A32,'Normalized Qc, 2020, Summer'!$A$2:$Y$58,W$1+2,)*VLOOKUP($A32,Main!$A$6:$C$62,3,FALSE)</f>
        <v>2.289020771513353</v>
      </c>
      <c r="X32" s="2">
        <f>VLOOKUP($A32,'Normalized Qc, 2020, Summer'!$A$2:$Y$58,X$1+2,)*VLOOKUP($A32,Main!$A$6:$C$62,3,FALSE)</f>
        <v>2.624629080118694</v>
      </c>
      <c r="Y32" s="2">
        <f>VLOOKUP($A32,'Normalized Qc, 2020, Summer'!$A$2:$Y$58,Y$1+2,)*VLOOKUP($A32,Main!$A$6:$C$62,3,FALSE)</f>
        <v>2.8741839762611274</v>
      </c>
    </row>
    <row r="33" spans="1:25" x14ac:dyDescent="0.25">
      <c r="A33">
        <v>32</v>
      </c>
      <c r="B33" s="2">
        <f>VLOOKUP($A33,'Normalized Qc, 2020, Summer'!$A$2:$Y$58,B$1+2,)*VLOOKUP($A33,Main!$A$6:$C$62,3,FALSE)</f>
        <v>-0.69230769230769229</v>
      </c>
      <c r="C33" s="2">
        <f>VLOOKUP($A33,'Normalized Qc, 2020, Summer'!$A$2:$Y$58,C$1+2,)*VLOOKUP($A33,Main!$A$6:$C$62,3,FALSE)</f>
        <v>-0.71538461538461551</v>
      </c>
      <c r="D33" s="2">
        <f>VLOOKUP($A33,'Normalized Qc, 2020, Summer'!$A$2:$Y$58,D$1+2,)*VLOOKUP($A33,Main!$A$6:$C$62,3,FALSE)</f>
        <v>-0.7</v>
      </c>
      <c r="E33" s="2">
        <f>VLOOKUP($A33,'Normalized Qc, 2020, Summer'!$A$2:$Y$58,E$1+2,)*VLOOKUP($A33,Main!$A$6:$C$62,3,FALSE)</f>
        <v>-0.71538461538461551</v>
      </c>
      <c r="F33" s="2">
        <f>VLOOKUP($A33,'Normalized Qc, 2020, Summer'!$A$2:$Y$58,F$1+2,)*VLOOKUP($A33,Main!$A$6:$C$62,3,FALSE)</f>
        <v>-0.70769230769230762</v>
      </c>
      <c r="G33" s="2">
        <f>VLOOKUP($A33,'Normalized Qc, 2020, Summer'!$A$2:$Y$58,G$1+2,)*VLOOKUP($A33,Main!$A$6:$C$62,3,FALSE)</f>
        <v>-0.8</v>
      </c>
      <c r="H33" s="2">
        <f>VLOOKUP($A33,'Normalized Qc, 2020, Summer'!$A$2:$Y$58,H$1+2,)*VLOOKUP($A33,Main!$A$6:$C$62,3,FALSE)</f>
        <v>-0.66923076923076918</v>
      </c>
      <c r="I33" s="2">
        <f>VLOOKUP($A33,'Normalized Qc, 2020, Summer'!$A$2:$Y$58,I$1+2,)*VLOOKUP($A33,Main!$A$6:$C$62,3,FALSE)</f>
        <v>-0.24615384615384617</v>
      </c>
      <c r="J33" s="2">
        <f>VLOOKUP($A33,'Normalized Qc, 2020, Summer'!$A$2:$Y$58,J$1+2,)*VLOOKUP($A33,Main!$A$6:$C$62,3,FALSE)</f>
        <v>-0.18461538461538463</v>
      </c>
      <c r="K33" s="2">
        <f>VLOOKUP($A33,'Normalized Qc, 2020, Summer'!$A$2:$Y$58,K$1+2,)*VLOOKUP($A33,Main!$A$6:$C$62,3,FALSE)</f>
        <v>-0.11538461538461538</v>
      </c>
      <c r="L33" s="2">
        <f>VLOOKUP($A33,'Normalized Qc, 2020, Summer'!$A$2:$Y$58,L$1+2,)*VLOOKUP($A33,Main!$A$6:$C$62,3,FALSE)</f>
        <v>-0.13076923076923078</v>
      </c>
      <c r="M33" s="2">
        <f>VLOOKUP($A33,'Normalized Qc, 2020, Summer'!$A$2:$Y$58,M$1+2,)*VLOOKUP($A33,Main!$A$6:$C$62,3,FALSE)</f>
        <v>3.8461538461538464E-2</v>
      </c>
      <c r="N33" s="2">
        <f>VLOOKUP($A33,'Normalized Qc, 2020, Summer'!$A$2:$Y$58,N$1+2,)*VLOOKUP($A33,Main!$A$6:$C$62,3,FALSE)</f>
        <v>0.13076923076923078</v>
      </c>
      <c r="O33" s="2">
        <f>VLOOKUP($A33,'Normalized Qc, 2020, Summer'!$A$2:$Y$58,O$1+2,)*VLOOKUP($A33,Main!$A$6:$C$62,3,FALSE)</f>
        <v>0.12307692307692308</v>
      </c>
      <c r="P33" s="2">
        <f>VLOOKUP($A33,'Normalized Qc, 2020, Summer'!$A$2:$Y$58,P$1+2,)*VLOOKUP($A33,Main!$A$6:$C$62,3,FALSE)</f>
        <v>-3.0769230769230761E-2</v>
      </c>
      <c r="Q33" s="2">
        <f>VLOOKUP($A33,'Normalized Qc, 2020, Summer'!$A$2:$Y$58,Q$1+2,)*VLOOKUP($A33,Main!$A$6:$C$62,3,FALSE)</f>
        <v>-0.23076923076923075</v>
      </c>
      <c r="R33" s="2">
        <f>VLOOKUP($A33,'Normalized Qc, 2020, Summer'!$A$2:$Y$58,R$1+2,)*VLOOKUP($A33,Main!$A$6:$C$62,3,FALSE)</f>
        <v>-0.14615384615384616</v>
      </c>
      <c r="S33" s="2">
        <f>VLOOKUP($A33,'Normalized Qc, 2020, Summer'!$A$2:$Y$58,S$1+2,)*VLOOKUP($A33,Main!$A$6:$C$62,3,FALSE)</f>
        <v>-0.22307692307692309</v>
      </c>
      <c r="T33" s="2">
        <f>VLOOKUP($A33,'Normalized Qc, 2020, Summer'!$A$2:$Y$58,T$1+2,)*VLOOKUP($A33,Main!$A$6:$C$62,3,FALSE)</f>
        <v>-0.33846153846153848</v>
      </c>
      <c r="U33" s="2">
        <f>VLOOKUP($A33,'Normalized Qc, 2020, Summer'!$A$2:$Y$58,U$1+2,)*VLOOKUP($A33,Main!$A$6:$C$62,3,FALSE)</f>
        <v>-0.23076923076923075</v>
      </c>
      <c r="V33" s="2">
        <f>VLOOKUP($A33,'Normalized Qc, 2020, Summer'!$A$2:$Y$58,V$1+2,)*VLOOKUP($A33,Main!$A$6:$C$62,3,FALSE)</f>
        <v>-0.36923076923076925</v>
      </c>
      <c r="W33" s="2">
        <f>VLOOKUP($A33,'Normalized Qc, 2020, Summer'!$A$2:$Y$58,W$1+2,)*VLOOKUP($A33,Main!$A$6:$C$62,3,FALSE)</f>
        <v>-0.24615384615384617</v>
      </c>
      <c r="X33" s="2">
        <f>VLOOKUP($A33,'Normalized Qc, 2020, Summer'!$A$2:$Y$58,X$1+2,)*VLOOKUP($A33,Main!$A$6:$C$62,3,FALSE)</f>
        <v>-0.40769230769230769</v>
      </c>
      <c r="Y33" s="2">
        <f>VLOOKUP($A33,'Normalized Qc, 2020, Summer'!$A$2:$Y$58,Y$1+2,)*VLOOKUP($A33,Main!$A$6:$C$62,3,FALSE)</f>
        <v>-0.46153846153846151</v>
      </c>
    </row>
    <row r="34" spans="1:25" x14ac:dyDescent="0.25">
      <c r="A34">
        <v>33</v>
      </c>
      <c r="B34" s="2">
        <f>VLOOKUP($A34,'Normalized Qc, 2020, Summer'!$A$2:$Y$58,B$1+2,)*VLOOKUP($A34,Main!$A$6:$C$62,3,FALSE)</f>
        <v>-1.0419354838709676</v>
      </c>
      <c r="C34" s="2">
        <f>VLOOKUP($A34,'Normalized Qc, 2020, Summer'!$A$2:$Y$58,C$1+2,)*VLOOKUP($A34,Main!$A$6:$C$62,3,FALSE)</f>
        <v>-1.225806451612903</v>
      </c>
      <c r="D34" s="2">
        <f>VLOOKUP($A34,'Normalized Qc, 2020, Summer'!$A$2:$Y$58,D$1+2,)*VLOOKUP($A34,Main!$A$6:$C$62,3,FALSE)</f>
        <v>-1.2870967741935482</v>
      </c>
      <c r="E34" s="2">
        <f>VLOOKUP($A34,'Normalized Qc, 2020, Summer'!$A$2:$Y$58,E$1+2,)*VLOOKUP($A34,Main!$A$6:$C$62,3,FALSE)</f>
        <v>-1.3483870967741935</v>
      </c>
      <c r="F34" s="2">
        <f>VLOOKUP($A34,'Normalized Qc, 2020, Summer'!$A$2:$Y$58,F$1+2,)*VLOOKUP($A34,Main!$A$6:$C$62,3,FALSE)</f>
        <v>-1.2870967741935482</v>
      </c>
      <c r="G34" s="2">
        <f>VLOOKUP($A34,'Normalized Qc, 2020, Summer'!$A$2:$Y$58,G$1+2,)*VLOOKUP($A34,Main!$A$6:$C$62,3,FALSE)</f>
        <v>-1.9</v>
      </c>
      <c r="H34" s="2">
        <f>VLOOKUP($A34,'Normalized Qc, 2020, Summer'!$A$2:$Y$58,H$1+2,)*VLOOKUP($A34,Main!$A$6:$C$62,3,FALSE)</f>
        <v>-1.4403225806451612</v>
      </c>
      <c r="I34" s="2">
        <f>VLOOKUP($A34,'Normalized Qc, 2020, Summer'!$A$2:$Y$58,I$1+2,)*VLOOKUP($A34,Main!$A$6:$C$62,3,FALSE)</f>
        <v>-0.73548387096774193</v>
      </c>
      <c r="J34" s="2">
        <f>VLOOKUP($A34,'Normalized Qc, 2020, Summer'!$A$2:$Y$58,J$1+2,)*VLOOKUP($A34,Main!$A$6:$C$62,3,FALSE)</f>
        <v>-0.21451612903225806</v>
      </c>
      <c r="K34" s="2">
        <f>VLOOKUP($A34,'Normalized Qc, 2020, Summer'!$A$2:$Y$58,K$1+2,)*VLOOKUP($A34,Main!$A$6:$C$62,3,FALSE)</f>
        <v>-9.1935483870967741E-2</v>
      </c>
      <c r="L34" s="2">
        <f>VLOOKUP($A34,'Normalized Qc, 2020, Summer'!$A$2:$Y$58,L$1+2,)*VLOOKUP($A34,Main!$A$6:$C$62,3,FALSE)</f>
        <v>3.0645161290322579E-2</v>
      </c>
      <c r="M34" s="2">
        <f>VLOOKUP($A34,'Normalized Qc, 2020, Summer'!$A$2:$Y$58,M$1+2,)*VLOOKUP($A34,Main!$A$6:$C$62,3,FALSE)</f>
        <v>3.0645161290322579E-2</v>
      </c>
      <c r="N34" s="2">
        <f>VLOOKUP($A34,'Normalized Qc, 2020, Summer'!$A$2:$Y$58,N$1+2,)*VLOOKUP($A34,Main!$A$6:$C$62,3,FALSE)</f>
        <v>0.45967741935483869</v>
      </c>
      <c r="O34" s="2">
        <f>VLOOKUP($A34,'Normalized Qc, 2020, Summer'!$A$2:$Y$58,O$1+2,)*VLOOKUP($A34,Main!$A$6:$C$62,3,FALSE)</f>
        <v>0.42903225806451611</v>
      </c>
      <c r="P34" s="2">
        <f>VLOOKUP($A34,'Normalized Qc, 2020, Summer'!$A$2:$Y$58,P$1+2,)*VLOOKUP($A34,Main!$A$6:$C$62,3,FALSE)</f>
        <v>0.42903225806451611</v>
      </c>
      <c r="Q34" s="2">
        <f>VLOOKUP($A34,'Normalized Qc, 2020, Summer'!$A$2:$Y$58,Q$1+2,)*VLOOKUP($A34,Main!$A$6:$C$62,3,FALSE)</f>
        <v>-0.18387096774193548</v>
      </c>
      <c r="R34" s="2">
        <f>VLOOKUP($A34,'Normalized Qc, 2020, Summer'!$A$2:$Y$58,R$1+2,)*VLOOKUP($A34,Main!$A$6:$C$62,3,FALSE)</f>
        <v>-3.0645161290322579E-2</v>
      </c>
      <c r="S34" s="2">
        <f>VLOOKUP($A34,'Normalized Qc, 2020, Summer'!$A$2:$Y$58,S$1+2,)*VLOOKUP($A34,Main!$A$6:$C$62,3,FALSE)</f>
        <v>-0.18387096774193548</v>
      </c>
      <c r="T34" s="2">
        <f>VLOOKUP($A34,'Normalized Qc, 2020, Summer'!$A$2:$Y$58,T$1+2,)*VLOOKUP($A34,Main!$A$6:$C$62,3,FALSE)</f>
        <v>-0.52096774193548379</v>
      </c>
      <c r="U34" s="2">
        <f>VLOOKUP($A34,'Normalized Qc, 2020, Summer'!$A$2:$Y$58,U$1+2,)*VLOOKUP($A34,Main!$A$6:$C$62,3,FALSE)</f>
        <v>-0.49032258064516127</v>
      </c>
      <c r="V34" s="2">
        <f>VLOOKUP($A34,'Normalized Qc, 2020, Summer'!$A$2:$Y$58,V$1+2,)*VLOOKUP($A34,Main!$A$6:$C$62,3,FALSE)</f>
        <v>-0.45967741935483869</v>
      </c>
      <c r="W34" s="2">
        <f>VLOOKUP($A34,'Normalized Qc, 2020, Summer'!$A$2:$Y$58,W$1+2,)*VLOOKUP($A34,Main!$A$6:$C$62,3,FALSE)</f>
        <v>-0.33709677419354839</v>
      </c>
      <c r="X34" s="2">
        <f>VLOOKUP($A34,'Normalized Qc, 2020, Summer'!$A$2:$Y$58,X$1+2,)*VLOOKUP($A34,Main!$A$6:$C$62,3,FALSE)</f>
        <v>-0.52096774193548379</v>
      </c>
      <c r="Y34" s="2">
        <f>VLOOKUP($A34,'Normalized Qc, 2020, Summer'!$A$2:$Y$58,Y$1+2,)*VLOOKUP($A34,Main!$A$6:$C$62,3,FALSE)</f>
        <v>-0.79677419354838708</v>
      </c>
    </row>
    <row r="35" spans="1:25" x14ac:dyDescent="0.25">
      <c r="A35">
        <v>34</v>
      </c>
      <c r="B35" s="2">
        <f>VLOOKUP($A35,'Normalized Qc, 2020, Summer'!$A$2:$Y$58,B$1+2,)*VLOOKUP($A35,Main!$A$6:$C$62,3,FALSE)</f>
        <v>0</v>
      </c>
      <c r="C35" s="2">
        <f>VLOOKUP($A35,'Normalized Qc, 2020, Summer'!$A$2:$Y$58,C$1+2,)*VLOOKUP($A35,Main!$A$6:$C$62,3,FALSE)</f>
        <v>0</v>
      </c>
      <c r="D35" s="2">
        <f>VLOOKUP($A35,'Normalized Qc, 2020, Summer'!$A$2:$Y$58,D$1+2,)*VLOOKUP($A35,Main!$A$6:$C$62,3,FALSE)</f>
        <v>0</v>
      </c>
      <c r="E35" s="2">
        <f>VLOOKUP($A35,'Normalized Qc, 2020, Summer'!$A$2:$Y$58,E$1+2,)*VLOOKUP($A35,Main!$A$6:$C$62,3,FALSE)</f>
        <v>0</v>
      </c>
      <c r="F35" s="2">
        <f>VLOOKUP($A35,'Normalized Qc, 2020, Summer'!$A$2:$Y$58,F$1+2,)*VLOOKUP($A35,Main!$A$6:$C$62,3,FALSE)</f>
        <v>0</v>
      </c>
      <c r="G35" s="2">
        <f>VLOOKUP($A35,'Normalized Qc, 2020, Summer'!$A$2:$Y$58,G$1+2,)*VLOOKUP($A35,Main!$A$6:$C$62,3,FALSE)</f>
        <v>0</v>
      </c>
      <c r="H35" s="2">
        <f>VLOOKUP($A35,'Normalized Qc, 2020, Summer'!$A$2:$Y$58,H$1+2,)*VLOOKUP($A35,Main!$A$6:$C$62,3,FALSE)</f>
        <v>0</v>
      </c>
      <c r="I35" s="2">
        <f>VLOOKUP($A35,'Normalized Qc, 2020, Summer'!$A$2:$Y$58,I$1+2,)*VLOOKUP($A35,Main!$A$6:$C$62,3,FALSE)</f>
        <v>0</v>
      </c>
      <c r="J35" s="2">
        <f>VLOOKUP($A35,'Normalized Qc, 2020, Summer'!$A$2:$Y$58,J$1+2,)*VLOOKUP($A35,Main!$A$6:$C$62,3,FALSE)</f>
        <v>0</v>
      </c>
      <c r="K35" s="2">
        <f>VLOOKUP($A35,'Normalized Qc, 2020, Summer'!$A$2:$Y$58,K$1+2,)*VLOOKUP($A35,Main!$A$6:$C$62,3,FALSE)</f>
        <v>0</v>
      </c>
      <c r="L35" s="2">
        <f>VLOOKUP($A35,'Normalized Qc, 2020, Summer'!$A$2:$Y$58,L$1+2,)*VLOOKUP($A35,Main!$A$6:$C$62,3,FALSE)</f>
        <v>0</v>
      </c>
      <c r="M35" s="2">
        <f>VLOOKUP($A35,'Normalized Qc, 2020, Summer'!$A$2:$Y$58,M$1+2,)*VLOOKUP($A35,Main!$A$6:$C$62,3,FALSE)</f>
        <v>0</v>
      </c>
      <c r="N35" s="2">
        <f>VLOOKUP($A35,'Normalized Qc, 2020, Summer'!$A$2:$Y$58,N$1+2,)*VLOOKUP($A35,Main!$A$6:$C$62,3,FALSE)</f>
        <v>0</v>
      </c>
      <c r="O35" s="2">
        <f>VLOOKUP($A35,'Normalized Qc, 2020, Summer'!$A$2:$Y$58,O$1+2,)*VLOOKUP($A35,Main!$A$6:$C$62,3,FALSE)</f>
        <v>0</v>
      </c>
      <c r="P35" s="2">
        <f>VLOOKUP($A35,'Normalized Qc, 2020, Summer'!$A$2:$Y$58,P$1+2,)*VLOOKUP($A35,Main!$A$6:$C$62,3,FALSE)</f>
        <v>0</v>
      </c>
      <c r="Q35" s="2">
        <f>VLOOKUP($A35,'Normalized Qc, 2020, Summer'!$A$2:$Y$58,Q$1+2,)*VLOOKUP($A35,Main!$A$6:$C$62,3,FALSE)</f>
        <v>0</v>
      </c>
      <c r="R35" s="2">
        <f>VLOOKUP($A35,'Normalized Qc, 2020, Summer'!$A$2:$Y$58,R$1+2,)*VLOOKUP($A35,Main!$A$6:$C$62,3,FALSE)</f>
        <v>0</v>
      </c>
      <c r="S35" s="2">
        <f>VLOOKUP($A35,'Normalized Qc, 2020, Summer'!$A$2:$Y$58,S$1+2,)*VLOOKUP($A35,Main!$A$6:$C$62,3,FALSE)</f>
        <v>0</v>
      </c>
      <c r="T35" s="2">
        <f>VLOOKUP($A35,'Normalized Qc, 2020, Summer'!$A$2:$Y$58,T$1+2,)*VLOOKUP($A35,Main!$A$6:$C$62,3,FALSE)</f>
        <v>0</v>
      </c>
      <c r="U35" s="2">
        <f>VLOOKUP($A35,'Normalized Qc, 2020, Summer'!$A$2:$Y$58,U$1+2,)*VLOOKUP($A35,Main!$A$6:$C$62,3,FALSE)</f>
        <v>0</v>
      </c>
      <c r="V35" s="2">
        <f>VLOOKUP($A35,'Normalized Qc, 2020, Summer'!$A$2:$Y$58,V$1+2,)*VLOOKUP($A35,Main!$A$6:$C$62,3,FALSE)</f>
        <v>0</v>
      </c>
      <c r="W35" s="2">
        <f>VLOOKUP($A35,'Normalized Qc, 2020, Summer'!$A$2:$Y$58,W$1+2,)*VLOOKUP($A35,Main!$A$6:$C$62,3,FALSE)</f>
        <v>0</v>
      </c>
      <c r="X35" s="2">
        <f>VLOOKUP($A35,'Normalized Qc, 2020, Summer'!$A$2:$Y$58,X$1+2,)*VLOOKUP($A35,Main!$A$6:$C$62,3,FALSE)</f>
        <v>0</v>
      </c>
      <c r="Y35" s="2">
        <f>VLOOKUP($A35,'Normalized Qc, 2020, Summer'!$A$2:$Y$58,Y$1+2,)*VLOOKUP($A35,Main!$A$6:$C$62,3,FALSE)</f>
        <v>0</v>
      </c>
    </row>
    <row r="36" spans="1:25" x14ac:dyDescent="0.25">
      <c r="A36">
        <v>35</v>
      </c>
      <c r="B36" s="2">
        <f>VLOOKUP($A36,'Normalized Qc, 2020, Summer'!$A$2:$Y$58,B$1+2,)*VLOOKUP($A36,Main!$A$6:$C$62,3,FALSE)</f>
        <v>-0.38888888888888884</v>
      </c>
      <c r="C36" s="2">
        <f>VLOOKUP($A36,'Normalized Qc, 2020, Summer'!$A$2:$Y$58,C$1+2,)*VLOOKUP($A36,Main!$A$6:$C$62,3,FALSE)</f>
        <v>-0.49999999999999989</v>
      </c>
      <c r="D36" s="2">
        <f>VLOOKUP($A36,'Normalized Qc, 2020, Summer'!$A$2:$Y$58,D$1+2,)*VLOOKUP($A36,Main!$A$6:$C$62,3,FALSE)</f>
        <v>-0.49999999999999989</v>
      </c>
      <c r="E36" s="2">
        <f>VLOOKUP($A36,'Normalized Qc, 2020, Summer'!$A$2:$Y$58,E$1+2,)*VLOOKUP($A36,Main!$A$6:$C$62,3,FALSE)</f>
        <v>-0.38888888888888884</v>
      </c>
      <c r="F36" s="2">
        <f>VLOOKUP($A36,'Normalized Qc, 2020, Summer'!$A$2:$Y$58,F$1+2,)*VLOOKUP($A36,Main!$A$6:$C$62,3,FALSE)</f>
        <v>-0.44444444444444442</v>
      </c>
      <c r="G36" s="2">
        <f>VLOOKUP($A36,'Normalized Qc, 2020, Summer'!$A$2:$Y$58,G$1+2,)*VLOOKUP($A36,Main!$A$6:$C$62,3,FALSE)</f>
        <v>-0.55555555555555558</v>
      </c>
      <c r="H36" s="2">
        <f>VLOOKUP($A36,'Normalized Qc, 2020, Summer'!$A$2:$Y$58,H$1+2,)*VLOOKUP($A36,Main!$A$6:$C$62,3,FALSE)</f>
        <v>0.88888888888888884</v>
      </c>
      <c r="I36" s="2">
        <f>VLOOKUP($A36,'Normalized Qc, 2020, Summer'!$A$2:$Y$58,I$1+2,)*VLOOKUP($A36,Main!$A$6:$C$62,3,FALSE)</f>
        <v>2.1111111111111107</v>
      </c>
      <c r="J36" s="2">
        <f>VLOOKUP($A36,'Normalized Qc, 2020, Summer'!$A$2:$Y$58,J$1+2,)*VLOOKUP($A36,Main!$A$6:$C$62,3,FALSE)</f>
        <v>2.4444444444444446</v>
      </c>
      <c r="K36" s="2">
        <f>VLOOKUP($A36,'Normalized Qc, 2020, Summer'!$A$2:$Y$58,K$1+2,)*VLOOKUP($A36,Main!$A$6:$C$62,3,FALSE)</f>
        <v>2.1666666666666665</v>
      </c>
      <c r="L36" s="2">
        <f>VLOOKUP($A36,'Normalized Qc, 2020, Summer'!$A$2:$Y$58,L$1+2,)*VLOOKUP($A36,Main!$A$6:$C$62,3,FALSE)</f>
        <v>2.2222222222222214</v>
      </c>
      <c r="M36" s="2">
        <f>VLOOKUP($A36,'Normalized Qc, 2020, Summer'!$A$2:$Y$58,M$1+2,)*VLOOKUP($A36,Main!$A$6:$C$62,3,FALSE)</f>
        <v>3</v>
      </c>
      <c r="N36" s="2">
        <f>VLOOKUP($A36,'Normalized Qc, 2020, Summer'!$A$2:$Y$58,N$1+2,)*VLOOKUP($A36,Main!$A$6:$C$62,3,FALSE)</f>
        <v>2.833333333333333</v>
      </c>
      <c r="O36" s="2">
        <f>VLOOKUP($A36,'Normalized Qc, 2020, Summer'!$A$2:$Y$58,O$1+2,)*VLOOKUP($A36,Main!$A$6:$C$62,3,FALSE)</f>
        <v>2.7777777777777777</v>
      </c>
      <c r="P36" s="2">
        <f>VLOOKUP($A36,'Normalized Qc, 2020, Summer'!$A$2:$Y$58,P$1+2,)*VLOOKUP($A36,Main!$A$6:$C$62,3,FALSE)</f>
        <v>1.8888888888888888</v>
      </c>
      <c r="Q36" s="2">
        <f>VLOOKUP($A36,'Normalized Qc, 2020, Summer'!$A$2:$Y$58,Q$1+2,)*VLOOKUP($A36,Main!$A$6:$C$62,3,FALSE)</f>
        <v>1.5</v>
      </c>
      <c r="R36" s="2">
        <f>VLOOKUP($A36,'Normalized Qc, 2020, Summer'!$A$2:$Y$58,R$1+2,)*VLOOKUP($A36,Main!$A$6:$C$62,3,FALSE)</f>
        <v>1.4444444444444442</v>
      </c>
      <c r="S36" s="2">
        <f>VLOOKUP($A36,'Normalized Qc, 2020, Summer'!$A$2:$Y$58,S$1+2,)*VLOOKUP($A36,Main!$A$6:$C$62,3,FALSE)</f>
        <v>1.0555555555555554</v>
      </c>
      <c r="T36" s="2">
        <f>VLOOKUP($A36,'Normalized Qc, 2020, Summer'!$A$2:$Y$58,T$1+2,)*VLOOKUP($A36,Main!$A$6:$C$62,3,FALSE)</f>
        <v>1.0555555555555554</v>
      </c>
      <c r="U36" s="2">
        <f>VLOOKUP($A36,'Normalized Qc, 2020, Summer'!$A$2:$Y$58,U$1+2,)*VLOOKUP($A36,Main!$A$6:$C$62,3,FALSE)</f>
        <v>0.94444444444444442</v>
      </c>
      <c r="V36" s="2">
        <f>VLOOKUP($A36,'Normalized Qc, 2020, Summer'!$A$2:$Y$58,V$1+2,)*VLOOKUP($A36,Main!$A$6:$C$62,3,FALSE)</f>
        <v>0.72222222222222221</v>
      </c>
      <c r="W36" s="2">
        <f>VLOOKUP($A36,'Normalized Qc, 2020, Summer'!$A$2:$Y$58,W$1+2,)*VLOOKUP($A36,Main!$A$6:$C$62,3,FALSE)</f>
        <v>1.3888888888888888</v>
      </c>
      <c r="X36" s="2">
        <f>VLOOKUP($A36,'Normalized Qc, 2020, Summer'!$A$2:$Y$58,X$1+2,)*VLOOKUP($A36,Main!$A$6:$C$62,3,FALSE)</f>
        <v>0.55555555555555558</v>
      </c>
      <c r="Y36" s="2">
        <f>VLOOKUP($A36,'Normalized Qc, 2020, Summer'!$A$2:$Y$58,Y$1+2,)*VLOOKUP($A36,Main!$A$6:$C$62,3,FALSE)</f>
        <v>-5.5555555555555483E-2</v>
      </c>
    </row>
    <row r="37" spans="1:25" x14ac:dyDescent="0.25">
      <c r="A37">
        <v>36</v>
      </c>
      <c r="B37" s="2">
        <f>VLOOKUP($A37,'Normalized Qc, 2020, Summer'!$A$2:$Y$58,B$1+2,)*VLOOKUP($A37,Main!$A$6:$C$62,3,FALSE)</f>
        <v>0</v>
      </c>
      <c r="C37" s="2">
        <f>VLOOKUP($A37,'Normalized Qc, 2020, Summer'!$A$2:$Y$58,C$1+2,)*VLOOKUP($A37,Main!$A$6:$C$62,3,FALSE)</f>
        <v>0</v>
      </c>
      <c r="D37" s="2">
        <f>VLOOKUP($A37,'Normalized Qc, 2020, Summer'!$A$2:$Y$58,D$1+2,)*VLOOKUP($A37,Main!$A$6:$C$62,3,FALSE)</f>
        <v>0</v>
      </c>
      <c r="E37" s="2">
        <f>VLOOKUP($A37,'Normalized Qc, 2020, Summer'!$A$2:$Y$58,E$1+2,)*VLOOKUP($A37,Main!$A$6:$C$62,3,FALSE)</f>
        <v>0</v>
      </c>
      <c r="F37" s="2">
        <f>VLOOKUP($A37,'Normalized Qc, 2020, Summer'!$A$2:$Y$58,F$1+2,)*VLOOKUP($A37,Main!$A$6:$C$62,3,FALSE)</f>
        <v>0</v>
      </c>
      <c r="G37" s="2">
        <f>VLOOKUP($A37,'Normalized Qc, 2020, Summer'!$A$2:$Y$58,G$1+2,)*VLOOKUP($A37,Main!$A$6:$C$62,3,FALSE)</f>
        <v>0</v>
      </c>
      <c r="H37" s="2">
        <f>VLOOKUP($A37,'Normalized Qc, 2020, Summer'!$A$2:$Y$58,H$1+2,)*VLOOKUP($A37,Main!$A$6:$C$62,3,FALSE)</f>
        <v>0</v>
      </c>
      <c r="I37" s="2">
        <f>VLOOKUP($A37,'Normalized Qc, 2020, Summer'!$A$2:$Y$58,I$1+2,)*VLOOKUP($A37,Main!$A$6:$C$62,3,FALSE)</f>
        <v>0</v>
      </c>
      <c r="J37" s="2">
        <f>VLOOKUP($A37,'Normalized Qc, 2020, Summer'!$A$2:$Y$58,J$1+2,)*VLOOKUP($A37,Main!$A$6:$C$62,3,FALSE)</f>
        <v>0</v>
      </c>
      <c r="K37" s="2">
        <f>VLOOKUP($A37,'Normalized Qc, 2020, Summer'!$A$2:$Y$58,K$1+2,)*VLOOKUP($A37,Main!$A$6:$C$62,3,FALSE)</f>
        <v>0</v>
      </c>
      <c r="L37" s="2">
        <f>VLOOKUP($A37,'Normalized Qc, 2020, Summer'!$A$2:$Y$58,L$1+2,)*VLOOKUP($A37,Main!$A$6:$C$62,3,FALSE)</f>
        <v>0</v>
      </c>
      <c r="M37" s="2">
        <f>VLOOKUP($A37,'Normalized Qc, 2020, Summer'!$A$2:$Y$58,M$1+2,)*VLOOKUP($A37,Main!$A$6:$C$62,3,FALSE)</f>
        <v>0</v>
      </c>
      <c r="N37" s="2">
        <f>VLOOKUP($A37,'Normalized Qc, 2020, Summer'!$A$2:$Y$58,N$1+2,)*VLOOKUP($A37,Main!$A$6:$C$62,3,FALSE)</f>
        <v>0</v>
      </c>
      <c r="O37" s="2">
        <f>VLOOKUP($A37,'Normalized Qc, 2020, Summer'!$A$2:$Y$58,O$1+2,)*VLOOKUP($A37,Main!$A$6:$C$62,3,FALSE)</f>
        <v>0</v>
      </c>
      <c r="P37" s="2">
        <f>VLOOKUP($A37,'Normalized Qc, 2020, Summer'!$A$2:$Y$58,P$1+2,)*VLOOKUP($A37,Main!$A$6:$C$62,3,FALSE)</f>
        <v>0</v>
      </c>
      <c r="Q37" s="2">
        <f>VLOOKUP($A37,'Normalized Qc, 2020, Summer'!$A$2:$Y$58,Q$1+2,)*VLOOKUP($A37,Main!$A$6:$C$62,3,FALSE)</f>
        <v>0</v>
      </c>
      <c r="R37" s="2">
        <f>VLOOKUP($A37,'Normalized Qc, 2020, Summer'!$A$2:$Y$58,R$1+2,)*VLOOKUP($A37,Main!$A$6:$C$62,3,FALSE)</f>
        <v>0</v>
      </c>
      <c r="S37" s="2">
        <f>VLOOKUP($A37,'Normalized Qc, 2020, Summer'!$A$2:$Y$58,S$1+2,)*VLOOKUP($A37,Main!$A$6:$C$62,3,FALSE)</f>
        <v>0</v>
      </c>
      <c r="T37" s="2">
        <f>VLOOKUP($A37,'Normalized Qc, 2020, Summer'!$A$2:$Y$58,T$1+2,)*VLOOKUP($A37,Main!$A$6:$C$62,3,FALSE)</f>
        <v>0</v>
      </c>
      <c r="U37" s="2">
        <f>VLOOKUP($A37,'Normalized Qc, 2020, Summer'!$A$2:$Y$58,U$1+2,)*VLOOKUP($A37,Main!$A$6:$C$62,3,FALSE)</f>
        <v>0</v>
      </c>
      <c r="V37" s="2">
        <f>VLOOKUP($A37,'Normalized Qc, 2020, Summer'!$A$2:$Y$58,V$1+2,)*VLOOKUP($A37,Main!$A$6:$C$62,3,FALSE)</f>
        <v>0</v>
      </c>
      <c r="W37" s="2">
        <f>VLOOKUP($A37,'Normalized Qc, 2020, Summer'!$A$2:$Y$58,W$1+2,)*VLOOKUP($A37,Main!$A$6:$C$62,3,FALSE)</f>
        <v>0</v>
      </c>
      <c r="X37" s="2">
        <f>VLOOKUP($A37,'Normalized Qc, 2020, Summer'!$A$2:$Y$58,X$1+2,)*VLOOKUP($A37,Main!$A$6:$C$62,3,FALSE)</f>
        <v>0</v>
      </c>
      <c r="Y37" s="2">
        <f>VLOOKUP($A37,'Normalized Qc, 2020, Summer'!$A$2:$Y$58,Y$1+2,)*VLOOKUP($A37,Main!$A$6:$C$62,3,FALSE)</f>
        <v>0</v>
      </c>
    </row>
    <row r="38" spans="1:25" x14ac:dyDescent="0.25">
      <c r="A38" s="9">
        <v>37</v>
      </c>
      <c r="B38" s="2">
        <f>VLOOKUP($A38,'Normalized Qc, 2020, Summer'!$A$2:$Y$58,B$1+2,)*VLOOKUP($A38,Main!$A$6:$C$62,3,FALSE)</f>
        <v>0</v>
      </c>
      <c r="C38" s="2">
        <f>VLOOKUP($A38,'Normalized Qc, 2020, Summer'!$A$2:$Y$58,C$1+2,)*VLOOKUP($A38,Main!$A$6:$C$62,3,FALSE)</f>
        <v>0</v>
      </c>
      <c r="D38" s="2">
        <f>VLOOKUP($A38,'Normalized Qc, 2020, Summer'!$A$2:$Y$58,D$1+2,)*VLOOKUP($A38,Main!$A$6:$C$62,3,FALSE)</f>
        <v>0</v>
      </c>
      <c r="E38" s="2">
        <f>VLOOKUP($A38,'Normalized Qc, 2020, Summer'!$A$2:$Y$58,E$1+2,)*VLOOKUP($A38,Main!$A$6:$C$62,3,FALSE)</f>
        <v>0</v>
      </c>
      <c r="F38" s="2">
        <f>VLOOKUP($A38,'Normalized Qc, 2020, Summer'!$A$2:$Y$58,F$1+2,)*VLOOKUP($A38,Main!$A$6:$C$62,3,FALSE)</f>
        <v>0</v>
      </c>
      <c r="G38" s="2">
        <f>VLOOKUP($A38,'Normalized Qc, 2020, Summer'!$A$2:$Y$58,G$1+2,)*VLOOKUP($A38,Main!$A$6:$C$62,3,FALSE)</f>
        <v>0</v>
      </c>
      <c r="H38" s="2">
        <f>VLOOKUP($A38,'Normalized Qc, 2020, Summer'!$A$2:$Y$58,H$1+2,)*VLOOKUP($A38,Main!$A$6:$C$62,3,FALSE)</f>
        <v>0</v>
      </c>
      <c r="I38" s="2">
        <f>VLOOKUP($A38,'Normalized Qc, 2020, Summer'!$A$2:$Y$58,I$1+2,)*VLOOKUP($A38,Main!$A$6:$C$62,3,FALSE)</f>
        <v>0</v>
      </c>
      <c r="J38" s="2">
        <f>VLOOKUP($A38,'Normalized Qc, 2020, Summer'!$A$2:$Y$58,J$1+2,)*VLOOKUP($A38,Main!$A$6:$C$62,3,FALSE)</f>
        <v>0</v>
      </c>
      <c r="K38" s="2">
        <f>VLOOKUP($A38,'Normalized Qc, 2020, Summer'!$A$2:$Y$58,K$1+2,)*VLOOKUP($A38,Main!$A$6:$C$62,3,FALSE)</f>
        <v>0</v>
      </c>
      <c r="L38" s="2">
        <f>VLOOKUP($A38,'Normalized Qc, 2020, Summer'!$A$2:$Y$58,L$1+2,)*VLOOKUP($A38,Main!$A$6:$C$62,3,FALSE)</f>
        <v>0</v>
      </c>
      <c r="M38" s="2">
        <f>VLOOKUP($A38,'Normalized Qc, 2020, Summer'!$A$2:$Y$58,M$1+2,)*VLOOKUP($A38,Main!$A$6:$C$62,3,FALSE)</f>
        <v>0</v>
      </c>
      <c r="N38" s="2">
        <f>VLOOKUP($A38,'Normalized Qc, 2020, Summer'!$A$2:$Y$58,N$1+2,)*VLOOKUP($A38,Main!$A$6:$C$62,3,FALSE)</f>
        <v>0</v>
      </c>
      <c r="O38" s="2">
        <f>VLOOKUP($A38,'Normalized Qc, 2020, Summer'!$A$2:$Y$58,O$1+2,)*VLOOKUP($A38,Main!$A$6:$C$62,3,FALSE)</f>
        <v>0</v>
      </c>
      <c r="P38" s="2">
        <f>VLOOKUP($A38,'Normalized Qc, 2020, Summer'!$A$2:$Y$58,P$1+2,)*VLOOKUP($A38,Main!$A$6:$C$62,3,FALSE)</f>
        <v>0</v>
      </c>
      <c r="Q38" s="2">
        <f>VLOOKUP($A38,'Normalized Qc, 2020, Summer'!$A$2:$Y$58,Q$1+2,)*VLOOKUP($A38,Main!$A$6:$C$62,3,FALSE)</f>
        <v>0</v>
      </c>
      <c r="R38" s="2">
        <f>VLOOKUP($A38,'Normalized Qc, 2020, Summer'!$A$2:$Y$58,R$1+2,)*VLOOKUP($A38,Main!$A$6:$C$62,3,FALSE)</f>
        <v>0</v>
      </c>
      <c r="S38" s="2">
        <f>VLOOKUP($A38,'Normalized Qc, 2020, Summer'!$A$2:$Y$58,S$1+2,)*VLOOKUP($A38,Main!$A$6:$C$62,3,FALSE)</f>
        <v>0</v>
      </c>
      <c r="T38" s="2">
        <f>VLOOKUP($A38,'Normalized Qc, 2020, Summer'!$A$2:$Y$58,T$1+2,)*VLOOKUP($A38,Main!$A$6:$C$62,3,FALSE)</f>
        <v>0</v>
      </c>
      <c r="U38" s="2">
        <f>VLOOKUP($A38,'Normalized Qc, 2020, Summer'!$A$2:$Y$58,U$1+2,)*VLOOKUP($A38,Main!$A$6:$C$62,3,FALSE)</f>
        <v>0</v>
      </c>
      <c r="V38" s="2">
        <f>VLOOKUP($A38,'Normalized Qc, 2020, Summer'!$A$2:$Y$58,V$1+2,)*VLOOKUP($A38,Main!$A$6:$C$62,3,FALSE)</f>
        <v>0</v>
      </c>
      <c r="W38" s="2">
        <f>VLOOKUP($A38,'Normalized Qc, 2020, Summer'!$A$2:$Y$58,W$1+2,)*VLOOKUP($A38,Main!$A$6:$C$62,3,FALSE)</f>
        <v>0</v>
      </c>
      <c r="X38" s="2">
        <f>VLOOKUP($A38,'Normalized Qc, 2020, Summer'!$A$2:$Y$58,X$1+2,)*VLOOKUP($A38,Main!$A$6:$C$62,3,FALSE)</f>
        <v>0</v>
      </c>
      <c r="Y38" s="2">
        <f>VLOOKUP($A38,'Normalized Qc, 2020, Summer'!$A$2:$Y$58,Y$1+2,)*VLOOKUP($A38,Main!$A$6:$C$62,3,FALSE)</f>
        <v>0</v>
      </c>
    </row>
    <row r="39" spans="1:25" x14ac:dyDescent="0.25">
      <c r="A39">
        <v>38</v>
      </c>
      <c r="B39" s="2">
        <f>VLOOKUP($A39,'Normalized Qc, 2020, Summer'!$A$2:$Y$58,B$1+2,)*VLOOKUP($A39,Main!$A$6:$C$62,3,FALSE)</f>
        <v>-3.5</v>
      </c>
      <c r="C39" s="2">
        <f>VLOOKUP($A39,'Normalized Qc, 2020, Summer'!$A$2:$Y$58,C$1+2,)*VLOOKUP($A39,Main!$A$6:$C$62,3,FALSE)</f>
        <v>-4.2</v>
      </c>
      <c r="D39" s="2">
        <f>VLOOKUP($A39,'Normalized Qc, 2020, Summer'!$A$2:$Y$58,D$1+2,)*VLOOKUP($A39,Main!$A$6:$C$62,3,FALSE)</f>
        <v>-3.5</v>
      </c>
      <c r="E39" s="2">
        <f>VLOOKUP($A39,'Normalized Qc, 2020, Summer'!$A$2:$Y$58,E$1+2,)*VLOOKUP($A39,Main!$A$6:$C$62,3,FALSE)</f>
        <v>-4.2</v>
      </c>
      <c r="F39" s="2">
        <f>VLOOKUP($A39,'Normalized Qc, 2020, Summer'!$A$2:$Y$58,F$1+2,)*VLOOKUP($A39,Main!$A$6:$C$62,3,FALSE)</f>
        <v>-3.5</v>
      </c>
      <c r="G39" s="2">
        <f>VLOOKUP($A39,'Normalized Qc, 2020, Summer'!$A$2:$Y$58,G$1+2,)*VLOOKUP($A39,Main!$A$6:$C$62,3,FALSE)</f>
        <v>-4.2</v>
      </c>
      <c r="H39" s="2">
        <f>VLOOKUP($A39,'Normalized Qc, 2020, Summer'!$A$2:$Y$58,H$1+2,)*VLOOKUP($A39,Main!$A$6:$C$62,3,FALSE)</f>
        <v>-7</v>
      </c>
      <c r="I39" s="2">
        <f>VLOOKUP($A39,'Normalized Qc, 2020, Summer'!$A$2:$Y$58,I$1+2,)*VLOOKUP($A39,Main!$A$6:$C$62,3,FALSE)</f>
        <v>-2.1</v>
      </c>
      <c r="J39" s="2">
        <f>VLOOKUP($A39,'Normalized Qc, 2020, Summer'!$A$2:$Y$58,J$1+2,)*VLOOKUP($A39,Main!$A$6:$C$62,3,FALSE)</f>
        <v>-2.8000000000000003</v>
      </c>
      <c r="K39" s="2">
        <f>VLOOKUP($A39,'Normalized Qc, 2020, Summer'!$A$2:$Y$58,K$1+2,)*VLOOKUP($A39,Main!$A$6:$C$62,3,FALSE)</f>
        <v>-3.5</v>
      </c>
      <c r="L39" s="2">
        <f>VLOOKUP($A39,'Normalized Qc, 2020, Summer'!$A$2:$Y$58,L$1+2,)*VLOOKUP($A39,Main!$A$6:$C$62,3,FALSE)</f>
        <v>-2.8000000000000003</v>
      </c>
      <c r="M39" s="2">
        <f>VLOOKUP($A39,'Normalized Qc, 2020, Summer'!$A$2:$Y$58,M$1+2,)*VLOOKUP($A39,Main!$A$6:$C$62,3,FALSE)</f>
        <v>-3.5</v>
      </c>
      <c r="N39" s="2">
        <f>VLOOKUP($A39,'Normalized Qc, 2020, Summer'!$A$2:$Y$58,N$1+2,)*VLOOKUP($A39,Main!$A$6:$C$62,3,FALSE)</f>
        <v>-2.1</v>
      </c>
      <c r="O39" s="2">
        <f>VLOOKUP($A39,'Normalized Qc, 2020, Summer'!$A$2:$Y$58,O$1+2,)*VLOOKUP($A39,Main!$A$6:$C$62,3,FALSE)</f>
        <v>-1.4000000000000001</v>
      </c>
      <c r="P39" s="2">
        <f>VLOOKUP($A39,'Normalized Qc, 2020, Summer'!$A$2:$Y$58,P$1+2,)*VLOOKUP($A39,Main!$A$6:$C$62,3,FALSE)</f>
        <v>-1.4000000000000001</v>
      </c>
      <c r="Q39" s="2">
        <f>VLOOKUP($A39,'Normalized Qc, 2020, Summer'!$A$2:$Y$58,Q$1+2,)*VLOOKUP($A39,Main!$A$6:$C$62,3,FALSE)</f>
        <v>-0.70000000000000007</v>
      </c>
      <c r="R39" s="2">
        <f>VLOOKUP($A39,'Normalized Qc, 2020, Summer'!$A$2:$Y$58,R$1+2,)*VLOOKUP($A39,Main!$A$6:$C$62,3,FALSE)</f>
        <v>5.6000000000000005</v>
      </c>
      <c r="S39" s="2">
        <f>VLOOKUP($A39,'Normalized Qc, 2020, Summer'!$A$2:$Y$58,S$1+2,)*VLOOKUP($A39,Main!$A$6:$C$62,3,FALSE)</f>
        <v>5.6000000000000005</v>
      </c>
      <c r="T39" s="2">
        <f>VLOOKUP($A39,'Normalized Qc, 2020, Summer'!$A$2:$Y$58,T$1+2,)*VLOOKUP($A39,Main!$A$6:$C$62,3,FALSE)</f>
        <v>-0.70000000000000007</v>
      </c>
      <c r="U39" s="2">
        <f>VLOOKUP($A39,'Normalized Qc, 2020, Summer'!$A$2:$Y$58,U$1+2,)*VLOOKUP($A39,Main!$A$6:$C$62,3,FALSE)</f>
        <v>-0.70000000000000007</v>
      </c>
      <c r="V39" s="2">
        <f>VLOOKUP($A39,'Normalized Qc, 2020, Summer'!$A$2:$Y$58,V$1+2,)*VLOOKUP($A39,Main!$A$6:$C$62,3,FALSE)</f>
        <v>-0.70000000000000007</v>
      </c>
      <c r="W39" s="2">
        <f>VLOOKUP($A39,'Normalized Qc, 2020, Summer'!$A$2:$Y$58,W$1+2,)*VLOOKUP($A39,Main!$A$6:$C$62,3,FALSE)</f>
        <v>-1.4000000000000001</v>
      </c>
      <c r="X39" s="2">
        <f>VLOOKUP($A39,'Normalized Qc, 2020, Summer'!$A$2:$Y$58,X$1+2,)*VLOOKUP($A39,Main!$A$6:$C$62,3,FALSE)</f>
        <v>-2.1</v>
      </c>
      <c r="Y39" s="2">
        <f>VLOOKUP($A39,'Normalized Qc, 2020, Summer'!$A$2:$Y$58,Y$1+2,)*VLOOKUP($A39,Main!$A$6:$C$62,3,FALSE)</f>
        <v>-5.6000000000000005</v>
      </c>
    </row>
    <row r="40" spans="1:25" x14ac:dyDescent="0.25">
      <c r="A40">
        <v>39</v>
      </c>
      <c r="B40" s="2">
        <f>VLOOKUP($A40,'Normalized Qc, 2020, Summer'!$A$2:$Y$58,B$1+2,)*VLOOKUP($A40,Main!$A$6:$C$62,3,FALSE)</f>
        <v>0</v>
      </c>
      <c r="C40" s="2">
        <f>VLOOKUP($A40,'Normalized Qc, 2020, Summer'!$A$2:$Y$58,C$1+2,)*VLOOKUP($A40,Main!$A$6:$C$62,3,FALSE)</f>
        <v>0</v>
      </c>
      <c r="D40" s="2">
        <f>VLOOKUP($A40,'Normalized Qc, 2020, Summer'!$A$2:$Y$58,D$1+2,)*VLOOKUP($A40,Main!$A$6:$C$62,3,FALSE)</f>
        <v>0</v>
      </c>
      <c r="E40" s="2">
        <f>VLOOKUP($A40,'Normalized Qc, 2020, Summer'!$A$2:$Y$58,E$1+2,)*VLOOKUP($A40,Main!$A$6:$C$62,3,FALSE)</f>
        <v>0</v>
      </c>
      <c r="F40" s="2">
        <f>VLOOKUP($A40,'Normalized Qc, 2020, Summer'!$A$2:$Y$58,F$1+2,)*VLOOKUP($A40,Main!$A$6:$C$62,3,FALSE)</f>
        <v>0</v>
      </c>
      <c r="G40" s="2">
        <f>VLOOKUP($A40,'Normalized Qc, 2020, Summer'!$A$2:$Y$58,G$1+2,)*VLOOKUP($A40,Main!$A$6:$C$62,3,FALSE)</f>
        <v>0</v>
      </c>
      <c r="H40" s="2">
        <f>VLOOKUP($A40,'Normalized Qc, 2020, Summer'!$A$2:$Y$58,H$1+2,)*VLOOKUP($A40,Main!$A$6:$C$62,3,FALSE)</f>
        <v>0</v>
      </c>
      <c r="I40" s="2">
        <f>VLOOKUP($A40,'Normalized Qc, 2020, Summer'!$A$2:$Y$58,I$1+2,)*VLOOKUP($A40,Main!$A$6:$C$62,3,FALSE)</f>
        <v>0</v>
      </c>
      <c r="J40" s="2">
        <f>VLOOKUP($A40,'Normalized Qc, 2020, Summer'!$A$2:$Y$58,J$1+2,)*VLOOKUP($A40,Main!$A$6:$C$62,3,FALSE)</f>
        <v>0</v>
      </c>
      <c r="K40" s="2">
        <f>VLOOKUP($A40,'Normalized Qc, 2020, Summer'!$A$2:$Y$58,K$1+2,)*VLOOKUP($A40,Main!$A$6:$C$62,3,FALSE)</f>
        <v>0</v>
      </c>
      <c r="L40" s="2">
        <f>VLOOKUP($A40,'Normalized Qc, 2020, Summer'!$A$2:$Y$58,L$1+2,)*VLOOKUP($A40,Main!$A$6:$C$62,3,FALSE)</f>
        <v>0</v>
      </c>
      <c r="M40" s="2">
        <f>VLOOKUP($A40,'Normalized Qc, 2020, Summer'!$A$2:$Y$58,M$1+2,)*VLOOKUP($A40,Main!$A$6:$C$62,3,FALSE)</f>
        <v>0</v>
      </c>
      <c r="N40" s="2">
        <f>VLOOKUP($A40,'Normalized Qc, 2020, Summer'!$A$2:$Y$58,N$1+2,)*VLOOKUP($A40,Main!$A$6:$C$62,3,FALSE)</f>
        <v>0</v>
      </c>
      <c r="O40" s="2">
        <f>VLOOKUP($A40,'Normalized Qc, 2020, Summer'!$A$2:$Y$58,O$1+2,)*VLOOKUP($A40,Main!$A$6:$C$62,3,FALSE)</f>
        <v>0</v>
      </c>
      <c r="P40" s="2">
        <f>VLOOKUP($A40,'Normalized Qc, 2020, Summer'!$A$2:$Y$58,P$1+2,)*VLOOKUP($A40,Main!$A$6:$C$62,3,FALSE)</f>
        <v>0</v>
      </c>
      <c r="Q40" s="2">
        <f>VLOOKUP($A40,'Normalized Qc, 2020, Summer'!$A$2:$Y$58,Q$1+2,)*VLOOKUP($A40,Main!$A$6:$C$62,3,FALSE)</f>
        <v>0</v>
      </c>
      <c r="R40" s="2">
        <f>VLOOKUP($A40,'Normalized Qc, 2020, Summer'!$A$2:$Y$58,R$1+2,)*VLOOKUP($A40,Main!$A$6:$C$62,3,FALSE)</f>
        <v>0</v>
      </c>
      <c r="S40" s="2">
        <f>VLOOKUP($A40,'Normalized Qc, 2020, Summer'!$A$2:$Y$58,S$1+2,)*VLOOKUP($A40,Main!$A$6:$C$62,3,FALSE)</f>
        <v>0</v>
      </c>
      <c r="T40" s="2">
        <f>VLOOKUP($A40,'Normalized Qc, 2020, Summer'!$A$2:$Y$58,T$1+2,)*VLOOKUP($A40,Main!$A$6:$C$62,3,FALSE)</f>
        <v>0</v>
      </c>
      <c r="U40" s="2">
        <f>VLOOKUP($A40,'Normalized Qc, 2020, Summer'!$A$2:$Y$58,U$1+2,)*VLOOKUP($A40,Main!$A$6:$C$62,3,FALSE)</f>
        <v>0</v>
      </c>
      <c r="V40" s="2">
        <f>VLOOKUP($A40,'Normalized Qc, 2020, Summer'!$A$2:$Y$58,V$1+2,)*VLOOKUP($A40,Main!$A$6:$C$62,3,FALSE)</f>
        <v>0</v>
      </c>
      <c r="W40" s="2">
        <f>VLOOKUP($A40,'Normalized Qc, 2020, Summer'!$A$2:$Y$58,W$1+2,)*VLOOKUP($A40,Main!$A$6:$C$62,3,FALSE)</f>
        <v>0</v>
      </c>
      <c r="X40" s="2">
        <f>VLOOKUP($A40,'Normalized Qc, 2020, Summer'!$A$2:$Y$58,X$1+2,)*VLOOKUP($A40,Main!$A$6:$C$62,3,FALSE)</f>
        <v>0</v>
      </c>
      <c r="Y40" s="2">
        <f>VLOOKUP($A40,'Normalized Qc, 2020, Summer'!$A$2:$Y$58,Y$1+2,)*VLOOKUP($A40,Main!$A$6:$C$62,3,FALSE)</f>
        <v>0</v>
      </c>
    </row>
    <row r="41" spans="1:25" x14ac:dyDescent="0.25">
      <c r="A41">
        <v>40</v>
      </c>
      <c r="B41" s="2">
        <f>VLOOKUP($A41,'Normalized Qc, 2020, Summer'!$A$2:$Y$58,B$1+2,)*VLOOKUP($A41,Main!$A$6:$C$62,3,FALSE)</f>
        <v>0</v>
      </c>
      <c r="C41" s="2">
        <f>VLOOKUP($A41,'Normalized Qc, 2020, Summer'!$A$2:$Y$58,C$1+2,)*VLOOKUP($A41,Main!$A$6:$C$62,3,FALSE)</f>
        <v>0</v>
      </c>
      <c r="D41" s="2">
        <f>VLOOKUP($A41,'Normalized Qc, 2020, Summer'!$A$2:$Y$58,D$1+2,)*VLOOKUP($A41,Main!$A$6:$C$62,3,FALSE)</f>
        <v>0</v>
      </c>
      <c r="E41" s="2">
        <f>VLOOKUP($A41,'Normalized Qc, 2020, Summer'!$A$2:$Y$58,E$1+2,)*VLOOKUP($A41,Main!$A$6:$C$62,3,FALSE)</f>
        <v>0</v>
      </c>
      <c r="F41" s="2">
        <f>VLOOKUP($A41,'Normalized Qc, 2020, Summer'!$A$2:$Y$58,F$1+2,)*VLOOKUP($A41,Main!$A$6:$C$62,3,FALSE)</f>
        <v>0</v>
      </c>
      <c r="G41" s="2">
        <f>VLOOKUP($A41,'Normalized Qc, 2020, Summer'!$A$2:$Y$58,G$1+2,)*VLOOKUP($A41,Main!$A$6:$C$62,3,FALSE)</f>
        <v>0</v>
      </c>
      <c r="H41" s="2">
        <f>VLOOKUP($A41,'Normalized Qc, 2020, Summer'!$A$2:$Y$58,H$1+2,)*VLOOKUP($A41,Main!$A$6:$C$62,3,FALSE)</f>
        <v>0</v>
      </c>
      <c r="I41" s="2">
        <f>VLOOKUP($A41,'Normalized Qc, 2020, Summer'!$A$2:$Y$58,I$1+2,)*VLOOKUP($A41,Main!$A$6:$C$62,3,FALSE)</f>
        <v>0</v>
      </c>
      <c r="J41" s="2">
        <f>VLOOKUP($A41,'Normalized Qc, 2020, Summer'!$A$2:$Y$58,J$1+2,)*VLOOKUP($A41,Main!$A$6:$C$62,3,FALSE)</f>
        <v>0</v>
      </c>
      <c r="K41" s="2">
        <f>VLOOKUP($A41,'Normalized Qc, 2020, Summer'!$A$2:$Y$58,K$1+2,)*VLOOKUP($A41,Main!$A$6:$C$62,3,FALSE)</f>
        <v>0</v>
      </c>
      <c r="L41" s="2">
        <f>VLOOKUP($A41,'Normalized Qc, 2020, Summer'!$A$2:$Y$58,L$1+2,)*VLOOKUP($A41,Main!$A$6:$C$62,3,FALSE)</f>
        <v>0</v>
      </c>
      <c r="M41" s="2">
        <f>VLOOKUP($A41,'Normalized Qc, 2020, Summer'!$A$2:$Y$58,M$1+2,)*VLOOKUP($A41,Main!$A$6:$C$62,3,FALSE)</f>
        <v>0</v>
      </c>
      <c r="N41" s="2">
        <f>VLOOKUP($A41,'Normalized Qc, 2020, Summer'!$A$2:$Y$58,N$1+2,)*VLOOKUP($A41,Main!$A$6:$C$62,3,FALSE)</f>
        <v>0</v>
      </c>
      <c r="O41" s="2">
        <f>VLOOKUP($A41,'Normalized Qc, 2020, Summer'!$A$2:$Y$58,O$1+2,)*VLOOKUP($A41,Main!$A$6:$C$62,3,FALSE)</f>
        <v>0</v>
      </c>
      <c r="P41" s="2">
        <f>VLOOKUP($A41,'Normalized Qc, 2020, Summer'!$A$2:$Y$58,P$1+2,)*VLOOKUP($A41,Main!$A$6:$C$62,3,FALSE)</f>
        <v>0</v>
      </c>
      <c r="Q41" s="2">
        <f>VLOOKUP($A41,'Normalized Qc, 2020, Summer'!$A$2:$Y$58,Q$1+2,)*VLOOKUP($A41,Main!$A$6:$C$62,3,FALSE)</f>
        <v>0</v>
      </c>
      <c r="R41" s="2">
        <f>VLOOKUP($A41,'Normalized Qc, 2020, Summer'!$A$2:$Y$58,R$1+2,)*VLOOKUP($A41,Main!$A$6:$C$62,3,FALSE)</f>
        <v>0</v>
      </c>
      <c r="S41" s="2">
        <f>VLOOKUP($A41,'Normalized Qc, 2020, Summer'!$A$2:$Y$58,S$1+2,)*VLOOKUP($A41,Main!$A$6:$C$62,3,FALSE)</f>
        <v>0</v>
      </c>
      <c r="T41" s="2">
        <f>VLOOKUP($A41,'Normalized Qc, 2020, Summer'!$A$2:$Y$58,T$1+2,)*VLOOKUP($A41,Main!$A$6:$C$62,3,FALSE)</f>
        <v>0</v>
      </c>
      <c r="U41" s="2">
        <f>VLOOKUP($A41,'Normalized Qc, 2020, Summer'!$A$2:$Y$58,U$1+2,)*VLOOKUP($A41,Main!$A$6:$C$62,3,FALSE)</f>
        <v>0</v>
      </c>
      <c r="V41" s="2">
        <f>VLOOKUP($A41,'Normalized Qc, 2020, Summer'!$A$2:$Y$58,V$1+2,)*VLOOKUP($A41,Main!$A$6:$C$62,3,FALSE)</f>
        <v>0</v>
      </c>
      <c r="W41" s="2">
        <f>VLOOKUP($A41,'Normalized Qc, 2020, Summer'!$A$2:$Y$58,W$1+2,)*VLOOKUP($A41,Main!$A$6:$C$62,3,FALSE)</f>
        <v>0</v>
      </c>
      <c r="X41" s="2">
        <f>VLOOKUP($A41,'Normalized Qc, 2020, Summer'!$A$2:$Y$58,X$1+2,)*VLOOKUP($A41,Main!$A$6:$C$62,3,FALSE)</f>
        <v>0</v>
      </c>
      <c r="Y41" s="2">
        <f>VLOOKUP($A41,'Normalized Qc, 2020, Summer'!$A$2:$Y$58,Y$1+2,)*VLOOKUP($A41,Main!$A$6:$C$62,3,FALSE)</f>
        <v>0</v>
      </c>
    </row>
    <row r="42" spans="1:25" x14ac:dyDescent="0.25">
      <c r="A42" s="9">
        <v>41</v>
      </c>
      <c r="B42" s="2">
        <f>VLOOKUP($A42,'Normalized Qc, 2020, Summer'!$A$2:$Y$58,B$1+2,)*VLOOKUP($A42,Main!$A$6:$C$62,3,FALSE)</f>
        <v>-2.4545454545454541</v>
      </c>
      <c r="C42" s="2">
        <f>VLOOKUP($A42,'Normalized Qc, 2020, Summer'!$A$2:$Y$58,C$1+2,)*VLOOKUP($A42,Main!$A$6:$C$62,3,FALSE)</f>
        <v>-2.4545454545454541</v>
      </c>
      <c r="D42" s="2">
        <f>VLOOKUP($A42,'Normalized Qc, 2020, Summer'!$A$2:$Y$58,D$1+2,)*VLOOKUP($A42,Main!$A$6:$C$62,3,FALSE)</f>
        <v>-2.8636363636363633</v>
      </c>
      <c r="E42" s="2">
        <f>VLOOKUP($A42,'Normalized Qc, 2020, Summer'!$A$2:$Y$58,E$1+2,)*VLOOKUP($A42,Main!$A$6:$C$62,3,FALSE)</f>
        <v>-2.8636363636363633</v>
      </c>
      <c r="F42" s="2">
        <f>VLOOKUP($A42,'Normalized Qc, 2020, Summer'!$A$2:$Y$58,F$1+2,)*VLOOKUP($A42,Main!$A$6:$C$62,3,FALSE)</f>
        <v>-3</v>
      </c>
      <c r="G42" s="2">
        <f>VLOOKUP($A42,'Normalized Qc, 2020, Summer'!$A$2:$Y$58,G$1+2,)*VLOOKUP($A42,Main!$A$6:$C$62,3,FALSE)</f>
        <v>-3</v>
      </c>
      <c r="H42" s="2">
        <f>VLOOKUP($A42,'Normalized Qc, 2020, Summer'!$A$2:$Y$58,H$1+2,)*VLOOKUP($A42,Main!$A$6:$C$62,3,FALSE)</f>
        <v>-1.2272727272727271</v>
      </c>
      <c r="I42" s="2">
        <f>VLOOKUP($A42,'Normalized Qc, 2020, Summer'!$A$2:$Y$58,I$1+2,)*VLOOKUP($A42,Main!$A$6:$C$62,3,FALSE)</f>
        <v>-0.54545454545454541</v>
      </c>
      <c r="J42" s="2">
        <f>VLOOKUP($A42,'Normalized Qc, 2020, Summer'!$A$2:$Y$58,J$1+2,)*VLOOKUP($A42,Main!$A$6:$C$62,3,FALSE)</f>
        <v>0</v>
      </c>
      <c r="K42" s="2">
        <f>VLOOKUP($A42,'Normalized Qc, 2020, Summer'!$A$2:$Y$58,K$1+2,)*VLOOKUP($A42,Main!$A$6:$C$62,3,FALSE)</f>
        <v>-0.40909090909090906</v>
      </c>
      <c r="L42" s="2">
        <f>VLOOKUP($A42,'Normalized Qc, 2020, Summer'!$A$2:$Y$58,L$1+2,)*VLOOKUP($A42,Main!$A$6:$C$62,3,FALSE)</f>
        <v>-0.81818181818181812</v>
      </c>
      <c r="M42" s="2">
        <f>VLOOKUP($A42,'Normalized Qc, 2020, Summer'!$A$2:$Y$58,M$1+2,)*VLOOKUP($A42,Main!$A$6:$C$62,3,FALSE)</f>
        <v>-0.40909090909090906</v>
      </c>
      <c r="N42" s="2">
        <f>VLOOKUP($A42,'Normalized Qc, 2020, Summer'!$A$2:$Y$58,N$1+2,)*VLOOKUP($A42,Main!$A$6:$C$62,3,FALSE)</f>
        <v>0.27272727272727271</v>
      </c>
      <c r="O42" s="2">
        <f>VLOOKUP($A42,'Normalized Qc, 2020, Summer'!$A$2:$Y$58,O$1+2,)*VLOOKUP($A42,Main!$A$6:$C$62,3,FALSE)</f>
        <v>0</v>
      </c>
      <c r="P42" s="2">
        <f>VLOOKUP($A42,'Normalized Qc, 2020, Summer'!$A$2:$Y$58,P$1+2,)*VLOOKUP($A42,Main!$A$6:$C$62,3,FALSE)</f>
        <v>-0.13636363636363635</v>
      </c>
      <c r="Q42" s="2">
        <f>VLOOKUP($A42,'Normalized Qc, 2020, Summer'!$A$2:$Y$58,Q$1+2,)*VLOOKUP($A42,Main!$A$6:$C$62,3,FALSE)</f>
        <v>-0.81818181818181812</v>
      </c>
      <c r="R42" s="2">
        <f>VLOOKUP($A42,'Normalized Qc, 2020, Summer'!$A$2:$Y$58,R$1+2,)*VLOOKUP($A42,Main!$A$6:$C$62,3,FALSE)</f>
        <v>-0.40909090909090906</v>
      </c>
      <c r="S42" s="2">
        <f>VLOOKUP($A42,'Normalized Qc, 2020, Summer'!$A$2:$Y$58,S$1+2,)*VLOOKUP($A42,Main!$A$6:$C$62,3,FALSE)</f>
        <v>0.13636363636363635</v>
      </c>
      <c r="T42" s="2">
        <f>VLOOKUP($A42,'Normalized Qc, 2020, Summer'!$A$2:$Y$58,T$1+2,)*VLOOKUP($A42,Main!$A$6:$C$62,3,FALSE)</f>
        <v>0</v>
      </c>
      <c r="U42" s="2">
        <f>VLOOKUP($A42,'Normalized Qc, 2020, Summer'!$A$2:$Y$58,U$1+2,)*VLOOKUP($A42,Main!$A$6:$C$62,3,FALSE)</f>
        <v>-1.2272727272727271</v>
      </c>
      <c r="V42" s="2">
        <f>VLOOKUP($A42,'Normalized Qc, 2020, Summer'!$A$2:$Y$58,V$1+2,)*VLOOKUP($A42,Main!$A$6:$C$62,3,FALSE)</f>
        <v>-0.81818181818181812</v>
      </c>
      <c r="W42" s="2">
        <f>VLOOKUP($A42,'Normalized Qc, 2020, Summer'!$A$2:$Y$58,W$1+2,)*VLOOKUP($A42,Main!$A$6:$C$62,3,FALSE)</f>
        <v>-0.81818181818181812</v>
      </c>
      <c r="X42" s="2">
        <f>VLOOKUP($A42,'Normalized Qc, 2020, Summer'!$A$2:$Y$58,X$1+2,)*VLOOKUP($A42,Main!$A$6:$C$62,3,FALSE)</f>
        <v>-1.9090909090909087</v>
      </c>
      <c r="Y42" s="2">
        <f>VLOOKUP($A42,'Normalized Qc, 2020, Summer'!$A$2:$Y$58,Y$1+2,)*VLOOKUP($A42,Main!$A$6:$C$62,3,FALSE)</f>
        <v>-2.0454545454545454</v>
      </c>
    </row>
    <row r="43" spans="1:25" x14ac:dyDescent="0.25">
      <c r="A43">
        <v>42</v>
      </c>
      <c r="B43" s="2">
        <f>VLOOKUP($A43,'Normalized Qc, 2020, Summer'!$A$2:$Y$58,B$1+2,)*VLOOKUP($A43,Main!$A$6:$C$62,3,FALSE)</f>
        <v>-1.8</v>
      </c>
      <c r="C43" s="2">
        <f>VLOOKUP($A43,'Normalized Qc, 2020, Summer'!$A$2:$Y$58,C$1+2,)*VLOOKUP($A43,Main!$A$6:$C$62,3,FALSE)</f>
        <v>-2.4</v>
      </c>
      <c r="D43" s="2">
        <f>VLOOKUP($A43,'Normalized Qc, 2020, Summer'!$A$2:$Y$58,D$1+2,)*VLOOKUP($A43,Main!$A$6:$C$62,3,FALSE)</f>
        <v>-2.5999999999999996</v>
      </c>
      <c r="E43" s="2">
        <f>VLOOKUP($A43,'Normalized Qc, 2020, Summer'!$A$2:$Y$58,E$1+2,)*VLOOKUP($A43,Main!$A$6:$C$62,3,FALSE)</f>
        <v>-2.2000000000000002</v>
      </c>
      <c r="F43" s="2">
        <f>VLOOKUP($A43,'Normalized Qc, 2020, Summer'!$A$2:$Y$58,F$1+2,)*VLOOKUP($A43,Main!$A$6:$C$62,3,FALSE)</f>
        <v>-2</v>
      </c>
      <c r="G43" s="2">
        <f>VLOOKUP($A43,'Normalized Qc, 2020, Summer'!$A$2:$Y$58,G$1+2,)*VLOOKUP($A43,Main!$A$6:$C$62,3,FALSE)</f>
        <v>-1.8</v>
      </c>
      <c r="H43" s="2">
        <f>VLOOKUP($A43,'Normalized Qc, 2020, Summer'!$A$2:$Y$58,H$1+2,)*VLOOKUP($A43,Main!$A$6:$C$62,3,FALSE)</f>
        <v>-0.4</v>
      </c>
      <c r="I43" s="2">
        <f>VLOOKUP($A43,'Normalized Qc, 2020, Summer'!$A$2:$Y$58,I$1+2,)*VLOOKUP($A43,Main!$A$6:$C$62,3,FALSE)</f>
        <v>3</v>
      </c>
      <c r="J43" s="2">
        <f>VLOOKUP($A43,'Normalized Qc, 2020, Summer'!$A$2:$Y$58,J$1+2,)*VLOOKUP($A43,Main!$A$6:$C$62,3,FALSE)</f>
        <v>3</v>
      </c>
      <c r="K43" s="2">
        <f>VLOOKUP($A43,'Normalized Qc, 2020, Summer'!$A$2:$Y$58,K$1+2,)*VLOOKUP($A43,Main!$A$6:$C$62,3,FALSE)</f>
        <v>3.6</v>
      </c>
      <c r="L43" s="2">
        <f>VLOOKUP($A43,'Normalized Qc, 2020, Summer'!$A$2:$Y$58,L$1+2,)*VLOOKUP($A43,Main!$A$6:$C$62,3,FALSE)</f>
        <v>2.8</v>
      </c>
      <c r="M43" s="2">
        <f>VLOOKUP($A43,'Normalized Qc, 2020, Summer'!$A$2:$Y$58,M$1+2,)*VLOOKUP($A43,Main!$A$6:$C$62,3,FALSE)</f>
        <v>4</v>
      </c>
      <c r="N43" s="2">
        <f>VLOOKUP($A43,'Normalized Qc, 2020, Summer'!$A$2:$Y$58,N$1+2,)*VLOOKUP($A43,Main!$A$6:$C$62,3,FALSE)</f>
        <v>4.4000000000000004</v>
      </c>
      <c r="O43" s="2">
        <f>VLOOKUP($A43,'Normalized Qc, 2020, Summer'!$A$2:$Y$58,O$1+2,)*VLOOKUP($A43,Main!$A$6:$C$62,3,FALSE)</f>
        <v>4.2</v>
      </c>
      <c r="P43" s="2">
        <f>VLOOKUP($A43,'Normalized Qc, 2020, Summer'!$A$2:$Y$58,P$1+2,)*VLOOKUP($A43,Main!$A$6:$C$62,3,FALSE)</f>
        <v>3.4</v>
      </c>
      <c r="Q43" s="2">
        <f>VLOOKUP($A43,'Normalized Qc, 2020, Summer'!$A$2:$Y$58,Q$1+2,)*VLOOKUP($A43,Main!$A$6:$C$62,3,FALSE)</f>
        <v>2.5999999999999996</v>
      </c>
      <c r="R43" s="2">
        <f>VLOOKUP($A43,'Normalized Qc, 2020, Summer'!$A$2:$Y$58,R$1+2,)*VLOOKUP($A43,Main!$A$6:$C$62,3,FALSE)</f>
        <v>1.8</v>
      </c>
      <c r="S43" s="2">
        <f>VLOOKUP($A43,'Normalized Qc, 2020, Summer'!$A$2:$Y$58,S$1+2,)*VLOOKUP($A43,Main!$A$6:$C$62,3,FALSE)</f>
        <v>1.6</v>
      </c>
      <c r="T43" s="2">
        <f>VLOOKUP($A43,'Normalized Qc, 2020, Summer'!$A$2:$Y$58,T$1+2,)*VLOOKUP($A43,Main!$A$6:$C$62,3,FALSE)</f>
        <v>1.4</v>
      </c>
      <c r="U43" s="2">
        <f>VLOOKUP($A43,'Normalized Qc, 2020, Summer'!$A$2:$Y$58,U$1+2,)*VLOOKUP($A43,Main!$A$6:$C$62,3,FALSE)</f>
        <v>1.8</v>
      </c>
      <c r="V43" s="2">
        <f>VLOOKUP($A43,'Normalized Qc, 2020, Summer'!$A$2:$Y$58,V$1+2,)*VLOOKUP($A43,Main!$A$6:$C$62,3,FALSE)</f>
        <v>1.6</v>
      </c>
      <c r="W43" s="2">
        <f>VLOOKUP($A43,'Normalized Qc, 2020, Summer'!$A$2:$Y$58,W$1+2,)*VLOOKUP($A43,Main!$A$6:$C$62,3,FALSE)</f>
        <v>1</v>
      </c>
      <c r="X43" s="2">
        <f>VLOOKUP($A43,'Normalized Qc, 2020, Summer'!$A$2:$Y$58,X$1+2,)*VLOOKUP($A43,Main!$A$6:$C$62,3,FALSE)</f>
        <v>0.6</v>
      </c>
      <c r="Y43" s="2">
        <f>VLOOKUP($A43,'Normalized Qc, 2020, Summer'!$A$2:$Y$58,Y$1+2,)*VLOOKUP($A43,Main!$A$6:$C$62,3,FALSE)</f>
        <v>-0.4</v>
      </c>
    </row>
    <row r="44" spans="1:25" x14ac:dyDescent="0.25">
      <c r="A44">
        <v>43</v>
      </c>
      <c r="B44" s="2">
        <f>VLOOKUP($A44,'Normalized Qc, 2020, Summer'!$A$2:$Y$58,B$1+2,)*VLOOKUP($A44,Main!$A$6:$C$62,3,FALSE)</f>
        <v>0.73076923076923073</v>
      </c>
      <c r="C44" s="2">
        <f>VLOOKUP($A44,'Normalized Qc, 2020, Summer'!$A$2:$Y$58,C$1+2,)*VLOOKUP($A44,Main!$A$6:$C$62,3,FALSE)</f>
        <v>0.65384615384615385</v>
      </c>
      <c r="D44" s="2">
        <f>VLOOKUP($A44,'Normalized Qc, 2020, Summer'!$A$2:$Y$58,D$1+2,)*VLOOKUP($A44,Main!$A$6:$C$62,3,FALSE)</f>
        <v>0.30769230769230771</v>
      </c>
      <c r="E44" s="2">
        <f>VLOOKUP($A44,'Normalized Qc, 2020, Summer'!$A$2:$Y$58,E$1+2,)*VLOOKUP($A44,Main!$A$6:$C$62,3,FALSE)</f>
        <v>0.53846153846153844</v>
      </c>
      <c r="F44" s="2">
        <f>VLOOKUP($A44,'Normalized Qc, 2020, Summer'!$A$2:$Y$58,F$1+2,)*VLOOKUP($A44,Main!$A$6:$C$62,3,FALSE)</f>
        <v>0.57692307692307687</v>
      </c>
      <c r="G44" s="2">
        <f>VLOOKUP($A44,'Normalized Qc, 2020, Summer'!$A$2:$Y$58,G$1+2,)*VLOOKUP($A44,Main!$A$6:$C$62,3,FALSE)</f>
        <v>0.30769230769230771</v>
      </c>
      <c r="H44" s="2">
        <f>VLOOKUP($A44,'Normalized Qc, 2020, Summer'!$A$2:$Y$58,H$1+2,)*VLOOKUP($A44,Main!$A$6:$C$62,3,FALSE)</f>
        <v>0.88461538461538447</v>
      </c>
      <c r="I44" s="2">
        <f>VLOOKUP($A44,'Normalized Qc, 2020, Summer'!$A$2:$Y$58,I$1+2,)*VLOOKUP($A44,Main!$A$6:$C$62,3,FALSE)</f>
        <v>0.69230769230769229</v>
      </c>
      <c r="J44" s="2">
        <f>VLOOKUP($A44,'Normalized Qc, 2020, Summer'!$A$2:$Y$58,J$1+2,)*VLOOKUP($A44,Main!$A$6:$C$62,3,FALSE)</f>
        <v>0.73076923076923073</v>
      </c>
      <c r="K44" s="2">
        <f>VLOOKUP($A44,'Normalized Qc, 2020, Summer'!$A$2:$Y$58,K$1+2,)*VLOOKUP($A44,Main!$A$6:$C$62,3,FALSE)</f>
        <v>0.88461538461538447</v>
      </c>
      <c r="L44" s="2">
        <f>VLOOKUP($A44,'Normalized Qc, 2020, Summer'!$A$2:$Y$58,L$1+2,)*VLOOKUP($A44,Main!$A$6:$C$62,3,FALSE)</f>
        <v>0.84615384615384615</v>
      </c>
      <c r="M44" s="2">
        <f>VLOOKUP($A44,'Normalized Qc, 2020, Summer'!$A$2:$Y$58,M$1+2,)*VLOOKUP($A44,Main!$A$6:$C$62,3,FALSE)</f>
        <v>0.96153846153846145</v>
      </c>
      <c r="N44" s="2">
        <f>VLOOKUP($A44,'Normalized Qc, 2020, Summer'!$A$2:$Y$58,N$1+2,)*VLOOKUP($A44,Main!$A$6:$C$62,3,FALSE)</f>
        <v>1</v>
      </c>
      <c r="O44" s="2">
        <f>VLOOKUP($A44,'Normalized Qc, 2020, Summer'!$A$2:$Y$58,O$1+2,)*VLOOKUP($A44,Main!$A$6:$C$62,3,FALSE)</f>
        <v>0.96153846153846145</v>
      </c>
      <c r="P44" s="2">
        <f>VLOOKUP($A44,'Normalized Qc, 2020, Summer'!$A$2:$Y$58,P$1+2,)*VLOOKUP($A44,Main!$A$6:$C$62,3,FALSE)</f>
        <v>0.80769230769230771</v>
      </c>
      <c r="Q44" s="2">
        <f>VLOOKUP($A44,'Normalized Qc, 2020, Summer'!$A$2:$Y$58,Q$1+2,)*VLOOKUP($A44,Main!$A$6:$C$62,3,FALSE)</f>
        <v>0.88461538461538447</v>
      </c>
      <c r="R44" s="2">
        <f>VLOOKUP($A44,'Normalized Qc, 2020, Summer'!$A$2:$Y$58,R$1+2,)*VLOOKUP($A44,Main!$A$6:$C$62,3,FALSE)</f>
        <v>0.96153846153846145</v>
      </c>
      <c r="S44" s="2">
        <f>VLOOKUP($A44,'Normalized Qc, 2020, Summer'!$A$2:$Y$58,S$1+2,)*VLOOKUP($A44,Main!$A$6:$C$62,3,FALSE)</f>
        <v>0.96153846153846145</v>
      </c>
      <c r="T44" s="2">
        <f>VLOOKUP($A44,'Normalized Qc, 2020, Summer'!$A$2:$Y$58,T$1+2,)*VLOOKUP($A44,Main!$A$6:$C$62,3,FALSE)</f>
        <v>0.88461538461538447</v>
      </c>
      <c r="U44" s="2">
        <f>VLOOKUP($A44,'Normalized Qc, 2020, Summer'!$A$2:$Y$58,U$1+2,)*VLOOKUP($A44,Main!$A$6:$C$62,3,FALSE)</f>
        <v>0.84615384615384615</v>
      </c>
      <c r="V44" s="2">
        <f>VLOOKUP($A44,'Normalized Qc, 2020, Summer'!$A$2:$Y$58,V$1+2,)*VLOOKUP($A44,Main!$A$6:$C$62,3,FALSE)</f>
        <v>0.92307692307692302</v>
      </c>
      <c r="W44" s="2">
        <f>VLOOKUP($A44,'Normalized Qc, 2020, Summer'!$A$2:$Y$58,W$1+2,)*VLOOKUP($A44,Main!$A$6:$C$62,3,FALSE)</f>
        <v>0.92307692307692302</v>
      </c>
      <c r="X44" s="2">
        <f>VLOOKUP($A44,'Normalized Qc, 2020, Summer'!$A$2:$Y$58,X$1+2,)*VLOOKUP($A44,Main!$A$6:$C$62,3,FALSE)</f>
        <v>0.88461538461538447</v>
      </c>
      <c r="Y44" s="2">
        <f>VLOOKUP($A44,'Normalized Qc, 2020, Summer'!$A$2:$Y$58,Y$1+2,)*VLOOKUP($A44,Main!$A$6:$C$62,3,FALSE)</f>
        <v>0.96153846153846145</v>
      </c>
    </row>
    <row r="45" spans="1:25" x14ac:dyDescent="0.25">
      <c r="A45">
        <v>44</v>
      </c>
      <c r="B45" s="2">
        <f>VLOOKUP($A45,'Normalized Qc, 2020, Summer'!$A$2:$Y$58,B$1+2,)*VLOOKUP($A45,Main!$A$6:$C$62,3,FALSE)</f>
        <v>-0.52941176470588236</v>
      </c>
      <c r="C45" s="2">
        <f>VLOOKUP($A45,'Normalized Qc, 2020, Summer'!$A$2:$Y$58,C$1+2,)*VLOOKUP($A45,Main!$A$6:$C$62,3,FALSE)</f>
        <v>-0.84705882352941186</v>
      </c>
      <c r="D45" s="2">
        <f>VLOOKUP($A45,'Normalized Qc, 2020, Summer'!$A$2:$Y$58,D$1+2,)*VLOOKUP($A45,Main!$A$6:$C$62,3,FALSE)</f>
        <v>-0.84705882352941186</v>
      </c>
      <c r="E45" s="2">
        <f>VLOOKUP($A45,'Normalized Qc, 2020, Summer'!$A$2:$Y$58,E$1+2,)*VLOOKUP($A45,Main!$A$6:$C$62,3,FALSE)</f>
        <v>-0.95294117647058829</v>
      </c>
      <c r="F45" s="2">
        <f>VLOOKUP($A45,'Normalized Qc, 2020, Summer'!$A$2:$Y$58,F$1+2,)*VLOOKUP($A45,Main!$A$6:$C$62,3,FALSE)</f>
        <v>-0.74117647058823533</v>
      </c>
      <c r="G45" s="2">
        <f>VLOOKUP($A45,'Normalized Qc, 2020, Summer'!$A$2:$Y$58,G$1+2,)*VLOOKUP($A45,Main!$A$6:$C$62,3,FALSE)</f>
        <v>-1.3764705882352943</v>
      </c>
      <c r="H45" s="2">
        <f>VLOOKUP($A45,'Normalized Qc, 2020, Summer'!$A$2:$Y$58,H$1+2,)*VLOOKUP($A45,Main!$A$6:$C$62,3,FALSE)</f>
        <v>-0.84705882352941186</v>
      </c>
      <c r="I45" s="2">
        <f>VLOOKUP($A45,'Normalized Qc, 2020, Summer'!$A$2:$Y$58,I$1+2,)*VLOOKUP($A45,Main!$A$6:$C$62,3,FALSE)</f>
        <v>0.42352941176470593</v>
      </c>
      <c r="J45" s="2">
        <f>VLOOKUP($A45,'Normalized Qc, 2020, Summer'!$A$2:$Y$58,J$1+2,)*VLOOKUP($A45,Main!$A$6:$C$62,3,FALSE)</f>
        <v>1.3764705882352943</v>
      </c>
      <c r="K45" s="2">
        <f>VLOOKUP($A45,'Normalized Qc, 2020, Summer'!$A$2:$Y$58,K$1+2,)*VLOOKUP($A45,Main!$A$6:$C$62,3,FALSE)</f>
        <v>1.2705882352941178</v>
      </c>
      <c r="L45" s="2">
        <f>VLOOKUP($A45,'Normalized Qc, 2020, Summer'!$A$2:$Y$58,L$1+2,)*VLOOKUP($A45,Main!$A$6:$C$62,3,FALSE)</f>
        <v>0.6352941176470589</v>
      </c>
      <c r="M45" s="2">
        <f>VLOOKUP($A45,'Normalized Qc, 2020, Summer'!$A$2:$Y$58,M$1+2,)*VLOOKUP($A45,Main!$A$6:$C$62,3,FALSE)</f>
        <v>1.8</v>
      </c>
      <c r="N45" s="2">
        <f>VLOOKUP($A45,'Normalized Qc, 2020, Summer'!$A$2:$Y$58,N$1+2,)*VLOOKUP($A45,Main!$A$6:$C$62,3,FALSE)</f>
        <v>1.3764705882352943</v>
      </c>
      <c r="O45" s="2">
        <f>VLOOKUP($A45,'Normalized Qc, 2020, Summer'!$A$2:$Y$58,O$1+2,)*VLOOKUP($A45,Main!$A$6:$C$62,3,FALSE)</f>
        <v>1.8</v>
      </c>
      <c r="P45" s="2">
        <f>VLOOKUP($A45,'Normalized Qc, 2020, Summer'!$A$2:$Y$58,P$1+2,)*VLOOKUP($A45,Main!$A$6:$C$62,3,FALSE)</f>
        <v>1.6941176470588237</v>
      </c>
      <c r="Q45" s="2">
        <f>VLOOKUP($A45,'Normalized Qc, 2020, Summer'!$A$2:$Y$58,Q$1+2,)*VLOOKUP($A45,Main!$A$6:$C$62,3,FALSE)</f>
        <v>0.6352941176470589</v>
      </c>
      <c r="R45" s="2">
        <f>VLOOKUP($A45,'Normalized Qc, 2020, Summer'!$A$2:$Y$58,R$1+2,)*VLOOKUP($A45,Main!$A$6:$C$62,3,FALSE)</f>
        <v>1.1647058823529413</v>
      </c>
      <c r="S45" s="2">
        <f>VLOOKUP($A45,'Normalized Qc, 2020, Summer'!$A$2:$Y$58,S$1+2,)*VLOOKUP($A45,Main!$A$6:$C$62,3,FALSE)</f>
        <v>0.74117647058823533</v>
      </c>
      <c r="T45" s="2">
        <f>VLOOKUP($A45,'Normalized Qc, 2020, Summer'!$A$2:$Y$58,T$1+2,)*VLOOKUP($A45,Main!$A$6:$C$62,3,FALSE)</f>
        <v>0.52941176470588236</v>
      </c>
      <c r="U45" s="2">
        <f>VLOOKUP($A45,'Normalized Qc, 2020, Summer'!$A$2:$Y$58,U$1+2,)*VLOOKUP($A45,Main!$A$6:$C$62,3,FALSE)</f>
        <v>0.6352941176470589</v>
      </c>
      <c r="V45" s="2">
        <f>VLOOKUP($A45,'Normalized Qc, 2020, Summer'!$A$2:$Y$58,V$1+2,)*VLOOKUP($A45,Main!$A$6:$C$62,3,FALSE)</f>
        <v>0.6352941176470589</v>
      </c>
      <c r="W45" s="2">
        <f>VLOOKUP($A45,'Normalized Qc, 2020, Summer'!$A$2:$Y$58,W$1+2,)*VLOOKUP($A45,Main!$A$6:$C$62,3,FALSE)</f>
        <v>0.31764705882352945</v>
      </c>
      <c r="X45" s="2">
        <f>VLOOKUP($A45,'Normalized Qc, 2020, Summer'!$A$2:$Y$58,X$1+2,)*VLOOKUP($A45,Main!$A$6:$C$62,3,FALSE)</f>
        <v>-0.31764705882352945</v>
      </c>
      <c r="Y45" s="2">
        <f>VLOOKUP($A45,'Normalized Qc, 2020, Summer'!$A$2:$Y$58,Y$1+2,)*VLOOKUP($A45,Main!$A$6:$C$62,3,FALSE)</f>
        <v>-1.2705882352941178</v>
      </c>
    </row>
    <row r="46" spans="1:25" x14ac:dyDescent="0.25">
      <c r="A46">
        <v>45</v>
      </c>
      <c r="B46" s="2">
        <f>VLOOKUP($A46,'Normalized Qc, 2020, Summer'!$A$2:$Y$58,B$1+2,)*VLOOKUP($A46,Main!$A$6:$C$62,3,FALSE)</f>
        <v>0</v>
      </c>
      <c r="C46" s="2">
        <f>VLOOKUP($A46,'Normalized Qc, 2020, Summer'!$A$2:$Y$58,C$1+2,)*VLOOKUP($A46,Main!$A$6:$C$62,3,FALSE)</f>
        <v>0</v>
      </c>
      <c r="D46" s="2">
        <f>VLOOKUP($A46,'Normalized Qc, 2020, Summer'!$A$2:$Y$58,D$1+2,)*VLOOKUP($A46,Main!$A$6:$C$62,3,FALSE)</f>
        <v>0</v>
      </c>
      <c r="E46" s="2">
        <f>VLOOKUP($A46,'Normalized Qc, 2020, Summer'!$A$2:$Y$58,E$1+2,)*VLOOKUP($A46,Main!$A$6:$C$62,3,FALSE)</f>
        <v>0</v>
      </c>
      <c r="F46" s="2">
        <f>VLOOKUP($A46,'Normalized Qc, 2020, Summer'!$A$2:$Y$58,F$1+2,)*VLOOKUP($A46,Main!$A$6:$C$62,3,FALSE)</f>
        <v>0</v>
      </c>
      <c r="G46" s="2">
        <f>VLOOKUP($A46,'Normalized Qc, 2020, Summer'!$A$2:$Y$58,G$1+2,)*VLOOKUP($A46,Main!$A$6:$C$62,3,FALSE)</f>
        <v>0</v>
      </c>
      <c r="H46" s="2">
        <f>VLOOKUP($A46,'Normalized Qc, 2020, Summer'!$A$2:$Y$58,H$1+2,)*VLOOKUP($A46,Main!$A$6:$C$62,3,FALSE)</f>
        <v>0</v>
      </c>
      <c r="I46" s="2">
        <f>VLOOKUP($A46,'Normalized Qc, 2020, Summer'!$A$2:$Y$58,I$1+2,)*VLOOKUP($A46,Main!$A$6:$C$62,3,FALSE)</f>
        <v>0</v>
      </c>
      <c r="J46" s="2">
        <f>VLOOKUP($A46,'Normalized Qc, 2020, Summer'!$A$2:$Y$58,J$1+2,)*VLOOKUP($A46,Main!$A$6:$C$62,3,FALSE)</f>
        <v>0</v>
      </c>
      <c r="K46" s="2">
        <f>VLOOKUP($A46,'Normalized Qc, 2020, Summer'!$A$2:$Y$58,K$1+2,)*VLOOKUP($A46,Main!$A$6:$C$62,3,FALSE)</f>
        <v>0</v>
      </c>
      <c r="L46" s="2">
        <f>VLOOKUP($A46,'Normalized Qc, 2020, Summer'!$A$2:$Y$58,L$1+2,)*VLOOKUP($A46,Main!$A$6:$C$62,3,FALSE)</f>
        <v>0</v>
      </c>
      <c r="M46" s="2">
        <f>VLOOKUP($A46,'Normalized Qc, 2020, Summer'!$A$2:$Y$58,M$1+2,)*VLOOKUP($A46,Main!$A$6:$C$62,3,FALSE)</f>
        <v>0</v>
      </c>
      <c r="N46" s="2">
        <f>VLOOKUP($A46,'Normalized Qc, 2020, Summer'!$A$2:$Y$58,N$1+2,)*VLOOKUP($A46,Main!$A$6:$C$62,3,FALSE)</f>
        <v>0</v>
      </c>
      <c r="O46" s="2">
        <f>VLOOKUP($A46,'Normalized Qc, 2020, Summer'!$A$2:$Y$58,O$1+2,)*VLOOKUP($A46,Main!$A$6:$C$62,3,FALSE)</f>
        <v>0</v>
      </c>
      <c r="P46" s="2">
        <f>VLOOKUP($A46,'Normalized Qc, 2020, Summer'!$A$2:$Y$58,P$1+2,)*VLOOKUP($A46,Main!$A$6:$C$62,3,FALSE)</f>
        <v>0</v>
      </c>
      <c r="Q46" s="2">
        <f>VLOOKUP($A46,'Normalized Qc, 2020, Summer'!$A$2:$Y$58,Q$1+2,)*VLOOKUP($A46,Main!$A$6:$C$62,3,FALSE)</f>
        <v>0</v>
      </c>
      <c r="R46" s="2">
        <f>VLOOKUP($A46,'Normalized Qc, 2020, Summer'!$A$2:$Y$58,R$1+2,)*VLOOKUP($A46,Main!$A$6:$C$62,3,FALSE)</f>
        <v>0</v>
      </c>
      <c r="S46" s="2">
        <f>VLOOKUP($A46,'Normalized Qc, 2020, Summer'!$A$2:$Y$58,S$1+2,)*VLOOKUP($A46,Main!$A$6:$C$62,3,FALSE)</f>
        <v>0</v>
      </c>
      <c r="T46" s="2">
        <f>VLOOKUP($A46,'Normalized Qc, 2020, Summer'!$A$2:$Y$58,T$1+2,)*VLOOKUP($A46,Main!$A$6:$C$62,3,FALSE)</f>
        <v>0</v>
      </c>
      <c r="U46" s="2">
        <f>VLOOKUP($A46,'Normalized Qc, 2020, Summer'!$A$2:$Y$58,U$1+2,)*VLOOKUP($A46,Main!$A$6:$C$62,3,FALSE)</f>
        <v>0</v>
      </c>
      <c r="V46" s="2">
        <f>VLOOKUP($A46,'Normalized Qc, 2020, Summer'!$A$2:$Y$58,V$1+2,)*VLOOKUP($A46,Main!$A$6:$C$62,3,FALSE)</f>
        <v>0</v>
      </c>
      <c r="W46" s="2">
        <f>VLOOKUP($A46,'Normalized Qc, 2020, Summer'!$A$2:$Y$58,W$1+2,)*VLOOKUP($A46,Main!$A$6:$C$62,3,FALSE)</f>
        <v>0</v>
      </c>
      <c r="X46" s="2">
        <f>VLOOKUP($A46,'Normalized Qc, 2020, Summer'!$A$2:$Y$58,X$1+2,)*VLOOKUP($A46,Main!$A$6:$C$62,3,FALSE)</f>
        <v>0</v>
      </c>
      <c r="Y46" s="2">
        <f>VLOOKUP($A46,'Normalized Qc, 2020, Summer'!$A$2:$Y$58,Y$1+2,)*VLOOKUP($A46,Main!$A$6:$C$62,3,FALSE)</f>
        <v>0</v>
      </c>
    </row>
    <row r="47" spans="1:25" x14ac:dyDescent="0.25">
      <c r="A47">
        <v>46</v>
      </c>
      <c r="B47" s="2">
        <f>VLOOKUP($A47,'Normalized Qc, 2020, Summer'!$A$2:$Y$58,B$1+2,)*VLOOKUP($A47,Main!$A$6:$C$62,3,FALSE)</f>
        <v>0</v>
      </c>
      <c r="C47" s="2">
        <f>VLOOKUP($A47,'Normalized Qc, 2020, Summer'!$A$2:$Y$58,C$1+2,)*VLOOKUP($A47,Main!$A$6:$C$62,3,FALSE)</f>
        <v>0</v>
      </c>
      <c r="D47" s="2">
        <f>VLOOKUP($A47,'Normalized Qc, 2020, Summer'!$A$2:$Y$58,D$1+2,)*VLOOKUP($A47,Main!$A$6:$C$62,3,FALSE)</f>
        <v>0</v>
      </c>
      <c r="E47" s="2">
        <f>VLOOKUP($A47,'Normalized Qc, 2020, Summer'!$A$2:$Y$58,E$1+2,)*VLOOKUP($A47,Main!$A$6:$C$62,3,FALSE)</f>
        <v>0</v>
      </c>
      <c r="F47" s="2">
        <f>VLOOKUP($A47,'Normalized Qc, 2020, Summer'!$A$2:$Y$58,F$1+2,)*VLOOKUP($A47,Main!$A$6:$C$62,3,FALSE)</f>
        <v>0</v>
      </c>
      <c r="G47" s="2">
        <f>VLOOKUP($A47,'Normalized Qc, 2020, Summer'!$A$2:$Y$58,G$1+2,)*VLOOKUP($A47,Main!$A$6:$C$62,3,FALSE)</f>
        <v>0</v>
      </c>
      <c r="H47" s="2">
        <f>VLOOKUP($A47,'Normalized Qc, 2020, Summer'!$A$2:$Y$58,H$1+2,)*VLOOKUP($A47,Main!$A$6:$C$62,3,FALSE)</f>
        <v>0</v>
      </c>
      <c r="I47" s="2">
        <f>VLOOKUP($A47,'Normalized Qc, 2020, Summer'!$A$2:$Y$58,I$1+2,)*VLOOKUP($A47,Main!$A$6:$C$62,3,FALSE)</f>
        <v>0</v>
      </c>
      <c r="J47" s="2">
        <f>VLOOKUP($A47,'Normalized Qc, 2020, Summer'!$A$2:$Y$58,J$1+2,)*VLOOKUP($A47,Main!$A$6:$C$62,3,FALSE)</f>
        <v>0</v>
      </c>
      <c r="K47" s="2">
        <f>VLOOKUP($A47,'Normalized Qc, 2020, Summer'!$A$2:$Y$58,K$1+2,)*VLOOKUP($A47,Main!$A$6:$C$62,3,FALSE)</f>
        <v>0</v>
      </c>
      <c r="L47" s="2">
        <f>VLOOKUP($A47,'Normalized Qc, 2020, Summer'!$A$2:$Y$58,L$1+2,)*VLOOKUP($A47,Main!$A$6:$C$62,3,FALSE)</f>
        <v>0</v>
      </c>
      <c r="M47" s="2">
        <f>VLOOKUP($A47,'Normalized Qc, 2020, Summer'!$A$2:$Y$58,M$1+2,)*VLOOKUP($A47,Main!$A$6:$C$62,3,FALSE)</f>
        <v>0</v>
      </c>
      <c r="N47" s="2">
        <f>VLOOKUP($A47,'Normalized Qc, 2020, Summer'!$A$2:$Y$58,N$1+2,)*VLOOKUP($A47,Main!$A$6:$C$62,3,FALSE)</f>
        <v>0</v>
      </c>
      <c r="O47" s="2">
        <f>VLOOKUP($A47,'Normalized Qc, 2020, Summer'!$A$2:$Y$58,O$1+2,)*VLOOKUP($A47,Main!$A$6:$C$62,3,FALSE)</f>
        <v>0</v>
      </c>
      <c r="P47" s="2">
        <f>VLOOKUP($A47,'Normalized Qc, 2020, Summer'!$A$2:$Y$58,P$1+2,)*VLOOKUP($A47,Main!$A$6:$C$62,3,FALSE)</f>
        <v>0</v>
      </c>
      <c r="Q47" s="2">
        <f>VLOOKUP($A47,'Normalized Qc, 2020, Summer'!$A$2:$Y$58,Q$1+2,)*VLOOKUP($A47,Main!$A$6:$C$62,3,FALSE)</f>
        <v>0</v>
      </c>
      <c r="R47" s="2">
        <f>VLOOKUP($A47,'Normalized Qc, 2020, Summer'!$A$2:$Y$58,R$1+2,)*VLOOKUP($A47,Main!$A$6:$C$62,3,FALSE)</f>
        <v>0</v>
      </c>
      <c r="S47" s="2">
        <f>VLOOKUP($A47,'Normalized Qc, 2020, Summer'!$A$2:$Y$58,S$1+2,)*VLOOKUP($A47,Main!$A$6:$C$62,3,FALSE)</f>
        <v>0</v>
      </c>
      <c r="T47" s="2">
        <f>VLOOKUP($A47,'Normalized Qc, 2020, Summer'!$A$2:$Y$58,T$1+2,)*VLOOKUP($A47,Main!$A$6:$C$62,3,FALSE)</f>
        <v>0</v>
      </c>
      <c r="U47" s="2">
        <f>VLOOKUP($A47,'Normalized Qc, 2020, Summer'!$A$2:$Y$58,U$1+2,)*VLOOKUP($A47,Main!$A$6:$C$62,3,FALSE)</f>
        <v>0</v>
      </c>
      <c r="V47" s="2">
        <f>VLOOKUP($A47,'Normalized Qc, 2020, Summer'!$A$2:$Y$58,V$1+2,)*VLOOKUP($A47,Main!$A$6:$C$62,3,FALSE)</f>
        <v>0</v>
      </c>
      <c r="W47" s="2">
        <f>VLOOKUP($A47,'Normalized Qc, 2020, Summer'!$A$2:$Y$58,W$1+2,)*VLOOKUP($A47,Main!$A$6:$C$62,3,FALSE)</f>
        <v>0</v>
      </c>
      <c r="X47" s="2">
        <f>VLOOKUP($A47,'Normalized Qc, 2020, Summer'!$A$2:$Y$58,X$1+2,)*VLOOKUP($A47,Main!$A$6:$C$62,3,FALSE)</f>
        <v>0</v>
      </c>
      <c r="Y47" s="2">
        <f>VLOOKUP($A47,'Normalized Qc, 2020, Summer'!$A$2:$Y$58,Y$1+2,)*VLOOKUP($A47,Main!$A$6:$C$62,3,FALSE)</f>
        <v>0</v>
      </c>
    </row>
    <row r="48" spans="1:25" x14ac:dyDescent="0.25">
      <c r="A48" s="9">
        <v>47</v>
      </c>
      <c r="B48" s="2">
        <f>VLOOKUP($A48,'Normalized Qc, 2020, Summer'!$A$2:$Y$58,B$1+2,)*VLOOKUP($A48,Main!$A$6:$C$62,3,FALSE)</f>
        <v>-4.5999999999999996</v>
      </c>
      <c r="C48" s="2">
        <f>VLOOKUP($A48,'Normalized Qc, 2020, Summer'!$A$2:$Y$58,C$1+2,)*VLOOKUP($A48,Main!$A$6:$C$62,3,FALSE)</f>
        <v>-5.6</v>
      </c>
      <c r="D48" s="2">
        <f>VLOOKUP($A48,'Normalized Qc, 2020, Summer'!$A$2:$Y$58,D$1+2,)*VLOOKUP($A48,Main!$A$6:$C$62,3,FALSE)</f>
        <v>-6.6000000000000005</v>
      </c>
      <c r="E48" s="2">
        <f>VLOOKUP($A48,'Normalized Qc, 2020, Summer'!$A$2:$Y$58,E$1+2,)*VLOOKUP($A48,Main!$A$6:$C$62,3,FALSE)</f>
        <v>-9.6</v>
      </c>
      <c r="F48" s="2">
        <f>VLOOKUP($A48,'Normalized Qc, 2020, Summer'!$A$2:$Y$58,F$1+2,)*VLOOKUP($A48,Main!$A$6:$C$62,3,FALSE)</f>
        <v>-10.1</v>
      </c>
      <c r="G48" s="2">
        <f>VLOOKUP($A48,'Normalized Qc, 2020, Summer'!$A$2:$Y$58,G$1+2,)*VLOOKUP($A48,Main!$A$6:$C$62,3,FALSE)</f>
        <v>-11.6</v>
      </c>
      <c r="H48" s="2">
        <f>VLOOKUP($A48,'Normalized Qc, 2020, Summer'!$A$2:$Y$58,H$1+2,)*VLOOKUP($A48,Main!$A$6:$C$62,3,FALSE)</f>
        <v>-8.1</v>
      </c>
      <c r="I48" s="2">
        <f>VLOOKUP($A48,'Normalized Qc, 2020, Summer'!$A$2:$Y$58,I$1+2,)*VLOOKUP($A48,Main!$A$6:$C$62,3,FALSE)</f>
        <v>-9.9999999999999978E-2</v>
      </c>
      <c r="J48" s="2">
        <f>VLOOKUP($A48,'Normalized Qc, 2020, Summer'!$A$2:$Y$58,J$1+2,)*VLOOKUP($A48,Main!$A$6:$C$62,3,FALSE)</f>
        <v>2.9</v>
      </c>
      <c r="K48" s="2">
        <f>VLOOKUP($A48,'Normalized Qc, 2020, Summer'!$A$2:$Y$58,K$1+2,)*VLOOKUP($A48,Main!$A$6:$C$62,3,FALSE)</f>
        <v>7.9</v>
      </c>
      <c r="L48" s="2">
        <f>VLOOKUP($A48,'Normalized Qc, 2020, Summer'!$A$2:$Y$58,L$1+2,)*VLOOKUP($A48,Main!$A$6:$C$62,3,FALSE)</f>
        <v>7.4</v>
      </c>
      <c r="M48" s="2">
        <f>VLOOKUP($A48,'Normalized Qc, 2020, Summer'!$A$2:$Y$58,M$1+2,)*VLOOKUP($A48,Main!$A$6:$C$62,3,FALSE)</f>
        <v>4.9000000000000004</v>
      </c>
      <c r="N48" s="2">
        <f>VLOOKUP($A48,'Normalized Qc, 2020, Summer'!$A$2:$Y$58,N$1+2,)*VLOOKUP($A48,Main!$A$6:$C$62,3,FALSE)</f>
        <v>2.9</v>
      </c>
      <c r="O48" s="2">
        <f>VLOOKUP($A48,'Normalized Qc, 2020, Summer'!$A$2:$Y$58,O$1+2,)*VLOOKUP($A48,Main!$A$6:$C$62,3,FALSE)</f>
        <v>-1.5999999999999999</v>
      </c>
      <c r="P48" s="2">
        <f>VLOOKUP($A48,'Normalized Qc, 2020, Summer'!$A$2:$Y$58,P$1+2,)*VLOOKUP($A48,Main!$A$6:$C$62,3,FALSE)</f>
        <v>-0.6</v>
      </c>
      <c r="Q48" s="2">
        <f>VLOOKUP($A48,'Normalized Qc, 2020, Summer'!$A$2:$Y$58,Q$1+2,)*VLOOKUP($A48,Main!$A$6:$C$62,3,FALSE)</f>
        <v>-3.1</v>
      </c>
      <c r="R48" s="2">
        <f>VLOOKUP($A48,'Normalized Qc, 2020, Summer'!$A$2:$Y$58,R$1+2,)*VLOOKUP($A48,Main!$A$6:$C$62,3,FALSE)</f>
        <v>-3.1</v>
      </c>
      <c r="S48" s="2">
        <f>VLOOKUP($A48,'Normalized Qc, 2020, Summer'!$A$2:$Y$58,S$1+2,)*VLOOKUP($A48,Main!$A$6:$C$62,3,FALSE)</f>
        <v>-4.0999999999999996</v>
      </c>
      <c r="T48" s="2">
        <f>VLOOKUP($A48,'Normalized Qc, 2020, Summer'!$A$2:$Y$58,T$1+2,)*VLOOKUP($A48,Main!$A$6:$C$62,3,FALSE)</f>
        <v>-9.9999999999999978E-2</v>
      </c>
      <c r="U48" s="2">
        <f>VLOOKUP($A48,'Normalized Qc, 2020, Summer'!$A$2:$Y$58,U$1+2,)*VLOOKUP($A48,Main!$A$6:$C$62,3,FALSE)</f>
        <v>-1.1000000000000001</v>
      </c>
      <c r="V48" s="2">
        <f>VLOOKUP($A48,'Normalized Qc, 2020, Summer'!$A$2:$Y$58,V$1+2,)*VLOOKUP($A48,Main!$A$6:$C$62,3,FALSE)</f>
        <v>-4.0999999999999996</v>
      </c>
      <c r="W48" s="2">
        <f>VLOOKUP($A48,'Normalized Qc, 2020, Summer'!$A$2:$Y$58,W$1+2,)*VLOOKUP($A48,Main!$A$6:$C$62,3,FALSE)</f>
        <v>-5.0999999999999996</v>
      </c>
      <c r="X48" s="2">
        <f>VLOOKUP($A48,'Normalized Qc, 2020, Summer'!$A$2:$Y$58,X$1+2,)*VLOOKUP($A48,Main!$A$6:$C$62,3,FALSE)</f>
        <v>-5.0999999999999996</v>
      </c>
      <c r="Y48" s="2">
        <f>VLOOKUP($A48,'Normalized Qc, 2020, Summer'!$A$2:$Y$58,Y$1+2,)*VLOOKUP($A48,Main!$A$6:$C$62,3,FALSE)</f>
        <v>-7.6</v>
      </c>
    </row>
    <row r="49" spans="1:25" x14ac:dyDescent="0.25">
      <c r="A49">
        <v>48</v>
      </c>
      <c r="B49" s="2">
        <f>VLOOKUP($A49,'Normalized Qc, 2020, Summer'!$A$2:$Y$58,B$1+2,)*VLOOKUP($A49,Main!$A$6:$C$62,3,FALSE)</f>
        <v>0</v>
      </c>
      <c r="C49" s="2">
        <f>VLOOKUP($A49,'Normalized Qc, 2020, Summer'!$A$2:$Y$58,C$1+2,)*VLOOKUP($A49,Main!$A$6:$C$62,3,FALSE)</f>
        <v>0</v>
      </c>
      <c r="D49" s="2">
        <f>VLOOKUP($A49,'Normalized Qc, 2020, Summer'!$A$2:$Y$58,D$1+2,)*VLOOKUP($A49,Main!$A$6:$C$62,3,FALSE)</f>
        <v>0</v>
      </c>
      <c r="E49" s="2">
        <f>VLOOKUP($A49,'Normalized Qc, 2020, Summer'!$A$2:$Y$58,E$1+2,)*VLOOKUP($A49,Main!$A$6:$C$62,3,FALSE)</f>
        <v>0</v>
      </c>
      <c r="F49" s="2">
        <f>VLOOKUP($A49,'Normalized Qc, 2020, Summer'!$A$2:$Y$58,F$1+2,)*VLOOKUP($A49,Main!$A$6:$C$62,3,FALSE)</f>
        <v>0</v>
      </c>
      <c r="G49" s="2">
        <f>VLOOKUP($A49,'Normalized Qc, 2020, Summer'!$A$2:$Y$58,G$1+2,)*VLOOKUP($A49,Main!$A$6:$C$62,3,FALSE)</f>
        <v>0</v>
      </c>
      <c r="H49" s="2">
        <f>VLOOKUP($A49,'Normalized Qc, 2020, Summer'!$A$2:$Y$58,H$1+2,)*VLOOKUP($A49,Main!$A$6:$C$62,3,FALSE)</f>
        <v>0</v>
      </c>
      <c r="I49" s="2">
        <f>VLOOKUP($A49,'Normalized Qc, 2020, Summer'!$A$2:$Y$58,I$1+2,)*VLOOKUP($A49,Main!$A$6:$C$62,3,FALSE)</f>
        <v>0</v>
      </c>
      <c r="J49" s="2">
        <f>VLOOKUP($A49,'Normalized Qc, 2020, Summer'!$A$2:$Y$58,J$1+2,)*VLOOKUP($A49,Main!$A$6:$C$62,3,FALSE)</f>
        <v>0</v>
      </c>
      <c r="K49" s="2">
        <f>VLOOKUP($A49,'Normalized Qc, 2020, Summer'!$A$2:$Y$58,K$1+2,)*VLOOKUP($A49,Main!$A$6:$C$62,3,FALSE)</f>
        <v>0</v>
      </c>
      <c r="L49" s="2">
        <f>VLOOKUP($A49,'Normalized Qc, 2020, Summer'!$A$2:$Y$58,L$1+2,)*VLOOKUP($A49,Main!$A$6:$C$62,3,FALSE)</f>
        <v>0</v>
      </c>
      <c r="M49" s="2">
        <f>VLOOKUP($A49,'Normalized Qc, 2020, Summer'!$A$2:$Y$58,M$1+2,)*VLOOKUP($A49,Main!$A$6:$C$62,3,FALSE)</f>
        <v>0</v>
      </c>
      <c r="N49" s="2">
        <f>VLOOKUP($A49,'Normalized Qc, 2020, Summer'!$A$2:$Y$58,N$1+2,)*VLOOKUP($A49,Main!$A$6:$C$62,3,FALSE)</f>
        <v>0</v>
      </c>
      <c r="O49" s="2">
        <f>VLOOKUP($A49,'Normalized Qc, 2020, Summer'!$A$2:$Y$58,O$1+2,)*VLOOKUP($A49,Main!$A$6:$C$62,3,FALSE)</f>
        <v>0</v>
      </c>
      <c r="P49" s="2">
        <f>VLOOKUP($A49,'Normalized Qc, 2020, Summer'!$A$2:$Y$58,P$1+2,)*VLOOKUP($A49,Main!$A$6:$C$62,3,FALSE)</f>
        <v>0</v>
      </c>
      <c r="Q49" s="2">
        <f>VLOOKUP($A49,'Normalized Qc, 2020, Summer'!$A$2:$Y$58,Q$1+2,)*VLOOKUP($A49,Main!$A$6:$C$62,3,FALSE)</f>
        <v>0</v>
      </c>
      <c r="R49" s="2">
        <f>VLOOKUP($A49,'Normalized Qc, 2020, Summer'!$A$2:$Y$58,R$1+2,)*VLOOKUP($A49,Main!$A$6:$C$62,3,FALSE)</f>
        <v>0</v>
      </c>
      <c r="S49" s="2">
        <f>VLOOKUP($A49,'Normalized Qc, 2020, Summer'!$A$2:$Y$58,S$1+2,)*VLOOKUP($A49,Main!$A$6:$C$62,3,FALSE)</f>
        <v>0</v>
      </c>
      <c r="T49" s="2">
        <f>VLOOKUP($A49,'Normalized Qc, 2020, Summer'!$A$2:$Y$58,T$1+2,)*VLOOKUP($A49,Main!$A$6:$C$62,3,FALSE)</f>
        <v>0</v>
      </c>
      <c r="U49" s="2">
        <f>VLOOKUP($A49,'Normalized Qc, 2020, Summer'!$A$2:$Y$58,U$1+2,)*VLOOKUP($A49,Main!$A$6:$C$62,3,FALSE)</f>
        <v>0</v>
      </c>
      <c r="V49" s="2">
        <f>VLOOKUP($A49,'Normalized Qc, 2020, Summer'!$A$2:$Y$58,V$1+2,)*VLOOKUP($A49,Main!$A$6:$C$62,3,FALSE)</f>
        <v>0</v>
      </c>
      <c r="W49" s="2">
        <f>VLOOKUP($A49,'Normalized Qc, 2020, Summer'!$A$2:$Y$58,W$1+2,)*VLOOKUP($A49,Main!$A$6:$C$62,3,FALSE)</f>
        <v>0</v>
      </c>
      <c r="X49" s="2">
        <f>VLOOKUP($A49,'Normalized Qc, 2020, Summer'!$A$2:$Y$58,X$1+2,)*VLOOKUP($A49,Main!$A$6:$C$62,3,FALSE)</f>
        <v>0</v>
      </c>
      <c r="Y49" s="2">
        <f>VLOOKUP($A49,'Normalized Qc, 2020, Summer'!$A$2:$Y$58,Y$1+2,)*VLOOKUP($A49,Main!$A$6:$C$62,3,FALSE)</f>
        <v>0</v>
      </c>
    </row>
    <row r="50" spans="1:25" x14ac:dyDescent="0.25">
      <c r="A50">
        <v>49</v>
      </c>
      <c r="B50" s="2">
        <f>VLOOKUP($A50,'Normalized Qc, 2020, Summer'!$A$2:$Y$58,B$1+2,)*VLOOKUP($A50,Main!$A$6:$C$62,3,FALSE)</f>
        <v>1.1590909090909089</v>
      </c>
      <c r="C50" s="2">
        <f>VLOOKUP($A50,'Normalized Qc, 2020, Summer'!$A$2:$Y$58,C$1+2,)*VLOOKUP($A50,Main!$A$6:$C$62,3,FALSE)</f>
        <v>8.5</v>
      </c>
      <c r="D50" s="2">
        <f>VLOOKUP($A50,'Normalized Qc, 2020, Summer'!$A$2:$Y$58,D$1+2,)*VLOOKUP($A50,Main!$A$6:$C$62,3,FALSE)</f>
        <v>4.6363636363636358</v>
      </c>
      <c r="E50" s="2">
        <f>VLOOKUP($A50,'Normalized Qc, 2020, Summer'!$A$2:$Y$58,E$1+2,)*VLOOKUP($A50,Main!$A$6:$C$62,3,FALSE)</f>
        <v>1.1590909090909089</v>
      </c>
      <c r="F50" s="2">
        <f>VLOOKUP($A50,'Normalized Qc, 2020, Summer'!$A$2:$Y$58,F$1+2,)*VLOOKUP($A50,Main!$A$6:$C$62,3,FALSE)</f>
        <v>0.57954545454545459</v>
      </c>
      <c r="G50" s="2">
        <f>VLOOKUP($A50,'Normalized Qc, 2020, Summer'!$A$2:$Y$58,G$1+2,)*VLOOKUP($A50,Main!$A$6:$C$62,3,FALSE)</f>
        <v>1.1590909090909092</v>
      </c>
      <c r="H50" s="2">
        <f>VLOOKUP($A50,'Normalized Qc, 2020, Summer'!$A$2:$Y$58,H$1+2,)*VLOOKUP($A50,Main!$A$6:$C$62,3,FALSE)</f>
        <v>1.1590909090909089</v>
      </c>
      <c r="I50" s="2">
        <f>VLOOKUP($A50,'Normalized Qc, 2020, Summer'!$A$2:$Y$58,I$1+2,)*VLOOKUP($A50,Main!$A$6:$C$62,3,FALSE)</f>
        <v>1.9318181818181817</v>
      </c>
      <c r="J50" s="2">
        <f>VLOOKUP($A50,'Normalized Qc, 2020, Summer'!$A$2:$Y$58,J$1+2,)*VLOOKUP($A50,Main!$A$6:$C$62,3,FALSE)</f>
        <v>1.9318181818181817</v>
      </c>
      <c r="K50" s="2">
        <f>VLOOKUP($A50,'Normalized Qc, 2020, Summer'!$A$2:$Y$58,K$1+2,)*VLOOKUP($A50,Main!$A$6:$C$62,3,FALSE)</f>
        <v>6.3749999999999991</v>
      </c>
      <c r="L50" s="2">
        <f>VLOOKUP($A50,'Normalized Qc, 2020, Summer'!$A$2:$Y$58,L$1+2,)*VLOOKUP($A50,Main!$A$6:$C$62,3,FALSE)</f>
        <v>1.3522727272727271</v>
      </c>
      <c r="M50" s="2">
        <f>VLOOKUP($A50,'Normalized Qc, 2020, Summer'!$A$2:$Y$58,M$1+2,)*VLOOKUP($A50,Main!$A$6:$C$62,3,FALSE)</f>
        <v>2.8977272727272725</v>
      </c>
      <c r="N50" s="2">
        <f>VLOOKUP($A50,'Normalized Qc, 2020, Summer'!$A$2:$Y$58,N$1+2,)*VLOOKUP($A50,Main!$A$6:$C$62,3,FALSE)</f>
        <v>1.1590909090909089</v>
      </c>
      <c r="O50" s="2">
        <f>VLOOKUP($A50,'Normalized Qc, 2020, Summer'!$A$2:$Y$58,O$1+2,)*VLOOKUP($A50,Main!$A$6:$C$62,3,FALSE)</f>
        <v>1.9318181818181817</v>
      </c>
      <c r="P50" s="2">
        <f>VLOOKUP($A50,'Normalized Qc, 2020, Summer'!$A$2:$Y$58,P$1+2,)*VLOOKUP($A50,Main!$A$6:$C$62,3,FALSE)</f>
        <v>5.2159090909090908</v>
      </c>
      <c r="Q50" s="2">
        <f>VLOOKUP($A50,'Normalized Qc, 2020, Summer'!$A$2:$Y$58,Q$1+2,)*VLOOKUP($A50,Main!$A$6:$C$62,3,FALSE)</f>
        <v>1.7386363636363635</v>
      </c>
      <c r="R50" s="2">
        <f>VLOOKUP($A50,'Normalized Qc, 2020, Summer'!$A$2:$Y$58,R$1+2,)*VLOOKUP($A50,Main!$A$6:$C$62,3,FALSE)</f>
        <v>1.3522727272727271</v>
      </c>
      <c r="S50" s="2">
        <f>VLOOKUP($A50,'Normalized Qc, 2020, Summer'!$A$2:$Y$58,S$1+2,)*VLOOKUP($A50,Main!$A$6:$C$62,3,FALSE)</f>
        <v>1.1590909090909089</v>
      </c>
      <c r="T50" s="2">
        <f>VLOOKUP($A50,'Normalized Qc, 2020, Summer'!$A$2:$Y$58,T$1+2,)*VLOOKUP($A50,Main!$A$6:$C$62,3,FALSE)</f>
        <v>0</v>
      </c>
      <c r="U50" s="2">
        <f>VLOOKUP($A50,'Normalized Qc, 2020, Summer'!$A$2:$Y$58,U$1+2,)*VLOOKUP($A50,Main!$A$6:$C$62,3,FALSE)</f>
        <v>0.77272727272727271</v>
      </c>
      <c r="V50" s="2">
        <f>VLOOKUP($A50,'Normalized Qc, 2020, Summer'!$A$2:$Y$58,V$1+2,)*VLOOKUP($A50,Main!$A$6:$C$62,3,FALSE)</f>
        <v>0.77272727272727271</v>
      </c>
      <c r="W50" s="2">
        <f>VLOOKUP($A50,'Normalized Qc, 2020, Summer'!$A$2:$Y$58,W$1+2,)*VLOOKUP($A50,Main!$A$6:$C$62,3,FALSE)</f>
        <v>1.5454545454545454</v>
      </c>
      <c r="X50" s="2">
        <f>VLOOKUP($A50,'Normalized Qc, 2020, Summer'!$A$2:$Y$58,X$1+2,)*VLOOKUP($A50,Main!$A$6:$C$62,3,FALSE)</f>
        <v>0</v>
      </c>
      <c r="Y50" s="2">
        <f>VLOOKUP($A50,'Normalized Qc, 2020, Summer'!$A$2:$Y$58,Y$1+2,)*VLOOKUP($A50,Main!$A$6:$C$62,3,FALSE)</f>
        <v>0</v>
      </c>
    </row>
    <row r="51" spans="1:25" x14ac:dyDescent="0.25">
      <c r="A51">
        <v>50</v>
      </c>
      <c r="B51" s="2">
        <f>VLOOKUP($A51,'Normalized Qc, 2020, Summer'!$A$2:$Y$58,B$1+2,)*VLOOKUP($A51,Main!$A$6:$C$62,3,FALSE)</f>
        <v>-4.375</v>
      </c>
      <c r="C51" s="2">
        <f>VLOOKUP($A51,'Normalized Qc, 2020, Summer'!$A$2:$Y$58,C$1+2,)*VLOOKUP($A51,Main!$A$6:$C$62,3,FALSE)</f>
        <v>-7.875</v>
      </c>
      <c r="D51" s="2">
        <f>VLOOKUP($A51,'Normalized Qc, 2020, Summer'!$A$2:$Y$58,D$1+2,)*VLOOKUP($A51,Main!$A$6:$C$62,3,FALSE)</f>
        <v>-7.875</v>
      </c>
      <c r="E51" s="2">
        <f>VLOOKUP($A51,'Normalized Qc, 2020, Summer'!$A$2:$Y$58,E$1+2,)*VLOOKUP($A51,Main!$A$6:$C$62,3,FALSE)</f>
        <v>-6.5625</v>
      </c>
      <c r="F51" s="2">
        <f>VLOOKUP($A51,'Normalized Qc, 2020, Summer'!$A$2:$Y$58,F$1+2,)*VLOOKUP($A51,Main!$A$6:$C$62,3,FALSE)</f>
        <v>-6.5625</v>
      </c>
      <c r="G51" s="2">
        <f>VLOOKUP($A51,'Normalized Qc, 2020, Summer'!$A$2:$Y$58,G$1+2,)*VLOOKUP($A51,Main!$A$6:$C$62,3,FALSE)</f>
        <v>-8.75</v>
      </c>
      <c r="H51" s="2">
        <f>VLOOKUP($A51,'Normalized Qc, 2020, Summer'!$A$2:$Y$58,H$1+2,)*VLOOKUP($A51,Main!$A$6:$C$62,3,FALSE)</f>
        <v>-5.6875000000000009</v>
      </c>
      <c r="I51" s="2">
        <f>VLOOKUP($A51,'Normalized Qc, 2020, Summer'!$A$2:$Y$58,I$1+2,)*VLOOKUP($A51,Main!$A$6:$C$62,3,FALSE)</f>
        <v>4.8125</v>
      </c>
      <c r="J51" s="2">
        <f>VLOOKUP($A51,'Normalized Qc, 2020, Summer'!$A$2:$Y$58,J$1+2,)*VLOOKUP($A51,Main!$A$6:$C$62,3,FALSE)</f>
        <v>10.5</v>
      </c>
      <c r="K51" s="2">
        <f>VLOOKUP($A51,'Normalized Qc, 2020, Summer'!$A$2:$Y$58,K$1+2,)*VLOOKUP($A51,Main!$A$6:$C$62,3,FALSE)</f>
        <v>5.6875000000000009</v>
      </c>
      <c r="L51" s="2">
        <f>VLOOKUP($A51,'Normalized Qc, 2020, Summer'!$A$2:$Y$58,L$1+2,)*VLOOKUP($A51,Main!$A$6:$C$62,3,FALSE)</f>
        <v>9.625</v>
      </c>
      <c r="M51" s="2">
        <f>VLOOKUP($A51,'Normalized Qc, 2020, Summer'!$A$2:$Y$58,M$1+2,)*VLOOKUP($A51,Main!$A$6:$C$62,3,FALSE)</f>
        <v>10.5</v>
      </c>
      <c r="N51" s="2">
        <f>VLOOKUP($A51,'Normalized Qc, 2020, Summer'!$A$2:$Y$58,N$1+2,)*VLOOKUP($A51,Main!$A$6:$C$62,3,FALSE)</f>
        <v>10.5</v>
      </c>
      <c r="O51" s="2">
        <f>VLOOKUP($A51,'Normalized Qc, 2020, Summer'!$A$2:$Y$58,O$1+2,)*VLOOKUP($A51,Main!$A$6:$C$62,3,FALSE)</f>
        <v>10.0625</v>
      </c>
      <c r="P51" s="2">
        <f>VLOOKUP($A51,'Normalized Qc, 2020, Summer'!$A$2:$Y$58,P$1+2,)*VLOOKUP($A51,Main!$A$6:$C$62,3,FALSE)</f>
        <v>1.3125</v>
      </c>
      <c r="Q51" s="2">
        <f>VLOOKUP($A51,'Normalized Qc, 2020, Summer'!$A$2:$Y$58,Q$1+2,)*VLOOKUP($A51,Main!$A$6:$C$62,3,FALSE)</f>
        <v>3.0625</v>
      </c>
      <c r="R51" s="2">
        <f>VLOOKUP($A51,'Normalized Qc, 2020, Summer'!$A$2:$Y$58,R$1+2,)*VLOOKUP($A51,Main!$A$6:$C$62,3,FALSE)</f>
        <v>4.375</v>
      </c>
      <c r="S51" s="2">
        <f>VLOOKUP($A51,'Normalized Qc, 2020, Summer'!$A$2:$Y$58,S$1+2,)*VLOOKUP($A51,Main!$A$6:$C$62,3,FALSE)</f>
        <v>7.875</v>
      </c>
      <c r="T51" s="2">
        <f>VLOOKUP($A51,'Normalized Qc, 2020, Summer'!$A$2:$Y$58,T$1+2,)*VLOOKUP($A51,Main!$A$6:$C$62,3,FALSE)</f>
        <v>8.3125</v>
      </c>
      <c r="U51" s="2">
        <f>VLOOKUP($A51,'Normalized Qc, 2020, Summer'!$A$2:$Y$58,U$1+2,)*VLOOKUP($A51,Main!$A$6:$C$62,3,FALSE)</f>
        <v>3.9375</v>
      </c>
      <c r="V51" s="2">
        <f>VLOOKUP($A51,'Normalized Qc, 2020, Summer'!$A$2:$Y$58,V$1+2,)*VLOOKUP($A51,Main!$A$6:$C$62,3,FALSE)</f>
        <v>3.5000000000000004</v>
      </c>
      <c r="W51" s="2">
        <f>VLOOKUP($A51,'Normalized Qc, 2020, Summer'!$A$2:$Y$58,W$1+2,)*VLOOKUP($A51,Main!$A$6:$C$62,3,FALSE)</f>
        <v>1.7500000000000002</v>
      </c>
      <c r="X51" s="2">
        <f>VLOOKUP($A51,'Normalized Qc, 2020, Summer'!$A$2:$Y$58,X$1+2,)*VLOOKUP($A51,Main!$A$6:$C$62,3,FALSE)</f>
        <v>0.87500000000000011</v>
      </c>
      <c r="Y51" s="2">
        <f>VLOOKUP($A51,'Normalized Qc, 2020, Summer'!$A$2:$Y$58,Y$1+2,)*VLOOKUP($A51,Main!$A$6:$C$62,3,FALSE)</f>
        <v>-0.43750000000000006</v>
      </c>
    </row>
    <row r="52" spans="1:25" x14ac:dyDescent="0.25">
      <c r="A52" s="9">
        <v>51</v>
      </c>
      <c r="B52" s="2">
        <f>VLOOKUP($A52,'Normalized Qc, 2020, Summer'!$A$2:$Y$58,B$1+2,)*VLOOKUP($A52,Main!$A$6:$C$62,3,FALSE)</f>
        <v>-3.7099999999999995</v>
      </c>
      <c r="C52" s="2">
        <f>VLOOKUP($A52,'Normalized Qc, 2020, Summer'!$A$2:$Y$58,C$1+2,)*VLOOKUP($A52,Main!$A$6:$C$62,3,FALSE)</f>
        <v>-3.5775000000000001</v>
      </c>
      <c r="D52" s="2">
        <f>VLOOKUP($A52,'Normalized Qc, 2020, Summer'!$A$2:$Y$58,D$1+2,)*VLOOKUP($A52,Main!$A$6:$C$62,3,FALSE)</f>
        <v>-4.9024999999999999</v>
      </c>
      <c r="E52" s="2">
        <f>VLOOKUP($A52,'Normalized Qc, 2020, Summer'!$A$2:$Y$58,E$1+2,)*VLOOKUP($A52,Main!$A$6:$C$62,3,FALSE)</f>
        <v>-4.9024999999999999</v>
      </c>
      <c r="F52" s="2">
        <f>VLOOKUP($A52,'Normalized Qc, 2020, Summer'!$A$2:$Y$58,F$1+2,)*VLOOKUP($A52,Main!$A$6:$C$62,3,FALSE)</f>
        <v>-5.3</v>
      </c>
      <c r="G52" s="2">
        <f>VLOOKUP($A52,'Normalized Qc, 2020, Summer'!$A$2:$Y$58,G$1+2,)*VLOOKUP($A52,Main!$A$6:$C$62,3,FALSE)</f>
        <v>-4.3724999999999996</v>
      </c>
      <c r="H52" s="2">
        <f>VLOOKUP($A52,'Normalized Qc, 2020, Summer'!$A$2:$Y$58,H$1+2,)*VLOOKUP($A52,Main!$A$6:$C$62,3,FALSE)</f>
        <v>-0.53</v>
      </c>
      <c r="I52" s="2">
        <f>VLOOKUP($A52,'Normalized Qc, 2020, Summer'!$A$2:$Y$58,I$1+2,)*VLOOKUP($A52,Main!$A$6:$C$62,3,FALSE)</f>
        <v>3.3125</v>
      </c>
      <c r="J52" s="2">
        <f>VLOOKUP($A52,'Normalized Qc, 2020, Summer'!$A$2:$Y$58,J$1+2,)*VLOOKUP($A52,Main!$A$6:$C$62,3,FALSE)</f>
        <v>3.4449999999999998</v>
      </c>
      <c r="K52" s="2">
        <f>VLOOKUP($A52,'Normalized Qc, 2020, Summer'!$A$2:$Y$58,K$1+2,)*VLOOKUP($A52,Main!$A$6:$C$62,3,FALSE)</f>
        <v>3.0474999999999999</v>
      </c>
      <c r="L52" s="2">
        <f>VLOOKUP($A52,'Normalized Qc, 2020, Summer'!$A$2:$Y$58,L$1+2,)*VLOOKUP($A52,Main!$A$6:$C$62,3,FALSE)</f>
        <v>2.7825000000000002</v>
      </c>
      <c r="M52" s="2">
        <f>VLOOKUP($A52,'Normalized Qc, 2020, Summer'!$A$2:$Y$58,M$1+2,)*VLOOKUP($A52,Main!$A$6:$C$62,3,FALSE)</f>
        <v>4.6375000000000002</v>
      </c>
      <c r="N52" s="2">
        <f>VLOOKUP($A52,'Normalized Qc, 2020, Summer'!$A$2:$Y$58,N$1+2,)*VLOOKUP($A52,Main!$A$6:$C$62,3,FALSE)</f>
        <v>4.1074999999999999</v>
      </c>
      <c r="O52" s="2">
        <f>VLOOKUP($A52,'Normalized Qc, 2020, Summer'!$A$2:$Y$58,O$1+2,)*VLOOKUP($A52,Main!$A$6:$C$62,3,FALSE)</f>
        <v>4.24</v>
      </c>
      <c r="P52" s="2">
        <f>VLOOKUP($A52,'Normalized Qc, 2020, Summer'!$A$2:$Y$58,P$1+2,)*VLOOKUP($A52,Main!$A$6:$C$62,3,FALSE)</f>
        <v>-2.7825000000000002</v>
      </c>
      <c r="Q52" s="2">
        <f>VLOOKUP($A52,'Normalized Qc, 2020, Summer'!$A$2:$Y$58,Q$1+2,)*VLOOKUP($A52,Main!$A$6:$C$62,3,FALSE)</f>
        <v>1.1924999999999999</v>
      </c>
      <c r="R52" s="2">
        <f>VLOOKUP($A52,'Normalized Qc, 2020, Summer'!$A$2:$Y$58,R$1+2,)*VLOOKUP($A52,Main!$A$6:$C$62,3,FALSE)</f>
        <v>1.06</v>
      </c>
      <c r="S52" s="2">
        <f>VLOOKUP($A52,'Normalized Qc, 2020, Summer'!$A$2:$Y$58,S$1+2,)*VLOOKUP($A52,Main!$A$6:$C$62,3,FALSE)</f>
        <v>0.39749999999999996</v>
      </c>
      <c r="T52" s="2">
        <f>VLOOKUP($A52,'Normalized Qc, 2020, Summer'!$A$2:$Y$58,T$1+2,)*VLOOKUP($A52,Main!$A$6:$C$62,3,FALSE)</f>
        <v>-0.66249999999999998</v>
      </c>
      <c r="U52" s="2">
        <f>VLOOKUP($A52,'Normalized Qc, 2020, Summer'!$A$2:$Y$58,U$1+2,)*VLOOKUP($A52,Main!$A$6:$C$62,3,FALSE)</f>
        <v>0</v>
      </c>
      <c r="V52" s="2">
        <f>VLOOKUP($A52,'Normalized Qc, 2020, Summer'!$A$2:$Y$58,V$1+2,)*VLOOKUP($A52,Main!$A$6:$C$62,3,FALSE)</f>
        <v>-0.53</v>
      </c>
      <c r="W52" s="2">
        <f>VLOOKUP($A52,'Normalized Qc, 2020, Summer'!$A$2:$Y$58,W$1+2,)*VLOOKUP($A52,Main!$A$6:$C$62,3,FALSE)</f>
        <v>-1.06</v>
      </c>
      <c r="X52" s="2">
        <f>VLOOKUP($A52,'Normalized Qc, 2020, Summer'!$A$2:$Y$58,X$1+2,)*VLOOKUP($A52,Main!$A$6:$C$62,3,FALSE)</f>
        <v>-2.5174999999999996</v>
      </c>
      <c r="Y52" s="2">
        <f>VLOOKUP($A52,'Normalized Qc, 2020, Summer'!$A$2:$Y$58,Y$1+2,)*VLOOKUP($A52,Main!$A$6:$C$62,3,FALSE)</f>
        <v>-3.4449999999999998</v>
      </c>
    </row>
    <row r="53" spans="1:25" x14ac:dyDescent="0.25">
      <c r="A53">
        <v>52</v>
      </c>
      <c r="B53" s="2">
        <f>VLOOKUP($A53,'Normalized Qc, 2020, Summer'!$A$2:$Y$58,B$1+2,)*VLOOKUP($A53,Main!$A$6:$C$62,3,FALSE)</f>
        <v>-0.14347826086956525</v>
      </c>
      <c r="C53" s="2">
        <f>VLOOKUP($A53,'Normalized Qc, 2020, Summer'!$A$2:$Y$58,C$1+2,)*VLOOKUP($A53,Main!$A$6:$C$62,3,FALSE)</f>
        <v>-0.23913043478260879</v>
      </c>
      <c r="D53" s="2">
        <f>VLOOKUP($A53,'Normalized Qc, 2020, Summer'!$A$2:$Y$58,D$1+2,)*VLOOKUP($A53,Main!$A$6:$C$62,3,FALSE)</f>
        <v>-0.40652173913043482</v>
      </c>
      <c r="E53" s="2">
        <f>VLOOKUP($A53,'Normalized Qc, 2020, Summer'!$A$2:$Y$58,E$1+2,)*VLOOKUP($A53,Main!$A$6:$C$62,3,FALSE)</f>
        <v>-0.40652173913043482</v>
      </c>
      <c r="F53" s="2">
        <f>VLOOKUP($A53,'Normalized Qc, 2020, Summer'!$A$2:$Y$58,F$1+2,)*VLOOKUP($A53,Main!$A$6:$C$62,3,FALSE)</f>
        <v>-0.38260869565217392</v>
      </c>
      <c r="G53" s="2">
        <f>VLOOKUP($A53,'Normalized Qc, 2020, Summer'!$A$2:$Y$58,G$1+2,)*VLOOKUP($A53,Main!$A$6:$C$62,3,FALSE)</f>
        <v>-0.90869565217391313</v>
      </c>
      <c r="H53" s="2">
        <f>VLOOKUP($A53,'Normalized Qc, 2020, Summer'!$A$2:$Y$58,H$1+2,)*VLOOKUP($A53,Main!$A$6:$C$62,3,FALSE)</f>
        <v>-0.43043478260869572</v>
      </c>
      <c r="I53" s="2">
        <f>VLOOKUP($A53,'Normalized Qc, 2020, Summer'!$A$2:$Y$58,I$1+2,)*VLOOKUP($A53,Main!$A$6:$C$62,3,FALSE)</f>
        <v>0.47826086956521741</v>
      </c>
      <c r="J53" s="2">
        <f>VLOOKUP($A53,'Normalized Qc, 2020, Summer'!$A$2:$Y$58,J$1+2,)*VLOOKUP($A53,Main!$A$6:$C$62,3,FALSE)</f>
        <v>0.5260869565217392</v>
      </c>
      <c r="K53" s="2">
        <f>VLOOKUP($A53,'Normalized Qc, 2020, Summer'!$A$2:$Y$58,K$1+2,)*VLOOKUP($A53,Main!$A$6:$C$62,3,FALSE)</f>
        <v>1.6260869565217393</v>
      </c>
      <c r="L53" s="2">
        <f>VLOOKUP($A53,'Normalized Qc, 2020, Summer'!$A$2:$Y$58,L$1+2,)*VLOOKUP($A53,Main!$A$6:$C$62,3,FALSE)</f>
        <v>1.5065217391304351</v>
      </c>
      <c r="M53" s="2">
        <f>VLOOKUP($A53,'Normalized Qc, 2020, Summer'!$A$2:$Y$58,M$1+2,)*VLOOKUP($A53,Main!$A$6:$C$62,3,FALSE)</f>
        <v>2.0565217391304351</v>
      </c>
      <c r="N53" s="2">
        <f>VLOOKUP($A53,'Normalized Qc, 2020, Summer'!$A$2:$Y$58,N$1+2,)*VLOOKUP($A53,Main!$A$6:$C$62,3,FALSE)</f>
        <v>2.2000000000000002</v>
      </c>
      <c r="O53" s="2">
        <f>VLOOKUP($A53,'Normalized Qc, 2020, Summer'!$A$2:$Y$58,O$1+2,)*VLOOKUP($A53,Main!$A$6:$C$62,3,FALSE)</f>
        <v>1.9608695652173913</v>
      </c>
      <c r="P53" s="2">
        <f>VLOOKUP($A53,'Normalized Qc, 2020, Summer'!$A$2:$Y$58,P$1+2,)*VLOOKUP($A53,Main!$A$6:$C$62,3,FALSE)</f>
        <v>1.3630434782608696</v>
      </c>
      <c r="Q53" s="2">
        <f>VLOOKUP($A53,'Normalized Qc, 2020, Summer'!$A$2:$Y$58,Q$1+2,)*VLOOKUP($A53,Main!$A$6:$C$62,3,FALSE)</f>
        <v>1.1478260869565218</v>
      </c>
      <c r="R53" s="2">
        <f>VLOOKUP($A53,'Normalized Qc, 2020, Summer'!$A$2:$Y$58,R$1+2,)*VLOOKUP($A53,Main!$A$6:$C$62,3,FALSE)</f>
        <v>0.98043478260869565</v>
      </c>
      <c r="S53" s="2">
        <f>VLOOKUP($A53,'Normalized Qc, 2020, Summer'!$A$2:$Y$58,S$1+2,)*VLOOKUP($A53,Main!$A$6:$C$62,3,FALSE)</f>
        <v>1.1717391304347828</v>
      </c>
      <c r="T53" s="2">
        <f>VLOOKUP($A53,'Normalized Qc, 2020, Summer'!$A$2:$Y$58,T$1+2,)*VLOOKUP($A53,Main!$A$6:$C$62,3,FALSE)</f>
        <v>0.71739130434782605</v>
      </c>
      <c r="U53" s="2">
        <f>VLOOKUP($A53,'Normalized Qc, 2020, Summer'!$A$2:$Y$58,U$1+2,)*VLOOKUP($A53,Main!$A$6:$C$62,3,FALSE)</f>
        <v>0.7891304347826088</v>
      </c>
      <c r="V53" s="2">
        <f>VLOOKUP($A53,'Normalized Qc, 2020, Summer'!$A$2:$Y$58,V$1+2,)*VLOOKUP($A53,Main!$A$6:$C$62,3,FALSE)</f>
        <v>0.5260869565217392</v>
      </c>
      <c r="W53" s="2">
        <f>VLOOKUP($A53,'Normalized Qc, 2020, Summer'!$A$2:$Y$58,W$1+2,)*VLOOKUP($A53,Main!$A$6:$C$62,3,FALSE)</f>
        <v>0.86086956521739155</v>
      </c>
      <c r="X53" s="2">
        <f>VLOOKUP($A53,'Normalized Qc, 2020, Summer'!$A$2:$Y$58,X$1+2,)*VLOOKUP($A53,Main!$A$6:$C$62,3,FALSE)</f>
        <v>0.64565217391304364</v>
      </c>
      <c r="Y53" s="2">
        <f>VLOOKUP($A53,'Normalized Qc, 2020, Summer'!$A$2:$Y$58,Y$1+2,)*VLOOKUP($A53,Main!$A$6:$C$62,3,FALSE)</f>
        <v>0.28695652173913039</v>
      </c>
    </row>
    <row r="54" spans="1:25" x14ac:dyDescent="0.25">
      <c r="A54">
        <v>53</v>
      </c>
      <c r="B54" s="2">
        <f>VLOOKUP($A54,'Normalized Qc, 2020, Summer'!$A$2:$Y$58,B$1+2,)*VLOOKUP($A54,Main!$A$6:$C$62,3,FALSE)</f>
        <v>3.7931034482758625</v>
      </c>
      <c r="C54" s="2">
        <f>VLOOKUP($A54,'Normalized Qc, 2020, Summer'!$A$2:$Y$58,C$1+2,)*VLOOKUP($A54,Main!$A$6:$C$62,3,FALSE)</f>
        <v>2.7586206896551726</v>
      </c>
      <c r="D54" s="2">
        <f>VLOOKUP($A54,'Normalized Qc, 2020, Summer'!$A$2:$Y$58,D$1+2,)*VLOOKUP($A54,Main!$A$6:$C$62,3,FALSE)</f>
        <v>3.1034482758620685</v>
      </c>
      <c r="E54" s="2">
        <f>VLOOKUP($A54,'Normalized Qc, 2020, Summer'!$A$2:$Y$58,E$1+2,)*VLOOKUP($A54,Main!$A$6:$C$62,3,FALSE)</f>
        <v>1.7241379310344829</v>
      </c>
      <c r="F54" s="2">
        <f>VLOOKUP($A54,'Normalized Qc, 2020, Summer'!$A$2:$Y$58,F$1+2,)*VLOOKUP($A54,Main!$A$6:$C$62,3,FALSE)</f>
        <v>1.7241379310344829</v>
      </c>
      <c r="G54" s="2">
        <f>VLOOKUP($A54,'Normalized Qc, 2020, Summer'!$A$2:$Y$58,G$1+2,)*VLOOKUP($A54,Main!$A$6:$C$62,3,FALSE)</f>
        <v>-0.68965517241379315</v>
      </c>
      <c r="H54" s="2">
        <f>VLOOKUP($A54,'Normalized Qc, 2020, Summer'!$A$2:$Y$58,H$1+2,)*VLOOKUP($A54,Main!$A$6:$C$62,3,FALSE)</f>
        <v>2.4137931034482758</v>
      </c>
      <c r="I54" s="2">
        <f>VLOOKUP($A54,'Normalized Qc, 2020, Summer'!$A$2:$Y$58,I$1+2,)*VLOOKUP($A54,Main!$A$6:$C$62,3,FALSE)</f>
        <v>7.5862068965517251</v>
      </c>
      <c r="J54" s="2">
        <f>VLOOKUP($A54,'Normalized Qc, 2020, Summer'!$A$2:$Y$58,J$1+2,)*VLOOKUP($A54,Main!$A$6:$C$62,3,FALSE)</f>
        <v>7.5862068965517251</v>
      </c>
      <c r="K54" s="2">
        <f>VLOOKUP($A54,'Normalized Qc, 2020, Summer'!$A$2:$Y$58,K$1+2,)*VLOOKUP($A54,Main!$A$6:$C$62,3,FALSE)</f>
        <v>7.9310344827586201</v>
      </c>
      <c r="L54" s="2">
        <f>VLOOKUP($A54,'Normalized Qc, 2020, Summer'!$A$2:$Y$58,L$1+2,)*VLOOKUP($A54,Main!$A$6:$C$62,3,FALSE)</f>
        <v>7.9310344827586201</v>
      </c>
      <c r="M54" s="2">
        <f>VLOOKUP($A54,'Normalized Qc, 2020, Summer'!$A$2:$Y$58,M$1+2,)*VLOOKUP($A54,Main!$A$6:$C$62,3,FALSE)</f>
        <v>10</v>
      </c>
      <c r="N54" s="2">
        <f>VLOOKUP($A54,'Normalized Qc, 2020, Summer'!$A$2:$Y$58,N$1+2,)*VLOOKUP($A54,Main!$A$6:$C$62,3,FALSE)</f>
        <v>9.3103448275862082</v>
      </c>
      <c r="O54" s="2">
        <f>VLOOKUP($A54,'Normalized Qc, 2020, Summer'!$A$2:$Y$58,O$1+2,)*VLOOKUP($A54,Main!$A$6:$C$62,3,FALSE)</f>
        <v>8.9655172413793096</v>
      </c>
      <c r="P54" s="2">
        <f>VLOOKUP($A54,'Normalized Qc, 2020, Summer'!$A$2:$Y$58,P$1+2,)*VLOOKUP($A54,Main!$A$6:$C$62,3,FALSE)</f>
        <v>8.2758620689655178</v>
      </c>
      <c r="Q54" s="2">
        <f>VLOOKUP($A54,'Normalized Qc, 2020, Summer'!$A$2:$Y$58,Q$1+2,)*VLOOKUP($A54,Main!$A$6:$C$62,3,FALSE)</f>
        <v>6.206896551724137</v>
      </c>
      <c r="R54" s="2">
        <f>VLOOKUP($A54,'Normalized Qc, 2020, Summer'!$A$2:$Y$58,R$1+2,)*VLOOKUP($A54,Main!$A$6:$C$62,3,FALSE)</f>
        <v>5.862068965517242</v>
      </c>
      <c r="S54" s="2">
        <f>VLOOKUP($A54,'Normalized Qc, 2020, Summer'!$A$2:$Y$58,S$1+2,)*VLOOKUP($A54,Main!$A$6:$C$62,3,FALSE)</f>
        <v>6.5517241379310338</v>
      </c>
      <c r="T54" s="2">
        <f>VLOOKUP($A54,'Normalized Qc, 2020, Summer'!$A$2:$Y$58,T$1+2,)*VLOOKUP($A54,Main!$A$6:$C$62,3,FALSE)</f>
        <v>5.862068965517242</v>
      </c>
      <c r="U54" s="2">
        <f>VLOOKUP($A54,'Normalized Qc, 2020, Summer'!$A$2:$Y$58,U$1+2,)*VLOOKUP($A54,Main!$A$6:$C$62,3,FALSE)</f>
        <v>6.206896551724137</v>
      </c>
      <c r="V54" s="2">
        <f>VLOOKUP($A54,'Normalized Qc, 2020, Summer'!$A$2:$Y$58,V$1+2,)*VLOOKUP($A54,Main!$A$6:$C$62,3,FALSE)</f>
        <v>5.5172413793103452</v>
      </c>
      <c r="W54" s="2">
        <f>VLOOKUP($A54,'Normalized Qc, 2020, Summer'!$A$2:$Y$58,W$1+2,)*VLOOKUP($A54,Main!$A$6:$C$62,3,FALSE)</f>
        <v>6.8965517241379315</v>
      </c>
      <c r="X54" s="2">
        <f>VLOOKUP($A54,'Normalized Qc, 2020, Summer'!$A$2:$Y$58,X$1+2,)*VLOOKUP($A54,Main!$A$6:$C$62,3,FALSE)</f>
        <v>7.5862068965517251</v>
      </c>
      <c r="Y54" s="2">
        <f>VLOOKUP($A54,'Normalized Qc, 2020, Summer'!$A$2:$Y$58,Y$1+2,)*VLOOKUP($A54,Main!$A$6:$C$62,3,FALSE)</f>
        <v>5.862068965517242</v>
      </c>
    </row>
    <row r="55" spans="1:25" x14ac:dyDescent="0.25">
      <c r="A55">
        <v>54</v>
      </c>
      <c r="B55" s="2">
        <f>VLOOKUP($A55,'Normalized Qc, 2020, Summer'!$A$2:$Y$58,B$1+2,)*VLOOKUP($A55,Main!$A$6:$C$62,3,FALSE)</f>
        <v>1.3594202898550725</v>
      </c>
      <c r="C55" s="2">
        <f>VLOOKUP($A55,'Normalized Qc, 2020, Summer'!$A$2:$Y$58,C$1+2,)*VLOOKUP($A55,Main!$A$6:$C$62,3,FALSE)</f>
        <v>1.3675362318840578</v>
      </c>
      <c r="D55" s="2">
        <f>VLOOKUP($A55,'Normalized Qc, 2020, Summer'!$A$2:$Y$58,D$1+2,)*VLOOKUP($A55,Main!$A$6:$C$62,3,FALSE)</f>
        <v>1.383768115942029</v>
      </c>
      <c r="E55" s="2">
        <f>VLOOKUP($A55,'Normalized Qc, 2020, Summer'!$A$2:$Y$58,E$1+2,)*VLOOKUP($A55,Main!$A$6:$C$62,3,FALSE)</f>
        <v>1.3945893719806761</v>
      </c>
      <c r="F55" s="2">
        <f>VLOOKUP($A55,'Normalized Qc, 2020, Summer'!$A$2:$Y$58,F$1+2,)*VLOOKUP($A55,Main!$A$6:$C$62,3,FALSE)</f>
        <v>1.3972946859903379</v>
      </c>
      <c r="G55" s="2">
        <f>VLOOKUP($A55,'Normalized Qc, 2020, Summer'!$A$2:$Y$58,G$1+2,)*VLOOKUP($A55,Main!$A$6:$C$62,3,FALSE)</f>
        <v>1.4</v>
      </c>
      <c r="H55" s="2">
        <f>VLOOKUP($A55,'Normalized Qc, 2020, Summer'!$A$2:$Y$58,H$1+2,)*VLOOKUP($A55,Main!$A$6:$C$62,3,FALSE)</f>
        <v>1.3688888888888888</v>
      </c>
      <c r="I55" s="2">
        <f>VLOOKUP($A55,'Normalized Qc, 2020, Summer'!$A$2:$Y$58,I$1+2,)*VLOOKUP($A55,Main!$A$6:$C$62,3,FALSE)</f>
        <v>1.3201932367149758</v>
      </c>
      <c r="J55" s="2">
        <f>VLOOKUP($A55,'Normalized Qc, 2020, Summer'!$A$2:$Y$58,J$1+2,)*VLOOKUP($A55,Main!$A$6:$C$62,3,FALSE)</f>
        <v>1.2971980676328503</v>
      </c>
      <c r="K55" s="2">
        <f>VLOOKUP($A55,'Normalized Qc, 2020, Summer'!$A$2:$Y$58,K$1+2,)*VLOOKUP($A55,Main!$A$6:$C$62,3,FALSE)</f>
        <v>1.2579710144927536</v>
      </c>
      <c r="L55" s="2">
        <f>VLOOKUP($A55,'Normalized Qc, 2020, Summer'!$A$2:$Y$58,L$1+2,)*VLOOKUP($A55,Main!$A$6:$C$62,3,FALSE)</f>
        <v>1.26743961352657</v>
      </c>
      <c r="M55" s="2">
        <f>VLOOKUP($A55,'Normalized Qc, 2020, Summer'!$A$2:$Y$58,M$1+2,)*VLOOKUP($A55,Main!$A$6:$C$62,3,FALSE)</f>
        <v>1.2525603864734298</v>
      </c>
      <c r="N55" s="2">
        <f>VLOOKUP($A55,'Normalized Qc, 2020, Summer'!$A$2:$Y$58,N$1+2,)*VLOOKUP($A55,Main!$A$6:$C$62,3,FALSE)</f>
        <v>1.26743961352657</v>
      </c>
      <c r="O55" s="2">
        <f>VLOOKUP($A55,'Normalized Qc, 2020, Summer'!$A$2:$Y$58,O$1+2,)*VLOOKUP($A55,Main!$A$6:$C$62,3,FALSE)</f>
        <v>1.2647342995169082</v>
      </c>
      <c r="P55" s="2">
        <f>VLOOKUP($A55,'Normalized Qc, 2020, Summer'!$A$2:$Y$58,P$1+2,)*VLOOKUP($A55,Main!$A$6:$C$62,3,FALSE)</f>
        <v>1.2809661835748791</v>
      </c>
      <c r="Q55" s="2">
        <f>VLOOKUP($A55,'Normalized Qc, 2020, Summer'!$A$2:$Y$58,Q$1+2,)*VLOOKUP($A55,Main!$A$6:$C$62,3,FALSE)</f>
        <v>1.3053140096618356</v>
      </c>
      <c r="R55" s="2">
        <f>VLOOKUP($A55,'Normalized Qc, 2020, Summer'!$A$2:$Y$58,R$1+2,)*VLOOKUP($A55,Main!$A$6:$C$62,3,FALSE)</f>
        <v>1.3080193236714974</v>
      </c>
      <c r="S55" s="2">
        <f>VLOOKUP($A55,'Normalized Qc, 2020, Summer'!$A$2:$Y$58,S$1+2,)*VLOOKUP($A55,Main!$A$6:$C$62,3,FALSE)</f>
        <v>1.3012560386473428</v>
      </c>
      <c r="T55" s="2">
        <f>VLOOKUP($A55,'Normalized Qc, 2020, Summer'!$A$2:$Y$58,T$1+2,)*VLOOKUP($A55,Main!$A$6:$C$62,3,FALSE)</f>
        <v>1.3107246376811594</v>
      </c>
      <c r="U55" s="2">
        <f>VLOOKUP($A55,'Normalized Qc, 2020, Summer'!$A$2:$Y$58,U$1+2,)*VLOOKUP($A55,Main!$A$6:$C$62,3,FALSE)</f>
        <v>1.2999033816425121</v>
      </c>
      <c r="V55" s="2">
        <f>VLOOKUP($A55,'Normalized Qc, 2020, Summer'!$A$2:$Y$58,V$1+2,)*VLOOKUP($A55,Main!$A$6:$C$62,3,FALSE)</f>
        <v>1.3215458937198068</v>
      </c>
      <c r="W55" s="2">
        <f>VLOOKUP($A55,'Normalized Qc, 2020, Summer'!$A$2:$Y$58,W$1+2,)*VLOOKUP($A55,Main!$A$6:$C$62,3,FALSE)</f>
        <v>1.3066666666666664</v>
      </c>
      <c r="X55" s="2">
        <f>VLOOKUP($A55,'Normalized Qc, 2020, Summer'!$A$2:$Y$58,X$1+2,)*VLOOKUP($A55,Main!$A$6:$C$62,3,FALSE)</f>
        <v>1.3120772946859904</v>
      </c>
      <c r="Y55" s="2">
        <f>VLOOKUP($A55,'Normalized Qc, 2020, Summer'!$A$2:$Y$58,Y$1+2,)*VLOOKUP($A55,Main!$A$6:$C$62,3,FALSE)</f>
        <v>1.317487922705314</v>
      </c>
    </row>
    <row r="56" spans="1:25" x14ac:dyDescent="0.25">
      <c r="A56">
        <v>55</v>
      </c>
      <c r="B56" s="2">
        <f>VLOOKUP($A56,'Normalized Qc, 2020, Summer'!$A$2:$Y$58,B$1+2,)*VLOOKUP($A56,Main!$A$6:$C$62,3,FALSE)</f>
        <v>2.2599406528189907</v>
      </c>
      <c r="C56" s="2">
        <f>VLOOKUP($A56,'Normalized Qc, 2020, Summer'!$A$2:$Y$58,C$1+2,)*VLOOKUP($A56,Main!$A$6:$C$62,3,FALSE)</f>
        <v>1.5436201780415428</v>
      </c>
      <c r="D56" s="2">
        <f>VLOOKUP($A56,'Normalized Qc, 2020, Summer'!$A$2:$Y$58,D$1+2,)*VLOOKUP($A56,Main!$A$6:$C$62,3,FALSE)</f>
        <v>1.4225519287833825</v>
      </c>
      <c r="E56" s="2">
        <f>VLOOKUP($A56,'Normalized Qc, 2020, Summer'!$A$2:$Y$58,E$1+2,)*VLOOKUP($A56,Main!$A$6:$C$62,3,FALSE)</f>
        <v>1.523442136498516</v>
      </c>
      <c r="F56" s="2">
        <f>VLOOKUP($A56,'Normalized Qc, 2020, Summer'!$A$2:$Y$58,F$1+2,)*VLOOKUP($A56,Main!$A$6:$C$62,3,FALSE)</f>
        <v>1.9068249258160235</v>
      </c>
      <c r="G56" s="2">
        <f>VLOOKUP($A56,'Normalized Qc, 2020, Summer'!$A$2:$Y$58,G$1+2,)*VLOOKUP($A56,Main!$A$6:$C$62,3,FALSE)</f>
        <v>1.8563798219584564</v>
      </c>
      <c r="H56" s="2">
        <f>VLOOKUP($A56,'Normalized Qc, 2020, Summer'!$A$2:$Y$58,H$1+2,)*VLOOKUP($A56,Main!$A$6:$C$62,3,FALSE)</f>
        <v>2.2094955489614239</v>
      </c>
      <c r="I56" s="2">
        <f>VLOOKUP($A56,'Normalized Qc, 2020, Summer'!$A$2:$Y$58,I$1+2,)*VLOOKUP($A56,Main!$A$6:$C$62,3,FALSE)</f>
        <v>1.9068249258160235</v>
      </c>
      <c r="J56" s="2">
        <f>VLOOKUP($A56,'Normalized Qc, 2020, Summer'!$A$2:$Y$58,J$1+2,)*VLOOKUP($A56,Main!$A$6:$C$62,3,FALSE)</f>
        <v>1.8059347181008898</v>
      </c>
      <c r="K56" s="2">
        <f>VLOOKUP($A56,'Normalized Qc, 2020, Summer'!$A$2:$Y$58,K$1+2,)*VLOOKUP($A56,Main!$A$6:$C$62,3,FALSE)</f>
        <v>2.1994065281899111</v>
      </c>
      <c r="L56" s="2">
        <f>VLOOKUP($A56,'Normalized Qc, 2020, Summer'!$A$2:$Y$58,L$1+2,)*VLOOKUP($A56,Main!$A$6:$C$62,3,FALSE)</f>
        <v>2.4213649851632044</v>
      </c>
      <c r="M56" s="2">
        <f>VLOOKUP($A56,'Normalized Qc, 2020, Summer'!$A$2:$Y$58,M$1+2,)*VLOOKUP($A56,Main!$A$6:$C$62,3,FALSE)</f>
        <v>2.3305637982195844</v>
      </c>
      <c r="N56" s="2">
        <f>VLOOKUP($A56,'Normalized Qc, 2020, Summer'!$A$2:$Y$58,N$1+2,)*VLOOKUP($A56,Main!$A$6:$C$62,3,FALSE)</f>
        <v>2.602967359050445</v>
      </c>
      <c r="O56" s="2">
        <f>VLOOKUP($A56,'Normalized Qc, 2020, Summer'!$A$2:$Y$58,O$1+2,)*VLOOKUP($A56,Main!$A$6:$C$62,3,FALSE)</f>
        <v>2.693768545994065</v>
      </c>
      <c r="P56" s="2">
        <f>VLOOKUP($A56,'Normalized Qc, 2020, Summer'!$A$2:$Y$58,P$1+2,)*VLOOKUP($A56,Main!$A$6:$C$62,3,FALSE)</f>
        <v>2.5928783382789313</v>
      </c>
      <c r="Q56" s="2">
        <f>VLOOKUP($A56,'Normalized Qc, 2020, Summer'!$A$2:$Y$58,Q$1+2,)*VLOOKUP($A56,Main!$A$6:$C$62,3,FALSE)</f>
        <v>3.0065281899109793</v>
      </c>
      <c r="R56" s="2">
        <f>VLOOKUP($A56,'Normalized Qc, 2020, Summer'!$A$2:$Y$58,R$1+2,)*VLOOKUP($A56,Main!$A$6:$C$62,3,FALSE)</f>
        <v>3.2083086053412462</v>
      </c>
      <c r="S56" s="2">
        <f>VLOOKUP($A56,'Normalized Qc, 2020, Summer'!$A$2:$Y$58,S$1+2,)*VLOOKUP($A56,Main!$A$6:$C$62,3,FALSE)</f>
        <v>3.4</v>
      </c>
      <c r="T56" s="2">
        <f>VLOOKUP($A56,'Normalized Qc, 2020, Summer'!$A$2:$Y$58,T$1+2,)*VLOOKUP($A56,Main!$A$6:$C$62,3,FALSE)</f>
        <v>3.0872403560830857</v>
      </c>
      <c r="U56" s="2">
        <f>VLOOKUP($A56,'Normalized Qc, 2020, Summer'!$A$2:$Y$58,U$1+2,)*VLOOKUP($A56,Main!$A$6:$C$62,3,FALSE)</f>
        <v>3.1275964391691389</v>
      </c>
      <c r="V56" s="2">
        <f>VLOOKUP($A56,'Normalized Qc, 2020, Summer'!$A$2:$Y$58,V$1+2,)*VLOOKUP($A56,Main!$A$6:$C$62,3,FALSE)</f>
        <v>3.0973293768545989</v>
      </c>
      <c r="W56" s="2">
        <f>VLOOKUP($A56,'Normalized Qc, 2020, Summer'!$A$2:$Y$58,W$1+2,)*VLOOKUP($A56,Main!$A$6:$C$62,3,FALSE)</f>
        <v>2.6836795252225518</v>
      </c>
      <c r="X56" s="2">
        <f>VLOOKUP($A56,'Normalized Qc, 2020, Summer'!$A$2:$Y$58,X$1+2,)*VLOOKUP($A56,Main!$A$6:$C$62,3,FALSE)</f>
        <v>3.0771513353115725</v>
      </c>
      <c r="Y56" s="2">
        <f>VLOOKUP($A56,'Normalized Qc, 2020, Summer'!$A$2:$Y$58,Y$1+2,)*VLOOKUP($A56,Main!$A$6:$C$62,3,FALSE)</f>
        <v>3.3697329376854595</v>
      </c>
    </row>
    <row r="57" spans="1:25" x14ac:dyDescent="0.25">
      <c r="A57">
        <v>56</v>
      </c>
      <c r="B57" s="2">
        <f>VLOOKUP($A57,'Normalized Qc, 2020, Summer'!$A$2:$Y$58,B$1+2,)*VLOOKUP($A57,Main!$A$6:$C$62,3,FALSE)</f>
        <v>-1.9038461538461537</v>
      </c>
      <c r="C57" s="2">
        <f>VLOOKUP($A57,'Normalized Qc, 2020, Summer'!$A$2:$Y$58,C$1+2,)*VLOOKUP($A57,Main!$A$6:$C$62,3,FALSE)</f>
        <v>-1.9673076923076926</v>
      </c>
      <c r="D57" s="2">
        <f>VLOOKUP($A57,'Normalized Qc, 2020, Summer'!$A$2:$Y$58,D$1+2,)*VLOOKUP($A57,Main!$A$6:$C$62,3,FALSE)</f>
        <v>-1.9249999999999998</v>
      </c>
      <c r="E57" s="2">
        <f>VLOOKUP($A57,'Normalized Qc, 2020, Summer'!$A$2:$Y$58,E$1+2,)*VLOOKUP($A57,Main!$A$6:$C$62,3,FALSE)</f>
        <v>-1.9673076923076926</v>
      </c>
      <c r="F57" s="2">
        <f>VLOOKUP($A57,'Normalized Qc, 2020, Summer'!$A$2:$Y$58,F$1+2,)*VLOOKUP($A57,Main!$A$6:$C$62,3,FALSE)</f>
        <v>-1.9461538461538459</v>
      </c>
      <c r="G57" s="2">
        <f>VLOOKUP($A57,'Normalized Qc, 2020, Summer'!$A$2:$Y$58,G$1+2,)*VLOOKUP($A57,Main!$A$6:$C$62,3,FALSE)</f>
        <v>-2.2000000000000002</v>
      </c>
      <c r="H57" s="2">
        <f>VLOOKUP($A57,'Normalized Qc, 2020, Summer'!$A$2:$Y$58,H$1+2,)*VLOOKUP($A57,Main!$A$6:$C$62,3,FALSE)</f>
        <v>-1.8403846153846153</v>
      </c>
      <c r="I57" s="2">
        <f>VLOOKUP($A57,'Normalized Qc, 2020, Summer'!$A$2:$Y$58,I$1+2,)*VLOOKUP($A57,Main!$A$6:$C$62,3,FALSE)</f>
        <v>-0.67692307692307696</v>
      </c>
      <c r="J57" s="2">
        <f>VLOOKUP($A57,'Normalized Qc, 2020, Summer'!$A$2:$Y$58,J$1+2,)*VLOOKUP($A57,Main!$A$6:$C$62,3,FALSE)</f>
        <v>-0.50769230769230766</v>
      </c>
      <c r="K57" s="2">
        <f>VLOOKUP($A57,'Normalized Qc, 2020, Summer'!$A$2:$Y$58,K$1+2,)*VLOOKUP($A57,Main!$A$6:$C$62,3,FALSE)</f>
        <v>-0.31730769230769229</v>
      </c>
      <c r="L57" s="2">
        <f>VLOOKUP($A57,'Normalized Qc, 2020, Summer'!$A$2:$Y$58,L$1+2,)*VLOOKUP($A57,Main!$A$6:$C$62,3,FALSE)</f>
        <v>-0.35961538461538467</v>
      </c>
      <c r="M57" s="2">
        <f>VLOOKUP($A57,'Normalized Qc, 2020, Summer'!$A$2:$Y$58,M$1+2,)*VLOOKUP($A57,Main!$A$6:$C$62,3,FALSE)</f>
        <v>0.10576923076923077</v>
      </c>
      <c r="N57" s="2">
        <f>VLOOKUP($A57,'Normalized Qc, 2020, Summer'!$A$2:$Y$58,N$1+2,)*VLOOKUP($A57,Main!$A$6:$C$62,3,FALSE)</f>
        <v>0.35961538461538467</v>
      </c>
      <c r="O57" s="2">
        <f>VLOOKUP($A57,'Normalized Qc, 2020, Summer'!$A$2:$Y$58,O$1+2,)*VLOOKUP($A57,Main!$A$6:$C$62,3,FALSE)</f>
        <v>0.33846153846153848</v>
      </c>
      <c r="P57" s="2">
        <f>VLOOKUP($A57,'Normalized Qc, 2020, Summer'!$A$2:$Y$58,P$1+2,)*VLOOKUP($A57,Main!$A$6:$C$62,3,FALSE)</f>
        <v>-8.4615384615384592E-2</v>
      </c>
      <c r="Q57" s="2">
        <f>VLOOKUP($A57,'Normalized Qc, 2020, Summer'!$A$2:$Y$58,Q$1+2,)*VLOOKUP($A57,Main!$A$6:$C$62,3,FALSE)</f>
        <v>-0.63461538461538458</v>
      </c>
      <c r="R57" s="2">
        <f>VLOOKUP($A57,'Normalized Qc, 2020, Summer'!$A$2:$Y$58,R$1+2,)*VLOOKUP($A57,Main!$A$6:$C$62,3,FALSE)</f>
        <v>-0.40192307692307694</v>
      </c>
      <c r="S57" s="2">
        <f>VLOOKUP($A57,'Normalized Qc, 2020, Summer'!$A$2:$Y$58,S$1+2,)*VLOOKUP($A57,Main!$A$6:$C$62,3,FALSE)</f>
        <v>-0.6134615384615385</v>
      </c>
      <c r="T57" s="2">
        <f>VLOOKUP($A57,'Normalized Qc, 2020, Summer'!$A$2:$Y$58,T$1+2,)*VLOOKUP($A57,Main!$A$6:$C$62,3,FALSE)</f>
        <v>-0.93076923076923079</v>
      </c>
      <c r="U57" s="2">
        <f>VLOOKUP($A57,'Normalized Qc, 2020, Summer'!$A$2:$Y$58,U$1+2,)*VLOOKUP($A57,Main!$A$6:$C$62,3,FALSE)</f>
        <v>-0.63461538461538458</v>
      </c>
      <c r="V57" s="2">
        <f>VLOOKUP($A57,'Normalized Qc, 2020, Summer'!$A$2:$Y$58,V$1+2,)*VLOOKUP($A57,Main!$A$6:$C$62,3,FALSE)</f>
        <v>-1.0153846153846153</v>
      </c>
      <c r="W57" s="2">
        <f>VLOOKUP($A57,'Normalized Qc, 2020, Summer'!$A$2:$Y$58,W$1+2,)*VLOOKUP($A57,Main!$A$6:$C$62,3,FALSE)</f>
        <v>-0.67692307692307696</v>
      </c>
      <c r="X57" s="2">
        <f>VLOOKUP($A57,'Normalized Qc, 2020, Summer'!$A$2:$Y$58,X$1+2,)*VLOOKUP($A57,Main!$A$6:$C$62,3,FALSE)</f>
        <v>-1.1211538461538462</v>
      </c>
      <c r="Y57" s="2">
        <f>VLOOKUP($A57,'Normalized Qc, 2020, Summer'!$A$2:$Y$58,Y$1+2,)*VLOOKUP($A57,Main!$A$6:$C$62,3,FALSE)</f>
        <v>-1.2692307692307692</v>
      </c>
    </row>
    <row r="58" spans="1:25" x14ac:dyDescent="0.25">
      <c r="A58" s="9">
        <v>57</v>
      </c>
      <c r="B58" s="2">
        <f>VLOOKUP($A58,'Normalized Qc, 2020, Summer'!$A$2:$Y$58,B$1+2,)*VLOOKUP($A58,Main!$A$6:$C$62,3,FALSE)</f>
        <v>-1.096774193548387</v>
      </c>
      <c r="C58" s="2">
        <f>VLOOKUP($A58,'Normalized Qc, 2020, Summer'!$A$2:$Y$58,C$1+2,)*VLOOKUP($A58,Main!$A$6:$C$62,3,FALSE)</f>
        <v>-1.2903225806451613</v>
      </c>
      <c r="D58" s="2">
        <f>VLOOKUP($A58,'Normalized Qc, 2020, Summer'!$A$2:$Y$58,D$1+2,)*VLOOKUP($A58,Main!$A$6:$C$62,3,FALSE)</f>
        <v>-1.3548387096774193</v>
      </c>
      <c r="E58" s="2">
        <f>VLOOKUP($A58,'Normalized Qc, 2020, Summer'!$A$2:$Y$58,E$1+2,)*VLOOKUP($A58,Main!$A$6:$C$62,3,FALSE)</f>
        <v>-1.4193548387096775</v>
      </c>
      <c r="F58" s="2">
        <f>VLOOKUP($A58,'Normalized Qc, 2020, Summer'!$A$2:$Y$58,F$1+2,)*VLOOKUP($A58,Main!$A$6:$C$62,3,FALSE)</f>
        <v>-1.3548387096774193</v>
      </c>
      <c r="G58" s="2">
        <f>VLOOKUP($A58,'Normalized Qc, 2020, Summer'!$A$2:$Y$58,G$1+2,)*VLOOKUP($A58,Main!$A$6:$C$62,3,FALSE)</f>
        <v>-2</v>
      </c>
      <c r="H58" s="2">
        <f>VLOOKUP($A58,'Normalized Qc, 2020, Summer'!$A$2:$Y$58,H$1+2,)*VLOOKUP($A58,Main!$A$6:$C$62,3,FALSE)</f>
        <v>-1.5161290322580645</v>
      </c>
      <c r="I58" s="2">
        <f>VLOOKUP($A58,'Normalized Qc, 2020, Summer'!$A$2:$Y$58,I$1+2,)*VLOOKUP($A58,Main!$A$6:$C$62,3,FALSE)</f>
        <v>-0.77419354838709675</v>
      </c>
      <c r="J58" s="2">
        <f>VLOOKUP($A58,'Normalized Qc, 2020, Summer'!$A$2:$Y$58,J$1+2,)*VLOOKUP($A58,Main!$A$6:$C$62,3,FALSE)</f>
        <v>-0.22580645161290322</v>
      </c>
      <c r="K58" s="2">
        <f>VLOOKUP($A58,'Normalized Qc, 2020, Summer'!$A$2:$Y$58,K$1+2,)*VLOOKUP($A58,Main!$A$6:$C$62,3,FALSE)</f>
        <v>-9.6774193548387094E-2</v>
      </c>
      <c r="L58" s="2">
        <f>VLOOKUP($A58,'Normalized Qc, 2020, Summer'!$A$2:$Y$58,L$1+2,)*VLOOKUP($A58,Main!$A$6:$C$62,3,FALSE)</f>
        <v>3.2258064516129031E-2</v>
      </c>
      <c r="M58" s="2">
        <f>VLOOKUP($A58,'Normalized Qc, 2020, Summer'!$A$2:$Y$58,M$1+2,)*VLOOKUP($A58,Main!$A$6:$C$62,3,FALSE)</f>
        <v>3.2258064516129031E-2</v>
      </c>
      <c r="N58" s="2">
        <f>VLOOKUP($A58,'Normalized Qc, 2020, Summer'!$A$2:$Y$58,N$1+2,)*VLOOKUP($A58,Main!$A$6:$C$62,3,FALSE)</f>
        <v>0.4838709677419355</v>
      </c>
      <c r="O58" s="2">
        <f>VLOOKUP($A58,'Normalized Qc, 2020, Summer'!$A$2:$Y$58,O$1+2,)*VLOOKUP($A58,Main!$A$6:$C$62,3,FALSE)</f>
        <v>0.45161290322580644</v>
      </c>
      <c r="P58" s="2">
        <f>VLOOKUP($A58,'Normalized Qc, 2020, Summer'!$A$2:$Y$58,P$1+2,)*VLOOKUP($A58,Main!$A$6:$C$62,3,FALSE)</f>
        <v>0.45161290322580644</v>
      </c>
      <c r="Q58" s="2">
        <f>VLOOKUP($A58,'Normalized Qc, 2020, Summer'!$A$2:$Y$58,Q$1+2,)*VLOOKUP($A58,Main!$A$6:$C$62,3,FALSE)</f>
        <v>-0.19354838709677419</v>
      </c>
      <c r="R58" s="2">
        <f>VLOOKUP($A58,'Normalized Qc, 2020, Summer'!$A$2:$Y$58,R$1+2,)*VLOOKUP($A58,Main!$A$6:$C$62,3,FALSE)</f>
        <v>-3.2258064516129031E-2</v>
      </c>
      <c r="S58" s="2">
        <f>VLOOKUP($A58,'Normalized Qc, 2020, Summer'!$A$2:$Y$58,S$1+2,)*VLOOKUP($A58,Main!$A$6:$C$62,3,FALSE)</f>
        <v>-0.19354838709677419</v>
      </c>
      <c r="T58" s="2">
        <f>VLOOKUP($A58,'Normalized Qc, 2020, Summer'!$A$2:$Y$58,T$1+2,)*VLOOKUP($A58,Main!$A$6:$C$62,3,FALSE)</f>
        <v>-0.54838709677419351</v>
      </c>
      <c r="U58" s="2">
        <f>VLOOKUP($A58,'Normalized Qc, 2020, Summer'!$A$2:$Y$58,U$1+2,)*VLOOKUP($A58,Main!$A$6:$C$62,3,FALSE)</f>
        <v>-0.5161290322580645</v>
      </c>
      <c r="V58" s="2">
        <f>VLOOKUP($A58,'Normalized Qc, 2020, Summer'!$A$2:$Y$58,V$1+2,)*VLOOKUP($A58,Main!$A$6:$C$62,3,FALSE)</f>
        <v>-0.4838709677419355</v>
      </c>
      <c r="W58" s="2">
        <f>VLOOKUP($A58,'Normalized Qc, 2020, Summer'!$A$2:$Y$58,W$1+2,)*VLOOKUP($A58,Main!$A$6:$C$62,3,FALSE)</f>
        <v>-0.35483870967741937</v>
      </c>
      <c r="X58" s="2">
        <f>VLOOKUP($A58,'Normalized Qc, 2020, Summer'!$A$2:$Y$58,X$1+2,)*VLOOKUP($A58,Main!$A$6:$C$62,3,FALSE)</f>
        <v>-0.54838709677419351</v>
      </c>
      <c r="Y58" s="2">
        <f>VLOOKUP($A58,'Normalized Qc, 2020, Summer'!$A$2:$Y$58,Y$1+2,)*VLOOKUP($A58,Main!$A$6:$C$62,3,FALSE)</f>
        <v>-0.83870967741935487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2E1DB-F86D-403D-8448-B3D56DAA1C71}">
  <dimension ref="A1:Y58"/>
  <sheetViews>
    <sheetView tabSelected="1"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VLOOKUP($A2,'Pc, 2020, Summer'!$A$2:$Y$58,B$1+2,FALSE)*Main!$C$2</f>
        <v>5.1562499999999991</v>
      </c>
      <c r="C2" s="2">
        <f>VLOOKUP($A2,'Pc, 2020, Summer'!$A$2:$Y$58,C$1+2,FALSE)*Main!$C$2</f>
        <v>55</v>
      </c>
      <c r="D2" s="2">
        <f>VLOOKUP($A2,'Pc, 2020, Summer'!$A$2:$Y$58,D$1+2,FALSE)*Main!$C$2</f>
        <v>27.5</v>
      </c>
      <c r="E2" s="2">
        <f>VLOOKUP($A2,'Pc, 2020, Summer'!$A$2:$Y$58,E$1+2,FALSE)*Main!$C$2</f>
        <v>4.296875</v>
      </c>
      <c r="F2" s="2">
        <f>VLOOKUP($A2,'Pc, 2020, Summer'!$A$2:$Y$58,F$1+2,FALSE)*Main!$C$2</f>
        <v>4.296875</v>
      </c>
      <c r="G2" s="2">
        <f>VLOOKUP($A2,'Pc, 2020, Summer'!$A$2:$Y$58,G$1+2,FALSE)*Main!$C$2</f>
        <v>5.1562499999999991</v>
      </c>
      <c r="H2" s="2">
        <f>VLOOKUP($A2,'Pc, 2020, Summer'!$A$2:$Y$58,H$1+2,FALSE)*Main!$C$2</f>
        <v>3.4375</v>
      </c>
      <c r="I2" s="2">
        <f>VLOOKUP($A2,'Pc, 2020, Summer'!$A$2:$Y$58,I$1+2,FALSE)*Main!$C$2</f>
        <v>1.71875</v>
      </c>
      <c r="J2" s="2">
        <f>VLOOKUP($A2,'Pc, 2020, Summer'!$A$2:$Y$58,J$1+2,FALSE)*Main!$C$2</f>
        <v>3.4375</v>
      </c>
      <c r="K2" s="2">
        <f>VLOOKUP($A2,'Pc, 2020, Summer'!$A$2:$Y$58,K$1+2,FALSE)*Main!$C$2</f>
        <v>32.656249999999993</v>
      </c>
      <c r="L2" s="2">
        <f>VLOOKUP($A2,'Pc, 2020, Summer'!$A$2:$Y$58,L$1+2,FALSE)*Main!$C$2</f>
        <v>2.5781250000000004</v>
      </c>
      <c r="M2" s="2">
        <f>VLOOKUP($A2,'Pc, 2020, Summer'!$A$2:$Y$58,M$1+2,FALSE)*Main!$C$2</f>
        <v>6.875</v>
      </c>
      <c r="N2" s="2">
        <f>VLOOKUP($A2,'Pc, 2020, Summer'!$A$2:$Y$58,N$1+2,FALSE)*Main!$C$2</f>
        <v>3.4375</v>
      </c>
      <c r="O2" s="2">
        <f>VLOOKUP($A2,'Pc, 2020, Summer'!$A$2:$Y$58,O$1+2,FALSE)*Main!$C$2</f>
        <v>4.296875</v>
      </c>
      <c r="P2" s="2">
        <f>VLOOKUP($A2,'Pc, 2020, Summer'!$A$2:$Y$58,P$1+2,FALSE)*Main!$C$2</f>
        <v>15.46875</v>
      </c>
      <c r="Q2" s="2">
        <f>VLOOKUP($A2,'Pc, 2020, Summer'!$A$2:$Y$58,Q$1+2,FALSE)*Main!$C$2</f>
        <v>4.296875</v>
      </c>
      <c r="R2" s="2">
        <f>VLOOKUP($A2,'Pc, 2020, Summer'!$A$2:$Y$58,R$1+2,FALSE)*Main!$C$2</f>
        <v>3.4375</v>
      </c>
      <c r="S2" s="2">
        <f>VLOOKUP($A2,'Pc, 2020, Summer'!$A$2:$Y$58,S$1+2,FALSE)*Main!$C$2</f>
        <v>3.4375</v>
      </c>
      <c r="T2" s="2">
        <f>VLOOKUP($A2,'Pc, 2020, Summer'!$A$2:$Y$58,T$1+2,FALSE)*Main!$C$2</f>
        <v>10.312499999999998</v>
      </c>
      <c r="U2" s="2">
        <f>VLOOKUP($A2,'Pc, 2020, Summer'!$A$2:$Y$58,U$1+2,FALSE)*Main!$C$2</f>
        <v>1.71875</v>
      </c>
      <c r="V2" s="2">
        <f>VLOOKUP($A2,'Pc, 2020, Summer'!$A$2:$Y$58,V$1+2,FALSE)*Main!$C$2</f>
        <v>3.4375</v>
      </c>
      <c r="W2" s="2">
        <f>VLOOKUP($A2,'Pc, 2020, Summer'!$A$2:$Y$58,W$1+2,FALSE)*Main!$C$2</f>
        <v>1.71875</v>
      </c>
      <c r="X2" s="2">
        <f>VLOOKUP($A2,'Pc, 2020, Summer'!$A$2:$Y$58,X$1+2,FALSE)*Main!$C$2</f>
        <v>3.4375</v>
      </c>
      <c r="Y2" s="2">
        <f>VLOOKUP($A2,'Pc, 2020, Summer'!$A$2:$Y$58,Y$1+2,FALSE)*Main!$C$2</f>
        <v>1.71875</v>
      </c>
    </row>
    <row r="3" spans="1:25" x14ac:dyDescent="0.25">
      <c r="A3">
        <v>2</v>
      </c>
      <c r="B3" s="2">
        <f>VLOOKUP($A3,'Pc, 2020, Summer'!$A$2:$Y$58,B$1+2,FALSE)*Main!$C$2</f>
        <v>2.1021897810218979</v>
      </c>
      <c r="C3" s="2">
        <f>VLOOKUP($A3,'Pc, 2020, Summer'!$A$2:$Y$58,C$1+2,FALSE)*Main!$C$2</f>
        <v>1.9489051094890515</v>
      </c>
      <c r="D3" s="2">
        <f>VLOOKUP($A3,'Pc, 2020, Summer'!$A$2:$Y$58,D$1+2,FALSE)*Main!$C$2</f>
        <v>1.9051094890510949</v>
      </c>
      <c r="E3" s="2">
        <f>VLOOKUP($A3,'Pc, 2020, Summer'!$A$2:$Y$58,E$1+2,FALSE)*Main!$C$2</f>
        <v>1.9489051094890515</v>
      </c>
      <c r="F3" s="2">
        <f>VLOOKUP($A3,'Pc, 2020, Summer'!$A$2:$Y$58,F$1+2,FALSE)*Main!$C$2</f>
        <v>1.9379562043795622</v>
      </c>
      <c r="G3" s="2">
        <f>VLOOKUP($A3,'Pc, 2020, Summer'!$A$2:$Y$58,G$1+2,FALSE)*Main!$C$2</f>
        <v>1.9160583941605842</v>
      </c>
      <c r="H3" s="2">
        <f>VLOOKUP($A3,'Pc, 2020, Summer'!$A$2:$Y$58,H$1+2,FALSE)*Main!$C$2</f>
        <v>2.0802919708029197</v>
      </c>
      <c r="I3" s="2">
        <f>VLOOKUP($A3,'Pc, 2020, Summer'!$A$2:$Y$58,I$1+2,FALSE)*Main!$C$2</f>
        <v>2.6715328467153285</v>
      </c>
      <c r="J3" s="2">
        <f>VLOOKUP($A3,'Pc, 2020, Summer'!$A$2:$Y$58,J$1+2,FALSE)*Main!$C$2</f>
        <v>2.9233576642335768</v>
      </c>
      <c r="K3" s="2">
        <f>VLOOKUP($A3,'Pc, 2020, Summer'!$A$2:$Y$58,K$1+2,FALSE)*Main!$C$2</f>
        <v>2.8029197080291972</v>
      </c>
      <c r="L3" s="2">
        <f>VLOOKUP($A3,'Pc, 2020, Summer'!$A$2:$Y$58,L$1+2,FALSE)*Main!$C$2</f>
        <v>2.8905109489051095</v>
      </c>
      <c r="M3" s="2">
        <f>VLOOKUP($A3,'Pc, 2020, Summer'!$A$2:$Y$58,M$1+2,FALSE)*Main!$C$2</f>
        <v>2.9890510948905114</v>
      </c>
      <c r="N3" s="2">
        <f>VLOOKUP($A3,'Pc, 2020, Summer'!$A$2:$Y$58,N$1+2,FALSE)*Main!$C$2</f>
        <v>2.9452554744525545</v>
      </c>
      <c r="O3" s="2">
        <f>VLOOKUP($A3,'Pc, 2020, Summer'!$A$2:$Y$58,O$1+2,FALSE)*Main!$C$2</f>
        <v>3</v>
      </c>
      <c r="P3" s="2">
        <f>VLOOKUP($A3,'Pc, 2020, Summer'!$A$2:$Y$58,P$1+2,FALSE)*Main!$C$2</f>
        <v>2.6934306569343072</v>
      </c>
      <c r="Q3" s="2">
        <f>VLOOKUP($A3,'Pc, 2020, Summer'!$A$2:$Y$58,Q$1+2,FALSE)*Main!$C$2</f>
        <v>2.7700729927007299</v>
      </c>
      <c r="R3" s="2">
        <f>VLOOKUP($A3,'Pc, 2020, Summer'!$A$2:$Y$58,R$1+2,FALSE)*Main!$C$2</f>
        <v>2.7153284671532849</v>
      </c>
      <c r="S3" s="2">
        <f>VLOOKUP($A3,'Pc, 2020, Summer'!$A$2:$Y$58,S$1+2,FALSE)*Main!$C$2</f>
        <v>2.781021897810219</v>
      </c>
      <c r="T3" s="2">
        <f>VLOOKUP($A3,'Pc, 2020, Summer'!$A$2:$Y$58,T$1+2,FALSE)*Main!$C$2</f>
        <v>2.7700729927007299</v>
      </c>
      <c r="U3" s="2">
        <f>VLOOKUP($A3,'Pc, 2020, Summer'!$A$2:$Y$58,U$1+2,FALSE)*Main!$C$2</f>
        <v>2.8467153284671536</v>
      </c>
      <c r="V3" s="2">
        <f>VLOOKUP($A3,'Pc, 2020, Summer'!$A$2:$Y$58,V$1+2,FALSE)*Main!$C$2</f>
        <v>2.8467153284671536</v>
      </c>
      <c r="W3" s="2">
        <f>VLOOKUP($A3,'Pc, 2020, Summer'!$A$2:$Y$58,W$1+2,FALSE)*Main!$C$2</f>
        <v>2.9233576642335768</v>
      </c>
      <c r="X3" s="2">
        <f>VLOOKUP($A3,'Pc, 2020, Summer'!$A$2:$Y$58,X$1+2,FALSE)*Main!$C$2</f>
        <v>2.6605839416058394</v>
      </c>
      <c r="Y3" s="2">
        <f>VLOOKUP($A3,'Pc, 2020, Summer'!$A$2:$Y$58,Y$1+2,FALSE)*Main!$C$2</f>
        <v>2.4306569343065694</v>
      </c>
    </row>
    <row r="4" spans="1:25" x14ac:dyDescent="0.25">
      <c r="A4">
        <v>3</v>
      </c>
      <c r="B4" s="2">
        <f>VLOOKUP($A4,'Pc, 2020, Summer'!$A$2:$Y$58,B$1+2,FALSE)*Main!$C$2</f>
        <v>27.794805194805196</v>
      </c>
      <c r="C4" s="2">
        <f>VLOOKUP($A4,'Pc, 2020, Summer'!$A$2:$Y$58,C$1+2,FALSE)*Main!$C$2</f>
        <v>27.581818181818182</v>
      </c>
      <c r="D4" s="2">
        <f>VLOOKUP($A4,'Pc, 2020, Summer'!$A$2:$Y$58,D$1+2,FALSE)*Main!$C$2</f>
        <v>25.345454545454544</v>
      </c>
      <c r="E4" s="2">
        <f>VLOOKUP($A4,'Pc, 2020, Summer'!$A$2:$Y$58,E$1+2,FALSE)*Main!$C$2</f>
        <v>26.729870129870129</v>
      </c>
      <c r="F4" s="2">
        <f>VLOOKUP($A4,'Pc, 2020, Summer'!$A$2:$Y$58,F$1+2,FALSE)*Main!$C$2</f>
        <v>24.174025974025973</v>
      </c>
      <c r="G4" s="2">
        <f>VLOOKUP($A4,'Pc, 2020, Summer'!$A$2:$Y$58,G$1+2,FALSE)*Main!$C$2</f>
        <v>26.83636363636364</v>
      </c>
      <c r="H4" s="2">
        <f>VLOOKUP($A4,'Pc, 2020, Summer'!$A$2:$Y$58,H$1+2,FALSE)*Main!$C$2</f>
        <v>33.225974025974025</v>
      </c>
      <c r="I4" s="2">
        <f>VLOOKUP($A4,'Pc, 2020, Summer'!$A$2:$Y$58,I$1+2,FALSE)*Main!$C$2</f>
        <v>40.467532467532465</v>
      </c>
      <c r="J4" s="2">
        <f>VLOOKUP($A4,'Pc, 2020, Summer'!$A$2:$Y$58,J$1+2,FALSE)*Main!$C$2</f>
        <v>39.402597402597401</v>
      </c>
      <c r="K4" s="2">
        <f>VLOOKUP($A4,'Pc, 2020, Summer'!$A$2:$Y$58,K$1+2,FALSE)*Main!$C$2</f>
        <v>41</v>
      </c>
      <c r="L4" s="2">
        <f>VLOOKUP($A4,'Pc, 2020, Summer'!$A$2:$Y$58,L$1+2,FALSE)*Main!$C$2</f>
        <v>38.23116883116883</v>
      </c>
      <c r="M4" s="2">
        <f>VLOOKUP($A4,'Pc, 2020, Summer'!$A$2:$Y$58,M$1+2,FALSE)*Main!$C$2</f>
        <v>40.361038961038957</v>
      </c>
      <c r="N4" s="2">
        <f>VLOOKUP($A4,'Pc, 2020, Summer'!$A$2:$Y$58,N$1+2,FALSE)*Main!$C$2</f>
        <v>39.722077922077915</v>
      </c>
      <c r="O4" s="2">
        <f>VLOOKUP($A4,'Pc, 2020, Summer'!$A$2:$Y$58,O$1+2,FALSE)*Main!$C$2</f>
        <v>40.574025974025972</v>
      </c>
      <c r="P4" s="2">
        <f>VLOOKUP($A4,'Pc, 2020, Summer'!$A$2:$Y$58,P$1+2,FALSE)*Main!$C$2</f>
        <v>39.722077922077915</v>
      </c>
      <c r="Q4" s="2">
        <f>VLOOKUP($A4,'Pc, 2020, Summer'!$A$2:$Y$58,Q$1+2,FALSE)*Main!$C$2</f>
        <v>35.568831168831167</v>
      </c>
      <c r="R4" s="2">
        <f>VLOOKUP($A4,'Pc, 2020, Summer'!$A$2:$Y$58,R$1+2,FALSE)*Main!$C$2</f>
        <v>36.20779220779221</v>
      </c>
      <c r="S4" s="2">
        <f>VLOOKUP($A4,'Pc, 2020, Summer'!$A$2:$Y$58,S$1+2,FALSE)*Main!$C$2</f>
        <v>35.781818181818181</v>
      </c>
      <c r="T4" s="2">
        <f>VLOOKUP($A4,'Pc, 2020, Summer'!$A$2:$Y$58,T$1+2,FALSE)*Main!$C$2</f>
        <v>35.888311688311688</v>
      </c>
      <c r="U4" s="2">
        <f>VLOOKUP($A4,'Pc, 2020, Summer'!$A$2:$Y$58,U$1+2,FALSE)*Main!$C$2</f>
        <v>37.37922077922078</v>
      </c>
      <c r="V4" s="2">
        <f>VLOOKUP($A4,'Pc, 2020, Summer'!$A$2:$Y$58,V$1+2,FALSE)*Main!$C$2</f>
        <v>36.420779220779224</v>
      </c>
      <c r="W4" s="2">
        <f>VLOOKUP($A4,'Pc, 2020, Summer'!$A$2:$Y$58,W$1+2,FALSE)*Main!$C$2</f>
        <v>36.527272727272724</v>
      </c>
      <c r="X4" s="2">
        <f>VLOOKUP($A4,'Pc, 2020, Summer'!$A$2:$Y$58,X$1+2,FALSE)*Main!$C$2</f>
        <v>32.906493506493504</v>
      </c>
      <c r="Y4" s="2">
        <f>VLOOKUP($A4,'Pc, 2020, Summer'!$A$2:$Y$58,Y$1+2,FALSE)*Main!$C$2</f>
        <v>31.841558441558437</v>
      </c>
    </row>
    <row r="5" spans="1:25" x14ac:dyDescent="0.25">
      <c r="A5">
        <v>4</v>
      </c>
      <c r="B5" s="2">
        <f>VLOOKUP($A5,'Pc, 2020, Summer'!$A$2:$Y$58,B$1+2,FALSE)*Main!$C$2</f>
        <v>0</v>
      </c>
      <c r="C5" s="2">
        <f>VLOOKUP($A5,'Pc, 2020, Summer'!$A$2:$Y$58,C$1+2,FALSE)*Main!$C$2</f>
        <v>0</v>
      </c>
      <c r="D5" s="2">
        <f>VLOOKUP($A5,'Pc, 2020, Summer'!$A$2:$Y$58,D$1+2,FALSE)*Main!$C$2</f>
        <v>0</v>
      </c>
      <c r="E5" s="2">
        <f>VLOOKUP($A5,'Pc, 2020, Summer'!$A$2:$Y$58,E$1+2,FALSE)*Main!$C$2</f>
        <v>0</v>
      </c>
      <c r="F5" s="2">
        <f>VLOOKUP($A5,'Pc, 2020, Summer'!$A$2:$Y$58,F$1+2,FALSE)*Main!$C$2</f>
        <v>0</v>
      </c>
      <c r="G5" s="2">
        <f>VLOOKUP($A5,'Pc, 2020, Summer'!$A$2:$Y$58,G$1+2,FALSE)*Main!$C$2</f>
        <v>0</v>
      </c>
      <c r="H5" s="2">
        <f>VLOOKUP($A5,'Pc, 2020, Summer'!$A$2:$Y$58,H$1+2,FALSE)*Main!$C$2</f>
        <v>0</v>
      </c>
      <c r="I5" s="2">
        <f>VLOOKUP($A5,'Pc, 2020, Summer'!$A$2:$Y$58,I$1+2,FALSE)*Main!$C$2</f>
        <v>0</v>
      </c>
      <c r="J5" s="2">
        <f>VLOOKUP($A5,'Pc, 2020, Summer'!$A$2:$Y$58,J$1+2,FALSE)*Main!$C$2</f>
        <v>0</v>
      </c>
      <c r="K5" s="2">
        <f>VLOOKUP($A5,'Pc, 2020, Summer'!$A$2:$Y$58,K$1+2,FALSE)*Main!$C$2</f>
        <v>0</v>
      </c>
      <c r="L5" s="2">
        <f>VLOOKUP($A5,'Pc, 2020, Summer'!$A$2:$Y$58,L$1+2,FALSE)*Main!$C$2</f>
        <v>0</v>
      </c>
      <c r="M5" s="2">
        <f>VLOOKUP($A5,'Pc, 2020, Summer'!$A$2:$Y$58,M$1+2,FALSE)*Main!$C$2</f>
        <v>0</v>
      </c>
      <c r="N5" s="2">
        <f>VLOOKUP($A5,'Pc, 2020, Summer'!$A$2:$Y$58,N$1+2,FALSE)*Main!$C$2</f>
        <v>0</v>
      </c>
      <c r="O5" s="2">
        <f>VLOOKUP($A5,'Pc, 2020, Summer'!$A$2:$Y$58,O$1+2,FALSE)*Main!$C$2</f>
        <v>0</v>
      </c>
      <c r="P5" s="2">
        <f>VLOOKUP($A5,'Pc, 2020, Summer'!$A$2:$Y$58,P$1+2,FALSE)*Main!$C$2</f>
        <v>0</v>
      </c>
      <c r="Q5" s="2">
        <f>VLOOKUP($A5,'Pc, 2020, Summer'!$A$2:$Y$58,Q$1+2,FALSE)*Main!$C$2</f>
        <v>0</v>
      </c>
      <c r="R5" s="2">
        <f>VLOOKUP($A5,'Pc, 2020, Summer'!$A$2:$Y$58,R$1+2,FALSE)*Main!$C$2</f>
        <v>0</v>
      </c>
      <c r="S5" s="2">
        <f>VLOOKUP($A5,'Pc, 2020, Summer'!$A$2:$Y$58,S$1+2,FALSE)*Main!$C$2</f>
        <v>0</v>
      </c>
      <c r="T5" s="2">
        <f>VLOOKUP($A5,'Pc, 2020, Summer'!$A$2:$Y$58,T$1+2,FALSE)*Main!$C$2</f>
        <v>0</v>
      </c>
      <c r="U5" s="2">
        <f>VLOOKUP($A5,'Pc, 2020, Summer'!$A$2:$Y$58,U$1+2,FALSE)*Main!$C$2</f>
        <v>0</v>
      </c>
      <c r="V5" s="2">
        <f>VLOOKUP($A5,'Pc, 2020, Summer'!$A$2:$Y$58,V$1+2,FALSE)*Main!$C$2</f>
        <v>0</v>
      </c>
      <c r="W5" s="2">
        <f>VLOOKUP($A5,'Pc, 2020, Summer'!$A$2:$Y$58,W$1+2,FALSE)*Main!$C$2</f>
        <v>0</v>
      </c>
      <c r="X5" s="2">
        <f>VLOOKUP($A5,'Pc, 2020, Summer'!$A$2:$Y$58,X$1+2,FALSE)*Main!$C$2</f>
        <v>0</v>
      </c>
      <c r="Y5" s="2">
        <f>VLOOKUP($A5,'Pc, 2020, Summer'!$A$2:$Y$58,Y$1+2,FALSE)*Main!$C$2</f>
        <v>0</v>
      </c>
    </row>
    <row r="6" spans="1:25" x14ac:dyDescent="0.25">
      <c r="A6">
        <v>5</v>
      </c>
      <c r="B6" s="2">
        <f>VLOOKUP($A6,'Pc, 2020, Summer'!$A$2:$Y$58,B$1+2,FALSE)*Main!$C$2</f>
        <v>3.3955223880597019</v>
      </c>
      <c r="C6" s="2">
        <f>VLOOKUP($A6,'Pc, 2020, Summer'!$A$2:$Y$58,C$1+2,FALSE)*Main!$C$2</f>
        <v>1.3582089552238812</v>
      </c>
      <c r="D6" s="2">
        <f>VLOOKUP($A6,'Pc, 2020, Summer'!$A$2:$Y$58,D$1+2,FALSE)*Main!$C$2</f>
        <v>1.8432835820895528</v>
      </c>
      <c r="E6" s="2">
        <f>VLOOKUP($A6,'Pc, 2020, Summer'!$A$2:$Y$58,E$1+2,FALSE)*Main!$C$2</f>
        <v>1.5522388059701491</v>
      </c>
      <c r="F6" s="2">
        <f>VLOOKUP($A6,'Pc, 2020, Summer'!$A$2:$Y$58,F$1+2,FALSE)*Main!$C$2</f>
        <v>0.38805970149253771</v>
      </c>
      <c r="G6" s="2">
        <f>VLOOKUP($A6,'Pc, 2020, Summer'!$A$2:$Y$58,G$1+2,FALSE)*Main!$C$2</f>
        <v>0.67910447761193959</v>
      </c>
      <c r="H6" s="2">
        <f>VLOOKUP($A6,'Pc, 2020, Summer'!$A$2:$Y$58,H$1+2,FALSE)*Main!$C$2</f>
        <v>3.5895522388059695</v>
      </c>
      <c r="I6" s="2">
        <f>VLOOKUP($A6,'Pc, 2020, Summer'!$A$2:$Y$58,I$1+2,FALSE)*Main!$C$2</f>
        <v>7.955223880597015</v>
      </c>
      <c r="J6" s="2">
        <f>VLOOKUP($A6,'Pc, 2020, Summer'!$A$2:$Y$58,J$1+2,FALSE)*Main!$C$2</f>
        <v>9.9925373134328375</v>
      </c>
      <c r="K6" s="2">
        <f>VLOOKUP($A6,'Pc, 2020, Summer'!$A$2:$Y$58,K$1+2,FALSE)*Main!$C$2</f>
        <v>10.671641791044777</v>
      </c>
      <c r="L6" s="2">
        <f>VLOOKUP($A6,'Pc, 2020, Summer'!$A$2:$Y$58,L$1+2,FALSE)*Main!$C$2</f>
        <v>10.671641791044777</v>
      </c>
      <c r="M6" s="2">
        <f>VLOOKUP($A6,'Pc, 2020, Summer'!$A$2:$Y$58,M$1+2,FALSE)*Main!$C$2</f>
        <v>12.514925373134329</v>
      </c>
      <c r="N6" s="2">
        <f>VLOOKUP($A6,'Pc, 2020, Summer'!$A$2:$Y$58,N$1+2,FALSE)*Main!$C$2</f>
        <v>12.029850746268657</v>
      </c>
      <c r="O6" s="2">
        <f>VLOOKUP($A6,'Pc, 2020, Summer'!$A$2:$Y$58,O$1+2,FALSE)*Main!$C$2</f>
        <v>12.514925373134329</v>
      </c>
      <c r="P6" s="2">
        <f>VLOOKUP($A6,'Pc, 2020, Summer'!$A$2:$Y$58,P$1+2,FALSE)*Main!$C$2</f>
        <v>11.932835820895523</v>
      </c>
      <c r="Q6" s="2">
        <f>VLOOKUP($A6,'Pc, 2020, Summer'!$A$2:$Y$58,Q$1+2,FALSE)*Main!$C$2</f>
        <v>10.380597014925375</v>
      </c>
      <c r="R6" s="2">
        <f>VLOOKUP($A6,'Pc, 2020, Summer'!$A$2:$Y$58,R$1+2,FALSE)*Main!$C$2</f>
        <v>10.08955223880597</v>
      </c>
      <c r="S6" s="2">
        <f>VLOOKUP($A6,'Pc, 2020, Summer'!$A$2:$Y$58,S$1+2,FALSE)*Main!$C$2</f>
        <v>9.8955223880597014</v>
      </c>
      <c r="T6" s="2">
        <f>VLOOKUP($A6,'Pc, 2020, Summer'!$A$2:$Y$58,T$1+2,FALSE)*Main!$C$2</f>
        <v>9.6044776119402986</v>
      </c>
      <c r="U6" s="2">
        <f>VLOOKUP($A6,'Pc, 2020, Summer'!$A$2:$Y$58,U$1+2,FALSE)*Main!$C$2</f>
        <v>9.41044776119403</v>
      </c>
      <c r="V6" s="2">
        <f>VLOOKUP($A6,'Pc, 2020, Summer'!$A$2:$Y$58,V$1+2,FALSE)*Main!$C$2</f>
        <v>10.08955223880597</v>
      </c>
      <c r="W6" s="2">
        <f>VLOOKUP($A6,'Pc, 2020, Summer'!$A$2:$Y$58,W$1+2,FALSE)*Main!$C$2</f>
        <v>12.32089552238806</v>
      </c>
      <c r="X6" s="2">
        <f>VLOOKUP($A6,'Pc, 2020, Summer'!$A$2:$Y$58,X$1+2,FALSE)*Main!$C$2</f>
        <v>13</v>
      </c>
      <c r="Y6" s="2">
        <f>VLOOKUP($A6,'Pc, 2020, Summer'!$A$2:$Y$58,Y$1+2,FALSE)*Main!$C$2</f>
        <v>9.0223880597014947</v>
      </c>
    </row>
    <row r="7" spans="1:25" x14ac:dyDescent="0.25">
      <c r="A7">
        <v>6</v>
      </c>
      <c r="B7" s="2">
        <f>VLOOKUP($A7,'Pc, 2020, Summer'!$A$2:$Y$58,B$1+2,FALSE)*Main!$C$2</f>
        <v>0</v>
      </c>
      <c r="C7" s="2">
        <f>VLOOKUP($A7,'Pc, 2020, Summer'!$A$2:$Y$58,C$1+2,FALSE)*Main!$C$2</f>
        <v>0</v>
      </c>
      <c r="D7" s="2">
        <f>VLOOKUP($A7,'Pc, 2020, Summer'!$A$2:$Y$58,D$1+2,FALSE)*Main!$C$2</f>
        <v>0</v>
      </c>
      <c r="E7" s="2">
        <f>VLOOKUP($A7,'Pc, 2020, Summer'!$A$2:$Y$58,E$1+2,FALSE)*Main!$C$2</f>
        <v>0</v>
      </c>
      <c r="F7" s="2">
        <f>VLOOKUP($A7,'Pc, 2020, Summer'!$A$2:$Y$58,F$1+2,FALSE)*Main!$C$2</f>
        <v>0</v>
      </c>
      <c r="G7" s="2">
        <f>VLOOKUP($A7,'Pc, 2020, Summer'!$A$2:$Y$58,G$1+2,FALSE)*Main!$C$2</f>
        <v>0</v>
      </c>
      <c r="H7" s="2">
        <f>VLOOKUP($A7,'Pc, 2020, Summer'!$A$2:$Y$58,H$1+2,FALSE)*Main!$C$2</f>
        <v>0</v>
      </c>
      <c r="I7" s="2">
        <f>VLOOKUP($A7,'Pc, 2020, Summer'!$A$2:$Y$58,I$1+2,FALSE)*Main!$C$2</f>
        <v>0</v>
      </c>
      <c r="J7" s="2">
        <f>VLOOKUP($A7,'Pc, 2020, Summer'!$A$2:$Y$58,J$1+2,FALSE)*Main!$C$2</f>
        <v>0</v>
      </c>
      <c r="K7" s="2">
        <f>VLOOKUP($A7,'Pc, 2020, Summer'!$A$2:$Y$58,K$1+2,FALSE)*Main!$C$2</f>
        <v>0</v>
      </c>
      <c r="L7" s="2">
        <f>VLOOKUP($A7,'Pc, 2020, Summer'!$A$2:$Y$58,L$1+2,FALSE)*Main!$C$2</f>
        <v>0</v>
      </c>
      <c r="M7" s="2">
        <f>VLOOKUP($A7,'Pc, 2020, Summer'!$A$2:$Y$58,M$1+2,FALSE)*Main!$C$2</f>
        <v>0</v>
      </c>
      <c r="N7" s="2">
        <f>VLOOKUP($A7,'Pc, 2020, Summer'!$A$2:$Y$58,N$1+2,FALSE)*Main!$C$2</f>
        <v>0</v>
      </c>
      <c r="O7" s="2">
        <f>VLOOKUP($A7,'Pc, 2020, Summer'!$A$2:$Y$58,O$1+2,FALSE)*Main!$C$2</f>
        <v>0</v>
      </c>
      <c r="P7" s="2">
        <f>VLOOKUP($A7,'Pc, 2020, Summer'!$A$2:$Y$58,P$1+2,FALSE)*Main!$C$2</f>
        <v>0</v>
      </c>
      <c r="Q7" s="2">
        <f>VLOOKUP($A7,'Pc, 2020, Summer'!$A$2:$Y$58,Q$1+2,FALSE)*Main!$C$2</f>
        <v>0</v>
      </c>
      <c r="R7" s="2">
        <f>VLOOKUP($A7,'Pc, 2020, Summer'!$A$2:$Y$58,R$1+2,FALSE)*Main!$C$2</f>
        <v>0</v>
      </c>
      <c r="S7" s="2">
        <f>VLOOKUP($A7,'Pc, 2020, Summer'!$A$2:$Y$58,S$1+2,FALSE)*Main!$C$2</f>
        <v>0</v>
      </c>
      <c r="T7" s="2">
        <f>VLOOKUP($A7,'Pc, 2020, Summer'!$A$2:$Y$58,T$1+2,FALSE)*Main!$C$2</f>
        <v>0</v>
      </c>
      <c r="U7" s="2">
        <f>VLOOKUP($A7,'Pc, 2020, Summer'!$A$2:$Y$58,U$1+2,FALSE)*Main!$C$2</f>
        <v>0</v>
      </c>
      <c r="V7" s="2">
        <f>VLOOKUP($A7,'Pc, 2020, Summer'!$A$2:$Y$58,V$1+2,FALSE)*Main!$C$2</f>
        <v>0</v>
      </c>
      <c r="W7" s="2">
        <f>VLOOKUP($A7,'Pc, 2020, Summer'!$A$2:$Y$58,W$1+2,FALSE)*Main!$C$2</f>
        <v>0</v>
      </c>
      <c r="X7" s="2">
        <f>VLOOKUP($A7,'Pc, 2020, Summer'!$A$2:$Y$58,X$1+2,FALSE)*Main!$C$2</f>
        <v>0</v>
      </c>
      <c r="Y7" s="2">
        <f>VLOOKUP($A7,'Pc, 2020, Summer'!$A$2:$Y$58,Y$1+2,FALSE)*Main!$C$2</f>
        <v>0</v>
      </c>
    </row>
    <row r="8" spans="1:25" x14ac:dyDescent="0.25">
      <c r="A8">
        <v>7</v>
      </c>
      <c r="B8" s="2">
        <f>VLOOKUP($A8,'Pc, 2020, Summer'!$A$2:$Y$58,B$1+2,FALSE)*Main!$C$2</f>
        <v>0</v>
      </c>
      <c r="C8" s="2">
        <f>VLOOKUP($A8,'Pc, 2020, Summer'!$A$2:$Y$58,C$1+2,FALSE)*Main!$C$2</f>
        <v>0</v>
      </c>
      <c r="D8" s="2">
        <f>VLOOKUP($A8,'Pc, 2020, Summer'!$A$2:$Y$58,D$1+2,FALSE)*Main!$C$2</f>
        <v>0</v>
      </c>
      <c r="E8" s="2">
        <f>VLOOKUP($A8,'Pc, 2020, Summer'!$A$2:$Y$58,E$1+2,FALSE)*Main!$C$2</f>
        <v>0</v>
      </c>
      <c r="F8" s="2">
        <f>VLOOKUP($A8,'Pc, 2020, Summer'!$A$2:$Y$58,F$1+2,FALSE)*Main!$C$2</f>
        <v>0</v>
      </c>
      <c r="G8" s="2">
        <f>VLOOKUP($A8,'Pc, 2020, Summer'!$A$2:$Y$58,G$1+2,FALSE)*Main!$C$2</f>
        <v>0</v>
      </c>
      <c r="H8" s="2">
        <f>VLOOKUP($A8,'Pc, 2020, Summer'!$A$2:$Y$58,H$1+2,FALSE)*Main!$C$2</f>
        <v>0</v>
      </c>
      <c r="I8" s="2">
        <f>VLOOKUP($A8,'Pc, 2020, Summer'!$A$2:$Y$58,I$1+2,FALSE)*Main!$C$2</f>
        <v>0</v>
      </c>
      <c r="J8" s="2">
        <f>VLOOKUP($A8,'Pc, 2020, Summer'!$A$2:$Y$58,J$1+2,FALSE)*Main!$C$2</f>
        <v>0</v>
      </c>
      <c r="K8" s="2">
        <f>VLOOKUP($A8,'Pc, 2020, Summer'!$A$2:$Y$58,K$1+2,FALSE)*Main!$C$2</f>
        <v>0</v>
      </c>
      <c r="L8" s="2">
        <f>VLOOKUP($A8,'Pc, 2020, Summer'!$A$2:$Y$58,L$1+2,FALSE)*Main!$C$2</f>
        <v>0</v>
      </c>
      <c r="M8" s="2">
        <f>VLOOKUP($A8,'Pc, 2020, Summer'!$A$2:$Y$58,M$1+2,FALSE)*Main!$C$2</f>
        <v>0</v>
      </c>
      <c r="N8" s="2">
        <f>VLOOKUP($A8,'Pc, 2020, Summer'!$A$2:$Y$58,N$1+2,FALSE)*Main!$C$2</f>
        <v>0</v>
      </c>
      <c r="O8" s="2">
        <f>VLOOKUP($A8,'Pc, 2020, Summer'!$A$2:$Y$58,O$1+2,FALSE)*Main!$C$2</f>
        <v>0</v>
      </c>
      <c r="P8" s="2">
        <f>VLOOKUP($A8,'Pc, 2020, Summer'!$A$2:$Y$58,P$1+2,FALSE)*Main!$C$2</f>
        <v>0</v>
      </c>
      <c r="Q8" s="2">
        <f>VLOOKUP($A8,'Pc, 2020, Summer'!$A$2:$Y$58,Q$1+2,FALSE)*Main!$C$2</f>
        <v>0</v>
      </c>
      <c r="R8" s="2">
        <f>VLOOKUP($A8,'Pc, 2020, Summer'!$A$2:$Y$58,R$1+2,FALSE)*Main!$C$2</f>
        <v>0</v>
      </c>
      <c r="S8" s="2">
        <f>VLOOKUP($A8,'Pc, 2020, Summer'!$A$2:$Y$58,S$1+2,FALSE)*Main!$C$2</f>
        <v>0</v>
      </c>
      <c r="T8" s="2">
        <f>VLOOKUP($A8,'Pc, 2020, Summer'!$A$2:$Y$58,T$1+2,FALSE)*Main!$C$2</f>
        <v>0</v>
      </c>
      <c r="U8" s="2">
        <f>VLOOKUP($A8,'Pc, 2020, Summer'!$A$2:$Y$58,U$1+2,FALSE)*Main!$C$2</f>
        <v>0</v>
      </c>
      <c r="V8" s="2">
        <f>VLOOKUP($A8,'Pc, 2020, Summer'!$A$2:$Y$58,V$1+2,FALSE)*Main!$C$2</f>
        <v>0</v>
      </c>
      <c r="W8" s="2">
        <f>VLOOKUP($A8,'Pc, 2020, Summer'!$A$2:$Y$58,W$1+2,FALSE)*Main!$C$2</f>
        <v>0</v>
      </c>
      <c r="X8" s="2">
        <f>VLOOKUP($A8,'Pc, 2020, Summer'!$A$2:$Y$58,X$1+2,FALSE)*Main!$C$2</f>
        <v>0</v>
      </c>
      <c r="Y8" s="2">
        <f>VLOOKUP($A8,'Pc, 2020, Summer'!$A$2:$Y$58,Y$1+2,FALSE)*Main!$C$2</f>
        <v>0</v>
      </c>
    </row>
    <row r="9" spans="1:25" x14ac:dyDescent="0.25">
      <c r="A9">
        <v>8</v>
      </c>
      <c r="B9" s="2">
        <f>VLOOKUP($A9,'Pc, 2020, Summer'!$A$2:$Y$58,B$1+2,FALSE)*Main!$C$2</f>
        <v>130.78125</v>
      </c>
      <c r="C9" s="2">
        <f>VLOOKUP($A9,'Pc, 2020, Summer'!$A$2:$Y$58,C$1+2,FALSE)*Main!$C$2</f>
        <v>128.4375</v>
      </c>
      <c r="D9" s="2">
        <f>VLOOKUP($A9,'Pc, 2020, Summer'!$A$2:$Y$58,D$1+2,FALSE)*Main!$C$2</f>
        <v>117.65625</v>
      </c>
      <c r="E9" s="2">
        <f>VLOOKUP($A9,'Pc, 2020, Summer'!$A$2:$Y$58,E$1+2,FALSE)*Main!$C$2</f>
        <v>116.71875</v>
      </c>
      <c r="F9" s="2">
        <f>VLOOKUP($A9,'Pc, 2020, Summer'!$A$2:$Y$58,F$1+2,FALSE)*Main!$C$2</f>
        <v>115.3125</v>
      </c>
      <c r="G9" s="2">
        <f>VLOOKUP($A9,'Pc, 2020, Summer'!$A$2:$Y$58,G$1+2,FALSE)*Main!$C$2</f>
        <v>120</v>
      </c>
      <c r="H9" s="2">
        <f>VLOOKUP($A9,'Pc, 2020, Summer'!$A$2:$Y$58,H$1+2,FALSE)*Main!$C$2</f>
        <v>120.9375</v>
      </c>
      <c r="I9" s="2">
        <f>VLOOKUP($A9,'Pc, 2020, Summer'!$A$2:$Y$58,I$1+2,FALSE)*Main!$C$2</f>
        <v>131.25</v>
      </c>
      <c r="J9" s="2">
        <f>VLOOKUP($A9,'Pc, 2020, Summer'!$A$2:$Y$58,J$1+2,FALSE)*Main!$C$2</f>
        <v>137.34375</v>
      </c>
      <c r="K9" s="2">
        <f>VLOOKUP($A9,'Pc, 2020, Summer'!$A$2:$Y$58,K$1+2,FALSE)*Main!$C$2</f>
        <v>136.875</v>
      </c>
      <c r="L9" s="2">
        <f>VLOOKUP($A9,'Pc, 2020, Summer'!$A$2:$Y$58,L$1+2,FALSE)*Main!$C$2</f>
        <v>132.1875</v>
      </c>
      <c r="M9" s="2">
        <f>VLOOKUP($A9,'Pc, 2020, Summer'!$A$2:$Y$58,M$1+2,FALSE)*Main!$C$2</f>
        <v>127.5</v>
      </c>
      <c r="N9" s="2">
        <f>VLOOKUP($A9,'Pc, 2020, Summer'!$A$2:$Y$58,N$1+2,FALSE)*Main!$C$2</f>
        <v>119.0625</v>
      </c>
      <c r="O9" s="2">
        <f>VLOOKUP($A9,'Pc, 2020, Summer'!$A$2:$Y$58,O$1+2,FALSE)*Main!$C$2</f>
        <v>120.46875</v>
      </c>
      <c r="P9" s="2">
        <f>VLOOKUP($A9,'Pc, 2020, Summer'!$A$2:$Y$58,P$1+2,FALSE)*Main!$C$2</f>
        <v>111.09375</v>
      </c>
      <c r="Q9" s="2">
        <f>VLOOKUP($A9,'Pc, 2020, Summer'!$A$2:$Y$58,Q$1+2,FALSE)*Main!$C$2</f>
        <v>113.4375</v>
      </c>
      <c r="R9" s="2">
        <f>VLOOKUP($A9,'Pc, 2020, Summer'!$A$2:$Y$58,R$1+2,FALSE)*Main!$C$2</f>
        <v>117.1875</v>
      </c>
      <c r="S9" s="2">
        <f>VLOOKUP($A9,'Pc, 2020, Summer'!$A$2:$Y$58,S$1+2,FALSE)*Main!$C$2</f>
        <v>120.46875</v>
      </c>
      <c r="T9" s="2">
        <f>VLOOKUP($A9,'Pc, 2020, Summer'!$A$2:$Y$58,T$1+2,FALSE)*Main!$C$2</f>
        <v>133.125</v>
      </c>
      <c r="U9" s="2">
        <f>VLOOKUP($A9,'Pc, 2020, Summer'!$A$2:$Y$58,U$1+2,FALSE)*Main!$C$2</f>
        <v>150</v>
      </c>
      <c r="V9" s="2">
        <f>VLOOKUP($A9,'Pc, 2020, Summer'!$A$2:$Y$58,V$1+2,FALSE)*Main!$C$2</f>
        <v>133.125</v>
      </c>
      <c r="W9" s="2">
        <f>VLOOKUP($A9,'Pc, 2020, Summer'!$A$2:$Y$58,W$1+2,FALSE)*Main!$C$2</f>
        <v>139.21875</v>
      </c>
      <c r="X9" s="2">
        <f>VLOOKUP($A9,'Pc, 2020, Summer'!$A$2:$Y$58,X$1+2,FALSE)*Main!$C$2</f>
        <v>133.59375</v>
      </c>
      <c r="Y9" s="2">
        <f>VLOOKUP($A9,'Pc, 2020, Summer'!$A$2:$Y$58,Y$1+2,FALSE)*Main!$C$2</f>
        <v>105.9375</v>
      </c>
    </row>
    <row r="10" spans="1:25" x14ac:dyDescent="0.25">
      <c r="A10">
        <v>9</v>
      </c>
      <c r="B10" s="2">
        <f>VLOOKUP($A10,'Pc, 2020, Summer'!$A$2:$Y$58,B$1+2,FALSE)*Main!$C$2</f>
        <v>63.525000000000006</v>
      </c>
      <c r="C10" s="2">
        <f>VLOOKUP($A10,'Pc, 2020, Summer'!$A$2:$Y$58,C$1+2,FALSE)*Main!$C$2</f>
        <v>53.24</v>
      </c>
      <c r="D10" s="2">
        <f>VLOOKUP($A10,'Pc, 2020, Summer'!$A$2:$Y$58,D$1+2,FALSE)*Main!$C$2</f>
        <v>45.375</v>
      </c>
      <c r="E10" s="2">
        <f>VLOOKUP($A10,'Pc, 2020, Summer'!$A$2:$Y$58,E$1+2,FALSE)*Main!$C$2</f>
        <v>43.559999999999995</v>
      </c>
      <c r="F10" s="2">
        <f>VLOOKUP($A10,'Pc, 2020, Summer'!$A$2:$Y$58,F$1+2,FALSE)*Main!$C$2</f>
        <v>43.559999999999995</v>
      </c>
      <c r="G10" s="2">
        <f>VLOOKUP($A10,'Pc, 2020, Summer'!$A$2:$Y$58,G$1+2,FALSE)*Main!$C$2</f>
        <v>51.424999999999997</v>
      </c>
      <c r="H10" s="2">
        <f>VLOOKUP($A10,'Pc, 2020, Summer'!$A$2:$Y$58,H$1+2,FALSE)*Main!$C$2</f>
        <v>71.99499999999999</v>
      </c>
      <c r="I10" s="2">
        <f>VLOOKUP($A10,'Pc, 2020, Summer'!$A$2:$Y$58,I$1+2,FALSE)*Main!$C$2</f>
        <v>79.86</v>
      </c>
      <c r="J10" s="2">
        <f>VLOOKUP($A10,'Pc, 2020, Summer'!$A$2:$Y$58,J$1+2,FALSE)*Main!$C$2</f>
        <v>96.195000000000007</v>
      </c>
      <c r="K10" s="2">
        <f>VLOOKUP($A10,'Pc, 2020, Summer'!$A$2:$Y$58,K$1+2,FALSE)*Main!$C$2</f>
        <v>101.035</v>
      </c>
      <c r="L10" s="2">
        <f>VLOOKUP($A10,'Pc, 2020, Summer'!$A$2:$Y$58,L$1+2,FALSE)*Main!$C$2</f>
        <v>104.06</v>
      </c>
      <c r="M10" s="2">
        <f>VLOOKUP($A10,'Pc, 2020, Summer'!$A$2:$Y$58,M$1+2,FALSE)*Main!$C$2</f>
        <v>112.53</v>
      </c>
      <c r="N10" s="2">
        <f>VLOOKUP($A10,'Pc, 2020, Summer'!$A$2:$Y$58,N$1+2,FALSE)*Main!$C$2</f>
        <v>121</v>
      </c>
      <c r="O10" s="2">
        <f>VLOOKUP($A10,'Pc, 2020, Summer'!$A$2:$Y$58,O$1+2,FALSE)*Main!$C$2</f>
        <v>117.97499999999999</v>
      </c>
      <c r="P10" s="2">
        <f>VLOOKUP($A10,'Pc, 2020, Summer'!$A$2:$Y$58,P$1+2,FALSE)*Main!$C$2</f>
        <v>113.74</v>
      </c>
      <c r="Q10" s="2">
        <f>VLOOKUP($A10,'Pc, 2020, Summer'!$A$2:$Y$58,Q$1+2,FALSE)*Main!$C$2</f>
        <v>108.295</v>
      </c>
      <c r="R10" s="2">
        <f>VLOOKUP($A10,'Pc, 2020, Summer'!$A$2:$Y$58,R$1+2,FALSE)*Main!$C$2</f>
        <v>101.64</v>
      </c>
      <c r="S10" s="2">
        <f>VLOOKUP($A10,'Pc, 2020, Summer'!$A$2:$Y$58,S$1+2,FALSE)*Main!$C$2</f>
        <v>101.035</v>
      </c>
      <c r="T10" s="2">
        <f>VLOOKUP($A10,'Pc, 2020, Summer'!$A$2:$Y$58,T$1+2,FALSE)*Main!$C$2</f>
        <v>95.59</v>
      </c>
      <c r="U10" s="2">
        <f>VLOOKUP($A10,'Pc, 2020, Summer'!$A$2:$Y$58,U$1+2,FALSE)*Main!$C$2</f>
        <v>99.824999999999989</v>
      </c>
      <c r="V10" s="2">
        <f>VLOOKUP($A10,'Pc, 2020, Summer'!$A$2:$Y$58,V$1+2,FALSE)*Main!$C$2</f>
        <v>99.824999999999989</v>
      </c>
      <c r="W10" s="2">
        <f>VLOOKUP($A10,'Pc, 2020, Summer'!$A$2:$Y$58,W$1+2,FALSE)*Main!$C$2</f>
        <v>104.06</v>
      </c>
      <c r="X10" s="2">
        <f>VLOOKUP($A10,'Pc, 2020, Summer'!$A$2:$Y$58,X$1+2,FALSE)*Main!$C$2</f>
        <v>96.800000000000011</v>
      </c>
      <c r="Y10" s="2">
        <f>VLOOKUP($A10,'Pc, 2020, Summer'!$A$2:$Y$58,Y$1+2,FALSE)*Main!$C$2</f>
        <v>73.204999999999998</v>
      </c>
    </row>
    <row r="11" spans="1:25" x14ac:dyDescent="0.25">
      <c r="A11">
        <v>10</v>
      </c>
      <c r="B11" s="2">
        <f>VLOOKUP($A11,'Pc, 2020, Summer'!$A$2:$Y$58,B$1+2,FALSE)*Main!$C$2</f>
        <v>1.8000000000000003</v>
      </c>
      <c r="C11" s="2">
        <f>VLOOKUP($A11,'Pc, 2020, Summer'!$A$2:$Y$58,C$1+2,FALSE)*Main!$C$2</f>
        <v>2.1333333333333333</v>
      </c>
      <c r="D11" s="2">
        <f>VLOOKUP($A11,'Pc, 2020, Summer'!$A$2:$Y$58,D$1+2,FALSE)*Main!$C$2</f>
        <v>1.7333333333333334</v>
      </c>
      <c r="E11" s="2">
        <f>VLOOKUP($A11,'Pc, 2020, Summer'!$A$2:$Y$58,E$1+2,FALSE)*Main!$C$2</f>
        <v>2</v>
      </c>
      <c r="F11" s="2">
        <f>VLOOKUP($A11,'Pc, 2020, Summer'!$A$2:$Y$58,F$1+2,FALSE)*Main!$C$2</f>
        <v>1.3333333333333333</v>
      </c>
      <c r="G11" s="2">
        <f>VLOOKUP($A11,'Pc, 2020, Summer'!$A$2:$Y$58,G$1+2,FALSE)*Main!$C$2</f>
        <v>0.66666666666666663</v>
      </c>
      <c r="H11" s="2">
        <f>VLOOKUP($A11,'Pc, 2020, Summer'!$A$2:$Y$58,H$1+2,FALSE)*Main!$C$2</f>
        <v>1.3333333333333333</v>
      </c>
      <c r="I11" s="2">
        <f>VLOOKUP($A11,'Pc, 2020, Summer'!$A$2:$Y$58,I$1+2,FALSE)*Main!$C$2</f>
        <v>2.6666666666666665</v>
      </c>
      <c r="J11" s="2">
        <f>VLOOKUP($A11,'Pc, 2020, Summer'!$A$2:$Y$58,J$1+2,FALSE)*Main!$C$2</f>
        <v>3.333333333333333</v>
      </c>
      <c r="K11" s="2">
        <f>VLOOKUP($A11,'Pc, 2020, Summer'!$A$2:$Y$58,K$1+2,FALSE)*Main!$C$2</f>
        <v>2.7333333333333334</v>
      </c>
      <c r="L11" s="2">
        <f>VLOOKUP($A11,'Pc, 2020, Summer'!$A$2:$Y$58,L$1+2,FALSE)*Main!$C$2</f>
        <v>4.1333333333333329</v>
      </c>
      <c r="M11" s="2">
        <f>VLOOKUP($A11,'Pc, 2020, Summer'!$A$2:$Y$58,M$1+2,FALSE)*Main!$C$2</f>
        <v>2.4666666666666668</v>
      </c>
      <c r="N11" s="2">
        <f>VLOOKUP($A11,'Pc, 2020, Summer'!$A$2:$Y$58,N$1+2,FALSE)*Main!$C$2</f>
        <v>2.3333333333333335</v>
      </c>
      <c r="O11" s="2">
        <f>VLOOKUP($A11,'Pc, 2020, Summer'!$A$2:$Y$58,O$1+2,FALSE)*Main!$C$2</f>
        <v>5</v>
      </c>
      <c r="P11" s="2">
        <f>VLOOKUP($A11,'Pc, 2020, Summer'!$A$2:$Y$58,P$1+2,FALSE)*Main!$C$2</f>
        <v>2.4666666666666668</v>
      </c>
      <c r="Q11" s="2">
        <f>VLOOKUP($A11,'Pc, 2020, Summer'!$A$2:$Y$58,Q$1+2,FALSE)*Main!$C$2</f>
        <v>3.6666666666666665</v>
      </c>
      <c r="R11" s="2">
        <f>VLOOKUP($A11,'Pc, 2020, Summer'!$A$2:$Y$58,R$1+2,FALSE)*Main!$C$2</f>
        <v>3.5333333333333332</v>
      </c>
      <c r="S11" s="2">
        <f>VLOOKUP($A11,'Pc, 2020, Summer'!$A$2:$Y$58,S$1+2,FALSE)*Main!$C$2</f>
        <v>3.9333333333333336</v>
      </c>
      <c r="T11" s="2">
        <f>VLOOKUP($A11,'Pc, 2020, Summer'!$A$2:$Y$58,T$1+2,FALSE)*Main!$C$2</f>
        <v>2.2000000000000002</v>
      </c>
      <c r="U11" s="2">
        <f>VLOOKUP($A11,'Pc, 2020, Summer'!$A$2:$Y$58,U$1+2,FALSE)*Main!$C$2</f>
        <v>2.9333333333333336</v>
      </c>
      <c r="V11" s="2">
        <f>VLOOKUP($A11,'Pc, 2020, Summer'!$A$2:$Y$58,V$1+2,FALSE)*Main!$C$2</f>
        <v>2.0666666666666664</v>
      </c>
      <c r="W11" s="2">
        <f>VLOOKUP($A11,'Pc, 2020, Summer'!$A$2:$Y$58,W$1+2,FALSE)*Main!$C$2</f>
        <v>2.8666666666666667</v>
      </c>
      <c r="X11" s="2">
        <f>VLOOKUP($A11,'Pc, 2020, Summer'!$A$2:$Y$58,X$1+2,FALSE)*Main!$C$2</f>
        <v>3.9333333333333336</v>
      </c>
      <c r="Y11" s="2">
        <f>VLOOKUP($A11,'Pc, 2020, Summer'!$A$2:$Y$58,Y$1+2,FALSE)*Main!$C$2</f>
        <v>2.0666666666666664</v>
      </c>
    </row>
    <row r="12" spans="1:25" x14ac:dyDescent="0.25">
      <c r="A12">
        <v>11</v>
      </c>
      <c r="B12" s="2">
        <f>VLOOKUP($A12,'Pc, 2020, Summer'!$A$2:$Y$58,B$1+2,FALSE)*Main!$C$2</f>
        <v>0</v>
      </c>
      <c r="C12" s="2">
        <f>VLOOKUP($A12,'Pc, 2020, Summer'!$A$2:$Y$58,C$1+2,FALSE)*Main!$C$2</f>
        <v>0</v>
      </c>
      <c r="D12" s="2">
        <f>VLOOKUP($A12,'Pc, 2020, Summer'!$A$2:$Y$58,D$1+2,FALSE)*Main!$C$2</f>
        <v>0</v>
      </c>
      <c r="E12" s="2">
        <f>VLOOKUP($A12,'Pc, 2020, Summer'!$A$2:$Y$58,E$1+2,FALSE)*Main!$C$2</f>
        <v>0</v>
      </c>
      <c r="F12" s="2">
        <f>VLOOKUP($A12,'Pc, 2020, Summer'!$A$2:$Y$58,F$1+2,FALSE)*Main!$C$2</f>
        <v>0</v>
      </c>
      <c r="G12" s="2">
        <f>VLOOKUP($A12,'Pc, 2020, Summer'!$A$2:$Y$58,G$1+2,FALSE)*Main!$C$2</f>
        <v>0</v>
      </c>
      <c r="H12" s="2">
        <f>VLOOKUP($A12,'Pc, 2020, Summer'!$A$2:$Y$58,H$1+2,FALSE)*Main!$C$2</f>
        <v>0</v>
      </c>
      <c r="I12" s="2">
        <f>VLOOKUP($A12,'Pc, 2020, Summer'!$A$2:$Y$58,I$1+2,FALSE)*Main!$C$2</f>
        <v>0</v>
      </c>
      <c r="J12" s="2">
        <f>VLOOKUP($A12,'Pc, 2020, Summer'!$A$2:$Y$58,J$1+2,FALSE)*Main!$C$2</f>
        <v>0</v>
      </c>
      <c r="K12" s="2">
        <f>VLOOKUP($A12,'Pc, 2020, Summer'!$A$2:$Y$58,K$1+2,FALSE)*Main!$C$2</f>
        <v>0</v>
      </c>
      <c r="L12" s="2">
        <f>VLOOKUP($A12,'Pc, 2020, Summer'!$A$2:$Y$58,L$1+2,FALSE)*Main!$C$2</f>
        <v>0</v>
      </c>
      <c r="M12" s="2">
        <f>VLOOKUP($A12,'Pc, 2020, Summer'!$A$2:$Y$58,M$1+2,FALSE)*Main!$C$2</f>
        <v>0</v>
      </c>
      <c r="N12" s="2">
        <f>VLOOKUP($A12,'Pc, 2020, Summer'!$A$2:$Y$58,N$1+2,FALSE)*Main!$C$2</f>
        <v>0</v>
      </c>
      <c r="O12" s="2">
        <f>VLOOKUP($A12,'Pc, 2020, Summer'!$A$2:$Y$58,O$1+2,FALSE)*Main!$C$2</f>
        <v>0</v>
      </c>
      <c r="P12" s="2">
        <f>VLOOKUP($A12,'Pc, 2020, Summer'!$A$2:$Y$58,P$1+2,FALSE)*Main!$C$2</f>
        <v>0</v>
      </c>
      <c r="Q12" s="2">
        <f>VLOOKUP($A12,'Pc, 2020, Summer'!$A$2:$Y$58,Q$1+2,FALSE)*Main!$C$2</f>
        <v>0</v>
      </c>
      <c r="R12" s="2">
        <f>VLOOKUP($A12,'Pc, 2020, Summer'!$A$2:$Y$58,R$1+2,FALSE)*Main!$C$2</f>
        <v>0</v>
      </c>
      <c r="S12" s="2">
        <f>VLOOKUP($A12,'Pc, 2020, Summer'!$A$2:$Y$58,S$1+2,FALSE)*Main!$C$2</f>
        <v>0</v>
      </c>
      <c r="T12" s="2">
        <f>VLOOKUP($A12,'Pc, 2020, Summer'!$A$2:$Y$58,T$1+2,FALSE)*Main!$C$2</f>
        <v>0</v>
      </c>
      <c r="U12" s="2">
        <f>VLOOKUP($A12,'Pc, 2020, Summer'!$A$2:$Y$58,U$1+2,FALSE)*Main!$C$2</f>
        <v>0</v>
      </c>
      <c r="V12" s="2">
        <f>VLOOKUP($A12,'Pc, 2020, Summer'!$A$2:$Y$58,V$1+2,FALSE)*Main!$C$2</f>
        <v>0</v>
      </c>
      <c r="W12" s="2">
        <f>VLOOKUP($A12,'Pc, 2020, Summer'!$A$2:$Y$58,W$1+2,FALSE)*Main!$C$2</f>
        <v>0</v>
      </c>
      <c r="X12" s="2">
        <f>VLOOKUP($A12,'Pc, 2020, Summer'!$A$2:$Y$58,X$1+2,FALSE)*Main!$C$2</f>
        <v>0</v>
      </c>
      <c r="Y12" s="2">
        <f>VLOOKUP($A12,'Pc, 2020, Summer'!$A$2:$Y$58,Y$1+2,FALSE)*Main!$C$2</f>
        <v>0</v>
      </c>
    </row>
    <row r="13" spans="1:25" x14ac:dyDescent="0.25">
      <c r="A13">
        <v>12</v>
      </c>
      <c r="B13" s="2">
        <f>VLOOKUP($A13,'Pc, 2020, Summer'!$A$2:$Y$58,B$1+2,FALSE)*Main!$C$2</f>
        <v>277.5714285714285</v>
      </c>
      <c r="C13" s="2">
        <f>VLOOKUP($A13,'Pc, 2020, Summer'!$A$2:$Y$58,C$1+2,FALSE)*Main!$C$2</f>
        <v>252.71428571428567</v>
      </c>
      <c r="D13" s="2">
        <f>VLOOKUP($A13,'Pc, 2020, Summer'!$A$2:$Y$58,D$1+2,FALSE)*Main!$C$2</f>
        <v>236.14285714285705</v>
      </c>
      <c r="E13" s="2">
        <f>VLOOKUP($A13,'Pc, 2020, Summer'!$A$2:$Y$58,E$1+2,FALSE)*Main!$C$2</f>
        <v>265.14285714285705</v>
      </c>
      <c r="F13" s="2">
        <f>VLOOKUP($A13,'Pc, 2020, Summer'!$A$2:$Y$58,F$1+2,FALSE)*Main!$C$2</f>
        <v>281.71428571428572</v>
      </c>
      <c r="G13" s="2">
        <f>VLOOKUP($A13,'Pc, 2020, Summer'!$A$2:$Y$58,G$1+2,FALSE)*Main!$C$2</f>
        <v>240.28571428571422</v>
      </c>
      <c r="H13" s="2">
        <f>VLOOKUP($A13,'Pc, 2020, Summer'!$A$2:$Y$58,H$1+2,FALSE)*Main!$C$2</f>
        <v>339.71428571428567</v>
      </c>
      <c r="I13" s="2">
        <f>VLOOKUP($A13,'Pc, 2020, Summer'!$A$2:$Y$58,I$1+2,FALSE)*Main!$C$2</f>
        <v>306.57142857142856</v>
      </c>
      <c r="J13" s="2">
        <f>VLOOKUP($A13,'Pc, 2020, Summer'!$A$2:$Y$58,J$1+2,FALSE)*Main!$C$2</f>
        <v>318.99999999999994</v>
      </c>
      <c r="K13" s="2">
        <f>VLOOKUP($A13,'Pc, 2020, Summer'!$A$2:$Y$58,K$1+2,FALSE)*Main!$C$2</f>
        <v>343.85714285714283</v>
      </c>
      <c r="L13" s="2">
        <f>VLOOKUP($A13,'Pc, 2020, Summer'!$A$2:$Y$58,L$1+2,FALSE)*Main!$C$2</f>
        <v>294.14285714285711</v>
      </c>
      <c r="M13" s="2">
        <f>VLOOKUP($A13,'Pc, 2020, Summer'!$A$2:$Y$58,M$1+2,FALSE)*Main!$C$2</f>
        <v>323.14285714285711</v>
      </c>
      <c r="N13" s="2">
        <f>VLOOKUP($A13,'Pc, 2020, Summer'!$A$2:$Y$58,N$1+2,FALSE)*Main!$C$2</f>
        <v>314.85714285714278</v>
      </c>
      <c r="O13" s="2">
        <f>VLOOKUP($A13,'Pc, 2020, Summer'!$A$2:$Y$58,O$1+2,FALSE)*Main!$C$2</f>
        <v>298.28571428571422</v>
      </c>
      <c r="P13" s="2">
        <f>VLOOKUP($A13,'Pc, 2020, Summer'!$A$2:$Y$58,P$1+2,FALSE)*Main!$C$2</f>
        <v>310.71428571428567</v>
      </c>
      <c r="Q13" s="2">
        <f>VLOOKUP($A13,'Pc, 2020, Summer'!$A$2:$Y$58,Q$1+2,FALSE)*Main!$C$2</f>
        <v>298.28571428571422</v>
      </c>
      <c r="R13" s="2">
        <f>VLOOKUP($A13,'Pc, 2020, Summer'!$A$2:$Y$58,R$1+2,FALSE)*Main!$C$2</f>
        <v>331.42857142857139</v>
      </c>
      <c r="S13" s="2">
        <f>VLOOKUP($A13,'Pc, 2020, Summer'!$A$2:$Y$58,S$1+2,FALSE)*Main!$C$2</f>
        <v>314.85714285714278</v>
      </c>
      <c r="T13" s="2">
        <f>VLOOKUP($A13,'Pc, 2020, Summer'!$A$2:$Y$58,T$1+2,FALSE)*Main!$C$2</f>
        <v>306.57142857142856</v>
      </c>
      <c r="U13" s="2">
        <f>VLOOKUP($A13,'Pc, 2020, Summer'!$A$2:$Y$58,U$1+2,FALSE)*Main!$C$2</f>
        <v>360.42857142857139</v>
      </c>
      <c r="V13" s="2">
        <f>VLOOKUP($A13,'Pc, 2020, Summer'!$A$2:$Y$58,V$1+2,FALSE)*Main!$C$2</f>
        <v>352.14285714285711</v>
      </c>
      <c r="W13" s="2">
        <f>VLOOKUP($A13,'Pc, 2020, Summer'!$A$2:$Y$58,W$1+2,FALSE)*Main!$C$2</f>
        <v>377</v>
      </c>
      <c r="X13" s="2">
        <f>VLOOKUP($A13,'Pc, 2020, Summer'!$A$2:$Y$58,X$1+2,FALSE)*Main!$C$2</f>
        <v>327.28571428571422</v>
      </c>
      <c r="Y13" s="2">
        <f>VLOOKUP($A13,'Pc, 2020, Summer'!$A$2:$Y$58,Y$1+2,FALSE)*Main!$C$2</f>
        <v>343.85714285714283</v>
      </c>
    </row>
    <row r="14" spans="1:25" x14ac:dyDescent="0.25">
      <c r="A14">
        <v>13</v>
      </c>
      <c r="B14" s="2">
        <f>VLOOKUP($A14,'Pc, 2020, Summer'!$A$2:$Y$58,B$1+2,FALSE)*Main!$C$2</f>
        <v>6.7499999999999991</v>
      </c>
      <c r="C14" s="2">
        <f>VLOOKUP($A14,'Pc, 2020, Summer'!$A$2:$Y$58,C$1+2,FALSE)*Main!$C$2</f>
        <v>4.5</v>
      </c>
      <c r="D14" s="2">
        <f>VLOOKUP($A14,'Pc, 2020, Summer'!$A$2:$Y$58,D$1+2,FALSE)*Main!$C$2</f>
        <v>0</v>
      </c>
      <c r="E14" s="2">
        <f>VLOOKUP($A14,'Pc, 2020, Summer'!$A$2:$Y$58,E$1+2,FALSE)*Main!$C$2</f>
        <v>6.7499999999999991</v>
      </c>
      <c r="F14" s="2">
        <f>VLOOKUP($A14,'Pc, 2020, Summer'!$A$2:$Y$58,F$1+2,FALSE)*Main!$C$2</f>
        <v>0</v>
      </c>
      <c r="G14" s="2">
        <f>VLOOKUP($A14,'Pc, 2020, Summer'!$A$2:$Y$58,G$1+2,FALSE)*Main!$C$2</f>
        <v>-18</v>
      </c>
      <c r="H14" s="2">
        <f>VLOOKUP($A14,'Pc, 2020, Summer'!$A$2:$Y$58,H$1+2,FALSE)*Main!$C$2</f>
        <v>-6.7499999999999991</v>
      </c>
      <c r="I14" s="2">
        <f>VLOOKUP($A14,'Pc, 2020, Summer'!$A$2:$Y$58,I$1+2,FALSE)*Main!$C$2</f>
        <v>-4.5</v>
      </c>
      <c r="J14" s="2">
        <f>VLOOKUP($A14,'Pc, 2020, Summer'!$A$2:$Y$58,J$1+2,FALSE)*Main!$C$2</f>
        <v>6.7499999999999991</v>
      </c>
      <c r="K14" s="2">
        <f>VLOOKUP($A14,'Pc, 2020, Summer'!$A$2:$Y$58,K$1+2,FALSE)*Main!$C$2</f>
        <v>-6.7499999999999991</v>
      </c>
      <c r="L14" s="2">
        <f>VLOOKUP($A14,'Pc, 2020, Summer'!$A$2:$Y$58,L$1+2,FALSE)*Main!$C$2</f>
        <v>6.7499999999999991</v>
      </c>
      <c r="M14" s="2">
        <f>VLOOKUP($A14,'Pc, 2020, Summer'!$A$2:$Y$58,M$1+2,FALSE)*Main!$C$2</f>
        <v>-9</v>
      </c>
      <c r="N14" s="2">
        <f>VLOOKUP($A14,'Pc, 2020, Summer'!$A$2:$Y$58,N$1+2,FALSE)*Main!$C$2</f>
        <v>-11.25</v>
      </c>
      <c r="O14" s="2">
        <f>VLOOKUP($A14,'Pc, 2020, Summer'!$A$2:$Y$58,O$1+2,FALSE)*Main!$C$2</f>
        <v>15.749999999999998</v>
      </c>
      <c r="P14" s="2">
        <f>VLOOKUP($A14,'Pc, 2020, Summer'!$A$2:$Y$58,P$1+2,FALSE)*Main!$C$2</f>
        <v>-11.25</v>
      </c>
      <c r="Q14" s="2">
        <f>VLOOKUP($A14,'Pc, 2020, Summer'!$A$2:$Y$58,Q$1+2,FALSE)*Main!$C$2</f>
        <v>15.749999999999998</v>
      </c>
      <c r="R14" s="2">
        <f>VLOOKUP($A14,'Pc, 2020, Summer'!$A$2:$Y$58,R$1+2,FALSE)*Main!$C$2</f>
        <v>6.7499999999999991</v>
      </c>
      <c r="S14" s="2">
        <f>VLOOKUP($A14,'Pc, 2020, Summer'!$A$2:$Y$58,S$1+2,FALSE)*Main!$C$2</f>
        <v>4.5</v>
      </c>
      <c r="T14" s="2">
        <f>VLOOKUP($A14,'Pc, 2020, Summer'!$A$2:$Y$58,T$1+2,FALSE)*Main!$C$2</f>
        <v>-11.25</v>
      </c>
      <c r="U14" s="2">
        <f>VLOOKUP($A14,'Pc, 2020, Summer'!$A$2:$Y$58,U$1+2,FALSE)*Main!$C$2</f>
        <v>2.25</v>
      </c>
      <c r="V14" s="2">
        <f>VLOOKUP($A14,'Pc, 2020, Summer'!$A$2:$Y$58,V$1+2,FALSE)*Main!$C$2</f>
        <v>-6.7499999999999991</v>
      </c>
      <c r="W14" s="2">
        <f>VLOOKUP($A14,'Pc, 2020, Summer'!$A$2:$Y$58,W$1+2,FALSE)*Main!$C$2</f>
        <v>-2.25</v>
      </c>
      <c r="X14" s="2">
        <f>VLOOKUP($A14,'Pc, 2020, Summer'!$A$2:$Y$58,X$1+2,FALSE)*Main!$C$2</f>
        <v>13.499999999999998</v>
      </c>
      <c r="Y14" s="2">
        <f>VLOOKUP($A14,'Pc, 2020, Summer'!$A$2:$Y$58,Y$1+2,FALSE)*Main!$C$2</f>
        <v>4.5</v>
      </c>
    </row>
    <row r="15" spans="1:25" x14ac:dyDescent="0.25">
      <c r="A15">
        <v>14</v>
      </c>
      <c r="B15" s="2">
        <f>VLOOKUP($A15,'Pc, 2020, Summer'!$A$2:$Y$58,B$1+2,FALSE)*Main!$C$2</f>
        <v>8.0901639344262311</v>
      </c>
      <c r="C15" s="2">
        <f>VLOOKUP($A15,'Pc, 2020, Summer'!$A$2:$Y$58,C$1+2,FALSE)*Main!$C$2</f>
        <v>7.7459016393442628</v>
      </c>
      <c r="D15" s="2">
        <f>VLOOKUP($A15,'Pc, 2020, Summer'!$A$2:$Y$58,D$1+2,FALSE)*Main!$C$2</f>
        <v>7.7459016393442628</v>
      </c>
      <c r="E15" s="2">
        <f>VLOOKUP($A15,'Pc, 2020, Summer'!$A$2:$Y$58,E$1+2,FALSE)*Main!$C$2</f>
        <v>8.6065573770491799</v>
      </c>
      <c r="F15" s="2">
        <f>VLOOKUP($A15,'Pc, 2020, Summer'!$A$2:$Y$58,F$1+2,FALSE)*Main!$C$2</f>
        <v>7.7459016393442628</v>
      </c>
      <c r="G15" s="2">
        <f>VLOOKUP($A15,'Pc, 2020, Summer'!$A$2:$Y$58,G$1+2,FALSE)*Main!$C$2</f>
        <v>7.4016393442622954</v>
      </c>
      <c r="H15" s="2">
        <f>VLOOKUP($A15,'Pc, 2020, Summer'!$A$2:$Y$58,H$1+2,FALSE)*Main!$C$2</f>
        <v>7.4016393442622954</v>
      </c>
      <c r="I15" s="2">
        <f>VLOOKUP($A15,'Pc, 2020, Summer'!$A$2:$Y$58,I$1+2,FALSE)*Main!$C$2</f>
        <v>7.5737704918032804</v>
      </c>
      <c r="J15" s="2">
        <f>VLOOKUP($A15,'Pc, 2020, Summer'!$A$2:$Y$58,J$1+2,FALSE)*Main!$C$2</f>
        <v>7.9180327868852451</v>
      </c>
      <c r="K15" s="2">
        <f>VLOOKUP($A15,'Pc, 2020, Summer'!$A$2:$Y$58,K$1+2,FALSE)*Main!$C$2</f>
        <v>7.4016393442622954</v>
      </c>
      <c r="L15" s="2">
        <f>VLOOKUP($A15,'Pc, 2020, Summer'!$A$2:$Y$58,L$1+2,FALSE)*Main!$C$2</f>
        <v>9.4672131147540988</v>
      </c>
      <c r="M15" s="2">
        <f>VLOOKUP($A15,'Pc, 2020, Summer'!$A$2:$Y$58,M$1+2,FALSE)*Main!$C$2</f>
        <v>7.4016393442622954</v>
      </c>
      <c r="N15" s="2">
        <f>VLOOKUP($A15,'Pc, 2020, Summer'!$A$2:$Y$58,N$1+2,FALSE)*Main!$C$2</f>
        <v>9.2950819672131164</v>
      </c>
      <c r="O15" s="2">
        <f>VLOOKUP($A15,'Pc, 2020, Summer'!$A$2:$Y$58,O$1+2,FALSE)*Main!$C$2</f>
        <v>9.8114754098360653</v>
      </c>
      <c r="P15" s="2">
        <f>VLOOKUP($A15,'Pc, 2020, Summer'!$A$2:$Y$58,P$1+2,FALSE)*Main!$C$2</f>
        <v>9.6393442622950829</v>
      </c>
      <c r="Q15" s="2">
        <f>VLOOKUP($A15,'Pc, 2020, Summer'!$A$2:$Y$58,Q$1+2,FALSE)*Main!$C$2</f>
        <v>9.9836065573770494</v>
      </c>
      <c r="R15" s="2">
        <f>VLOOKUP($A15,'Pc, 2020, Summer'!$A$2:$Y$58,R$1+2,FALSE)*Main!$C$2</f>
        <v>9.6393442622950829</v>
      </c>
      <c r="S15" s="2">
        <f>VLOOKUP($A15,'Pc, 2020, Summer'!$A$2:$Y$58,S$1+2,FALSE)*Main!$C$2</f>
        <v>10.5</v>
      </c>
      <c r="T15" s="2">
        <f>VLOOKUP($A15,'Pc, 2020, Summer'!$A$2:$Y$58,T$1+2,FALSE)*Main!$C$2</f>
        <v>7.4016393442622954</v>
      </c>
      <c r="U15" s="2">
        <f>VLOOKUP($A15,'Pc, 2020, Summer'!$A$2:$Y$58,U$1+2,FALSE)*Main!$C$2</f>
        <v>6.5409836065573774</v>
      </c>
      <c r="V15" s="2">
        <f>VLOOKUP($A15,'Pc, 2020, Summer'!$A$2:$Y$58,V$1+2,FALSE)*Main!$C$2</f>
        <v>6.5409836065573774</v>
      </c>
      <c r="W15" s="2">
        <f>VLOOKUP($A15,'Pc, 2020, Summer'!$A$2:$Y$58,W$1+2,FALSE)*Main!$C$2</f>
        <v>6.8852459016393448</v>
      </c>
      <c r="X15" s="2">
        <f>VLOOKUP($A15,'Pc, 2020, Summer'!$A$2:$Y$58,X$1+2,FALSE)*Main!$C$2</f>
        <v>7.2295081967213122</v>
      </c>
      <c r="Y15" s="2">
        <f>VLOOKUP($A15,'Pc, 2020, Summer'!$A$2:$Y$58,Y$1+2,FALSE)*Main!$C$2</f>
        <v>0.51639344262295084</v>
      </c>
    </row>
    <row r="16" spans="1:25" x14ac:dyDescent="0.25">
      <c r="A16">
        <v>15</v>
      </c>
      <c r="B16" s="2">
        <f>VLOOKUP($A16,'Pc, 2020, Summer'!$A$2:$Y$58,B$1+2,FALSE)*Main!$C$2</f>
        <v>12.174757281553397</v>
      </c>
      <c r="C16" s="2">
        <f>VLOOKUP($A16,'Pc, 2020, Summer'!$A$2:$Y$58,C$1+2,FALSE)*Main!$C$2</f>
        <v>11.106796116504855</v>
      </c>
      <c r="D16" s="2">
        <f>VLOOKUP($A16,'Pc, 2020, Summer'!$A$2:$Y$58,D$1+2,FALSE)*Main!$C$2</f>
        <v>10.466019417475728</v>
      </c>
      <c r="E16" s="2">
        <f>VLOOKUP($A16,'Pc, 2020, Summer'!$A$2:$Y$58,E$1+2,FALSE)*Main!$C$2</f>
        <v>10.252427184466018</v>
      </c>
      <c r="F16" s="2">
        <f>VLOOKUP($A16,'Pc, 2020, Summer'!$A$2:$Y$58,F$1+2,FALSE)*Main!$C$2</f>
        <v>10.252427184466018</v>
      </c>
      <c r="G16" s="2">
        <f>VLOOKUP($A16,'Pc, 2020, Summer'!$A$2:$Y$58,G$1+2,FALSE)*Main!$C$2</f>
        <v>10.252427184466018</v>
      </c>
      <c r="H16" s="2">
        <f>VLOOKUP($A16,'Pc, 2020, Summer'!$A$2:$Y$58,H$1+2,FALSE)*Main!$C$2</f>
        <v>14.737864077669904</v>
      </c>
      <c r="I16" s="2">
        <f>VLOOKUP($A16,'Pc, 2020, Summer'!$A$2:$Y$58,I$1+2,FALSE)*Main!$C$2</f>
        <v>20.077669902912621</v>
      </c>
      <c r="J16" s="2">
        <f>VLOOKUP($A16,'Pc, 2020, Summer'!$A$2:$Y$58,J$1+2,FALSE)*Main!$C$2</f>
        <v>20.932038834951456</v>
      </c>
      <c r="K16" s="2">
        <f>VLOOKUP($A16,'Pc, 2020, Summer'!$A$2:$Y$58,K$1+2,FALSE)*Main!$C$2</f>
        <v>20.718446601941746</v>
      </c>
      <c r="L16" s="2">
        <f>VLOOKUP($A16,'Pc, 2020, Summer'!$A$2:$Y$58,L$1+2,FALSE)*Main!$C$2</f>
        <v>20.291262135922327</v>
      </c>
      <c r="M16" s="2">
        <f>VLOOKUP($A16,'Pc, 2020, Summer'!$A$2:$Y$58,M$1+2,FALSE)*Main!$C$2</f>
        <v>20.932038834951456</v>
      </c>
      <c r="N16" s="2">
        <f>VLOOKUP($A16,'Pc, 2020, Summer'!$A$2:$Y$58,N$1+2,FALSE)*Main!$C$2</f>
        <v>22</v>
      </c>
      <c r="O16" s="2">
        <f>VLOOKUP($A16,'Pc, 2020, Summer'!$A$2:$Y$58,O$1+2,FALSE)*Main!$C$2</f>
        <v>21.359223300970871</v>
      </c>
      <c r="P16" s="2">
        <f>VLOOKUP($A16,'Pc, 2020, Summer'!$A$2:$Y$58,P$1+2,FALSE)*Main!$C$2</f>
        <v>20.077669902912621</v>
      </c>
      <c r="Q16" s="2">
        <f>VLOOKUP($A16,'Pc, 2020, Summer'!$A$2:$Y$58,Q$1+2,FALSE)*Main!$C$2</f>
        <v>18.368932038834952</v>
      </c>
      <c r="R16" s="2">
        <f>VLOOKUP($A16,'Pc, 2020, Summer'!$A$2:$Y$58,R$1+2,FALSE)*Main!$C$2</f>
        <v>18.368932038834952</v>
      </c>
      <c r="S16" s="2">
        <f>VLOOKUP($A16,'Pc, 2020, Summer'!$A$2:$Y$58,S$1+2,FALSE)*Main!$C$2</f>
        <v>18.582524271844658</v>
      </c>
      <c r="T16" s="2">
        <f>VLOOKUP($A16,'Pc, 2020, Summer'!$A$2:$Y$58,T$1+2,FALSE)*Main!$C$2</f>
        <v>20.718446601941746</v>
      </c>
      <c r="U16" s="2">
        <f>VLOOKUP($A16,'Pc, 2020, Summer'!$A$2:$Y$58,U$1+2,FALSE)*Main!$C$2</f>
        <v>19.223300970873787</v>
      </c>
      <c r="V16" s="2">
        <f>VLOOKUP($A16,'Pc, 2020, Summer'!$A$2:$Y$58,V$1+2,FALSE)*Main!$C$2</f>
        <v>20.291262135922327</v>
      </c>
      <c r="W16" s="2">
        <f>VLOOKUP($A16,'Pc, 2020, Summer'!$A$2:$Y$58,W$1+2,FALSE)*Main!$C$2</f>
        <v>21.572815533980581</v>
      </c>
      <c r="X16" s="2">
        <f>VLOOKUP($A16,'Pc, 2020, Summer'!$A$2:$Y$58,X$1+2,FALSE)*Main!$C$2</f>
        <v>18.796116504854371</v>
      </c>
      <c r="Y16" s="2">
        <f>VLOOKUP($A16,'Pc, 2020, Summer'!$A$2:$Y$58,Y$1+2,FALSE)*Main!$C$2</f>
        <v>14.737864077669904</v>
      </c>
    </row>
    <row r="17" spans="1:25" x14ac:dyDescent="0.25">
      <c r="A17">
        <v>16</v>
      </c>
      <c r="B17" s="2">
        <f>VLOOKUP($A17,'Pc, 2020, Summer'!$A$2:$Y$58,B$1+2,FALSE)*Main!$C$2</f>
        <v>28.890625</v>
      </c>
      <c r="C17" s="2">
        <f>VLOOKUP($A17,'Pc, 2020, Summer'!$A$2:$Y$58,C$1+2,FALSE)*Main!$C$2</f>
        <v>26.471875000000001</v>
      </c>
      <c r="D17" s="2">
        <f>VLOOKUP($A17,'Pc, 2020, Summer'!$A$2:$Y$58,D$1+2,FALSE)*Main!$C$2</f>
        <v>25.934374999999996</v>
      </c>
      <c r="E17" s="2">
        <f>VLOOKUP($A17,'Pc, 2020, Summer'!$A$2:$Y$58,E$1+2,FALSE)*Main!$C$2</f>
        <v>24.859375</v>
      </c>
      <c r="F17" s="2">
        <f>VLOOKUP($A17,'Pc, 2020, Summer'!$A$2:$Y$58,F$1+2,FALSE)*Main!$C$2</f>
        <v>24.590624999999999</v>
      </c>
      <c r="G17" s="2">
        <f>VLOOKUP($A17,'Pc, 2020, Summer'!$A$2:$Y$58,G$1+2,FALSE)*Main!$C$2</f>
        <v>24.456250000000001</v>
      </c>
      <c r="H17" s="2">
        <f>VLOOKUP($A17,'Pc, 2020, Summer'!$A$2:$Y$58,H$1+2,FALSE)*Main!$C$2</f>
        <v>31.712500000000002</v>
      </c>
      <c r="I17" s="2">
        <f>VLOOKUP($A17,'Pc, 2020, Summer'!$A$2:$Y$58,I$1+2,FALSE)*Main!$C$2</f>
        <v>36.415624999999999</v>
      </c>
      <c r="J17" s="2">
        <f>VLOOKUP($A17,'Pc, 2020, Summer'!$A$2:$Y$58,J$1+2,FALSE)*Main!$C$2</f>
        <v>38.834375000000001</v>
      </c>
      <c r="K17" s="2">
        <f>VLOOKUP($A17,'Pc, 2020, Summer'!$A$2:$Y$58,K$1+2,FALSE)*Main!$C$2</f>
        <v>40.3125</v>
      </c>
      <c r="L17" s="2">
        <f>VLOOKUP($A17,'Pc, 2020, Summer'!$A$2:$Y$58,L$1+2,FALSE)*Main!$C$2</f>
        <v>40.043750000000003</v>
      </c>
      <c r="M17" s="2">
        <f>VLOOKUP($A17,'Pc, 2020, Summer'!$A$2:$Y$58,M$1+2,FALSE)*Main!$C$2</f>
        <v>40.984375</v>
      </c>
      <c r="N17" s="2">
        <f>VLOOKUP($A17,'Pc, 2020, Summer'!$A$2:$Y$58,N$1+2,FALSE)*Main!$C$2</f>
        <v>40.984375</v>
      </c>
      <c r="O17" s="2">
        <f>VLOOKUP($A17,'Pc, 2020, Summer'!$A$2:$Y$58,O$1+2,FALSE)*Main!$C$2</f>
        <v>43</v>
      </c>
      <c r="P17" s="2">
        <f>VLOOKUP($A17,'Pc, 2020, Summer'!$A$2:$Y$58,P$1+2,FALSE)*Main!$C$2</f>
        <v>39.237500000000004</v>
      </c>
      <c r="Q17" s="2">
        <f>VLOOKUP($A17,'Pc, 2020, Summer'!$A$2:$Y$58,Q$1+2,FALSE)*Main!$C$2</f>
        <v>40.178125000000001</v>
      </c>
      <c r="R17" s="2">
        <f>VLOOKUP($A17,'Pc, 2020, Summer'!$A$2:$Y$58,R$1+2,FALSE)*Main!$C$2</f>
        <v>39.640625</v>
      </c>
      <c r="S17" s="2">
        <f>VLOOKUP($A17,'Pc, 2020, Summer'!$A$2:$Y$58,S$1+2,FALSE)*Main!$C$2</f>
        <v>39.640625</v>
      </c>
      <c r="T17" s="2">
        <f>VLOOKUP($A17,'Pc, 2020, Summer'!$A$2:$Y$58,T$1+2,FALSE)*Main!$C$2</f>
        <v>38.162500000000001</v>
      </c>
      <c r="U17" s="2">
        <f>VLOOKUP($A17,'Pc, 2020, Summer'!$A$2:$Y$58,U$1+2,FALSE)*Main!$C$2</f>
        <v>38.162500000000001</v>
      </c>
      <c r="V17" s="2">
        <f>VLOOKUP($A17,'Pc, 2020, Summer'!$A$2:$Y$58,V$1+2,FALSE)*Main!$C$2</f>
        <v>37.759374999999999</v>
      </c>
      <c r="W17" s="2">
        <f>VLOOKUP($A17,'Pc, 2020, Summer'!$A$2:$Y$58,W$1+2,FALSE)*Main!$C$2</f>
        <v>40.85</v>
      </c>
      <c r="X17" s="2">
        <f>VLOOKUP($A17,'Pc, 2020, Summer'!$A$2:$Y$58,X$1+2,FALSE)*Main!$C$2</f>
        <v>38.834375000000001</v>
      </c>
      <c r="Y17" s="2">
        <f>VLOOKUP($A17,'Pc, 2020, Summer'!$A$2:$Y$58,Y$1+2,FALSE)*Main!$C$2</f>
        <v>33.459375000000001</v>
      </c>
    </row>
    <row r="18" spans="1:25" x14ac:dyDescent="0.25">
      <c r="A18">
        <v>17</v>
      </c>
      <c r="B18" s="2">
        <f>VLOOKUP($A18,'Pc, 2020, Summer'!$A$2:$Y$58,B$1+2,FALSE)*Main!$C$2</f>
        <v>26.616279069767444</v>
      </c>
      <c r="C18" s="2">
        <f>VLOOKUP($A18,'Pc, 2020, Summer'!$A$2:$Y$58,C$1+2,FALSE)*Main!$C$2</f>
        <v>24.418604651162791</v>
      </c>
      <c r="D18" s="2">
        <f>VLOOKUP($A18,'Pc, 2020, Summer'!$A$2:$Y$58,D$1+2,FALSE)*Main!$C$2</f>
        <v>23.930232558139537</v>
      </c>
      <c r="E18" s="2">
        <f>VLOOKUP($A18,'Pc, 2020, Summer'!$A$2:$Y$58,E$1+2,FALSE)*Main!$C$2</f>
        <v>23.930232558139537</v>
      </c>
      <c r="F18" s="2">
        <f>VLOOKUP($A18,'Pc, 2020, Summer'!$A$2:$Y$58,F$1+2,FALSE)*Main!$C$2</f>
        <v>24.662790697674421</v>
      </c>
      <c r="G18" s="2">
        <f>VLOOKUP($A18,'Pc, 2020, Summer'!$A$2:$Y$58,G$1+2,FALSE)*Main!$C$2</f>
        <v>25.151162790697676</v>
      </c>
      <c r="H18" s="2">
        <f>VLOOKUP($A18,'Pc, 2020, Summer'!$A$2:$Y$58,H$1+2,FALSE)*Main!$C$2</f>
        <v>33.45348837209302</v>
      </c>
      <c r="I18" s="2">
        <f>VLOOKUP($A18,'Pc, 2020, Summer'!$A$2:$Y$58,I$1+2,FALSE)*Main!$C$2</f>
        <v>38.093023255813954</v>
      </c>
      <c r="J18" s="2">
        <f>VLOOKUP($A18,'Pc, 2020, Summer'!$A$2:$Y$58,J$1+2,FALSE)*Main!$C$2</f>
        <v>39.3139534883721</v>
      </c>
      <c r="K18" s="2">
        <f>VLOOKUP($A18,'Pc, 2020, Summer'!$A$2:$Y$58,K$1+2,FALSE)*Main!$C$2</f>
        <v>36.139534883720934</v>
      </c>
      <c r="L18" s="2">
        <f>VLOOKUP($A18,'Pc, 2020, Summer'!$A$2:$Y$58,L$1+2,FALSE)*Main!$C$2</f>
        <v>37.116279069767444</v>
      </c>
      <c r="M18" s="2">
        <f>VLOOKUP($A18,'Pc, 2020, Summer'!$A$2:$Y$58,M$1+2,FALSE)*Main!$C$2</f>
        <v>42</v>
      </c>
      <c r="N18" s="2">
        <f>VLOOKUP($A18,'Pc, 2020, Summer'!$A$2:$Y$58,N$1+2,FALSE)*Main!$C$2</f>
        <v>41.755813953488378</v>
      </c>
      <c r="O18" s="2">
        <f>VLOOKUP($A18,'Pc, 2020, Summer'!$A$2:$Y$58,O$1+2,FALSE)*Main!$C$2</f>
        <v>40.534883720930239</v>
      </c>
      <c r="P18" s="2">
        <f>VLOOKUP($A18,'Pc, 2020, Summer'!$A$2:$Y$58,P$1+2,FALSE)*Main!$C$2</f>
        <v>38.825581395348841</v>
      </c>
      <c r="Q18" s="2">
        <f>VLOOKUP($A18,'Pc, 2020, Summer'!$A$2:$Y$58,Q$1+2,FALSE)*Main!$C$2</f>
        <v>36.383720930232563</v>
      </c>
      <c r="R18" s="2">
        <f>VLOOKUP($A18,'Pc, 2020, Summer'!$A$2:$Y$58,R$1+2,FALSE)*Main!$C$2</f>
        <v>37.604651162790702</v>
      </c>
      <c r="S18" s="2">
        <f>VLOOKUP($A18,'Pc, 2020, Summer'!$A$2:$Y$58,S$1+2,FALSE)*Main!$C$2</f>
        <v>37.848837209302324</v>
      </c>
      <c r="T18" s="2">
        <f>VLOOKUP($A18,'Pc, 2020, Summer'!$A$2:$Y$58,T$1+2,FALSE)*Main!$C$2</f>
        <v>37.848837209302324</v>
      </c>
      <c r="U18" s="2">
        <f>VLOOKUP($A18,'Pc, 2020, Summer'!$A$2:$Y$58,U$1+2,FALSE)*Main!$C$2</f>
        <v>36.139534883720934</v>
      </c>
      <c r="V18" s="2">
        <f>VLOOKUP($A18,'Pc, 2020, Summer'!$A$2:$Y$58,V$1+2,FALSE)*Main!$C$2</f>
        <v>39.558139534883722</v>
      </c>
      <c r="W18" s="2">
        <f>VLOOKUP($A18,'Pc, 2020, Summer'!$A$2:$Y$58,W$1+2,FALSE)*Main!$C$2</f>
        <v>38.337209302325583</v>
      </c>
      <c r="X18" s="2">
        <f>VLOOKUP($A18,'Pc, 2020, Summer'!$A$2:$Y$58,X$1+2,FALSE)*Main!$C$2</f>
        <v>31.988372093023258</v>
      </c>
      <c r="Y18" s="2">
        <f>VLOOKUP($A18,'Pc, 2020, Summer'!$A$2:$Y$58,Y$1+2,FALSE)*Main!$C$2</f>
        <v>29.546511627906977</v>
      </c>
    </row>
    <row r="19" spans="1:25" x14ac:dyDescent="0.25">
      <c r="A19">
        <v>18</v>
      </c>
      <c r="B19" s="2">
        <f>VLOOKUP($A19,'Pc, 2020, Summer'!$A$2:$Y$58,B$1+2,FALSE)*Main!$C$2</f>
        <v>16.958024691358023</v>
      </c>
      <c r="C19" s="2">
        <f>VLOOKUP($A19,'Pc, 2020, Summer'!$A$2:$Y$58,C$1+2,FALSE)*Main!$C$2</f>
        <v>15.446913580246912</v>
      </c>
      <c r="D19" s="2">
        <f>VLOOKUP($A19,'Pc, 2020, Summer'!$A$2:$Y$58,D$1+2,FALSE)*Main!$C$2</f>
        <v>13.264197530864198</v>
      </c>
      <c r="E19" s="2">
        <f>VLOOKUP($A19,'Pc, 2020, Summer'!$A$2:$Y$58,E$1+2,FALSE)*Main!$C$2</f>
        <v>14.607407407407406</v>
      </c>
      <c r="F19" s="2">
        <f>VLOOKUP($A19,'Pc, 2020, Summer'!$A$2:$Y$58,F$1+2,FALSE)*Main!$C$2</f>
        <v>15.111111111111111</v>
      </c>
      <c r="G19" s="2">
        <f>VLOOKUP($A19,'Pc, 2020, Summer'!$A$2:$Y$58,G$1+2,FALSE)*Main!$C$2</f>
        <v>16.118518518518517</v>
      </c>
      <c r="H19" s="2">
        <f>VLOOKUP($A19,'Pc, 2020, Summer'!$A$2:$Y$58,H$1+2,FALSE)*Main!$C$2</f>
        <v>21.995061728395061</v>
      </c>
      <c r="I19" s="2">
        <f>VLOOKUP($A19,'Pc, 2020, Summer'!$A$2:$Y$58,I$1+2,FALSE)*Main!$C$2</f>
        <v>25.68888888888889</v>
      </c>
      <c r="J19" s="2">
        <f>VLOOKUP($A19,'Pc, 2020, Summer'!$A$2:$Y$58,J$1+2,FALSE)*Main!$C$2</f>
        <v>27.2</v>
      </c>
      <c r="K19" s="2">
        <f>VLOOKUP($A19,'Pc, 2020, Summer'!$A$2:$Y$58,K$1+2,FALSE)*Main!$C$2</f>
        <v>26.696296296296296</v>
      </c>
      <c r="L19" s="2">
        <f>VLOOKUP($A19,'Pc, 2020, Summer'!$A$2:$Y$58,L$1+2,FALSE)*Main!$C$2</f>
        <v>24.009876543209877</v>
      </c>
      <c r="M19" s="2">
        <f>VLOOKUP($A19,'Pc, 2020, Summer'!$A$2:$Y$58,M$1+2,FALSE)*Main!$C$2</f>
        <v>27.2</v>
      </c>
      <c r="N19" s="2">
        <f>VLOOKUP($A19,'Pc, 2020, Summer'!$A$2:$Y$58,N$1+2,FALSE)*Main!$C$2</f>
        <v>26.528395061728396</v>
      </c>
      <c r="O19" s="2">
        <f>VLOOKUP($A19,'Pc, 2020, Summer'!$A$2:$Y$58,O$1+2,FALSE)*Main!$C$2</f>
        <v>26.024691358024693</v>
      </c>
      <c r="P19" s="2">
        <f>VLOOKUP($A19,'Pc, 2020, Summer'!$A$2:$Y$58,P$1+2,FALSE)*Main!$C$2</f>
        <v>21.995061728395061</v>
      </c>
      <c r="Q19" s="2">
        <f>VLOOKUP($A19,'Pc, 2020, Summer'!$A$2:$Y$58,Q$1+2,FALSE)*Main!$C$2</f>
        <v>21.323456790123458</v>
      </c>
      <c r="R19" s="2">
        <f>VLOOKUP($A19,'Pc, 2020, Summer'!$A$2:$Y$58,R$1+2,FALSE)*Main!$C$2</f>
        <v>20.987654320987652</v>
      </c>
      <c r="S19" s="2">
        <f>VLOOKUP($A19,'Pc, 2020, Summer'!$A$2:$Y$58,S$1+2,FALSE)*Main!$C$2</f>
        <v>20.819753086419755</v>
      </c>
      <c r="T19" s="2">
        <f>VLOOKUP($A19,'Pc, 2020, Summer'!$A$2:$Y$58,T$1+2,FALSE)*Main!$C$2</f>
        <v>20.483950617283952</v>
      </c>
      <c r="U19" s="2">
        <f>VLOOKUP($A19,'Pc, 2020, Summer'!$A$2:$Y$58,U$1+2,FALSE)*Main!$C$2</f>
        <v>22.666666666666668</v>
      </c>
      <c r="V19" s="2">
        <f>VLOOKUP($A19,'Pc, 2020, Summer'!$A$2:$Y$58,V$1+2,FALSE)*Main!$C$2</f>
        <v>22.834567901234568</v>
      </c>
      <c r="W19" s="2">
        <f>VLOOKUP($A19,'Pc, 2020, Summer'!$A$2:$Y$58,W$1+2,FALSE)*Main!$C$2</f>
        <v>24.345679012345681</v>
      </c>
      <c r="X19" s="2">
        <f>VLOOKUP($A19,'Pc, 2020, Summer'!$A$2:$Y$58,X$1+2,FALSE)*Main!$C$2</f>
        <v>22.162962962962961</v>
      </c>
      <c r="Y19" s="2">
        <f>VLOOKUP($A19,'Pc, 2020, Summer'!$A$2:$Y$58,Y$1+2,FALSE)*Main!$C$2</f>
        <v>18.972839506172843</v>
      </c>
    </row>
    <row r="20" spans="1:25" x14ac:dyDescent="0.25">
      <c r="A20">
        <v>19</v>
      </c>
      <c r="B20" s="2">
        <f>VLOOKUP($A20,'Pc, 2020, Summer'!$A$2:$Y$58,B$1+2,FALSE)*Main!$C$2</f>
        <v>2.2000000000000002</v>
      </c>
      <c r="C20" s="2">
        <f>VLOOKUP($A20,'Pc, 2020, Summer'!$A$2:$Y$58,C$1+2,FALSE)*Main!$C$2</f>
        <v>2.2000000000000002</v>
      </c>
      <c r="D20" s="2">
        <f>VLOOKUP($A20,'Pc, 2020, Summer'!$A$2:$Y$58,D$1+2,FALSE)*Main!$C$2</f>
        <v>2.75</v>
      </c>
      <c r="E20" s="2">
        <f>VLOOKUP($A20,'Pc, 2020, Summer'!$A$2:$Y$58,E$1+2,FALSE)*Main!$C$2</f>
        <v>0.55000000000000004</v>
      </c>
      <c r="F20" s="2">
        <f>VLOOKUP($A20,'Pc, 2020, Summer'!$A$2:$Y$58,F$1+2,FALSE)*Main!$C$2</f>
        <v>1.1000000000000001</v>
      </c>
      <c r="G20" s="2">
        <f>VLOOKUP($A20,'Pc, 2020, Summer'!$A$2:$Y$58,G$1+2,FALSE)*Main!$C$2</f>
        <v>2.75</v>
      </c>
      <c r="H20" s="2">
        <f>VLOOKUP($A20,'Pc, 2020, Summer'!$A$2:$Y$58,H$1+2,FALSE)*Main!$C$2</f>
        <v>2.2000000000000002</v>
      </c>
      <c r="I20" s="2">
        <f>VLOOKUP($A20,'Pc, 2020, Summer'!$A$2:$Y$58,I$1+2,FALSE)*Main!$C$2</f>
        <v>1.1000000000000001</v>
      </c>
      <c r="J20" s="2">
        <f>VLOOKUP($A20,'Pc, 2020, Summer'!$A$2:$Y$58,J$1+2,FALSE)*Main!$C$2</f>
        <v>0</v>
      </c>
      <c r="K20" s="2">
        <f>VLOOKUP($A20,'Pc, 2020, Summer'!$A$2:$Y$58,K$1+2,FALSE)*Main!$C$2</f>
        <v>-3.3</v>
      </c>
      <c r="L20" s="2">
        <f>VLOOKUP($A20,'Pc, 2020, Summer'!$A$2:$Y$58,L$1+2,FALSE)*Main!$C$2</f>
        <v>-3.3</v>
      </c>
      <c r="M20" s="2">
        <f>VLOOKUP($A20,'Pc, 2020, Summer'!$A$2:$Y$58,M$1+2,FALSE)*Main!$C$2</f>
        <v>-2.75</v>
      </c>
      <c r="N20" s="2">
        <f>VLOOKUP($A20,'Pc, 2020, Summer'!$A$2:$Y$58,N$1+2,FALSE)*Main!$C$2</f>
        <v>-2.75</v>
      </c>
      <c r="O20" s="2">
        <f>VLOOKUP($A20,'Pc, 2020, Summer'!$A$2:$Y$58,O$1+2,FALSE)*Main!$C$2</f>
        <v>-1.65</v>
      </c>
      <c r="P20" s="2">
        <f>VLOOKUP($A20,'Pc, 2020, Summer'!$A$2:$Y$58,P$1+2,FALSE)*Main!$C$2</f>
        <v>1.1000000000000001</v>
      </c>
      <c r="Q20" s="2">
        <f>VLOOKUP($A20,'Pc, 2020, Summer'!$A$2:$Y$58,Q$1+2,FALSE)*Main!$C$2</f>
        <v>1.1000000000000001</v>
      </c>
      <c r="R20" s="2">
        <f>VLOOKUP($A20,'Pc, 2020, Summer'!$A$2:$Y$58,R$1+2,FALSE)*Main!$C$2</f>
        <v>0</v>
      </c>
      <c r="S20" s="2">
        <f>VLOOKUP($A20,'Pc, 2020, Summer'!$A$2:$Y$58,S$1+2,FALSE)*Main!$C$2</f>
        <v>0</v>
      </c>
      <c r="T20" s="2">
        <f>VLOOKUP($A20,'Pc, 2020, Summer'!$A$2:$Y$58,T$1+2,FALSE)*Main!$C$2</f>
        <v>0.55000000000000004</v>
      </c>
      <c r="U20" s="2">
        <f>VLOOKUP($A20,'Pc, 2020, Summer'!$A$2:$Y$58,U$1+2,FALSE)*Main!$C$2</f>
        <v>0.55000000000000004</v>
      </c>
      <c r="V20" s="2">
        <f>VLOOKUP($A20,'Pc, 2020, Summer'!$A$2:$Y$58,V$1+2,FALSE)*Main!$C$2</f>
        <v>0.55000000000000004</v>
      </c>
      <c r="W20" s="2">
        <f>VLOOKUP($A20,'Pc, 2020, Summer'!$A$2:$Y$58,W$1+2,FALSE)*Main!$C$2</f>
        <v>0.55000000000000004</v>
      </c>
      <c r="X20" s="2">
        <f>VLOOKUP($A20,'Pc, 2020, Summer'!$A$2:$Y$58,X$1+2,FALSE)*Main!$C$2</f>
        <v>-1.65</v>
      </c>
      <c r="Y20" s="2">
        <f>VLOOKUP($A20,'Pc, 2020, Summer'!$A$2:$Y$58,Y$1+2,FALSE)*Main!$C$2</f>
        <v>-0.55000000000000004</v>
      </c>
    </row>
    <row r="21" spans="1:25" x14ac:dyDescent="0.25">
      <c r="A21">
        <v>20</v>
      </c>
      <c r="B21" s="2">
        <f>VLOOKUP($A21,'Pc, 2020, Summer'!$A$2:$Y$58,B$1+2,FALSE)*Main!$C$2</f>
        <v>1.452156862745098</v>
      </c>
      <c r="C21" s="2">
        <f>VLOOKUP($A21,'Pc, 2020, Summer'!$A$2:$Y$58,C$1+2,FALSE)*Main!$C$2</f>
        <v>1.3619607843137254</v>
      </c>
      <c r="D21" s="2">
        <f>VLOOKUP($A21,'Pc, 2020, Summer'!$A$2:$Y$58,D$1+2,FALSE)*Main!$C$2</f>
        <v>1.3078431372549018</v>
      </c>
      <c r="E21" s="2">
        <f>VLOOKUP($A21,'Pc, 2020, Summer'!$A$2:$Y$58,E$1+2,FALSE)*Main!$C$2</f>
        <v>1.2898039215686274</v>
      </c>
      <c r="F21" s="2">
        <f>VLOOKUP($A21,'Pc, 2020, Summer'!$A$2:$Y$58,F$1+2,FALSE)*Main!$C$2</f>
        <v>1.3258823529411763</v>
      </c>
      <c r="G21" s="2">
        <f>VLOOKUP($A21,'Pc, 2020, Summer'!$A$2:$Y$58,G$1+2,FALSE)*Main!$C$2</f>
        <v>1.2717647058823529</v>
      </c>
      <c r="H21" s="2">
        <f>VLOOKUP($A21,'Pc, 2020, Summer'!$A$2:$Y$58,H$1+2,FALSE)*Main!$C$2</f>
        <v>1.5152941176470587</v>
      </c>
      <c r="I21" s="2">
        <f>VLOOKUP($A21,'Pc, 2020, Summer'!$A$2:$Y$58,I$1+2,FALSE)*Main!$C$2</f>
        <v>1.7317647058823529</v>
      </c>
      <c r="J21" s="2">
        <f>VLOOKUP($A21,'Pc, 2020, Summer'!$A$2:$Y$58,J$1+2,FALSE)*Main!$C$2</f>
        <v>1.8219607843137253</v>
      </c>
      <c r="K21" s="2">
        <f>VLOOKUP($A21,'Pc, 2020, Summer'!$A$2:$Y$58,K$1+2,FALSE)*Main!$C$2</f>
        <v>1.8941176470588232</v>
      </c>
      <c r="L21" s="2">
        <f>VLOOKUP($A21,'Pc, 2020, Summer'!$A$2:$Y$58,L$1+2,FALSE)*Main!$C$2</f>
        <v>2.0384313725490197</v>
      </c>
      <c r="M21" s="2">
        <f>VLOOKUP($A21,'Pc, 2020, Summer'!$A$2:$Y$58,M$1+2,FALSE)*Main!$C$2</f>
        <v>2.2999999999999998</v>
      </c>
      <c r="N21" s="2">
        <f>VLOOKUP($A21,'Pc, 2020, Summer'!$A$2:$Y$58,N$1+2,FALSE)*Main!$C$2</f>
        <v>1.5423529411764707</v>
      </c>
      <c r="O21" s="2">
        <f>VLOOKUP($A21,'Pc, 2020, Summer'!$A$2:$Y$58,O$1+2,FALSE)*Main!$C$2</f>
        <v>2.0745098039215684</v>
      </c>
      <c r="P21" s="2">
        <f>VLOOKUP($A21,'Pc, 2020, Summer'!$A$2:$Y$58,P$1+2,FALSE)*Main!$C$2</f>
        <v>1.9662745098039216</v>
      </c>
      <c r="Q21" s="2">
        <f>VLOOKUP($A21,'Pc, 2020, Summer'!$A$2:$Y$58,Q$1+2,FALSE)*Main!$C$2</f>
        <v>1.9121568627450978</v>
      </c>
      <c r="R21" s="2">
        <f>VLOOKUP($A21,'Pc, 2020, Summer'!$A$2:$Y$58,R$1+2,FALSE)*Main!$C$2</f>
        <v>2.0023529411764707</v>
      </c>
      <c r="S21" s="2">
        <f>VLOOKUP($A21,'Pc, 2020, Summer'!$A$2:$Y$58,S$1+2,FALSE)*Main!$C$2</f>
        <v>1.9031372549019607</v>
      </c>
      <c r="T21" s="2">
        <f>VLOOKUP($A21,'Pc, 2020, Summer'!$A$2:$Y$58,T$1+2,FALSE)*Main!$C$2</f>
        <v>1.7317647058823529</v>
      </c>
      <c r="U21" s="2">
        <f>VLOOKUP($A21,'Pc, 2020, Summer'!$A$2:$Y$58,U$1+2,FALSE)*Main!$C$2</f>
        <v>1.7949019607843133</v>
      </c>
      <c r="V21" s="2">
        <f>VLOOKUP($A21,'Pc, 2020, Summer'!$A$2:$Y$58,V$1+2,FALSE)*Main!$C$2</f>
        <v>1.8039215686274508</v>
      </c>
      <c r="W21" s="2">
        <f>VLOOKUP($A21,'Pc, 2020, Summer'!$A$2:$Y$58,W$1+2,FALSE)*Main!$C$2</f>
        <v>1.9121568627450978</v>
      </c>
      <c r="X21" s="2">
        <f>VLOOKUP($A21,'Pc, 2020, Summer'!$A$2:$Y$58,X$1+2,FALSE)*Main!$C$2</f>
        <v>1.5423529411764707</v>
      </c>
      <c r="Y21" s="2">
        <f>VLOOKUP($A21,'Pc, 2020, Summer'!$A$2:$Y$58,Y$1+2,FALSE)*Main!$C$2</f>
        <v>1.4070588235294115</v>
      </c>
    </row>
    <row r="22" spans="1:25" x14ac:dyDescent="0.25">
      <c r="A22">
        <v>21</v>
      </c>
      <c r="B22" s="2">
        <f>VLOOKUP($A22,'Pc, 2020, Summer'!$A$2:$Y$58,B$1+2,FALSE)*Main!$C$2</f>
        <v>0</v>
      </c>
      <c r="C22" s="2">
        <f>VLOOKUP($A22,'Pc, 2020, Summer'!$A$2:$Y$58,C$1+2,FALSE)*Main!$C$2</f>
        <v>0</v>
      </c>
      <c r="D22" s="2">
        <f>VLOOKUP($A22,'Pc, 2020, Summer'!$A$2:$Y$58,D$1+2,FALSE)*Main!$C$2</f>
        <v>0</v>
      </c>
      <c r="E22" s="2">
        <f>VLOOKUP($A22,'Pc, 2020, Summer'!$A$2:$Y$58,E$1+2,FALSE)*Main!$C$2</f>
        <v>0</v>
      </c>
      <c r="F22" s="2">
        <f>VLOOKUP($A22,'Pc, 2020, Summer'!$A$2:$Y$58,F$1+2,FALSE)*Main!$C$2</f>
        <v>0</v>
      </c>
      <c r="G22" s="2">
        <f>VLOOKUP($A22,'Pc, 2020, Summer'!$A$2:$Y$58,G$1+2,FALSE)*Main!$C$2</f>
        <v>0</v>
      </c>
      <c r="H22" s="2">
        <f>VLOOKUP($A22,'Pc, 2020, Summer'!$A$2:$Y$58,H$1+2,FALSE)*Main!$C$2</f>
        <v>0</v>
      </c>
      <c r="I22" s="2">
        <f>VLOOKUP($A22,'Pc, 2020, Summer'!$A$2:$Y$58,I$1+2,FALSE)*Main!$C$2</f>
        <v>0</v>
      </c>
      <c r="J22" s="2">
        <f>VLOOKUP($A22,'Pc, 2020, Summer'!$A$2:$Y$58,J$1+2,FALSE)*Main!$C$2</f>
        <v>0</v>
      </c>
      <c r="K22" s="2">
        <f>VLOOKUP($A22,'Pc, 2020, Summer'!$A$2:$Y$58,K$1+2,FALSE)*Main!$C$2</f>
        <v>0</v>
      </c>
      <c r="L22" s="2">
        <f>VLOOKUP($A22,'Pc, 2020, Summer'!$A$2:$Y$58,L$1+2,FALSE)*Main!$C$2</f>
        <v>0</v>
      </c>
      <c r="M22" s="2">
        <f>VLOOKUP($A22,'Pc, 2020, Summer'!$A$2:$Y$58,M$1+2,FALSE)*Main!$C$2</f>
        <v>0</v>
      </c>
      <c r="N22" s="2">
        <f>VLOOKUP($A22,'Pc, 2020, Summer'!$A$2:$Y$58,N$1+2,FALSE)*Main!$C$2</f>
        <v>0</v>
      </c>
      <c r="O22" s="2">
        <f>VLOOKUP($A22,'Pc, 2020, Summer'!$A$2:$Y$58,O$1+2,FALSE)*Main!$C$2</f>
        <v>0</v>
      </c>
      <c r="P22" s="2">
        <f>VLOOKUP($A22,'Pc, 2020, Summer'!$A$2:$Y$58,P$1+2,FALSE)*Main!$C$2</f>
        <v>0</v>
      </c>
      <c r="Q22" s="2">
        <f>VLOOKUP($A22,'Pc, 2020, Summer'!$A$2:$Y$58,Q$1+2,FALSE)*Main!$C$2</f>
        <v>0</v>
      </c>
      <c r="R22" s="2">
        <f>VLOOKUP($A22,'Pc, 2020, Summer'!$A$2:$Y$58,R$1+2,FALSE)*Main!$C$2</f>
        <v>0</v>
      </c>
      <c r="S22" s="2">
        <f>VLOOKUP($A22,'Pc, 2020, Summer'!$A$2:$Y$58,S$1+2,FALSE)*Main!$C$2</f>
        <v>0</v>
      </c>
      <c r="T22" s="2">
        <f>VLOOKUP($A22,'Pc, 2020, Summer'!$A$2:$Y$58,T$1+2,FALSE)*Main!$C$2</f>
        <v>0</v>
      </c>
      <c r="U22" s="2">
        <f>VLOOKUP($A22,'Pc, 2020, Summer'!$A$2:$Y$58,U$1+2,FALSE)*Main!$C$2</f>
        <v>0</v>
      </c>
      <c r="V22" s="2">
        <f>VLOOKUP($A22,'Pc, 2020, Summer'!$A$2:$Y$58,V$1+2,FALSE)*Main!$C$2</f>
        <v>0</v>
      </c>
      <c r="W22" s="2">
        <f>VLOOKUP($A22,'Pc, 2020, Summer'!$A$2:$Y$58,W$1+2,FALSE)*Main!$C$2</f>
        <v>0</v>
      </c>
      <c r="X22" s="2">
        <f>VLOOKUP($A22,'Pc, 2020, Summer'!$A$2:$Y$58,X$1+2,FALSE)*Main!$C$2</f>
        <v>0</v>
      </c>
      <c r="Y22" s="2">
        <f>VLOOKUP($A22,'Pc, 2020, Summer'!$A$2:$Y$58,Y$1+2,FALSE)*Main!$C$2</f>
        <v>0</v>
      </c>
    </row>
    <row r="23" spans="1:25" x14ac:dyDescent="0.25">
      <c r="A23">
        <v>22</v>
      </c>
      <c r="B23" s="2">
        <f>VLOOKUP($A23,'Pc, 2020, Summer'!$A$2:$Y$58,B$1+2,FALSE)*Main!$C$2</f>
        <v>0</v>
      </c>
      <c r="C23" s="2">
        <f>VLOOKUP($A23,'Pc, 2020, Summer'!$A$2:$Y$58,C$1+2,FALSE)*Main!$C$2</f>
        <v>0</v>
      </c>
      <c r="D23" s="2">
        <f>VLOOKUP($A23,'Pc, 2020, Summer'!$A$2:$Y$58,D$1+2,FALSE)*Main!$C$2</f>
        <v>0</v>
      </c>
      <c r="E23" s="2">
        <f>VLOOKUP($A23,'Pc, 2020, Summer'!$A$2:$Y$58,E$1+2,FALSE)*Main!$C$2</f>
        <v>0</v>
      </c>
      <c r="F23" s="2">
        <f>VLOOKUP($A23,'Pc, 2020, Summer'!$A$2:$Y$58,F$1+2,FALSE)*Main!$C$2</f>
        <v>0</v>
      </c>
      <c r="G23" s="2">
        <f>VLOOKUP($A23,'Pc, 2020, Summer'!$A$2:$Y$58,G$1+2,FALSE)*Main!$C$2</f>
        <v>0</v>
      </c>
      <c r="H23" s="2">
        <f>VLOOKUP($A23,'Pc, 2020, Summer'!$A$2:$Y$58,H$1+2,FALSE)*Main!$C$2</f>
        <v>0</v>
      </c>
      <c r="I23" s="2">
        <f>VLOOKUP($A23,'Pc, 2020, Summer'!$A$2:$Y$58,I$1+2,FALSE)*Main!$C$2</f>
        <v>0</v>
      </c>
      <c r="J23" s="2">
        <f>VLOOKUP($A23,'Pc, 2020, Summer'!$A$2:$Y$58,J$1+2,FALSE)*Main!$C$2</f>
        <v>0</v>
      </c>
      <c r="K23" s="2">
        <f>VLOOKUP($A23,'Pc, 2020, Summer'!$A$2:$Y$58,K$1+2,FALSE)*Main!$C$2</f>
        <v>0</v>
      </c>
      <c r="L23" s="2">
        <f>VLOOKUP($A23,'Pc, 2020, Summer'!$A$2:$Y$58,L$1+2,FALSE)*Main!$C$2</f>
        <v>0</v>
      </c>
      <c r="M23" s="2">
        <f>VLOOKUP($A23,'Pc, 2020, Summer'!$A$2:$Y$58,M$1+2,FALSE)*Main!$C$2</f>
        <v>0</v>
      </c>
      <c r="N23" s="2">
        <f>VLOOKUP($A23,'Pc, 2020, Summer'!$A$2:$Y$58,N$1+2,FALSE)*Main!$C$2</f>
        <v>0</v>
      </c>
      <c r="O23" s="2">
        <f>VLOOKUP($A23,'Pc, 2020, Summer'!$A$2:$Y$58,O$1+2,FALSE)*Main!$C$2</f>
        <v>0</v>
      </c>
      <c r="P23" s="2">
        <f>VLOOKUP($A23,'Pc, 2020, Summer'!$A$2:$Y$58,P$1+2,FALSE)*Main!$C$2</f>
        <v>0</v>
      </c>
      <c r="Q23" s="2">
        <f>VLOOKUP($A23,'Pc, 2020, Summer'!$A$2:$Y$58,Q$1+2,FALSE)*Main!$C$2</f>
        <v>0</v>
      </c>
      <c r="R23" s="2">
        <f>VLOOKUP($A23,'Pc, 2020, Summer'!$A$2:$Y$58,R$1+2,FALSE)*Main!$C$2</f>
        <v>0</v>
      </c>
      <c r="S23" s="2">
        <f>VLOOKUP($A23,'Pc, 2020, Summer'!$A$2:$Y$58,S$1+2,FALSE)*Main!$C$2</f>
        <v>0</v>
      </c>
      <c r="T23" s="2">
        <f>VLOOKUP($A23,'Pc, 2020, Summer'!$A$2:$Y$58,T$1+2,FALSE)*Main!$C$2</f>
        <v>0</v>
      </c>
      <c r="U23" s="2">
        <f>VLOOKUP($A23,'Pc, 2020, Summer'!$A$2:$Y$58,U$1+2,FALSE)*Main!$C$2</f>
        <v>0</v>
      </c>
      <c r="V23" s="2">
        <f>VLOOKUP($A23,'Pc, 2020, Summer'!$A$2:$Y$58,V$1+2,FALSE)*Main!$C$2</f>
        <v>0</v>
      </c>
      <c r="W23" s="2">
        <f>VLOOKUP($A23,'Pc, 2020, Summer'!$A$2:$Y$58,W$1+2,FALSE)*Main!$C$2</f>
        <v>0</v>
      </c>
      <c r="X23" s="2">
        <f>VLOOKUP($A23,'Pc, 2020, Summer'!$A$2:$Y$58,X$1+2,FALSE)*Main!$C$2</f>
        <v>0</v>
      </c>
      <c r="Y23" s="2">
        <f>VLOOKUP($A23,'Pc, 2020, Summer'!$A$2:$Y$58,Y$1+2,FALSE)*Main!$C$2</f>
        <v>0</v>
      </c>
    </row>
    <row r="24" spans="1:25" x14ac:dyDescent="0.25">
      <c r="A24">
        <v>23</v>
      </c>
      <c r="B24" s="2">
        <f>VLOOKUP($A24,'Pc, 2020, Summer'!$A$2:$Y$58,B$1+2,FALSE)*Main!$C$2</f>
        <v>-0.31764705882352939</v>
      </c>
      <c r="C24" s="2">
        <f>VLOOKUP($A24,'Pc, 2020, Summer'!$A$2:$Y$58,C$1+2,FALSE)*Main!$C$2</f>
        <v>-1.7294117647058824</v>
      </c>
      <c r="D24" s="2">
        <f>VLOOKUP($A24,'Pc, 2020, Summer'!$A$2:$Y$58,D$1+2,FALSE)*Main!$C$2</f>
        <v>-1.9941176470588233</v>
      </c>
      <c r="E24" s="2">
        <f>VLOOKUP($A24,'Pc, 2020, Summer'!$A$2:$Y$58,E$1+2,FALSE)*Main!$C$2</f>
        <v>-2.1705882352941175</v>
      </c>
      <c r="F24" s="2">
        <f>VLOOKUP($A24,'Pc, 2020, Summer'!$A$2:$Y$58,F$1+2,FALSE)*Main!$C$2</f>
        <v>-1.2882352941176469</v>
      </c>
      <c r="G24" s="2">
        <f>VLOOKUP($A24,'Pc, 2020, Summer'!$A$2:$Y$58,G$1+2,FALSE)*Main!$C$2</f>
        <v>-2.3470588235294119</v>
      </c>
      <c r="H24" s="2">
        <f>VLOOKUP($A24,'Pc, 2020, Summer'!$A$2:$Y$58,H$1+2,FALSE)*Main!$C$2</f>
        <v>-0.75882352941176456</v>
      </c>
      <c r="I24" s="2">
        <f>VLOOKUP($A24,'Pc, 2020, Summer'!$A$2:$Y$58,I$1+2,FALSE)*Main!$C$2</f>
        <v>-1.0235294117647058</v>
      </c>
      <c r="J24" s="2">
        <f>VLOOKUP($A24,'Pc, 2020, Summer'!$A$2:$Y$58,J$1+2,FALSE)*Main!$C$2</f>
        <v>-1.2882352941176469</v>
      </c>
      <c r="K24" s="2">
        <f>VLOOKUP($A24,'Pc, 2020, Summer'!$A$2:$Y$58,K$1+2,FALSE)*Main!$C$2</f>
        <v>0.56470588235294117</v>
      </c>
      <c r="L24" s="2">
        <f>VLOOKUP($A24,'Pc, 2020, Summer'!$A$2:$Y$58,L$1+2,FALSE)*Main!$C$2</f>
        <v>0.91764705882352926</v>
      </c>
      <c r="M24" s="2">
        <f>VLOOKUP($A24,'Pc, 2020, Summer'!$A$2:$Y$58,M$1+2,FALSE)*Main!$C$2</f>
        <v>1.5352941176470585</v>
      </c>
      <c r="N24" s="2">
        <f>VLOOKUP($A24,'Pc, 2020, Summer'!$A$2:$Y$58,N$1+2,FALSE)*Main!$C$2</f>
        <v>3.9176470588235288</v>
      </c>
      <c r="O24" s="2">
        <f>VLOOKUP($A24,'Pc, 2020, Summer'!$A$2:$Y$58,O$1+2,FALSE)*Main!$C$2</f>
        <v>6.3</v>
      </c>
      <c r="P24" s="2">
        <f>VLOOKUP($A24,'Pc, 2020, Summer'!$A$2:$Y$58,P$1+2,FALSE)*Main!$C$2</f>
        <v>6.0352941176470587</v>
      </c>
      <c r="Q24" s="2">
        <f>VLOOKUP($A24,'Pc, 2020, Summer'!$A$2:$Y$58,Q$1+2,FALSE)*Main!$C$2</f>
        <v>5.5941176470588232</v>
      </c>
      <c r="R24" s="2">
        <f>VLOOKUP($A24,'Pc, 2020, Summer'!$A$2:$Y$58,R$1+2,FALSE)*Main!$C$2</f>
        <v>5.2411764705882344</v>
      </c>
      <c r="S24" s="2">
        <f>VLOOKUP($A24,'Pc, 2020, Summer'!$A$2:$Y$58,S$1+2,FALSE)*Main!$C$2</f>
        <v>5.0647058823529409</v>
      </c>
      <c r="T24" s="2">
        <f>VLOOKUP($A24,'Pc, 2020, Summer'!$A$2:$Y$58,T$1+2,FALSE)*Main!$C$2</f>
        <v>2.4176470588235293</v>
      </c>
      <c r="U24" s="2">
        <f>VLOOKUP($A24,'Pc, 2020, Summer'!$A$2:$Y$58,U$1+2,FALSE)*Main!$C$2</f>
        <v>2.9470588235294115</v>
      </c>
      <c r="V24" s="2">
        <f>VLOOKUP($A24,'Pc, 2020, Summer'!$A$2:$Y$58,V$1+2,FALSE)*Main!$C$2</f>
        <v>4.7117647058823522</v>
      </c>
      <c r="W24" s="2">
        <f>VLOOKUP($A24,'Pc, 2020, Summer'!$A$2:$Y$58,W$1+2,FALSE)*Main!$C$2</f>
        <v>5.5941176470588232</v>
      </c>
      <c r="X24" s="2">
        <f>VLOOKUP($A24,'Pc, 2020, Summer'!$A$2:$Y$58,X$1+2,FALSE)*Main!$C$2</f>
        <v>5.5941176470588232</v>
      </c>
      <c r="Y24" s="2">
        <f>VLOOKUP($A24,'Pc, 2020, Summer'!$A$2:$Y$58,Y$1+2,FALSE)*Main!$C$2</f>
        <v>6.1235294117647054</v>
      </c>
    </row>
    <row r="25" spans="1:25" x14ac:dyDescent="0.25">
      <c r="A25">
        <v>24</v>
      </c>
      <c r="B25" s="2">
        <f>VLOOKUP($A25,'Pc, 2020, Summer'!$A$2:$Y$58,B$1+2,FALSE)*Main!$C$2</f>
        <v>0</v>
      </c>
      <c r="C25" s="2">
        <f>VLOOKUP($A25,'Pc, 2020, Summer'!$A$2:$Y$58,C$1+2,FALSE)*Main!$C$2</f>
        <v>0</v>
      </c>
      <c r="D25" s="2">
        <f>VLOOKUP($A25,'Pc, 2020, Summer'!$A$2:$Y$58,D$1+2,FALSE)*Main!$C$2</f>
        <v>0</v>
      </c>
      <c r="E25" s="2">
        <f>VLOOKUP($A25,'Pc, 2020, Summer'!$A$2:$Y$58,E$1+2,FALSE)*Main!$C$2</f>
        <v>0</v>
      </c>
      <c r="F25" s="2">
        <f>VLOOKUP($A25,'Pc, 2020, Summer'!$A$2:$Y$58,F$1+2,FALSE)*Main!$C$2</f>
        <v>0</v>
      </c>
      <c r="G25" s="2">
        <f>VLOOKUP($A25,'Pc, 2020, Summer'!$A$2:$Y$58,G$1+2,FALSE)*Main!$C$2</f>
        <v>0</v>
      </c>
      <c r="H25" s="2">
        <f>VLOOKUP($A25,'Pc, 2020, Summer'!$A$2:$Y$58,H$1+2,FALSE)*Main!$C$2</f>
        <v>0</v>
      </c>
      <c r="I25" s="2">
        <f>VLOOKUP($A25,'Pc, 2020, Summer'!$A$2:$Y$58,I$1+2,FALSE)*Main!$C$2</f>
        <v>0</v>
      </c>
      <c r="J25" s="2">
        <f>VLOOKUP($A25,'Pc, 2020, Summer'!$A$2:$Y$58,J$1+2,FALSE)*Main!$C$2</f>
        <v>0</v>
      </c>
      <c r="K25" s="2">
        <f>VLOOKUP($A25,'Pc, 2020, Summer'!$A$2:$Y$58,K$1+2,FALSE)*Main!$C$2</f>
        <v>0</v>
      </c>
      <c r="L25" s="2">
        <f>VLOOKUP($A25,'Pc, 2020, Summer'!$A$2:$Y$58,L$1+2,FALSE)*Main!$C$2</f>
        <v>0</v>
      </c>
      <c r="M25" s="2">
        <f>VLOOKUP($A25,'Pc, 2020, Summer'!$A$2:$Y$58,M$1+2,FALSE)*Main!$C$2</f>
        <v>0</v>
      </c>
      <c r="N25" s="2">
        <f>VLOOKUP($A25,'Pc, 2020, Summer'!$A$2:$Y$58,N$1+2,FALSE)*Main!$C$2</f>
        <v>0</v>
      </c>
      <c r="O25" s="2">
        <f>VLOOKUP($A25,'Pc, 2020, Summer'!$A$2:$Y$58,O$1+2,FALSE)*Main!$C$2</f>
        <v>0</v>
      </c>
      <c r="P25" s="2">
        <f>VLOOKUP($A25,'Pc, 2020, Summer'!$A$2:$Y$58,P$1+2,FALSE)*Main!$C$2</f>
        <v>0</v>
      </c>
      <c r="Q25" s="2">
        <f>VLOOKUP($A25,'Pc, 2020, Summer'!$A$2:$Y$58,Q$1+2,FALSE)*Main!$C$2</f>
        <v>0</v>
      </c>
      <c r="R25" s="2">
        <f>VLOOKUP($A25,'Pc, 2020, Summer'!$A$2:$Y$58,R$1+2,FALSE)*Main!$C$2</f>
        <v>0</v>
      </c>
      <c r="S25" s="2">
        <f>VLOOKUP($A25,'Pc, 2020, Summer'!$A$2:$Y$58,S$1+2,FALSE)*Main!$C$2</f>
        <v>0</v>
      </c>
      <c r="T25" s="2">
        <f>VLOOKUP($A25,'Pc, 2020, Summer'!$A$2:$Y$58,T$1+2,FALSE)*Main!$C$2</f>
        <v>0</v>
      </c>
      <c r="U25" s="2">
        <f>VLOOKUP($A25,'Pc, 2020, Summer'!$A$2:$Y$58,U$1+2,FALSE)*Main!$C$2</f>
        <v>0</v>
      </c>
      <c r="V25" s="2">
        <f>VLOOKUP($A25,'Pc, 2020, Summer'!$A$2:$Y$58,V$1+2,FALSE)*Main!$C$2</f>
        <v>0</v>
      </c>
      <c r="W25" s="2">
        <f>VLOOKUP($A25,'Pc, 2020, Summer'!$A$2:$Y$58,W$1+2,FALSE)*Main!$C$2</f>
        <v>0</v>
      </c>
      <c r="X25" s="2">
        <f>VLOOKUP($A25,'Pc, 2020, Summer'!$A$2:$Y$58,X$1+2,FALSE)*Main!$C$2</f>
        <v>0</v>
      </c>
      <c r="Y25" s="2">
        <f>VLOOKUP($A25,'Pc, 2020, Summer'!$A$2:$Y$58,Y$1+2,FALSE)*Main!$C$2</f>
        <v>0</v>
      </c>
    </row>
    <row r="26" spans="1:25" x14ac:dyDescent="0.25">
      <c r="A26">
        <v>25</v>
      </c>
      <c r="B26" s="2">
        <f>VLOOKUP($A26,'Pc, 2020, Summer'!$A$2:$Y$58,B$1+2,FALSE)*Main!$C$2</f>
        <v>0.59062499999999984</v>
      </c>
      <c r="C26" s="2">
        <f>VLOOKUP($A26,'Pc, 2020, Summer'!$A$2:$Y$58,C$1+2,FALSE)*Main!$C$2</f>
        <v>6.3</v>
      </c>
      <c r="D26" s="2">
        <f>VLOOKUP($A26,'Pc, 2020, Summer'!$A$2:$Y$58,D$1+2,FALSE)*Main!$C$2</f>
        <v>3.15</v>
      </c>
      <c r="E26" s="2">
        <f>VLOOKUP($A26,'Pc, 2020, Summer'!$A$2:$Y$58,E$1+2,FALSE)*Main!$C$2</f>
        <v>0.4921875</v>
      </c>
      <c r="F26" s="2">
        <f>VLOOKUP($A26,'Pc, 2020, Summer'!$A$2:$Y$58,F$1+2,FALSE)*Main!$C$2</f>
        <v>0.4921875</v>
      </c>
      <c r="G26" s="2">
        <f>VLOOKUP($A26,'Pc, 2020, Summer'!$A$2:$Y$58,G$1+2,FALSE)*Main!$C$2</f>
        <v>0.59062499999999984</v>
      </c>
      <c r="H26" s="2">
        <f>VLOOKUP($A26,'Pc, 2020, Summer'!$A$2:$Y$58,H$1+2,FALSE)*Main!$C$2</f>
        <v>0.39374999999999999</v>
      </c>
      <c r="I26" s="2">
        <f>VLOOKUP($A26,'Pc, 2020, Summer'!$A$2:$Y$58,I$1+2,FALSE)*Main!$C$2</f>
        <v>0.19687499999999999</v>
      </c>
      <c r="J26" s="2">
        <f>VLOOKUP($A26,'Pc, 2020, Summer'!$A$2:$Y$58,J$1+2,FALSE)*Main!$C$2</f>
        <v>0.39374999999999999</v>
      </c>
      <c r="K26" s="2">
        <f>VLOOKUP($A26,'Pc, 2020, Summer'!$A$2:$Y$58,K$1+2,FALSE)*Main!$C$2</f>
        <v>3.7406249999999992</v>
      </c>
      <c r="L26" s="2">
        <f>VLOOKUP($A26,'Pc, 2020, Summer'!$A$2:$Y$58,L$1+2,FALSE)*Main!$C$2</f>
        <v>0.29531250000000003</v>
      </c>
      <c r="M26" s="2">
        <f>VLOOKUP($A26,'Pc, 2020, Summer'!$A$2:$Y$58,M$1+2,FALSE)*Main!$C$2</f>
        <v>0.78749999999999998</v>
      </c>
      <c r="N26" s="2">
        <f>VLOOKUP($A26,'Pc, 2020, Summer'!$A$2:$Y$58,N$1+2,FALSE)*Main!$C$2</f>
        <v>0.39374999999999999</v>
      </c>
      <c r="O26" s="2">
        <f>VLOOKUP($A26,'Pc, 2020, Summer'!$A$2:$Y$58,O$1+2,FALSE)*Main!$C$2</f>
        <v>0.4921875</v>
      </c>
      <c r="P26" s="2">
        <f>VLOOKUP($A26,'Pc, 2020, Summer'!$A$2:$Y$58,P$1+2,FALSE)*Main!$C$2</f>
        <v>1.7718749999999999</v>
      </c>
      <c r="Q26" s="2">
        <f>VLOOKUP($A26,'Pc, 2020, Summer'!$A$2:$Y$58,Q$1+2,FALSE)*Main!$C$2</f>
        <v>0.4921875</v>
      </c>
      <c r="R26" s="2">
        <f>VLOOKUP($A26,'Pc, 2020, Summer'!$A$2:$Y$58,R$1+2,FALSE)*Main!$C$2</f>
        <v>0.39374999999999999</v>
      </c>
      <c r="S26" s="2">
        <f>VLOOKUP($A26,'Pc, 2020, Summer'!$A$2:$Y$58,S$1+2,FALSE)*Main!$C$2</f>
        <v>0.39374999999999999</v>
      </c>
      <c r="T26" s="2">
        <f>VLOOKUP($A26,'Pc, 2020, Summer'!$A$2:$Y$58,T$1+2,FALSE)*Main!$C$2</f>
        <v>1.1812499999999997</v>
      </c>
      <c r="U26" s="2">
        <f>VLOOKUP($A26,'Pc, 2020, Summer'!$A$2:$Y$58,U$1+2,FALSE)*Main!$C$2</f>
        <v>0.19687499999999999</v>
      </c>
      <c r="V26" s="2">
        <f>VLOOKUP($A26,'Pc, 2020, Summer'!$A$2:$Y$58,V$1+2,FALSE)*Main!$C$2</f>
        <v>0.39374999999999999</v>
      </c>
      <c r="W26" s="2">
        <f>VLOOKUP($A26,'Pc, 2020, Summer'!$A$2:$Y$58,W$1+2,FALSE)*Main!$C$2</f>
        <v>0.19687499999999999</v>
      </c>
      <c r="X26" s="2">
        <f>VLOOKUP($A26,'Pc, 2020, Summer'!$A$2:$Y$58,X$1+2,FALSE)*Main!$C$2</f>
        <v>0.39374999999999999</v>
      </c>
      <c r="Y26" s="2">
        <f>VLOOKUP($A26,'Pc, 2020, Summer'!$A$2:$Y$58,Y$1+2,FALSE)*Main!$C$2</f>
        <v>0.19687499999999999</v>
      </c>
    </row>
    <row r="27" spans="1:25" x14ac:dyDescent="0.25">
      <c r="A27">
        <v>26</v>
      </c>
      <c r="B27" s="2">
        <f>VLOOKUP($A27,'Pc, 2020, Summer'!$A$2:$Y$58,B$1+2,FALSE)*Main!$C$2</f>
        <v>0</v>
      </c>
      <c r="C27" s="2">
        <f>VLOOKUP($A27,'Pc, 2020, Summer'!$A$2:$Y$58,C$1+2,FALSE)*Main!$C$2</f>
        <v>0</v>
      </c>
      <c r="D27" s="2">
        <f>VLOOKUP($A27,'Pc, 2020, Summer'!$A$2:$Y$58,D$1+2,FALSE)*Main!$C$2</f>
        <v>0</v>
      </c>
      <c r="E27" s="2">
        <f>VLOOKUP($A27,'Pc, 2020, Summer'!$A$2:$Y$58,E$1+2,FALSE)*Main!$C$2</f>
        <v>0</v>
      </c>
      <c r="F27" s="2">
        <f>VLOOKUP($A27,'Pc, 2020, Summer'!$A$2:$Y$58,F$1+2,FALSE)*Main!$C$2</f>
        <v>0</v>
      </c>
      <c r="G27" s="2">
        <f>VLOOKUP($A27,'Pc, 2020, Summer'!$A$2:$Y$58,G$1+2,FALSE)*Main!$C$2</f>
        <v>0</v>
      </c>
      <c r="H27" s="2">
        <f>VLOOKUP($A27,'Pc, 2020, Summer'!$A$2:$Y$58,H$1+2,FALSE)*Main!$C$2</f>
        <v>0</v>
      </c>
      <c r="I27" s="2">
        <f>VLOOKUP($A27,'Pc, 2020, Summer'!$A$2:$Y$58,I$1+2,FALSE)*Main!$C$2</f>
        <v>0</v>
      </c>
      <c r="J27" s="2">
        <f>VLOOKUP($A27,'Pc, 2020, Summer'!$A$2:$Y$58,J$1+2,FALSE)*Main!$C$2</f>
        <v>0</v>
      </c>
      <c r="K27" s="2">
        <f>VLOOKUP($A27,'Pc, 2020, Summer'!$A$2:$Y$58,K$1+2,FALSE)*Main!$C$2</f>
        <v>0</v>
      </c>
      <c r="L27" s="2">
        <f>VLOOKUP($A27,'Pc, 2020, Summer'!$A$2:$Y$58,L$1+2,FALSE)*Main!$C$2</f>
        <v>0</v>
      </c>
      <c r="M27" s="2">
        <f>VLOOKUP($A27,'Pc, 2020, Summer'!$A$2:$Y$58,M$1+2,FALSE)*Main!$C$2</f>
        <v>0</v>
      </c>
      <c r="N27" s="2">
        <f>VLOOKUP($A27,'Pc, 2020, Summer'!$A$2:$Y$58,N$1+2,FALSE)*Main!$C$2</f>
        <v>0</v>
      </c>
      <c r="O27" s="2">
        <f>VLOOKUP($A27,'Pc, 2020, Summer'!$A$2:$Y$58,O$1+2,FALSE)*Main!$C$2</f>
        <v>0</v>
      </c>
      <c r="P27" s="2">
        <f>VLOOKUP($A27,'Pc, 2020, Summer'!$A$2:$Y$58,P$1+2,FALSE)*Main!$C$2</f>
        <v>0</v>
      </c>
      <c r="Q27" s="2">
        <f>VLOOKUP($A27,'Pc, 2020, Summer'!$A$2:$Y$58,Q$1+2,FALSE)*Main!$C$2</f>
        <v>0</v>
      </c>
      <c r="R27" s="2">
        <f>VLOOKUP($A27,'Pc, 2020, Summer'!$A$2:$Y$58,R$1+2,FALSE)*Main!$C$2</f>
        <v>0</v>
      </c>
      <c r="S27" s="2">
        <f>VLOOKUP($A27,'Pc, 2020, Summer'!$A$2:$Y$58,S$1+2,FALSE)*Main!$C$2</f>
        <v>0</v>
      </c>
      <c r="T27" s="2">
        <f>VLOOKUP($A27,'Pc, 2020, Summer'!$A$2:$Y$58,T$1+2,FALSE)*Main!$C$2</f>
        <v>0</v>
      </c>
      <c r="U27" s="2">
        <f>VLOOKUP($A27,'Pc, 2020, Summer'!$A$2:$Y$58,U$1+2,FALSE)*Main!$C$2</f>
        <v>0</v>
      </c>
      <c r="V27" s="2">
        <f>VLOOKUP($A27,'Pc, 2020, Summer'!$A$2:$Y$58,V$1+2,FALSE)*Main!$C$2</f>
        <v>0</v>
      </c>
      <c r="W27" s="2">
        <f>VLOOKUP($A27,'Pc, 2020, Summer'!$A$2:$Y$58,W$1+2,FALSE)*Main!$C$2</f>
        <v>0</v>
      </c>
      <c r="X27" s="2">
        <f>VLOOKUP($A27,'Pc, 2020, Summer'!$A$2:$Y$58,X$1+2,FALSE)*Main!$C$2</f>
        <v>0</v>
      </c>
      <c r="Y27" s="2">
        <f>VLOOKUP($A27,'Pc, 2020, Summer'!$A$2:$Y$58,Y$1+2,FALSE)*Main!$C$2</f>
        <v>0</v>
      </c>
    </row>
    <row r="28" spans="1:25" x14ac:dyDescent="0.25">
      <c r="A28">
        <v>27</v>
      </c>
      <c r="B28" s="2">
        <f>VLOOKUP($A28,'Pc, 2020, Summer'!$A$2:$Y$58,B$1+2,FALSE)*Main!$C$2</f>
        <v>6.3046753246753253</v>
      </c>
      <c r="C28" s="2">
        <f>VLOOKUP($A28,'Pc, 2020, Summer'!$A$2:$Y$58,C$1+2,FALSE)*Main!$C$2</f>
        <v>6.2563636363636368</v>
      </c>
      <c r="D28" s="2">
        <f>VLOOKUP($A28,'Pc, 2020, Summer'!$A$2:$Y$58,D$1+2,FALSE)*Main!$C$2</f>
        <v>5.749090909090909</v>
      </c>
      <c r="E28" s="2">
        <f>VLOOKUP($A28,'Pc, 2020, Summer'!$A$2:$Y$58,E$1+2,FALSE)*Main!$C$2</f>
        <v>6.0631168831168836</v>
      </c>
      <c r="F28" s="2">
        <f>VLOOKUP($A28,'Pc, 2020, Summer'!$A$2:$Y$58,F$1+2,FALSE)*Main!$C$2</f>
        <v>5.4833766233766239</v>
      </c>
      <c r="G28" s="2">
        <f>VLOOKUP($A28,'Pc, 2020, Summer'!$A$2:$Y$58,G$1+2,FALSE)*Main!$C$2</f>
        <v>6.0872727272727287</v>
      </c>
      <c r="H28" s="2">
        <f>VLOOKUP($A28,'Pc, 2020, Summer'!$A$2:$Y$58,H$1+2,FALSE)*Main!$C$2</f>
        <v>7.5366233766233774</v>
      </c>
      <c r="I28" s="2">
        <f>VLOOKUP($A28,'Pc, 2020, Summer'!$A$2:$Y$58,I$1+2,FALSE)*Main!$C$2</f>
        <v>9.1792207792207794</v>
      </c>
      <c r="J28" s="2">
        <f>VLOOKUP($A28,'Pc, 2020, Summer'!$A$2:$Y$58,J$1+2,FALSE)*Main!$C$2</f>
        <v>8.9376623376623385</v>
      </c>
      <c r="K28" s="2">
        <f>VLOOKUP($A28,'Pc, 2020, Summer'!$A$2:$Y$58,K$1+2,FALSE)*Main!$C$2</f>
        <v>9.3000000000000007</v>
      </c>
      <c r="L28" s="2">
        <f>VLOOKUP($A28,'Pc, 2020, Summer'!$A$2:$Y$58,L$1+2,FALSE)*Main!$C$2</f>
        <v>8.6719480519480516</v>
      </c>
      <c r="M28" s="2">
        <f>VLOOKUP($A28,'Pc, 2020, Summer'!$A$2:$Y$58,M$1+2,FALSE)*Main!$C$2</f>
        <v>9.1550649350649351</v>
      </c>
      <c r="N28" s="2">
        <f>VLOOKUP($A28,'Pc, 2020, Summer'!$A$2:$Y$58,N$1+2,FALSE)*Main!$C$2</f>
        <v>9.0101298701298695</v>
      </c>
      <c r="O28" s="2">
        <f>VLOOKUP($A28,'Pc, 2020, Summer'!$A$2:$Y$58,O$1+2,FALSE)*Main!$C$2</f>
        <v>9.2033766233766237</v>
      </c>
      <c r="P28" s="2">
        <f>VLOOKUP($A28,'Pc, 2020, Summer'!$A$2:$Y$58,P$1+2,FALSE)*Main!$C$2</f>
        <v>9.0101298701298695</v>
      </c>
      <c r="Q28" s="2">
        <f>VLOOKUP($A28,'Pc, 2020, Summer'!$A$2:$Y$58,Q$1+2,FALSE)*Main!$C$2</f>
        <v>8.0680519480519486</v>
      </c>
      <c r="R28" s="2">
        <f>VLOOKUP($A28,'Pc, 2020, Summer'!$A$2:$Y$58,R$1+2,FALSE)*Main!$C$2</f>
        <v>8.2129870129870124</v>
      </c>
      <c r="S28" s="2">
        <f>VLOOKUP($A28,'Pc, 2020, Summer'!$A$2:$Y$58,S$1+2,FALSE)*Main!$C$2</f>
        <v>8.1163636363636371</v>
      </c>
      <c r="T28" s="2">
        <f>VLOOKUP($A28,'Pc, 2020, Summer'!$A$2:$Y$58,T$1+2,FALSE)*Main!$C$2</f>
        <v>8.1405194805194814</v>
      </c>
      <c r="U28" s="2">
        <f>VLOOKUP($A28,'Pc, 2020, Summer'!$A$2:$Y$58,U$1+2,FALSE)*Main!$C$2</f>
        <v>8.4787012987012993</v>
      </c>
      <c r="V28" s="2">
        <f>VLOOKUP($A28,'Pc, 2020, Summer'!$A$2:$Y$58,V$1+2,FALSE)*Main!$C$2</f>
        <v>8.2612987012987027</v>
      </c>
      <c r="W28" s="2">
        <f>VLOOKUP($A28,'Pc, 2020, Summer'!$A$2:$Y$58,W$1+2,FALSE)*Main!$C$2</f>
        <v>8.2854545454545452</v>
      </c>
      <c r="X28" s="2">
        <f>VLOOKUP($A28,'Pc, 2020, Summer'!$A$2:$Y$58,X$1+2,FALSE)*Main!$C$2</f>
        <v>7.4641558441558438</v>
      </c>
      <c r="Y28" s="2">
        <f>VLOOKUP($A28,'Pc, 2020, Summer'!$A$2:$Y$58,Y$1+2,FALSE)*Main!$C$2</f>
        <v>7.222597402597402</v>
      </c>
    </row>
    <row r="29" spans="1:25" x14ac:dyDescent="0.25">
      <c r="A29">
        <v>28</v>
      </c>
      <c r="B29" s="2">
        <f>VLOOKUP($A29,'Pc, 2020, Summer'!$A$2:$Y$58,B$1+2,FALSE)*Main!$C$2</f>
        <v>3.1614840989399289</v>
      </c>
      <c r="C29" s="2">
        <f>VLOOKUP($A29,'Pc, 2020, Summer'!$A$2:$Y$58,C$1+2,FALSE)*Main!$C$2</f>
        <v>2.787632508833922</v>
      </c>
      <c r="D29" s="2">
        <f>VLOOKUP($A29,'Pc, 2020, Summer'!$A$2:$Y$58,D$1+2,FALSE)*Main!$C$2</f>
        <v>2.5925795053003533</v>
      </c>
      <c r="E29" s="2">
        <f>VLOOKUP($A29,'Pc, 2020, Summer'!$A$2:$Y$58,E$1+2,FALSE)*Main!$C$2</f>
        <v>2.5356890459363952</v>
      </c>
      <c r="F29" s="2">
        <f>VLOOKUP($A29,'Pc, 2020, Summer'!$A$2:$Y$58,F$1+2,FALSE)*Main!$C$2</f>
        <v>2.5925795053003533</v>
      </c>
      <c r="G29" s="2">
        <f>VLOOKUP($A29,'Pc, 2020, Summer'!$A$2:$Y$58,G$1+2,FALSE)*Main!$C$2</f>
        <v>2.4056537102473494</v>
      </c>
      <c r="H29" s="2">
        <f>VLOOKUP($A29,'Pc, 2020, Summer'!$A$2:$Y$58,H$1+2,FALSE)*Main!$C$2</f>
        <v>2.8770318021201411</v>
      </c>
      <c r="I29" s="2">
        <f>VLOOKUP($A29,'Pc, 2020, Summer'!$A$2:$Y$58,I$1+2,FALSE)*Main!$C$2</f>
        <v>3.4946996466431091</v>
      </c>
      <c r="J29" s="2">
        <f>VLOOKUP($A29,'Pc, 2020, Summer'!$A$2:$Y$58,J$1+2,FALSE)*Main!$C$2</f>
        <v>3.8848056537102464</v>
      </c>
      <c r="K29" s="2">
        <f>VLOOKUP($A29,'Pc, 2020, Summer'!$A$2:$Y$58,K$1+2,FALSE)*Main!$C$2</f>
        <v>4.0554770318021198</v>
      </c>
      <c r="L29" s="2">
        <f>VLOOKUP($A29,'Pc, 2020, Summer'!$A$2:$Y$58,L$1+2,FALSE)*Main!$C$2</f>
        <v>4.3643109540636047</v>
      </c>
      <c r="M29" s="2">
        <f>VLOOKUP($A29,'Pc, 2020, Summer'!$A$2:$Y$58,M$1+2,FALSE)*Main!$C$2</f>
        <v>4.5349823321554759</v>
      </c>
      <c r="N29" s="2">
        <f>VLOOKUP($A29,'Pc, 2020, Summer'!$A$2:$Y$58,N$1+2,FALSE)*Main!$C$2</f>
        <v>4.4699646643109539</v>
      </c>
      <c r="O29" s="2">
        <f>VLOOKUP($A29,'Pc, 2020, Summer'!$A$2:$Y$58,O$1+2,FALSE)*Main!$C$2</f>
        <v>4.5999999999999996</v>
      </c>
      <c r="P29" s="2">
        <f>VLOOKUP($A29,'Pc, 2020, Summer'!$A$2:$Y$58,P$1+2,FALSE)*Main!$C$2</f>
        <v>4.2749116607773852</v>
      </c>
      <c r="Q29" s="2">
        <f>VLOOKUP($A29,'Pc, 2020, Summer'!$A$2:$Y$58,Q$1+2,FALSE)*Main!$C$2</f>
        <v>4.3318021201413428</v>
      </c>
      <c r="R29" s="2">
        <f>VLOOKUP($A29,'Pc, 2020, Summer'!$A$2:$Y$58,R$1+2,FALSE)*Main!$C$2</f>
        <v>4.1855123674911656</v>
      </c>
      <c r="S29" s="2">
        <f>VLOOKUP($A29,'Pc, 2020, Summer'!$A$2:$Y$58,S$1+2,FALSE)*Main!$C$2</f>
        <v>4.2830388692579504</v>
      </c>
      <c r="T29" s="2">
        <f>VLOOKUP($A29,'Pc, 2020, Summer'!$A$2:$Y$58,T$1+2,FALSE)*Main!$C$2</f>
        <v>4.0392226148409893</v>
      </c>
      <c r="U29" s="2">
        <f>VLOOKUP($A29,'Pc, 2020, Summer'!$A$2:$Y$58,U$1+2,FALSE)*Main!$C$2</f>
        <v>4.0229681978798579</v>
      </c>
      <c r="V29" s="2">
        <f>VLOOKUP($A29,'Pc, 2020, Summer'!$A$2:$Y$58,V$1+2,FALSE)*Main!$C$2</f>
        <v>4.0148409893992936</v>
      </c>
      <c r="W29" s="2">
        <f>VLOOKUP($A29,'Pc, 2020, Summer'!$A$2:$Y$58,W$1+2,FALSE)*Main!$C$2</f>
        <v>4.2830388692579504</v>
      </c>
      <c r="X29" s="2">
        <f>VLOOKUP($A29,'Pc, 2020, Summer'!$A$2:$Y$58,X$1+2,FALSE)*Main!$C$2</f>
        <v>4.266784452296819</v>
      </c>
      <c r="Y29" s="2">
        <f>VLOOKUP($A29,'Pc, 2020, Summer'!$A$2:$Y$58,Y$1+2,FALSE)*Main!$C$2</f>
        <v>3.6897526501766782</v>
      </c>
    </row>
    <row r="30" spans="1:25" x14ac:dyDescent="0.25">
      <c r="A30">
        <v>29</v>
      </c>
      <c r="B30" s="2">
        <f>VLOOKUP($A30,'Pc, 2020, Summer'!$A$2:$Y$58,B$1+2,FALSE)*Main!$C$2</f>
        <v>4.4402985074626873</v>
      </c>
      <c r="C30" s="2">
        <f>VLOOKUP($A30,'Pc, 2020, Summer'!$A$2:$Y$58,C$1+2,FALSE)*Main!$C$2</f>
        <v>1.7761194029850753</v>
      </c>
      <c r="D30" s="2">
        <f>VLOOKUP($A30,'Pc, 2020, Summer'!$A$2:$Y$58,D$1+2,FALSE)*Main!$C$2</f>
        <v>2.4104477611940305</v>
      </c>
      <c r="E30" s="2">
        <f>VLOOKUP($A30,'Pc, 2020, Summer'!$A$2:$Y$58,E$1+2,FALSE)*Main!$C$2</f>
        <v>2.0298507462686564</v>
      </c>
      <c r="F30" s="2">
        <f>VLOOKUP($A30,'Pc, 2020, Summer'!$A$2:$Y$58,F$1+2,FALSE)*Main!$C$2</f>
        <v>0.50746268656716476</v>
      </c>
      <c r="G30" s="2">
        <f>VLOOKUP($A30,'Pc, 2020, Summer'!$A$2:$Y$58,G$1+2,FALSE)*Main!$C$2</f>
        <v>0.88805970149253644</v>
      </c>
      <c r="H30" s="2">
        <f>VLOOKUP($A30,'Pc, 2020, Summer'!$A$2:$Y$58,H$1+2,FALSE)*Main!$C$2</f>
        <v>4.6940298507462677</v>
      </c>
      <c r="I30" s="2">
        <f>VLOOKUP($A30,'Pc, 2020, Summer'!$A$2:$Y$58,I$1+2,FALSE)*Main!$C$2</f>
        <v>10.402985074626866</v>
      </c>
      <c r="J30" s="2">
        <f>VLOOKUP($A30,'Pc, 2020, Summer'!$A$2:$Y$58,J$1+2,FALSE)*Main!$C$2</f>
        <v>13.067164179104479</v>
      </c>
      <c r="K30" s="2">
        <f>VLOOKUP($A30,'Pc, 2020, Summer'!$A$2:$Y$58,K$1+2,FALSE)*Main!$C$2</f>
        <v>13.955223880597016</v>
      </c>
      <c r="L30" s="2">
        <f>VLOOKUP($A30,'Pc, 2020, Summer'!$A$2:$Y$58,L$1+2,FALSE)*Main!$C$2</f>
        <v>13.955223880597016</v>
      </c>
      <c r="M30" s="2">
        <f>VLOOKUP($A30,'Pc, 2020, Summer'!$A$2:$Y$58,M$1+2,FALSE)*Main!$C$2</f>
        <v>16.365671641791046</v>
      </c>
      <c r="N30" s="2">
        <f>VLOOKUP($A30,'Pc, 2020, Summer'!$A$2:$Y$58,N$1+2,FALSE)*Main!$C$2</f>
        <v>15.73134328358209</v>
      </c>
      <c r="O30" s="2">
        <f>VLOOKUP($A30,'Pc, 2020, Summer'!$A$2:$Y$58,O$1+2,FALSE)*Main!$C$2</f>
        <v>16.365671641791046</v>
      </c>
      <c r="P30" s="2">
        <f>VLOOKUP($A30,'Pc, 2020, Summer'!$A$2:$Y$58,P$1+2,FALSE)*Main!$C$2</f>
        <v>15.6044776119403</v>
      </c>
      <c r="Q30" s="2">
        <f>VLOOKUP($A30,'Pc, 2020, Summer'!$A$2:$Y$58,Q$1+2,FALSE)*Main!$C$2</f>
        <v>13.574626865671643</v>
      </c>
      <c r="R30" s="2">
        <f>VLOOKUP($A30,'Pc, 2020, Summer'!$A$2:$Y$58,R$1+2,FALSE)*Main!$C$2</f>
        <v>13.194029850746269</v>
      </c>
      <c r="S30" s="2">
        <f>VLOOKUP($A30,'Pc, 2020, Summer'!$A$2:$Y$58,S$1+2,FALSE)*Main!$C$2</f>
        <v>12.940298507462686</v>
      </c>
      <c r="T30" s="2">
        <f>VLOOKUP($A30,'Pc, 2020, Summer'!$A$2:$Y$58,T$1+2,FALSE)*Main!$C$2</f>
        <v>12.559701492537314</v>
      </c>
      <c r="U30" s="2">
        <f>VLOOKUP($A30,'Pc, 2020, Summer'!$A$2:$Y$58,U$1+2,FALSE)*Main!$C$2</f>
        <v>12.305970149253731</v>
      </c>
      <c r="V30" s="2">
        <f>VLOOKUP($A30,'Pc, 2020, Summer'!$A$2:$Y$58,V$1+2,FALSE)*Main!$C$2</f>
        <v>13.194029850746269</v>
      </c>
      <c r="W30" s="2">
        <f>VLOOKUP($A30,'Pc, 2020, Summer'!$A$2:$Y$58,W$1+2,FALSE)*Main!$C$2</f>
        <v>16.111940298507463</v>
      </c>
      <c r="X30" s="2">
        <f>VLOOKUP($A30,'Pc, 2020, Summer'!$A$2:$Y$58,X$1+2,FALSE)*Main!$C$2</f>
        <v>17</v>
      </c>
      <c r="Y30" s="2">
        <f>VLOOKUP($A30,'Pc, 2020, Summer'!$A$2:$Y$58,Y$1+2,FALSE)*Main!$C$2</f>
        <v>11.798507462686569</v>
      </c>
    </row>
    <row r="31" spans="1:25" x14ac:dyDescent="0.25">
      <c r="A31">
        <v>30</v>
      </c>
      <c r="B31" s="2">
        <f>VLOOKUP($A31,'Pc, 2020, Summer'!$A$2:$Y$58,B$1+2,FALSE)*Main!$C$2</f>
        <v>0</v>
      </c>
      <c r="C31" s="2">
        <f>VLOOKUP($A31,'Pc, 2020, Summer'!$A$2:$Y$58,C$1+2,FALSE)*Main!$C$2</f>
        <v>0</v>
      </c>
      <c r="D31" s="2">
        <f>VLOOKUP($A31,'Pc, 2020, Summer'!$A$2:$Y$58,D$1+2,FALSE)*Main!$C$2</f>
        <v>0</v>
      </c>
      <c r="E31" s="2">
        <f>VLOOKUP($A31,'Pc, 2020, Summer'!$A$2:$Y$58,E$1+2,FALSE)*Main!$C$2</f>
        <v>0</v>
      </c>
      <c r="F31" s="2">
        <f>VLOOKUP($A31,'Pc, 2020, Summer'!$A$2:$Y$58,F$1+2,FALSE)*Main!$C$2</f>
        <v>0</v>
      </c>
      <c r="G31" s="2">
        <f>VLOOKUP($A31,'Pc, 2020, Summer'!$A$2:$Y$58,G$1+2,FALSE)*Main!$C$2</f>
        <v>0</v>
      </c>
      <c r="H31" s="2">
        <f>VLOOKUP($A31,'Pc, 2020, Summer'!$A$2:$Y$58,H$1+2,FALSE)*Main!$C$2</f>
        <v>0</v>
      </c>
      <c r="I31" s="2">
        <f>VLOOKUP($A31,'Pc, 2020, Summer'!$A$2:$Y$58,I$1+2,FALSE)*Main!$C$2</f>
        <v>0</v>
      </c>
      <c r="J31" s="2">
        <f>VLOOKUP($A31,'Pc, 2020, Summer'!$A$2:$Y$58,J$1+2,FALSE)*Main!$C$2</f>
        <v>0</v>
      </c>
      <c r="K31" s="2">
        <f>VLOOKUP($A31,'Pc, 2020, Summer'!$A$2:$Y$58,K$1+2,FALSE)*Main!$C$2</f>
        <v>0</v>
      </c>
      <c r="L31" s="2">
        <f>VLOOKUP($A31,'Pc, 2020, Summer'!$A$2:$Y$58,L$1+2,FALSE)*Main!$C$2</f>
        <v>0</v>
      </c>
      <c r="M31" s="2">
        <f>VLOOKUP($A31,'Pc, 2020, Summer'!$A$2:$Y$58,M$1+2,FALSE)*Main!$C$2</f>
        <v>0</v>
      </c>
      <c r="N31" s="2">
        <f>VLOOKUP($A31,'Pc, 2020, Summer'!$A$2:$Y$58,N$1+2,FALSE)*Main!$C$2</f>
        <v>0</v>
      </c>
      <c r="O31" s="2">
        <f>VLOOKUP($A31,'Pc, 2020, Summer'!$A$2:$Y$58,O$1+2,FALSE)*Main!$C$2</f>
        <v>0</v>
      </c>
      <c r="P31" s="2">
        <f>VLOOKUP($A31,'Pc, 2020, Summer'!$A$2:$Y$58,P$1+2,FALSE)*Main!$C$2</f>
        <v>0</v>
      </c>
      <c r="Q31" s="2">
        <f>VLOOKUP($A31,'Pc, 2020, Summer'!$A$2:$Y$58,Q$1+2,FALSE)*Main!$C$2</f>
        <v>0</v>
      </c>
      <c r="R31" s="2">
        <f>VLOOKUP($A31,'Pc, 2020, Summer'!$A$2:$Y$58,R$1+2,FALSE)*Main!$C$2</f>
        <v>0</v>
      </c>
      <c r="S31" s="2">
        <f>VLOOKUP($A31,'Pc, 2020, Summer'!$A$2:$Y$58,S$1+2,FALSE)*Main!$C$2</f>
        <v>0</v>
      </c>
      <c r="T31" s="2">
        <f>VLOOKUP($A31,'Pc, 2020, Summer'!$A$2:$Y$58,T$1+2,FALSE)*Main!$C$2</f>
        <v>0</v>
      </c>
      <c r="U31" s="2">
        <f>VLOOKUP($A31,'Pc, 2020, Summer'!$A$2:$Y$58,U$1+2,FALSE)*Main!$C$2</f>
        <v>0</v>
      </c>
      <c r="V31" s="2">
        <f>VLOOKUP($A31,'Pc, 2020, Summer'!$A$2:$Y$58,V$1+2,FALSE)*Main!$C$2</f>
        <v>0</v>
      </c>
      <c r="W31" s="2">
        <f>VLOOKUP($A31,'Pc, 2020, Summer'!$A$2:$Y$58,W$1+2,FALSE)*Main!$C$2</f>
        <v>0</v>
      </c>
      <c r="X31" s="2">
        <f>VLOOKUP($A31,'Pc, 2020, Summer'!$A$2:$Y$58,X$1+2,FALSE)*Main!$C$2</f>
        <v>0</v>
      </c>
      <c r="Y31" s="2">
        <f>VLOOKUP($A31,'Pc, 2020, Summer'!$A$2:$Y$58,Y$1+2,FALSE)*Main!$C$2</f>
        <v>0</v>
      </c>
    </row>
    <row r="32" spans="1:25" x14ac:dyDescent="0.25">
      <c r="A32">
        <v>31</v>
      </c>
      <c r="B32" s="2">
        <f>VLOOKUP($A32,'Pc, 2020, Summer'!$A$2:$Y$58,B$1+2,FALSE)*Main!$C$2</f>
        <v>3.5322674418604647</v>
      </c>
      <c r="C32" s="2">
        <f>VLOOKUP($A32,'Pc, 2020, Summer'!$A$2:$Y$58,C$1+2,FALSE)*Main!$C$2</f>
        <v>4.6872093023255816</v>
      </c>
      <c r="D32" s="2">
        <f>VLOOKUP($A32,'Pc, 2020, Summer'!$A$2:$Y$58,D$1+2,FALSE)*Main!$C$2</f>
        <v>5.8</v>
      </c>
      <c r="E32" s="2">
        <f>VLOOKUP($A32,'Pc, 2020, Summer'!$A$2:$Y$58,E$1+2,FALSE)*Main!$C$2</f>
        <v>4.9906976744186053</v>
      </c>
      <c r="F32" s="2">
        <f>VLOOKUP($A32,'Pc, 2020, Summer'!$A$2:$Y$58,F$1+2,FALSE)*Main!$C$2</f>
        <v>4.6197674418604651</v>
      </c>
      <c r="G32" s="2">
        <f>VLOOKUP($A32,'Pc, 2020, Summer'!$A$2:$Y$58,G$1+2,FALSE)*Main!$C$2</f>
        <v>3.6165697674418604</v>
      </c>
      <c r="H32" s="2">
        <f>VLOOKUP($A32,'Pc, 2020, Summer'!$A$2:$Y$58,H$1+2,FALSE)*Main!$C$2</f>
        <v>2.1412790697674415</v>
      </c>
      <c r="I32" s="2">
        <f>VLOOKUP($A32,'Pc, 2020, Summer'!$A$2:$Y$58,I$1+2,FALSE)*Main!$C$2</f>
        <v>0.80930232558139548</v>
      </c>
      <c r="J32" s="2">
        <f>VLOOKUP($A32,'Pc, 2020, Summer'!$A$2:$Y$58,J$1+2,FALSE)*Main!$C$2</f>
        <v>0.39622093023255811</v>
      </c>
      <c r="K32" s="2">
        <f>VLOOKUP($A32,'Pc, 2020, Summer'!$A$2:$Y$58,K$1+2,FALSE)*Main!$C$2</f>
        <v>-0.4889534883720929</v>
      </c>
      <c r="L32" s="2">
        <f>VLOOKUP($A32,'Pc, 2020, Summer'!$A$2:$Y$58,L$1+2,FALSE)*Main!$C$2</f>
        <v>-0.31191860465116272</v>
      </c>
      <c r="M32" s="2">
        <f>VLOOKUP($A32,'Pc, 2020, Summer'!$A$2:$Y$58,M$1+2,FALSE)*Main!$C$2</f>
        <v>-1.020058139534884</v>
      </c>
      <c r="N32" s="2">
        <f>VLOOKUP($A32,'Pc, 2020, Summer'!$A$2:$Y$58,N$1+2,FALSE)*Main!$C$2</f>
        <v>-1.2561046511627909</v>
      </c>
      <c r="O32" s="2">
        <f>VLOOKUP($A32,'Pc, 2020, Summer'!$A$2:$Y$58,O$1+2,FALSE)*Main!$C$2</f>
        <v>-1.593313953488372</v>
      </c>
      <c r="P32" s="2">
        <f>VLOOKUP($A32,'Pc, 2020, Summer'!$A$2:$Y$58,P$1+2,FALSE)*Main!$C$2</f>
        <v>-0.75029069767441858</v>
      </c>
      <c r="Q32" s="2">
        <f>VLOOKUP($A32,'Pc, 2020, Summer'!$A$2:$Y$58,Q$1+2,FALSE)*Main!$C$2</f>
        <v>-0.10959302325581402</v>
      </c>
      <c r="R32" s="2">
        <f>VLOOKUP($A32,'Pc, 2020, Summer'!$A$2:$Y$58,R$1+2,FALSE)*Main!$C$2</f>
        <v>0.57325581395348835</v>
      </c>
      <c r="S32" s="2">
        <f>VLOOKUP($A32,'Pc, 2020, Summer'!$A$2:$Y$58,S$1+2,FALSE)*Main!$C$2</f>
        <v>0.6912790697674418</v>
      </c>
      <c r="T32" s="2">
        <f>VLOOKUP($A32,'Pc, 2020, Summer'!$A$2:$Y$58,T$1+2,FALSE)*Main!$C$2</f>
        <v>1.6691860465116275</v>
      </c>
      <c r="U32" s="2">
        <f>VLOOKUP($A32,'Pc, 2020, Summer'!$A$2:$Y$58,U$1+2,FALSE)*Main!$C$2</f>
        <v>1.7029069767441862</v>
      </c>
      <c r="V32" s="2">
        <f>VLOOKUP($A32,'Pc, 2020, Summer'!$A$2:$Y$58,V$1+2,FALSE)*Main!$C$2</f>
        <v>1.1718023255813954</v>
      </c>
      <c r="W32" s="2">
        <f>VLOOKUP($A32,'Pc, 2020, Summer'!$A$2:$Y$58,W$1+2,FALSE)*Main!$C$2</f>
        <v>0.53110465116279071</v>
      </c>
      <c r="X32" s="2">
        <f>VLOOKUP($A32,'Pc, 2020, Summer'!$A$2:$Y$58,X$1+2,FALSE)*Main!$C$2</f>
        <v>1.0116279069767442</v>
      </c>
      <c r="Y32" s="2">
        <f>VLOOKUP($A32,'Pc, 2020, Summer'!$A$2:$Y$58,Y$1+2,FALSE)*Main!$C$2</f>
        <v>1.1212209302325582</v>
      </c>
    </row>
    <row r="33" spans="1:25" x14ac:dyDescent="0.25">
      <c r="A33">
        <v>32</v>
      </c>
      <c r="B33" s="2">
        <f>VLOOKUP($A33,'Pc, 2020, Summer'!$A$2:$Y$58,B$1+2,FALSE)*Main!$C$2</f>
        <v>1.395</v>
      </c>
      <c r="C33" s="2">
        <f>VLOOKUP($A33,'Pc, 2020, Summer'!$A$2:$Y$58,C$1+2,FALSE)*Main!$C$2</f>
        <v>1.37</v>
      </c>
      <c r="D33" s="2">
        <f>VLOOKUP($A33,'Pc, 2020, Summer'!$A$2:$Y$58,D$1+2,FALSE)*Main!$C$2</f>
        <v>1.2550000000000001</v>
      </c>
      <c r="E33" s="2">
        <f>VLOOKUP($A33,'Pc, 2020, Summer'!$A$2:$Y$58,E$1+2,FALSE)*Main!$C$2</f>
        <v>1.2450000000000001</v>
      </c>
      <c r="F33" s="2">
        <f>VLOOKUP($A33,'Pc, 2020, Summer'!$A$2:$Y$58,F$1+2,FALSE)*Main!$C$2</f>
        <v>1.2300000000000002</v>
      </c>
      <c r="G33" s="2">
        <f>VLOOKUP($A33,'Pc, 2020, Summer'!$A$2:$Y$58,G$1+2,FALSE)*Main!$C$2</f>
        <v>1.2800000000000002</v>
      </c>
      <c r="H33" s="2">
        <f>VLOOKUP($A33,'Pc, 2020, Summer'!$A$2:$Y$58,H$1+2,FALSE)*Main!$C$2</f>
        <v>1.29</v>
      </c>
      <c r="I33" s="2">
        <f>VLOOKUP($A33,'Pc, 2020, Summer'!$A$2:$Y$58,I$1+2,FALSE)*Main!$C$2</f>
        <v>1.4000000000000001</v>
      </c>
      <c r="J33" s="2">
        <f>VLOOKUP($A33,'Pc, 2020, Summer'!$A$2:$Y$58,J$1+2,FALSE)*Main!$C$2</f>
        <v>1.4650000000000001</v>
      </c>
      <c r="K33" s="2">
        <f>VLOOKUP($A33,'Pc, 2020, Summer'!$A$2:$Y$58,K$1+2,FALSE)*Main!$C$2</f>
        <v>1.46</v>
      </c>
      <c r="L33" s="2">
        <f>VLOOKUP($A33,'Pc, 2020, Summer'!$A$2:$Y$58,L$1+2,FALSE)*Main!$C$2</f>
        <v>1.4100000000000001</v>
      </c>
      <c r="M33" s="2">
        <f>VLOOKUP($A33,'Pc, 2020, Summer'!$A$2:$Y$58,M$1+2,FALSE)*Main!$C$2</f>
        <v>1.36</v>
      </c>
      <c r="N33" s="2">
        <f>VLOOKUP($A33,'Pc, 2020, Summer'!$A$2:$Y$58,N$1+2,FALSE)*Main!$C$2</f>
        <v>1.27</v>
      </c>
      <c r="O33" s="2">
        <f>VLOOKUP($A33,'Pc, 2020, Summer'!$A$2:$Y$58,O$1+2,FALSE)*Main!$C$2</f>
        <v>1.2850000000000001</v>
      </c>
      <c r="P33" s="2">
        <f>VLOOKUP($A33,'Pc, 2020, Summer'!$A$2:$Y$58,P$1+2,FALSE)*Main!$C$2</f>
        <v>1.1850000000000001</v>
      </c>
      <c r="Q33" s="2">
        <f>VLOOKUP($A33,'Pc, 2020, Summer'!$A$2:$Y$58,Q$1+2,FALSE)*Main!$C$2</f>
        <v>1.21</v>
      </c>
      <c r="R33" s="2">
        <f>VLOOKUP($A33,'Pc, 2020, Summer'!$A$2:$Y$58,R$1+2,FALSE)*Main!$C$2</f>
        <v>1.25</v>
      </c>
      <c r="S33" s="2">
        <f>VLOOKUP($A33,'Pc, 2020, Summer'!$A$2:$Y$58,S$1+2,FALSE)*Main!$C$2</f>
        <v>1.2850000000000001</v>
      </c>
      <c r="T33" s="2">
        <f>VLOOKUP($A33,'Pc, 2020, Summer'!$A$2:$Y$58,T$1+2,FALSE)*Main!$C$2</f>
        <v>1.42</v>
      </c>
      <c r="U33" s="2">
        <f>VLOOKUP($A33,'Pc, 2020, Summer'!$A$2:$Y$58,U$1+2,FALSE)*Main!$C$2</f>
        <v>1.6</v>
      </c>
      <c r="V33" s="2">
        <f>VLOOKUP($A33,'Pc, 2020, Summer'!$A$2:$Y$58,V$1+2,FALSE)*Main!$C$2</f>
        <v>1.42</v>
      </c>
      <c r="W33" s="2">
        <f>VLOOKUP($A33,'Pc, 2020, Summer'!$A$2:$Y$58,W$1+2,FALSE)*Main!$C$2</f>
        <v>1.4850000000000001</v>
      </c>
      <c r="X33" s="2">
        <f>VLOOKUP($A33,'Pc, 2020, Summer'!$A$2:$Y$58,X$1+2,FALSE)*Main!$C$2</f>
        <v>1.425</v>
      </c>
      <c r="Y33" s="2">
        <f>VLOOKUP($A33,'Pc, 2020, Summer'!$A$2:$Y$58,Y$1+2,FALSE)*Main!$C$2</f>
        <v>1.1300000000000001</v>
      </c>
    </row>
    <row r="34" spans="1:25" x14ac:dyDescent="0.25">
      <c r="A34">
        <v>33</v>
      </c>
      <c r="B34" s="2">
        <f>VLOOKUP($A34,'Pc, 2020, Summer'!$A$2:$Y$58,B$1+2,FALSE)*Main!$C$2</f>
        <v>1.9949999999999999</v>
      </c>
      <c r="C34" s="2">
        <f>VLOOKUP($A34,'Pc, 2020, Summer'!$A$2:$Y$58,C$1+2,FALSE)*Main!$C$2</f>
        <v>1.6719999999999999</v>
      </c>
      <c r="D34" s="2">
        <f>VLOOKUP($A34,'Pc, 2020, Summer'!$A$2:$Y$58,D$1+2,FALSE)*Main!$C$2</f>
        <v>1.4249999999999998</v>
      </c>
      <c r="E34" s="2">
        <f>VLOOKUP($A34,'Pc, 2020, Summer'!$A$2:$Y$58,E$1+2,FALSE)*Main!$C$2</f>
        <v>1.3679999999999999</v>
      </c>
      <c r="F34" s="2">
        <f>VLOOKUP($A34,'Pc, 2020, Summer'!$A$2:$Y$58,F$1+2,FALSE)*Main!$C$2</f>
        <v>1.3679999999999999</v>
      </c>
      <c r="G34" s="2">
        <f>VLOOKUP($A34,'Pc, 2020, Summer'!$A$2:$Y$58,G$1+2,FALSE)*Main!$C$2</f>
        <v>1.615</v>
      </c>
      <c r="H34" s="2">
        <f>VLOOKUP($A34,'Pc, 2020, Summer'!$A$2:$Y$58,H$1+2,FALSE)*Main!$C$2</f>
        <v>2.2609999999999997</v>
      </c>
      <c r="I34" s="2">
        <f>VLOOKUP($A34,'Pc, 2020, Summer'!$A$2:$Y$58,I$1+2,FALSE)*Main!$C$2</f>
        <v>2.508</v>
      </c>
      <c r="J34" s="2">
        <f>VLOOKUP($A34,'Pc, 2020, Summer'!$A$2:$Y$58,J$1+2,FALSE)*Main!$C$2</f>
        <v>3.0209999999999999</v>
      </c>
      <c r="K34" s="2">
        <f>VLOOKUP($A34,'Pc, 2020, Summer'!$A$2:$Y$58,K$1+2,FALSE)*Main!$C$2</f>
        <v>3.1729999999999996</v>
      </c>
      <c r="L34" s="2">
        <f>VLOOKUP($A34,'Pc, 2020, Summer'!$A$2:$Y$58,L$1+2,FALSE)*Main!$C$2</f>
        <v>3.2679999999999998</v>
      </c>
      <c r="M34" s="2">
        <f>VLOOKUP($A34,'Pc, 2020, Summer'!$A$2:$Y$58,M$1+2,FALSE)*Main!$C$2</f>
        <v>3.5339999999999998</v>
      </c>
      <c r="N34" s="2">
        <f>VLOOKUP($A34,'Pc, 2020, Summer'!$A$2:$Y$58,N$1+2,FALSE)*Main!$C$2</f>
        <v>3.8</v>
      </c>
      <c r="O34" s="2">
        <f>VLOOKUP($A34,'Pc, 2020, Summer'!$A$2:$Y$58,O$1+2,FALSE)*Main!$C$2</f>
        <v>3.7049999999999996</v>
      </c>
      <c r="P34" s="2">
        <f>VLOOKUP($A34,'Pc, 2020, Summer'!$A$2:$Y$58,P$1+2,FALSE)*Main!$C$2</f>
        <v>3.5719999999999996</v>
      </c>
      <c r="Q34" s="2">
        <f>VLOOKUP($A34,'Pc, 2020, Summer'!$A$2:$Y$58,Q$1+2,FALSE)*Main!$C$2</f>
        <v>3.4009999999999998</v>
      </c>
      <c r="R34" s="2">
        <f>VLOOKUP($A34,'Pc, 2020, Summer'!$A$2:$Y$58,R$1+2,FALSE)*Main!$C$2</f>
        <v>3.1919999999999997</v>
      </c>
      <c r="S34" s="2">
        <f>VLOOKUP($A34,'Pc, 2020, Summer'!$A$2:$Y$58,S$1+2,FALSE)*Main!$C$2</f>
        <v>3.1729999999999996</v>
      </c>
      <c r="T34" s="2">
        <f>VLOOKUP($A34,'Pc, 2020, Summer'!$A$2:$Y$58,T$1+2,FALSE)*Main!$C$2</f>
        <v>3.0019999999999998</v>
      </c>
      <c r="U34" s="2">
        <f>VLOOKUP($A34,'Pc, 2020, Summer'!$A$2:$Y$58,U$1+2,FALSE)*Main!$C$2</f>
        <v>3.1349999999999998</v>
      </c>
      <c r="V34" s="2">
        <f>VLOOKUP($A34,'Pc, 2020, Summer'!$A$2:$Y$58,V$1+2,FALSE)*Main!$C$2</f>
        <v>3.1349999999999998</v>
      </c>
      <c r="W34" s="2">
        <f>VLOOKUP($A34,'Pc, 2020, Summer'!$A$2:$Y$58,W$1+2,FALSE)*Main!$C$2</f>
        <v>3.2679999999999998</v>
      </c>
      <c r="X34" s="2">
        <f>VLOOKUP($A34,'Pc, 2020, Summer'!$A$2:$Y$58,X$1+2,FALSE)*Main!$C$2</f>
        <v>3.04</v>
      </c>
      <c r="Y34" s="2">
        <f>VLOOKUP($A34,'Pc, 2020, Summer'!$A$2:$Y$58,Y$1+2,FALSE)*Main!$C$2</f>
        <v>2.2989999999999999</v>
      </c>
    </row>
    <row r="35" spans="1:25" x14ac:dyDescent="0.25">
      <c r="A35">
        <v>34</v>
      </c>
      <c r="B35" s="2">
        <f>VLOOKUP($A35,'Pc, 2020, Summer'!$A$2:$Y$58,B$1+2,FALSE)*Main!$C$2</f>
        <v>0</v>
      </c>
      <c r="C35" s="2">
        <f>VLOOKUP($A35,'Pc, 2020, Summer'!$A$2:$Y$58,C$1+2,FALSE)*Main!$C$2</f>
        <v>0</v>
      </c>
      <c r="D35" s="2">
        <f>VLOOKUP($A35,'Pc, 2020, Summer'!$A$2:$Y$58,D$1+2,FALSE)*Main!$C$2</f>
        <v>0</v>
      </c>
      <c r="E35" s="2">
        <f>VLOOKUP($A35,'Pc, 2020, Summer'!$A$2:$Y$58,E$1+2,FALSE)*Main!$C$2</f>
        <v>0</v>
      </c>
      <c r="F35" s="2">
        <f>VLOOKUP($A35,'Pc, 2020, Summer'!$A$2:$Y$58,F$1+2,FALSE)*Main!$C$2</f>
        <v>0</v>
      </c>
      <c r="G35" s="2">
        <f>VLOOKUP($A35,'Pc, 2020, Summer'!$A$2:$Y$58,G$1+2,FALSE)*Main!$C$2</f>
        <v>0</v>
      </c>
      <c r="H35" s="2">
        <f>VLOOKUP($A35,'Pc, 2020, Summer'!$A$2:$Y$58,H$1+2,FALSE)*Main!$C$2</f>
        <v>0</v>
      </c>
      <c r="I35" s="2">
        <f>VLOOKUP($A35,'Pc, 2020, Summer'!$A$2:$Y$58,I$1+2,FALSE)*Main!$C$2</f>
        <v>0</v>
      </c>
      <c r="J35" s="2">
        <f>VLOOKUP($A35,'Pc, 2020, Summer'!$A$2:$Y$58,J$1+2,FALSE)*Main!$C$2</f>
        <v>0</v>
      </c>
      <c r="K35" s="2">
        <f>VLOOKUP($A35,'Pc, 2020, Summer'!$A$2:$Y$58,K$1+2,FALSE)*Main!$C$2</f>
        <v>0</v>
      </c>
      <c r="L35" s="2">
        <f>VLOOKUP($A35,'Pc, 2020, Summer'!$A$2:$Y$58,L$1+2,FALSE)*Main!$C$2</f>
        <v>0</v>
      </c>
      <c r="M35" s="2">
        <f>VLOOKUP($A35,'Pc, 2020, Summer'!$A$2:$Y$58,M$1+2,FALSE)*Main!$C$2</f>
        <v>0</v>
      </c>
      <c r="N35" s="2">
        <f>VLOOKUP($A35,'Pc, 2020, Summer'!$A$2:$Y$58,N$1+2,FALSE)*Main!$C$2</f>
        <v>0</v>
      </c>
      <c r="O35" s="2">
        <f>VLOOKUP($A35,'Pc, 2020, Summer'!$A$2:$Y$58,O$1+2,FALSE)*Main!$C$2</f>
        <v>0</v>
      </c>
      <c r="P35" s="2">
        <f>VLOOKUP($A35,'Pc, 2020, Summer'!$A$2:$Y$58,P$1+2,FALSE)*Main!$C$2</f>
        <v>0</v>
      </c>
      <c r="Q35" s="2">
        <f>VLOOKUP($A35,'Pc, 2020, Summer'!$A$2:$Y$58,Q$1+2,FALSE)*Main!$C$2</f>
        <v>0</v>
      </c>
      <c r="R35" s="2">
        <f>VLOOKUP($A35,'Pc, 2020, Summer'!$A$2:$Y$58,R$1+2,FALSE)*Main!$C$2</f>
        <v>0</v>
      </c>
      <c r="S35" s="2">
        <f>VLOOKUP($A35,'Pc, 2020, Summer'!$A$2:$Y$58,S$1+2,FALSE)*Main!$C$2</f>
        <v>0</v>
      </c>
      <c r="T35" s="2">
        <f>VLOOKUP($A35,'Pc, 2020, Summer'!$A$2:$Y$58,T$1+2,FALSE)*Main!$C$2</f>
        <v>0</v>
      </c>
      <c r="U35" s="2">
        <f>VLOOKUP($A35,'Pc, 2020, Summer'!$A$2:$Y$58,U$1+2,FALSE)*Main!$C$2</f>
        <v>0</v>
      </c>
      <c r="V35" s="2">
        <f>VLOOKUP($A35,'Pc, 2020, Summer'!$A$2:$Y$58,V$1+2,FALSE)*Main!$C$2</f>
        <v>0</v>
      </c>
      <c r="W35" s="2">
        <f>VLOOKUP($A35,'Pc, 2020, Summer'!$A$2:$Y$58,W$1+2,FALSE)*Main!$C$2</f>
        <v>0</v>
      </c>
      <c r="X35" s="2">
        <f>VLOOKUP($A35,'Pc, 2020, Summer'!$A$2:$Y$58,X$1+2,FALSE)*Main!$C$2</f>
        <v>0</v>
      </c>
      <c r="Y35" s="2">
        <f>VLOOKUP($A35,'Pc, 2020, Summer'!$A$2:$Y$58,Y$1+2,FALSE)*Main!$C$2</f>
        <v>0</v>
      </c>
    </row>
    <row r="36" spans="1:25" x14ac:dyDescent="0.25">
      <c r="A36">
        <v>35</v>
      </c>
      <c r="B36" s="2">
        <f>VLOOKUP($A36,'Pc, 2020, Summer'!$A$2:$Y$58,B$1+2,FALSE)*Main!$C$2</f>
        <v>3.9599999999999995</v>
      </c>
      <c r="C36" s="2">
        <f>VLOOKUP($A36,'Pc, 2020, Summer'!$A$2:$Y$58,C$1+2,FALSE)*Main!$C$2</f>
        <v>3.7885714285714287</v>
      </c>
      <c r="D36" s="2">
        <f>VLOOKUP($A36,'Pc, 2020, Summer'!$A$2:$Y$58,D$1+2,FALSE)*Main!$C$2</f>
        <v>3.5999999999999996</v>
      </c>
      <c r="E36" s="2">
        <f>VLOOKUP($A36,'Pc, 2020, Summer'!$A$2:$Y$58,E$1+2,FALSE)*Main!$C$2</f>
        <v>3.754285714285714</v>
      </c>
      <c r="F36" s="2">
        <f>VLOOKUP($A36,'Pc, 2020, Summer'!$A$2:$Y$58,F$1+2,FALSE)*Main!$C$2</f>
        <v>3.7200000000000006</v>
      </c>
      <c r="G36" s="2">
        <f>VLOOKUP($A36,'Pc, 2020, Summer'!$A$2:$Y$58,G$1+2,FALSE)*Main!$C$2</f>
        <v>3.754285714285714</v>
      </c>
      <c r="H36" s="2">
        <f>VLOOKUP($A36,'Pc, 2020, Summer'!$A$2:$Y$58,H$1+2,FALSE)*Main!$C$2</f>
        <v>5.04</v>
      </c>
      <c r="I36" s="2">
        <f>VLOOKUP($A36,'Pc, 2020, Summer'!$A$2:$Y$58,I$1+2,FALSE)*Main!$C$2</f>
        <v>5.6742857142857126</v>
      </c>
      <c r="J36" s="2">
        <f>VLOOKUP($A36,'Pc, 2020, Summer'!$A$2:$Y$58,J$1+2,FALSE)*Main!$C$2</f>
        <v>6</v>
      </c>
      <c r="K36" s="2">
        <f>VLOOKUP($A36,'Pc, 2020, Summer'!$A$2:$Y$58,K$1+2,FALSE)*Main!$C$2</f>
        <v>5.6742857142857144</v>
      </c>
      <c r="L36" s="2">
        <f>VLOOKUP($A36,'Pc, 2020, Summer'!$A$2:$Y$58,L$1+2,FALSE)*Main!$C$2</f>
        <v>5.5028571428571427</v>
      </c>
      <c r="M36" s="2">
        <f>VLOOKUP($A36,'Pc, 2020, Summer'!$A$2:$Y$58,M$1+2,FALSE)*Main!$C$2</f>
        <v>5.8800000000000008</v>
      </c>
      <c r="N36" s="2">
        <f>VLOOKUP($A36,'Pc, 2020, Summer'!$A$2:$Y$58,N$1+2,FALSE)*Main!$C$2</f>
        <v>5.8457142857142861</v>
      </c>
      <c r="O36" s="2">
        <f>VLOOKUP($A36,'Pc, 2020, Summer'!$A$2:$Y$58,O$1+2,FALSE)*Main!$C$2</f>
        <v>5.4685714285714289</v>
      </c>
      <c r="P36" s="2">
        <f>VLOOKUP($A36,'Pc, 2020, Summer'!$A$2:$Y$58,P$1+2,FALSE)*Main!$C$2</f>
        <v>5.2285714285714286</v>
      </c>
      <c r="Q36" s="2">
        <f>VLOOKUP($A36,'Pc, 2020, Summer'!$A$2:$Y$58,Q$1+2,FALSE)*Main!$C$2</f>
        <v>5.0400000000000009</v>
      </c>
      <c r="R36" s="2">
        <f>VLOOKUP($A36,'Pc, 2020, Summer'!$A$2:$Y$58,R$1+2,FALSE)*Main!$C$2</f>
        <v>5.04</v>
      </c>
      <c r="S36" s="2">
        <f>VLOOKUP($A36,'Pc, 2020, Summer'!$A$2:$Y$58,S$1+2,FALSE)*Main!$C$2</f>
        <v>4.8171428571428576</v>
      </c>
      <c r="T36" s="2">
        <f>VLOOKUP($A36,'Pc, 2020, Summer'!$A$2:$Y$58,T$1+2,FALSE)*Main!$C$2</f>
        <v>4.9542857142857137</v>
      </c>
      <c r="U36" s="2">
        <f>VLOOKUP($A36,'Pc, 2020, Summer'!$A$2:$Y$58,U$1+2,FALSE)*Main!$C$2</f>
        <v>5.2114285714285717</v>
      </c>
      <c r="V36" s="2">
        <f>VLOOKUP($A36,'Pc, 2020, Summer'!$A$2:$Y$58,V$1+2,FALSE)*Main!$C$2</f>
        <v>5.1257142857142863</v>
      </c>
      <c r="W36" s="2">
        <f>VLOOKUP($A36,'Pc, 2020, Summer'!$A$2:$Y$58,W$1+2,FALSE)*Main!$C$2</f>
        <v>5.4171428571428573</v>
      </c>
      <c r="X36" s="2">
        <f>VLOOKUP($A36,'Pc, 2020, Summer'!$A$2:$Y$58,X$1+2,FALSE)*Main!$C$2</f>
        <v>5.04</v>
      </c>
      <c r="Y36" s="2">
        <f>VLOOKUP($A36,'Pc, 2020, Summer'!$A$2:$Y$58,Y$1+2,FALSE)*Main!$C$2</f>
        <v>4.32</v>
      </c>
    </row>
    <row r="37" spans="1:25" x14ac:dyDescent="0.25">
      <c r="A37">
        <v>36</v>
      </c>
      <c r="B37" s="2">
        <f>VLOOKUP($A37,'Pc, 2020, Summer'!$A$2:$Y$58,B$1+2,FALSE)*Main!$C$2</f>
        <v>0</v>
      </c>
      <c r="C37" s="2">
        <f>VLOOKUP($A37,'Pc, 2020, Summer'!$A$2:$Y$58,C$1+2,FALSE)*Main!$C$2</f>
        <v>0</v>
      </c>
      <c r="D37" s="2">
        <f>VLOOKUP($A37,'Pc, 2020, Summer'!$A$2:$Y$58,D$1+2,FALSE)*Main!$C$2</f>
        <v>0</v>
      </c>
      <c r="E37" s="2">
        <f>VLOOKUP($A37,'Pc, 2020, Summer'!$A$2:$Y$58,E$1+2,FALSE)*Main!$C$2</f>
        <v>0</v>
      </c>
      <c r="F37" s="2">
        <f>VLOOKUP($A37,'Pc, 2020, Summer'!$A$2:$Y$58,F$1+2,FALSE)*Main!$C$2</f>
        <v>0</v>
      </c>
      <c r="G37" s="2">
        <f>VLOOKUP($A37,'Pc, 2020, Summer'!$A$2:$Y$58,G$1+2,FALSE)*Main!$C$2</f>
        <v>0</v>
      </c>
      <c r="H37" s="2">
        <f>VLOOKUP($A37,'Pc, 2020, Summer'!$A$2:$Y$58,H$1+2,FALSE)*Main!$C$2</f>
        <v>0</v>
      </c>
      <c r="I37" s="2">
        <f>VLOOKUP($A37,'Pc, 2020, Summer'!$A$2:$Y$58,I$1+2,FALSE)*Main!$C$2</f>
        <v>0</v>
      </c>
      <c r="J37" s="2">
        <f>VLOOKUP($A37,'Pc, 2020, Summer'!$A$2:$Y$58,J$1+2,FALSE)*Main!$C$2</f>
        <v>0</v>
      </c>
      <c r="K37" s="2">
        <f>VLOOKUP($A37,'Pc, 2020, Summer'!$A$2:$Y$58,K$1+2,FALSE)*Main!$C$2</f>
        <v>0</v>
      </c>
      <c r="L37" s="2">
        <f>VLOOKUP($A37,'Pc, 2020, Summer'!$A$2:$Y$58,L$1+2,FALSE)*Main!$C$2</f>
        <v>0</v>
      </c>
      <c r="M37" s="2">
        <f>VLOOKUP($A37,'Pc, 2020, Summer'!$A$2:$Y$58,M$1+2,FALSE)*Main!$C$2</f>
        <v>0</v>
      </c>
      <c r="N37" s="2">
        <f>VLOOKUP($A37,'Pc, 2020, Summer'!$A$2:$Y$58,N$1+2,FALSE)*Main!$C$2</f>
        <v>0</v>
      </c>
      <c r="O37" s="2">
        <f>VLOOKUP($A37,'Pc, 2020, Summer'!$A$2:$Y$58,O$1+2,FALSE)*Main!$C$2</f>
        <v>0</v>
      </c>
      <c r="P37" s="2">
        <f>VLOOKUP($A37,'Pc, 2020, Summer'!$A$2:$Y$58,P$1+2,FALSE)*Main!$C$2</f>
        <v>0</v>
      </c>
      <c r="Q37" s="2">
        <f>VLOOKUP($A37,'Pc, 2020, Summer'!$A$2:$Y$58,Q$1+2,FALSE)*Main!$C$2</f>
        <v>0</v>
      </c>
      <c r="R37" s="2">
        <f>VLOOKUP($A37,'Pc, 2020, Summer'!$A$2:$Y$58,R$1+2,FALSE)*Main!$C$2</f>
        <v>0</v>
      </c>
      <c r="S37" s="2">
        <f>VLOOKUP($A37,'Pc, 2020, Summer'!$A$2:$Y$58,S$1+2,FALSE)*Main!$C$2</f>
        <v>0</v>
      </c>
      <c r="T37" s="2">
        <f>VLOOKUP($A37,'Pc, 2020, Summer'!$A$2:$Y$58,T$1+2,FALSE)*Main!$C$2</f>
        <v>0</v>
      </c>
      <c r="U37" s="2">
        <f>VLOOKUP($A37,'Pc, 2020, Summer'!$A$2:$Y$58,U$1+2,FALSE)*Main!$C$2</f>
        <v>0</v>
      </c>
      <c r="V37" s="2">
        <f>VLOOKUP($A37,'Pc, 2020, Summer'!$A$2:$Y$58,V$1+2,FALSE)*Main!$C$2</f>
        <v>0</v>
      </c>
      <c r="W37" s="2">
        <f>VLOOKUP($A37,'Pc, 2020, Summer'!$A$2:$Y$58,W$1+2,FALSE)*Main!$C$2</f>
        <v>0</v>
      </c>
      <c r="X37" s="2">
        <f>VLOOKUP($A37,'Pc, 2020, Summer'!$A$2:$Y$58,X$1+2,FALSE)*Main!$C$2</f>
        <v>0</v>
      </c>
      <c r="Y37" s="2">
        <f>VLOOKUP($A37,'Pc, 2020, Summer'!$A$2:$Y$58,Y$1+2,FALSE)*Main!$C$2</f>
        <v>0</v>
      </c>
    </row>
    <row r="38" spans="1:25" x14ac:dyDescent="0.25">
      <c r="A38">
        <v>37</v>
      </c>
      <c r="B38" s="2">
        <f>VLOOKUP($A38,'Pc, 2020, Summer'!$A$2:$Y$58,B$1+2,FALSE)*Main!$C$2</f>
        <v>0</v>
      </c>
      <c r="C38" s="2">
        <f>VLOOKUP($A38,'Pc, 2020, Summer'!$A$2:$Y$58,C$1+2,FALSE)*Main!$C$2</f>
        <v>0</v>
      </c>
      <c r="D38" s="2">
        <f>VLOOKUP($A38,'Pc, 2020, Summer'!$A$2:$Y$58,D$1+2,FALSE)*Main!$C$2</f>
        <v>0</v>
      </c>
      <c r="E38" s="2">
        <f>VLOOKUP($A38,'Pc, 2020, Summer'!$A$2:$Y$58,E$1+2,FALSE)*Main!$C$2</f>
        <v>0</v>
      </c>
      <c r="F38" s="2">
        <f>VLOOKUP($A38,'Pc, 2020, Summer'!$A$2:$Y$58,F$1+2,FALSE)*Main!$C$2</f>
        <v>0</v>
      </c>
      <c r="G38" s="2">
        <f>VLOOKUP($A38,'Pc, 2020, Summer'!$A$2:$Y$58,G$1+2,FALSE)*Main!$C$2</f>
        <v>0</v>
      </c>
      <c r="H38" s="2">
        <f>VLOOKUP($A38,'Pc, 2020, Summer'!$A$2:$Y$58,H$1+2,FALSE)*Main!$C$2</f>
        <v>0</v>
      </c>
      <c r="I38" s="2">
        <f>VLOOKUP($A38,'Pc, 2020, Summer'!$A$2:$Y$58,I$1+2,FALSE)*Main!$C$2</f>
        <v>0</v>
      </c>
      <c r="J38" s="2">
        <f>VLOOKUP($A38,'Pc, 2020, Summer'!$A$2:$Y$58,J$1+2,FALSE)*Main!$C$2</f>
        <v>0</v>
      </c>
      <c r="K38" s="2">
        <f>VLOOKUP($A38,'Pc, 2020, Summer'!$A$2:$Y$58,K$1+2,FALSE)*Main!$C$2</f>
        <v>0</v>
      </c>
      <c r="L38" s="2">
        <f>VLOOKUP($A38,'Pc, 2020, Summer'!$A$2:$Y$58,L$1+2,FALSE)*Main!$C$2</f>
        <v>0</v>
      </c>
      <c r="M38" s="2">
        <f>VLOOKUP($A38,'Pc, 2020, Summer'!$A$2:$Y$58,M$1+2,FALSE)*Main!$C$2</f>
        <v>0</v>
      </c>
      <c r="N38" s="2">
        <f>VLOOKUP($A38,'Pc, 2020, Summer'!$A$2:$Y$58,N$1+2,FALSE)*Main!$C$2</f>
        <v>0</v>
      </c>
      <c r="O38" s="2">
        <f>VLOOKUP($A38,'Pc, 2020, Summer'!$A$2:$Y$58,O$1+2,FALSE)*Main!$C$2</f>
        <v>0</v>
      </c>
      <c r="P38" s="2">
        <f>VLOOKUP($A38,'Pc, 2020, Summer'!$A$2:$Y$58,P$1+2,FALSE)*Main!$C$2</f>
        <v>0</v>
      </c>
      <c r="Q38" s="2">
        <f>VLOOKUP($A38,'Pc, 2020, Summer'!$A$2:$Y$58,Q$1+2,FALSE)*Main!$C$2</f>
        <v>0</v>
      </c>
      <c r="R38" s="2">
        <f>VLOOKUP($A38,'Pc, 2020, Summer'!$A$2:$Y$58,R$1+2,FALSE)*Main!$C$2</f>
        <v>0</v>
      </c>
      <c r="S38" s="2">
        <f>VLOOKUP($A38,'Pc, 2020, Summer'!$A$2:$Y$58,S$1+2,FALSE)*Main!$C$2</f>
        <v>0</v>
      </c>
      <c r="T38" s="2">
        <f>VLOOKUP($A38,'Pc, 2020, Summer'!$A$2:$Y$58,T$1+2,FALSE)*Main!$C$2</f>
        <v>0</v>
      </c>
      <c r="U38" s="2">
        <f>VLOOKUP($A38,'Pc, 2020, Summer'!$A$2:$Y$58,U$1+2,FALSE)*Main!$C$2</f>
        <v>0</v>
      </c>
      <c r="V38" s="2">
        <f>VLOOKUP($A38,'Pc, 2020, Summer'!$A$2:$Y$58,V$1+2,FALSE)*Main!$C$2</f>
        <v>0</v>
      </c>
      <c r="W38" s="2">
        <f>VLOOKUP($A38,'Pc, 2020, Summer'!$A$2:$Y$58,W$1+2,FALSE)*Main!$C$2</f>
        <v>0</v>
      </c>
      <c r="X38" s="2">
        <f>VLOOKUP($A38,'Pc, 2020, Summer'!$A$2:$Y$58,X$1+2,FALSE)*Main!$C$2</f>
        <v>0</v>
      </c>
      <c r="Y38" s="2">
        <f>VLOOKUP($A38,'Pc, 2020, Summer'!$A$2:$Y$58,Y$1+2,FALSE)*Main!$C$2</f>
        <v>0</v>
      </c>
    </row>
    <row r="39" spans="1:25" x14ac:dyDescent="0.25">
      <c r="A39">
        <v>38</v>
      </c>
      <c r="B39" s="2">
        <f>VLOOKUP($A39,'Pc, 2020, Summer'!$A$2:$Y$58,B$1+2,FALSE)*Main!$C$2</f>
        <v>10.78688524590164</v>
      </c>
      <c r="C39" s="2">
        <f>VLOOKUP($A39,'Pc, 2020, Summer'!$A$2:$Y$58,C$1+2,FALSE)*Main!$C$2</f>
        <v>10.327868852459018</v>
      </c>
      <c r="D39" s="2">
        <f>VLOOKUP($A39,'Pc, 2020, Summer'!$A$2:$Y$58,D$1+2,FALSE)*Main!$C$2</f>
        <v>10.327868852459018</v>
      </c>
      <c r="E39" s="2">
        <f>VLOOKUP($A39,'Pc, 2020, Summer'!$A$2:$Y$58,E$1+2,FALSE)*Main!$C$2</f>
        <v>11.475409836065573</v>
      </c>
      <c r="F39" s="2">
        <f>VLOOKUP($A39,'Pc, 2020, Summer'!$A$2:$Y$58,F$1+2,FALSE)*Main!$C$2</f>
        <v>10.327868852459018</v>
      </c>
      <c r="G39" s="2">
        <f>VLOOKUP($A39,'Pc, 2020, Summer'!$A$2:$Y$58,G$1+2,FALSE)*Main!$C$2</f>
        <v>9.8688524590163933</v>
      </c>
      <c r="H39" s="2">
        <f>VLOOKUP($A39,'Pc, 2020, Summer'!$A$2:$Y$58,H$1+2,FALSE)*Main!$C$2</f>
        <v>9.8688524590163933</v>
      </c>
      <c r="I39" s="2">
        <f>VLOOKUP($A39,'Pc, 2020, Summer'!$A$2:$Y$58,I$1+2,FALSE)*Main!$C$2</f>
        <v>10.098360655737707</v>
      </c>
      <c r="J39" s="2">
        <f>VLOOKUP($A39,'Pc, 2020, Summer'!$A$2:$Y$58,J$1+2,FALSE)*Main!$C$2</f>
        <v>10.557377049180328</v>
      </c>
      <c r="K39" s="2">
        <f>VLOOKUP($A39,'Pc, 2020, Summer'!$A$2:$Y$58,K$1+2,FALSE)*Main!$C$2</f>
        <v>9.8688524590163933</v>
      </c>
      <c r="L39" s="2">
        <f>VLOOKUP($A39,'Pc, 2020, Summer'!$A$2:$Y$58,L$1+2,FALSE)*Main!$C$2</f>
        <v>12.622950819672131</v>
      </c>
      <c r="M39" s="2">
        <f>VLOOKUP($A39,'Pc, 2020, Summer'!$A$2:$Y$58,M$1+2,FALSE)*Main!$C$2</f>
        <v>9.8688524590163933</v>
      </c>
      <c r="N39" s="2">
        <f>VLOOKUP($A39,'Pc, 2020, Summer'!$A$2:$Y$58,N$1+2,FALSE)*Main!$C$2</f>
        <v>12.393442622950822</v>
      </c>
      <c r="O39" s="2">
        <f>VLOOKUP($A39,'Pc, 2020, Summer'!$A$2:$Y$58,O$1+2,FALSE)*Main!$C$2</f>
        <v>13.081967213114755</v>
      </c>
      <c r="P39" s="2">
        <f>VLOOKUP($A39,'Pc, 2020, Summer'!$A$2:$Y$58,P$1+2,FALSE)*Main!$C$2</f>
        <v>12.852459016393443</v>
      </c>
      <c r="Q39" s="2">
        <f>VLOOKUP($A39,'Pc, 2020, Summer'!$A$2:$Y$58,Q$1+2,FALSE)*Main!$C$2</f>
        <v>13.311475409836067</v>
      </c>
      <c r="R39" s="2">
        <f>VLOOKUP($A39,'Pc, 2020, Summer'!$A$2:$Y$58,R$1+2,FALSE)*Main!$C$2</f>
        <v>12.852459016393443</v>
      </c>
      <c r="S39" s="2">
        <f>VLOOKUP($A39,'Pc, 2020, Summer'!$A$2:$Y$58,S$1+2,FALSE)*Main!$C$2</f>
        <v>14</v>
      </c>
      <c r="T39" s="2">
        <f>VLOOKUP($A39,'Pc, 2020, Summer'!$A$2:$Y$58,T$1+2,FALSE)*Main!$C$2</f>
        <v>9.8688524590163933</v>
      </c>
      <c r="U39" s="2">
        <f>VLOOKUP($A39,'Pc, 2020, Summer'!$A$2:$Y$58,U$1+2,FALSE)*Main!$C$2</f>
        <v>8.721311475409836</v>
      </c>
      <c r="V39" s="2">
        <f>VLOOKUP($A39,'Pc, 2020, Summer'!$A$2:$Y$58,V$1+2,FALSE)*Main!$C$2</f>
        <v>8.721311475409836</v>
      </c>
      <c r="W39" s="2">
        <f>VLOOKUP($A39,'Pc, 2020, Summer'!$A$2:$Y$58,W$1+2,FALSE)*Main!$C$2</f>
        <v>9.1803278688524603</v>
      </c>
      <c r="X39" s="2">
        <f>VLOOKUP($A39,'Pc, 2020, Summer'!$A$2:$Y$58,X$1+2,FALSE)*Main!$C$2</f>
        <v>9.6393442622950829</v>
      </c>
      <c r="Y39" s="2">
        <f>VLOOKUP($A39,'Pc, 2020, Summer'!$A$2:$Y$58,Y$1+2,FALSE)*Main!$C$2</f>
        <v>0.68852459016393441</v>
      </c>
    </row>
    <row r="40" spans="1:25" x14ac:dyDescent="0.25">
      <c r="A40">
        <v>39</v>
      </c>
      <c r="B40" s="2">
        <f>VLOOKUP($A40,'Pc, 2020, Summer'!$A$2:$Y$58,B$1+2,FALSE)*Main!$C$2</f>
        <v>0</v>
      </c>
      <c r="C40" s="2">
        <f>VLOOKUP($A40,'Pc, 2020, Summer'!$A$2:$Y$58,C$1+2,FALSE)*Main!$C$2</f>
        <v>0</v>
      </c>
      <c r="D40" s="2">
        <f>VLOOKUP($A40,'Pc, 2020, Summer'!$A$2:$Y$58,D$1+2,FALSE)*Main!$C$2</f>
        <v>0</v>
      </c>
      <c r="E40" s="2">
        <f>VLOOKUP($A40,'Pc, 2020, Summer'!$A$2:$Y$58,E$1+2,FALSE)*Main!$C$2</f>
        <v>0</v>
      </c>
      <c r="F40" s="2">
        <f>VLOOKUP($A40,'Pc, 2020, Summer'!$A$2:$Y$58,F$1+2,FALSE)*Main!$C$2</f>
        <v>0</v>
      </c>
      <c r="G40" s="2">
        <f>VLOOKUP($A40,'Pc, 2020, Summer'!$A$2:$Y$58,G$1+2,FALSE)*Main!$C$2</f>
        <v>0</v>
      </c>
      <c r="H40" s="2">
        <f>VLOOKUP($A40,'Pc, 2020, Summer'!$A$2:$Y$58,H$1+2,FALSE)*Main!$C$2</f>
        <v>0</v>
      </c>
      <c r="I40" s="2">
        <f>VLOOKUP($A40,'Pc, 2020, Summer'!$A$2:$Y$58,I$1+2,FALSE)*Main!$C$2</f>
        <v>0</v>
      </c>
      <c r="J40" s="2">
        <f>VLOOKUP($A40,'Pc, 2020, Summer'!$A$2:$Y$58,J$1+2,FALSE)*Main!$C$2</f>
        <v>0</v>
      </c>
      <c r="K40" s="2">
        <f>VLOOKUP($A40,'Pc, 2020, Summer'!$A$2:$Y$58,K$1+2,FALSE)*Main!$C$2</f>
        <v>0</v>
      </c>
      <c r="L40" s="2">
        <f>VLOOKUP($A40,'Pc, 2020, Summer'!$A$2:$Y$58,L$1+2,FALSE)*Main!$C$2</f>
        <v>0</v>
      </c>
      <c r="M40" s="2">
        <f>VLOOKUP($A40,'Pc, 2020, Summer'!$A$2:$Y$58,M$1+2,FALSE)*Main!$C$2</f>
        <v>0</v>
      </c>
      <c r="N40" s="2">
        <f>VLOOKUP($A40,'Pc, 2020, Summer'!$A$2:$Y$58,N$1+2,FALSE)*Main!$C$2</f>
        <v>0</v>
      </c>
      <c r="O40" s="2">
        <f>VLOOKUP($A40,'Pc, 2020, Summer'!$A$2:$Y$58,O$1+2,FALSE)*Main!$C$2</f>
        <v>0</v>
      </c>
      <c r="P40" s="2">
        <f>VLOOKUP($A40,'Pc, 2020, Summer'!$A$2:$Y$58,P$1+2,FALSE)*Main!$C$2</f>
        <v>0</v>
      </c>
      <c r="Q40" s="2">
        <f>VLOOKUP($A40,'Pc, 2020, Summer'!$A$2:$Y$58,Q$1+2,FALSE)*Main!$C$2</f>
        <v>0</v>
      </c>
      <c r="R40" s="2">
        <f>VLOOKUP($A40,'Pc, 2020, Summer'!$A$2:$Y$58,R$1+2,FALSE)*Main!$C$2</f>
        <v>0</v>
      </c>
      <c r="S40" s="2">
        <f>VLOOKUP($A40,'Pc, 2020, Summer'!$A$2:$Y$58,S$1+2,FALSE)*Main!$C$2</f>
        <v>0</v>
      </c>
      <c r="T40" s="2">
        <f>VLOOKUP($A40,'Pc, 2020, Summer'!$A$2:$Y$58,T$1+2,FALSE)*Main!$C$2</f>
        <v>0</v>
      </c>
      <c r="U40" s="2">
        <f>VLOOKUP($A40,'Pc, 2020, Summer'!$A$2:$Y$58,U$1+2,FALSE)*Main!$C$2</f>
        <v>0</v>
      </c>
      <c r="V40" s="2">
        <f>VLOOKUP($A40,'Pc, 2020, Summer'!$A$2:$Y$58,V$1+2,FALSE)*Main!$C$2</f>
        <v>0</v>
      </c>
      <c r="W40" s="2">
        <f>VLOOKUP($A40,'Pc, 2020, Summer'!$A$2:$Y$58,W$1+2,FALSE)*Main!$C$2</f>
        <v>0</v>
      </c>
      <c r="X40" s="2">
        <f>VLOOKUP($A40,'Pc, 2020, Summer'!$A$2:$Y$58,X$1+2,FALSE)*Main!$C$2</f>
        <v>0</v>
      </c>
      <c r="Y40" s="2">
        <f>VLOOKUP($A40,'Pc, 2020, Summer'!$A$2:$Y$58,Y$1+2,FALSE)*Main!$C$2</f>
        <v>0</v>
      </c>
    </row>
    <row r="41" spans="1:25" x14ac:dyDescent="0.25">
      <c r="A41">
        <v>40</v>
      </c>
      <c r="B41" s="2">
        <f>VLOOKUP($A41,'Pc, 2020, Summer'!$A$2:$Y$58,B$1+2,FALSE)*Main!$C$2</f>
        <v>0</v>
      </c>
      <c r="C41" s="2">
        <f>VLOOKUP($A41,'Pc, 2020, Summer'!$A$2:$Y$58,C$1+2,FALSE)*Main!$C$2</f>
        <v>0</v>
      </c>
      <c r="D41" s="2">
        <f>VLOOKUP($A41,'Pc, 2020, Summer'!$A$2:$Y$58,D$1+2,FALSE)*Main!$C$2</f>
        <v>0</v>
      </c>
      <c r="E41" s="2">
        <f>VLOOKUP($A41,'Pc, 2020, Summer'!$A$2:$Y$58,E$1+2,FALSE)*Main!$C$2</f>
        <v>0</v>
      </c>
      <c r="F41" s="2">
        <f>VLOOKUP($A41,'Pc, 2020, Summer'!$A$2:$Y$58,F$1+2,FALSE)*Main!$C$2</f>
        <v>0</v>
      </c>
      <c r="G41" s="2">
        <f>VLOOKUP($A41,'Pc, 2020, Summer'!$A$2:$Y$58,G$1+2,FALSE)*Main!$C$2</f>
        <v>0</v>
      </c>
      <c r="H41" s="2">
        <f>VLOOKUP($A41,'Pc, 2020, Summer'!$A$2:$Y$58,H$1+2,FALSE)*Main!$C$2</f>
        <v>0</v>
      </c>
      <c r="I41" s="2">
        <f>VLOOKUP($A41,'Pc, 2020, Summer'!$A$2:$Y$58,I$1+2,FALSE)*Main!$C$2</f>
        <v>0</v>
      </c>
      <c r="J41" s="2">
        <f>VLOOKUP($A41,'Pc, 2020, Summer'!$A$2:$Y$58,J$1+2,FALSE)*Main!$C$2</f>
        <v>0</v>
      </c>
      <c r="K41" s="2">
        <f>VLOOKUP($A41,'Pc, 2020, Summer'!$A$2:$Y$58,K$1+2,FALSE)*Main!$C$2</f>
        <v>0</v>
      </c>
      <c r="L41" s="2">
        <f>VLOOKUP($A41,'Pc, 2020, Summer'!$A$2:$Y$58,L$1+2,FALSE)*Main!$C$2</f>
        <v>0</v>
      </c>
      <c r="M41" s="2">
        <f>VLOOKUP($A41,'Pc, 2020, Summer'!$A$2:$Y$58,M$1+2,FALSE)*Main!$C$2</f>
        <v>0</v>
      </c>
      <c r="N41" s="2">
        <f>VLOOKUP($A41,'Pc, 2020, Summer'!$A$2:$Y$58,N$1+2,FALSE)*Main!$C$2</f>
        <v>0</v>
      </c>
      <c r="O41" s="2">
        <f>VLOOKUP($A41,'Pc, 2020, Summer'!$A$2:$Y$58,O$1+2,FALSE)*Main!$C$2</f>
        <v>0</v>
      </c>
      <c r="P41" s="2">
        <f>VLOOKUP($A41,'Pc, 2020, Summer'!$A$2:$Y$58,P$1+2,FALSE)*Main!$C$2</f>
        <v>0</v>
      </c>
      <c r="Q41" s="2">
        <f>VLOOKUP($A41,'Pc, 2020, Summer'!$A$2:$Y$58,Q$1+2,FALSE)*Main!$C$2</f>
        <v>0</v>
      </c>
      <c r="R41" s="2">
        <f>VLOOKUP($A41,'Pc, 2020, Summer'!$A$2:$Y$58,R$1+2,FALSE)*Main!$C$2</f>
        <v>0</v>
      </c>
      <c r="S41" s="2">
        <f>VLOOKUP($A41,'Pc, 2020, Summer'!$A$2:$Y$58,S$1+2,FALSE)*Main!$C$2</f>
        <v>0</v>
      </c>
      <c r="T41" s="2">
        <f>VLOOKUP($A41,'Pc, 2020, Summer'!$A$2:$Y$58,T$1+2,FALSE)*Main!$C$2</f>
        <v>0</v>
      </c>
      <c r="U41" s="2">
        <f>VLOOKUP($A41,'Pc, 2020, Summer'!$A$2:$Y$58,U$1+2,FALSE)*Main!$C$2</f>
        <v>0</v>
      </c>
      <c r="V41" s="2">
        <f>VLOOKUP($A41,'Pc, 2020, Summer'!$A$2:$Y$58,V$1+2,FALSE)*Main!$C$2</f>
        <v>0</v>
      </c>
      <c r="W41" s="2">
        <f>VLOOKUP($A41,'Pc, 2020, Summer'!$A$2:$Y$58,W$1+2,FALSE)*Main!$C$2</f>
        <v>0</v>
      </c>
      <c r="X41" s="2">
        <f>VLOOKUP($A41,'Pc, 2020, Summer'!$A$2:$Y$58,X$1+2,FALSE)*Main!$C$2</f>
        <v>0</v>
      </c>
      <c r="Y41" s="2">
        <f>VLOOKUP($A41,'Pc, 2020, Summer'!$A$2:$Y$58,Y$1+2,FALSE)*Main!$C$2</f>
        <v>0</v>
      </c>
    </row>
    <row r="42" spans="1:25" x14ac:dyDescent="0.25">
      <c r="A42">
        <v>41</v>
      </c>
      <c r="B42" s="2">
        <f>VLOOKUP($A42,'Pc, 2020, Summer'!$A$2:$Y$58,B$1+2,FALSE)*Main!$C$2</f>
        <v>3.9924418604651164</v>
      </c>
      <c r="C42" s="2">
        <f>VLOOKUP($A42,'Pc, 2020, Summer'!$A$2:$Y$58,C$1+2,FALSE)*Main!$C$2</f>
        <v>3.6627906976744189</v>
      </c>
      <c r="D42" s="2">
        <f>VLOOKUP($A42,'Pc, 2020, Summer'!$A$2:$Y$58,D$1+2,FALSE)*Main!$C$2</f>
        <v>3.5895348837209302</v>
      </c>
      <c r="E42" s="2">
        <f>VLOOKUP($A42,'Pc, 2020, Summer'!$A$2:$Y$58,E$1+2,FALSE)*Main!$C$2</f>
        <v>3.5895348837209302</v>
      </c>
      <c r="F42" s="2">
        <f>VLOOKUP($A42,'Pc, 2020, Summer'!$A$2:$Y$58,F$1+2,FALSE)*Main!$C$2</f>
        <v>3.699418604651163</v>
      </c>
      <c r="G42" s="2">
        <f>VLOOKUP($A42,'Pc, 2020, Summer'!$A$2:$Y$58,G$1+2,FALSE)*Main!$C$2</f>
        <v>3.7726744186046512</v>
      </c>
      <c r="H42" s="2">
        <f>VLOOKUP($A42,'Pc, 2020, Summer'!$A$2:$Y$58,H$1+2,FALSE)*Main!$C$2</f>
        <v>5.0180232558139535</v>
      </c>
      <c r="I42" s="2">
        <f>VLOOKUP($A42,'Pc, 2020, Summer'!$A$2:$Y$58,I$1+2,FALSE)*Main!$C$2</f>
        <v>5.713953488372093</v>
      </c>
      <c r="J42" s="2">
        <f>VLOOKUP($A42,'Pc, 2020, Summer'!$A$2:$Y$58,J$1+2,FALSE)*Main!$C$2</f>
        <v>5.8970930232558141</v>
      </c>
      <c r="K42" s="2">
        <f>VLOOKUP($A42,'Pc, 2020, Summer'!$A$2:$Y$58,K$1+2,FALSE)*Main!$C$2</f>
        <v>5.4209302325581401</v>
      </c>
      <c r="L42" s="2">
        <f>VLOOKUP($A42,'Pc, 2020, Summer'!$A$2:$Y$58,L$1+2,FALSE)*Main!$C$2</f>
        <v>5.5674418604651166</v>
      </c>
      <c r="M42" s="2">
        <f>VLOOKUP($A42,'Pc, 2020, Summer'!$A$2:$Y$58,M$1+2,FALSE)*Main!$C$2</f>
        <v>6.3</v>
      </c>
      <c r="N42" s="2">
        <f>VLOOKUP($A42,'Pc, 2020, Summer'!$A$2:$Y$58,N$1+2,FALSE)*Main!$C$2</f>
        <v>6.2633720930232561</v>
      </c>
      <c r="O42" s="2">
        <f>VLOOKUP($A42,'Pc, 2020, Summer'!$A$2:$Y$58,O$1+2,FALSE)*Main!$C$2</f>
        <v>6.080232558139536</v>
      </c>
      <c r="P42" s="2">
        <f>VLOOKUP($A42,'Pc, 2020, Summer'!$A$2:$Y$58,P$1+2,FALSE)*Main!$C$2</f>
        <v>5.8238372093023258</v>
      </c>
      <c r="Q42" s="2">
        <f>VLOOKUP($A42,'Pc, 2020, Summer'!$A$2:$Y$58,Q$1+2,FALSE)*Main!$C$2</f>
        <v>5.4575581395348838</v>
      </c>
      <c r="R42" s="2">
        <f>VLOOKUP($A42,'Pc, 2020, Summer'!$A$2:$Y$58,R$1+2,FALSE)*Main!$C$2</f>
        <v>5.6406976744186048</v>
      </c>
      <c r="S42" s="2">
        <f>VLOOKUP($A42,'Pc, 2020, Summer'!$A$2:$Y$58,S$1+2,FALSE)*Main!$C$2</f>
        <v>5.6773255813953494</v>
      </c>
      <c r="T42" s="2">
        <f>VLOOKUP($A42,'Pc, 2020, Summer'!$A$2:$Y$58,T$1+2,FALSE)*Main!$C$2</f>
        <v>5.6773255813953494</v>
      </c>
      <c r="U42" s="2">
        <f>VLOOKUP($A42,'Pc, 2020, Summer'!$A$2:$Y$58,U$1+2,FALSE)*Main!$C$2</f>
        <v>5.4209302325581401</v>
      </c>
      <c r="V42" s="2">
        <f>VLOOKUP($A42,'Pc, 2020, Summer'!$A$2:$Y$58,V$1+2,FALSE)*Main!$C$2</f>
        <v>5.9337209302325578</v>
      </c>
      <c r="W42" s="2">
        <f>VLOOKUP($A42,'Pc, 2020, Summer'!$A$2:$Y$58,W$1+2,FALSE)*Main!$C$2</f>
        <v>5.7505813953488367</v>
      </c>
      <c r="X42" s="2">
        <f>VLOOKUP($A42,'Pc, 2020, Summer'!$A$2:$Y$58,X$1+2,FALSE)*Main!$C$2</f>
        <v>4.7982558139534888</v>
      </c>
      <c r="Y42" s="2">
        <f>VLOOKUP($A42,'Pc, 2020, Summer'!$A$2:$Y$58,Y$1+2,FALSE)*Main!$C$2</f>
        <v>4.4319767441860467</v>
      </c>
    </row>
    <row r="43" spans="1:25" x14ac:dyDescent="0.25">
      <c r="A43">
        <v>42</v>
      </c>
      <c r="B43" s="2">
        <f>VLOOKUP($A43,'Pc, 2020, Summer'!$A$2:$Y$58,B$1+2,FALSE)*Main!$C$2</f>
        <v>4.4265432098765434</v>
      </c>
      <c r="C43" s="2">
        <f>VLOOKUP($A43,'Pc, 2020, Summer'!$A$2:$Y$58,C$1+2,FALSE)*Main!$C$2</f>
        <v>4.0320987654320986</v>
      </c>
      <c r="D43" s="2">
        <f>VLOOKUP($A43,'Pc, 2020, Summer'!$A$2:$Y$58,D$1+2,FALSE)*Main!$C$2</f>
        <v>3.4623456790123459</v>
      </c>
      <c r="E43" s="2">
        <f>VLOOKUP($A43,'Pc, 2020, Summer'!$A$2:$Y$58,E$1+2,FALSE)*Main!$C$2</f>
        <v>3.8129629629629624</v>
      </c>
      <c r="F43" s="2">
        <f>VLOOKUP($A43,'Pc, 2020, Summer'!$A$2:$Y$58,F$1+2,FALSE)*Main!$C$2</f>
        <v>3.9444444444444446</v>
      </c>
      <c r="G43" s="2">
        <f>VLOOKUP($A43,'Pc, 2020, Summer'!$A$2:$Y$58,G$1+2,FALSE)*Main!$C$2</f>
        <v>4.2074074074074073</v>
      </c>
      <c r="H43" s="2">
        <f>VLOOKUP($A43,'Pc, 2020, Summer'!$A$2:$Y$58,H$1+2,FALSE)*Main!$C$2</f>
        <v>5.7413580246913583</v>
      </c>
      <c r="I43" s="2">
        <f>VLOOKUP($A43,'Pc, 2020, Summer'!$A$2:$Y$58,I$1+2,FALSE)*Main!$C$2</f>
        <v>6.7055555555555557</v>
      </c>
      <c r="J43" s="2">
        <f>VLOOKUP($A43,'Pc, 2020, Summer'!$A$2:$Y$58,J$1+2,FALSE)*Main!$C$2</f>
        <v>7.1</v>
      </c>
      <c r="K43" s="2">
        <f>VLOOKUP($A43,'Pc, 2020, Summer'!$A$2:$Y$58,K$1+2,FALSE)*Main!$C$2</f>
        <v>6.9685185185185183</v>
      </c>
      <c r="L43" s="2">
        <f>VLOOKUP($A43,'Pc, 2020, Summer'!$A$2:$Y$58,L$1+2,FALSE)*Main!$C$2</f>
        <v>6.2672839506172835</v>
      </c>
      <c r="M43" s="2">
        <f>VLOOKUP($A43,'Pc, 2020, Summer'!$A$2:$Y$58,M$1+2,FALSE)*Main!$C$2</f>
        <v>7.1</v>
      </c>
      <c r="N43" s="2">
        <f>VLOOKUP($A43,'Pc, 2020, Summer'!$A$2:$Y$58,N$1+2,FALSE)*Main!$C$2</f>
        <v>6.9246913580246918</v>
      </c>
      <c r="O43" s="2">
        <f>VLOOKUP($A43,'Pc, 2020, Summer'!$A$2:$Y$58,O$1+2,FALSE)*Main!$C$2</f>
        <v>6.7932098765432096</v>
      </c>
      <c r="P43" s="2">
        <f>VLOOKUP($A43,'Pc, 2020, Summer'!$A$2:$Y$58,P$1+2,FALSE)*Main!$C$2</f>
        <v>5.7413580246913583</v>
      </c>
      <c r="Q43" s="2">
        <f>VLOOKUP($A43,'Pc, 2020, Summer'!$A$2:$Y$58,Q$1+2,FALSE)*Main!$C$2</f>
        <v>5.5660493827160495</v>
      </c>
      <c r="R43" s="2">
        <f>VLOOKUP($A43,'Pc, 2020, Summer'!$A$2:$Y$58,R$1+2,FALSE)*Main!$C$2</f>
        <v>5.4783950617283947</v>
      </c>
      <c r="S43" s="2">
        <f>VLOOKUP($A43,'Pc, 2020, Summer'!$A$2:$Y$58,S$1+2,FALSE)*Main!$C$2</f>
        <v>5.4345679012345682</v>
      </c>
      <c r="T43" s="2">
        <f>VLOOKUP($A43,'Pc, 2020, Summer'!$A$2:$Y$58,T$1+2,FALSE)*Main!$C$2</f>
        <v>5.3469135802469134</v>
      </c>
      <c r="U43" s="2">
        <f>VLOOKUP($A43,'Pc, 2020, Summer'!$A$2:$Y$58,U$1+2,FALSE)*Main!$C$2</f>
        <v>5.916666666666667</v>
      </c>
      <c r="V43" s="2">
        <f>VLOOKUP($A43,'Pc, 2020, Summer'!$A$2:$Y$58,V$1+2,FALSE)*Main!$C$2</f>
        <v>5.9604938271604944</v>
      </c>
      <c r="W43" s="2">
        <f>VLOOKUP($A43,'Pc, 2020, Summer'!$A$2:$Y$58,W$1+2,FALSE)*Main!$C$2</f>
        <v>6.3549382716049383</v>
      </c>
      <c r="X43" s="2">
        <f>VLOOKUP($A43,'Pc, 2020, Summer'!$A$2:$Y$58,X$1+2,FALSE)*Main!$C$2</f>
        <v>5.7851851851851848</v>
      </c>
      <c r="Y43" s="2">
        <f>VLOOKUP($A43,'Pc, 2020, Summer'!$A$2:$Y$58,Y$1+2,FALSE)*Main!$C$2</f>
        <v>4.9524691358024695</v>
      </c>
    </row>
    <row r="44" spans="1:25" x14ac:dyDescent="0.25">
      <c r="A44">
        <v>43</v>
      </c>
      <c r="B44" s="2">
        <f>VLOOKUP($A44,'Pc, 2020, Summer'!$A$2:$Y$58,B$1+2,FALSE)*Main!$C$2</f>
        <v>1.3333333333333335</v>
      </c>
      <c r="C44" s="2">
        <f>VLOOKUP($A44,'Pc, 2020, Summer'!$A$2:$Y$58,C$1+2,FALSE)*Main!$C$2</f>
        <v>1.3333333333333335</v>
      </c>
      <c r="D44" s="2">
        <f>VLOOKUP($A44,'Pc, 2020, Summer'!$A$2:$Y$58,D$1+2,FALSE)*Main!$C$2</f>
        <v>1.6666666666666667</v>
      </c>
      <c r="E44" s="2">
        <f>VLOOKUP($A44,'Pc, 2020, Summer'!$A$2:$Y$58,E$1+2,FALSE)*Main!$C$2</f>
        <v>0.33333333333333337</v>
      </c>
      <c r="F44" s="2">
        <f>VLOOKUP($A44,'Pc, 2020, Summer'!$A$2:$Y$58,F$1+2,FALSE)*Main!$C$2</f>
        <v>0.66666666666666674</v>
      </c>
      <c r="G44" s="2">
        <f>VLOOKUP($A44,'Pc, 2020, Summer'!$A$2:$Y$58,G$1+2,FALSE)*Main!$C$2</f>
        <v>1.6666666666666667</v>
      </c>
      <c r="H44" s="2">
        <f>VLOOKUP($A44,'Pc, 2020, Summer'!$A$2:$Y$58,H$1+2,FALSE)*Main!$C$2</f>
        <v>1.3333333333333335</v>
      </c>
      <c r="I44" s="2">
        <f>VLOOKUP($A44,'Pc, 2020, Summer'!$A$2:$Y$58,I$1+2,FALSE)*Main!$C$2</f>
        <v>0.66666666666666674</v>
      </c>
      <c r="J44" s="2">
        <f>VLOOKUP($A44,'Pc, 2020, Summer'!$A$2:$Y$58,J$1+2,FALSE)*Main!$C$2</f>
        <v>0</v>
      </c>
      <c r="K44" s="2">
        <f>VLOOKUP($A44,'Pc, 2020, Summer'!$A$2:$Y$58,K$1+2,FALSE)*Main!$C$2</f>
        <v>-2</v>
      </c>
      <c r="L44" s="2">
        <f>VLOOKUP($A44,'Pc, 2020, Summer'!$A$2:$Y$58,L$1+2,FALSE)*Main!$C$2</f>
        <v>-2</v>
      </c>
      <c r="M44" s="2">
        <f>VLOOKUP($A44,'Pc, 2020, Summer'!$A$2:$Y$58,M$1+2,FALSE)*Main!$C$2</f>
        <v>-1.6666666666666667</v>
      </c>
      <c r="N44" s="2">
        <f>VLOOKUP($A44,'Pc, 2020, Summer'!$A$2:$Y$58,N$1+2,FALSE)*Main!$C$2</f>
        <v>-1.6666666666666667</v>
      </c>
      <c r="O44" s="2">
        <f>VLOOKUP($A44,'Pc, 2020, Summer'!$A$2:$Y$58,O$1+2,FALSE)*Main!$C$2</f>
        <v>-1</v>
      </c>
      <c r="P44" s="2">
        <f>VLOOKUP($A44,'Pc, 2020, Summer'!$A$2:$Y$58,P$1+2,FALSE)*Main!$C$2</f>
        <v>0.66666666666666674</v>
      </c>
      <c r="Q44" s="2">
        <f>VLOOKUP($A44,'Pc, 2020, Summer'!$A$2:$Y$58,Q$1+2,FALSE)*Main!$C$2</f>
        <v>0.66666666666666674</v>
      </c>
      <c r="R44" s="2">
        <f>VLOOKUP($A44,'Pc, 2020, Summer'!$A$2:$Y$58,R$1+2,FALSE)*Main!$C$2</f>
        <v>0</v>
      </c>
      <c r="S44" s="2">
        <f>VLOOKUP($A44,'Pc, 2020, Summer'!$A$2:$Y$58,S$1+2,FALSE)*Main!$C$2</f>
        <v>0</v>
      </c>
      <c r="T44" s="2">
        <f>VLOOKUP($A44,'Pc, 2020, Summer'!$A$2:$Y$58,T$1+2,FALSE)*Main!$C$2</f>
        <v>0.33333333333333337</v>
      </c>
      <c r="U44" s="2">
        <f>VLOOKUP($A44,'Pc, 2020, Summer'!$A$2:$Y$58,U$1+2,FALSE)*Main!$C$2</f>
        <v>0.33333333333333337</v>
      </c>
      <c r="V44" s="2">
        <f>VLOOKUP($A44,'Pc, 2020, Summer'!$A$2:$Y$58,V$1+2,FALSE)*Main!$C$2</f>
        <v>0.33333333333333337</v>
      </c>
      <c r="W44" s="2">
        <f>VLOOKUP($A44,'Pc, 2020, Summer'!$A$2:$Y$58,W$1+2,FALSE)*Main!$C$2</f>
        <v>0.33333333333333337</v>
      </c>
      <c r="X44" s="2">
        <f>VLOOKUP($A44,'Pc, 2020, Summer'!$A$2:$Y$58,X$1+2,FALSE)*Main!$C$2</f>
        <v>-1</v>
      </c>
      <c r="Y44" s="2">
        <f>VLOOKUP($A44,'Pc, 2020, Summer'!$A$2:$Y$58,Y$1+2,FALSE)*Main!$C$2</f>
        <v>-0.33333333333333337</v>
      </c>
    </row>
    <row r="45" spans="1:25" x14ac:dyDescent="0.25">
      <c r="A45">
        <v>44</v>
      </c>
      <c r="B45" s="2">
        <f>VLOOKUP($A45,'Pc, 2020, Summer'!$A$2:$Y$58,B$1+2,FALSE)*Main!$C$2</f>
        <v>7.5764705882352956</v>
      </c>
      <c r="C45" s="2">
        <f>VLOOKUP($A45,'Pc, 2020, Summer'!$A$2:$Y$58,C$1+2,FALSE)*Main!$C$2</f>
        <v>7.1058823529411761</v>
      </c>
      <c r="D45" s="2">
        <f>VLOOKUP($A45,'Pc, 2020, Summer'!$A$2:$Y$58,D$1+2,FALSE)*Main!$C$2</f>
        <v>6.8235294117647056</v>
      </c>
      <c r="E45" s="2">
        <f>VLOOKUP($A45,'Pc, 2020, Summer'!$A$2:$Y$58,E$1+2,FALSE)*Main!$C$2</f>
        <v>6.7294117647058824</v>
      </c>
      <c r="F45" s="2">
        <f>VLOOKUP($A45,'Pc, 2020, Summer'!$A$2:$Y$58,F$1+2,FALSE)*Main!$C$2</f>
        <v>6.9176470588235288</v>
      </c>
      <c r="G45" s="2">
        <f>VLOOKUP($A45,'Pc, 2020, Summer'!$A$2:$Y$58,G$1+2,FALSE)*Main!$C$2</f>
        <v>6.6352941176470592</v>
      </c>
      <c r="H45" s="2">
        <f>VLOOKUP($A45,'Pc, 2020, Summer'!$A$2:$Y$58,H$1+2,FALSE)*Main!$C$2</f>
        <v>7.9058823529411768</v>
      </c>
      <c r="I45" s="2">
        <f>VLOOKUP($A45,'Pc, 2020, Summer'!$A$2:$Y$58,I$1+2,FALSE)*Main!$C$2</f>
        <v>9.0352941176470587</v>
      </c>
      <c r="J45" s="2">
        <f>VLOOKUP($A45,'Pc, 2020, Summer'!$A$2:$Y$58,J$1+2,FALSE)*Main!$C$2</f>
        <v>9.5058823529411764</v>
      </c>
      <c r="K45" s="2">
        <f>VLOOKUP($A45,'Pc, 2020, Summer'!$A$2:$Y$58,K$1+2,FALSE)*Main!$C$2</f>
        <v>9.882352941176471</v>
      </c>
      <c r="L45" s="2">
        <f>VLOOKUP($A45,'Pc, 2020, Summer'!$A$2:$Y$58,L$1+2,FALSE)*Main!$C$2</f>
        <v>10.63529411764706</v>
      </c>
      <c r="M45" s="2">
        <f>VLOOKUP($A45,'Pc, 2020, Summer'!$A$2:$Y$58,M$1+2,FALSE)*Main!$C$2</f>
        <v>12</v>
      </c>
      <c r="N45" s="2">
        <f>VLOOKUP($A45,'Pc, 2020, Summer'!$A$2:$Y$58,N$1+2,FALSE)*Main!$C$2</f>
        <v>8.0470588235294116</v>
      </c>
      <c r="O45" s="2">
        <f>VLOOKUP($A45,'Pc, 2020, Summer'!$A$2:$Y$58,O$1+2,FALSE)*Main!$C$2</f>
        <v>10.823529411764707</v>
      </c>
      <c r="P45" s="2">
        <f>VLOOKUP($A45,'Pc, 2020, Summer'!$A$2:$Y$58,P$1+2,FALSE)*Main!$C$2</f>
        <v>10.258823529411766</v>
      </c>
      <c r="Q45" s="2">
        <f>VLOOKUP($A45,'Pc, 2020, Summer'!$A$2:$Y$58,Q$1+2,FALSE)*Main!$C$2</f>
        <v>9.9764705882352942</v>
      </c>
      <c r="R45" s="2">
        <f>VLOOKUP($A45,'Pc, 2020, Summer'!$A$2:$Y$58,R$1+2,FALSE)*Main!$C$2</f>
        <v>10.447058823529412</v>
      </c>
      <c r="S45" s="2">
        <f>VLOOKUP($A45,'Pc, 2020, Summer'!$A$2:$Y$58,S$1+2,FALSE)*Main!$C$2</f>
        <v>9.9294117647058826</v>
      </c>
      <c r="T45" s="2">
        <f>VLOOKUP($A45,'Pc, 2020, Summer'!$A$2:$Y$58,T$1+2,FALSE)*Main!$C$2</f>
        <v>9.0352941176470587</v>
      </c>
      <c r="U45" s="2">
        <f>VLOOKUP($A45,'Pc, 2020, Summer'!$A$2:$Y$58,U$1+2,FALSE)*Main!$C$2</f>
        <v>9.3647058823529399</v>
      </c>
      <c r="V45" s="2">
        <f>VLOOKUP($A45,'Pc, 2020, Summer'!$A$2:$Y$58,V$1+2,FALSE)*Main!$C$2</f>
        <v>9.4117647058823533</v>
      </c>
      <c r="W45" s="2">
        <f>VLOOKUP($A45,'Pc, 2020, Summer'!$A$2:$Y$58,W$1+2,FALSE)*Main!$C$2</f>
        <v>9.9764705882352942</v>
      </c>
      <c r="X45" s="2">
        <f>VLOOKUP($A45,'Pc, 2020, Summer'!$A$2:$Y$58,X$1+2,FALSE)*Main!$C$2</f>
        <v>8.0470588235294116</v>
      </c>
      <c r="Y45" s="2">
        <f>VLOOKUP($A45,'Pc, 2020, Summer'!$A$2:$Y$58,Y$1+2,FALSE)*Main!$C$2</f>
        <v>7.3411764705882341</v>
      </c>
    </row>
    <row r="46" spans="1:25" x14ac:dyDescent="0.25">
      <c r="A46">
        <v>45</v>
      </c>
      <c r="B46" s="2">
        <f>VLOOKUP($A46,'Pc, 2020, Summer'!$A$2:$Y$58,B$1+2,FALSE)*Main!$C$2</f>
        <v>0</v>
      </c>
      <c r="C46" s="2">
        <f>VLOOKUP($A46,'Pc, 2020, Summer'!$A$2:$Y$58,C$1+2,FALSE)*Main!$C$2</f>
        <v>0</v>
      </c>
      <c r="D46" s="2">
        <f>VLOOKUP($A46,'Pc, 2020, Summer'!$A$2:$Y$58,D$1+2,FALSE)*Main!$C$2</f>
        <v>0</v>
      </c>
      <c r="E46" s="2">
        <f>VLOOKUP($A46,'Pc, 2020, Summer'!$A$2:$Y$58,E$1+2,FALSE)*Main!$C$2</f>
        <v>0</v>
      </c>
      <c r="F46" s="2">
        <f>VLOOKUP($A46,'Pc, 2020, Summer'!$A$2:$Y$58,F$1+2,FALSE)*Main!$C$2</f>
        <v>0</v>
      </c>
      <c r="G46" s="2">
        <f>VLOOKUP($A46,'Pc, 2020, Summer'!$A$2:$Y$58,G$1+2,FALSE)*Main!$C$2</f>
        <v>0</v>
      </c>
      <c r="H46" s="2">
        <f>VLOOKUP($A46,'Pc, 2020, Summer'!$A$2:$Y$58,H$1+2,FALSE)*Main!$C$2</f>
        <v>0</v>
      </c>
      <c r="I46" s="2">
        <f>VLOOKUP($A46,'Pc, 2020, Summer'!$A$2:$Y$58,I$1+2,FALSE)*Main!$C$2</f>
        <v>0</v>
      </c>
      <c r="J46" s="2">
        <f>VLOOKUP($A46,'Pc, 2020, Summer'!$A$2:$Y$58,J$1+2,FALSE)*Main!$C$2</f>
        <v>0</v>
      </c>
      <c r="K46" s="2">
        <f>VLOOKUP($A46,'Pc, 2020, Summer'!$A$2:$Y$58,K$1+2,FALSE)*Main!$C$2</f>
        <v>0</v>
      </c>
      <c r="L46" s="2">
        <f>VLOOKUP($A46,'Pc, 2020, Summer'!$A$2:$Y$58,L$1+2,FALSE)*Main!$C$2</f>
        <v>0</v>
      </c>
      <c r="M46" s="2">
        <f>VLOOKUP($A46,'Pc, 2020, Summer'!$A$2:$Y$58,M$1+2,FALSE)*Main!$C$2</f>
        <v>0</v>
      </c>
      <c r="N46" s="2">
        <f>VLOOKUP($A46,'Pc, 2020, Summer'!$A$2:$Y$58,N$1+2,FALSE)*Main!$C$2</f>
        <v>0</v>
      </c>
      <c r="O46" s="2">
        <f>VLOOKUP($A46,'Pc, 2020, Summer'!$A$2:$Y$58,O$1+2,FALSE)*Main!$C$2</f>
        <v>0</v>
      </c>
      <c r="P46" s="2">
        <f>VLOOKUP($A46,'Pc, 2020, Summer'!$A$2:$Y$58,P$1+2,FALSE)*Main!$C$2</f>
        <v>0</v>
      </c>
      <c r="Q46" s="2">
        <f>VLOOKUP($A46,'Pc, 2020, Summer'!$A$2:$Y$58,Q$1+2,FALSE)*Main!$C$2</f>
        <v>0</v>
      </c>
      <c r="R46" s="2">
        <f>VLOOKUP($A46,'Pc, 2020, Summer'!$A$2:$Y$58,R$1+2,FALSE)*Main!$C$2</f>
        <v>0</v>
      </c>
      <c r="S46" s="2">
        <f>VLOOKUP($A46,'Pc, 2020, Summer'!$A$2:$Y$58,S$1+2,FALSE)*Main!$C$2</f>
        <v>0</v>
      </c>
      <c r="T46" s="2">
        <f>VLOOKUP($A46,'Pc, 2020, Summer'!$A$2:$Y$58,T$1+2,FALSE)*Main!$C$2</f>
        <v>0</v>
      </c>
      <c r="U46" s="2">
        <f>VLOOKUP($A46,'Pc, 2020, Summer'!$A$2:$Y$58,U$1+2,FALSE)*Main!$C$2</f>
        <v>0</v>
      </c>
      <c r="V46" s="2">
        <f>VLOOKUP($A46,'Pc, 2020, Summer'!$A$2:$Y$58,V$1+2,FALSE)*Main!$C$2</f>
        <v>0</v>
      </c>
      <c r="W46" s="2">
        <f>VLOOKUP($A46,'Pc, 2020, Summer'!$A$2:$Y$58,W$1+2,FALSE)*Main!$C$2</f>
        <v>0</v>
      </c>
      <c r="X46" s="2">
        <f>VLOOKUP($A46,'Pc, 2020, Summer'!$A$2:$Y$58,X$1+2,FALSE)*Main!$C$2</f>
        <v>0</v>
      </c>
      <c r="Y46" s="2">
        <f>VLOOKUP($A46,'Pc, 2020, Summer'!$A$2:$Y$58,Y$1+2,FALSE)*Main!$C$2</f>
        <v>0</v>
      </c>
    </row>
    <row r="47" spans="1:25" x14ac:dyDescent="0.25">
      <c r="A47">
        <v>46</v>
      </c>
      <c r="B47" s="2">
        <f>VLOOKUP($A47,'Pc, 2020, Summer'!$A$2:$Y$58,B$1+2,FALSE)*Main!$C$2</f>
        <v>0</v>
      </c>
      <c r="C47" s="2">
        <f>VLOOKUP($A47,'Pc, 2020, Summer'!$A$2:$Y$58,C$1+2,FALSE)*Main!$C$2</f>
        <v>0</v>
      </c>
      <c r="D47" s="2">
        <f>VLOOKUP($A47,'Pc, 2020, Summer'!$A$2:$Y$58,D$1+2,FALSE)*Main!$C$2</f>
        <v>0</v>
      </c>
      <c r="E47" s="2">
        <f>VLOOKUP($A47,'Pc, 2020, Summer'!$A$2:$Y$58,E$1+2,FALSE)*Main!$C$2</f>
        <v>0</v>
      </c>
      <c r="F47" s="2">
        <f>VLOOKUP($A47,'Pc, 2020, Summer'!$A$2:$Y$58,F$1+2,FALSE)*Main!$C$2</f>
        <v>0</v>
      </c>
      <c r="G47" s="2">
        <f>VLOOKUP($A47,'Pc, 2020, Summer'!$A$2:$Y$58,G$1+2,FALSE)*Main!$C$2</f>
        <v>0</v>
      </c>
      <c r="H47" s="2">
        <f>VLOOKUP($A47,'Pc, 2020, Summer'!$A$2:$Y$58,H$1+2,FALSE)*Main!$C$2</f>
        <v>0</v>
      </c>
      <c r="I47" s="2">
        <f>VLOOKUP($A47,'Pc, 2020, Summer'!$A$2:$Y$58,I$1+2,FALSE)*Main!$C$2</f>
        <v>0</v>
      </c>
      <c r="J47" s="2">
        <f>VLOOKUP($A47,'Pc, 2020, Summer'!$A$2:$Y$58,J$1+2,FALSE)*Main!$C$2</f>
        <v>0</v>
      </c>
      <c r="K47" s="2">
        <f>VLOOKUP($A47,'Pc, 2020, Summer'!$A$2:$Y$58,K$1+2,FALSE)*Main!$C$2</f>
        <v>0</v>
      </c>
      <c r="L47" s="2">
        <f>VLOOKUP($A47,'Pc, 2020, Summer'!$A$2:$Y$58,L$1+2,FALSE)*Main!$C$2</f>
        <v>0</v>
      </c>
      <c r="M47" s="2">
        <f>VLOOKUP($A47,'Pc, 2020, Summer'!$A$2:$Y$58,M$1+2,FALSE)*Main!$C$2</f>
        <v>0</v>
      </c>
      <c r="N47" s="2">
        <f>VLOOKUP($A47,'Pc, 2020, Summer'!$A$2:$Y$58,N$1+2,FALSE)*Main!$C$2</f>
        <v>0</v>
      </c>
      <c r="O47" s="2">
        <f>VLOOKUP($A47,'Pc, 2020, Summer'!$A$2:$Y$58,O$1+2,FALSE)*Main!$C$2</f>
        <v>0</v>
      </c>
      <c r="P47" s="2">
        <f>VLOOKUP($A47,'Pc, 2020, Summer'!$A$2:$Y$58,P$1+2,FALSE)*Main!$C$2</f>
        <v>0</v>
      </c>
      <c r="Q47" s="2">
        <f>VLOOKUP($A47,'Pc, 2020, Summer'!$A$2:$Y$58,Q$1+2,FALSE)*Main!$C$2</f>
        <v>0</v>
      </c>
      <c r="R47" s="2">
        <f>VLOOKUP($A47,'Pc, 2020, Summer'!$A$2:$Y$58,R$1+2,FALSE)*Main!$C$2</f>
        <v>0</v>
      </c>
      <c r="S47" s="2">
        <f>VLOOKUP($A47,'Pc, 2020, Summer'!$A$2:$Y$58,S$1+2,FALSE)*Main!$C$2</f>
        <v>0</v>
      </c>
      <c r="T47" s="2">
        <f>VLOOKUP($A47,'Pc, 2020, Summer'!$A$2:$Y$58,T$1+2,FALSE)*Main!$C$2</f>
        <v>0</v>
      </c>
      <c r="U47" s="2">
        <f>VLOOKUP($A47,'Pc, 2020, Summer'!$A$2:$Y$58,U$1+2,FALSE)*Main!$C$2</f>
        <v>0</v>
      </c>
      <c r="V47" s="2">
        <f>VLOOKUP($A47,'Pc, 2020, Summer'!$A$2:$Y$58,V$1+2,FALSE)*Main!$C$2</f>
        <v>0</v>
      </c>
      <c r="W47" s="2">
        <f>VLOOKUP($A47,'Pc, 2020, Summer'!$A$2:$Y$58,W$1+2,FALSE)*Main!$C$2</f>
        <v>0</v>
      </c>
      <c r="X47" s="2">
        <f>VLOOKUP($A47,'Pc, 2020, Summer'!$A$2:$Y$58,X$1+2,FALSE)*Main!$C$2</f>
        <v>0</v>
      </c>
      <c r="Y47" s="2">
        <f>VLOOKUP($A47,'Pc, 2020, Summer'!$A$2:$Y$58,Y$1+2,FALSE)*Main!$C$2</f>
        <v>0</v>
      </c>
    </row>
    <row r="48" spans="1:25" x14ac:dyDescent="0.25">
      <c r="A48">
        <v>47</v>
      </c>
      <c r="B48" s="2">
        <f>VLOOKUP($A48,'Pc, 2020, Summer'!$A$2:$Y$58,B$1+2,FALSE)*Main!$C$2</f>
        <v>-1.4974789915966384</v>
      </c>
      <c r="C48" s="2">
        <f>VLOOKUP($A48,'Pc, 2020, Summer'!$A$2:$Y$58,C$1+2,FALSE)*Main!$C$2</f>
        <v>-8.1529411764705895</v>
      </c>
      <c r="D48" s="2">
        <f>VLOOKUP($A48,'Pc, 2020, Summer'!$A$2:$Y$58,D$1+2,FALSE)*Main!$C$2</f>
        <v>-9.4008403361344524</v>
      </c>
      <c r="E48" s="2">
        <f>VLOOKUP($A48,'Pc, 2020, Summer'!$A$2:$Y$58,E$1+2,FALSE)*Main!$C$2</f>
        <v>-10.232773109243697</v>
      </c>
      <c r="F48" s="2">
        <f>VLOOKUP($A48,'Pc, 2020, Summer'!$A$2:$Y$58,F$1+2,FALSE)*Main!$C$2</f>
        <v>-6.0731092436974778</v>
      </c>
      <c r="G48" s="2">
        <f>VLOOKUP($A48,'Pc, 2020, Summer'!$A$2:$Y$58,G$1+2,FALSE)*Main!$C$2</f>
        <v>-11.064705882352941</v>
      </c>
      <c r="H48" s="2">
        <f>VLOOKUP($A48,'Pc, 2020, Summer'!$A$2:$Y$58,H$1+2,FALSE)*Main!$C$2</f>
        <v>-3.5773109243697476</v>
      </c>
      <c r="I48" s="2">
        <f>VLOOKUP($A48,'Pc, 2020, Summer'!$A$2:$Y$58,I$1+2,FALSE)*Main!$C$2</f>
        <v>-4.8252100840336123</v>
      </c>
      <c r="J48" s="2">
        <f>VLOOKUP($A48,'Pc, 2020, Summer'!$A$2:$Y$58,J$1+2,FALSE)*Main!$C$2</f>
        <v>-6.0731092436974778</v>
      </c>
      <c r="K48" s="2">
        <f>VLOOKUP($A48,'Pc, 2020, Summer'!$A$2:$Y$58,K$1+2,FALSE)*Main!$C$2</f>
        <v>2.6621848739495797</v>
      </c>
      <c r="L48" s="2">
        <f>VLOOKUP($A48,'Pc, 2020, Summer'!$A$2:$Y$58,L$1+2,FALSE)*Main!$C$2</f>
        <v>4.326050420168067</v>
      </c>
      <c r="M48" s="2">
        <f>VLOOKUP($A48,'Pc, 2020, Summer'!$A$2:$Y$58,M$1+2,FALSE)*Main!$C$2</f>
        <v>7.2378151260504193</v>
      </c>
      <c r="N48" s="2">
        <f>VLOOKUP($A48,'Pc, 2020, Summer'!$A$2:$Y$58,N$1+2,FALSE)*Main!$C$2</f>
        <v>18.468907563025208</v>
      </c>
      <c r="O48" s="2">
        <f>VLOOKUP($A48,'Pc, 2020, Summer'!$A$2:$Y$58,O$1+2,FALSE)*Main!$C$2</f>
        <v>29.7</v>
      </c>
      <c r="P48" s="2">
        <f>VLOOKUP($A48,'Pc, 2020, Summer'!$A$2:$Y$58,P$1+2,FALSE)*Main!$C$2</f>
        <v>28.452100840336136</v>
      </c>
      <c r="Q48" s="2">
        <f>VLOOKUP($A48,'Pc, 2020, Summer'!$A$2:$Y$58,Q$1+2,FALSE)*Main!$C$2</f>
        <v>26.372268907563022</v>
      </c>
      <c r="R48" s="2">
        <f>VLOOKUP($A48,'Pc, 2020, Summer'!$A$2:$Y$58,R$1+2,FALSE)*Main!$C$2</f>
        <v>24.708403361344534</v>
      </c>
      <c r="S48" s="2">
        <f>VLOOKUP($A48,'Pc, 2020, Summer'!$A$2:$Y$58,S$1+2,FALSE)*Main!$C$2</f>
        <v>23.876470588235293</v>
      </c>
      <c r="T48" s="2">
        <f>VLOOKUP($A48,'Pc, 2020, Summer'!$A$2:$Y$58,T$1+2,FALSE)*Main!$C$2</f>
        <v>11.397478991596637</v>
      </c>
      <c r="U48" s="2">
        <f>VLOOKUP($A48,'Pc, 2020, Summer'!$A$2:$Y$58,U$1+2,FALSE)*Main!$C$2</f>
        <v>13.893277310924368</v>
      </c>
      <c r="V48" s="2">
        <f>VLOOKUP($A48,'Pc, 2020, Summer'!$A$2:$Y$58,V$1+2,FALSE)*Main!$C$2</f>
        <v>22.212605042016804</v>
      </c>
      <c r="W48" s="2">
        <f>VLOOKUP($A48,'Pc, 2020, Summer'!$A$2:$Y$58,W$1+2,FALSE)*Main!$C$2</f>
        <v>26.372268907563022</v>
      </c>
      <c r="X48" s="2">
        <f>VLOOKUP($A48,'Pc, 2020, Summer'!$A$2:$Y$58,X$1+2,FALSE)*Main!$C$2</f>
        <v>26.372268907563022</v>
      </c>
      <c r="Y48" s="2">
        <f>VLOOKUP($A48,'Pc, 2020, Summer'!$A$2:$Y$58,Y$1+2,FALSE)*Main!$C$2</f>
        <v>28.868067226890755</v>
      </c>
    </row>
    <row r="49" spans="1:25" x14ac:dyDescent="0.25">
      <c r="A49">
        <v>48</v>
      </c>
      <c r="B49" s="2">
        <f>VLOOKUP($A49,'Pc, 2020, Summer'!$A$2:$Y$58,B$1+2,FALSE)*Main!$C$2</f>
        <v>0</v>
      </c>
      <c r="C49" s="2">
        <f>VLOOKUP($A49,'Pc, 2020, Summer'!$A$2:$Y$58,C$1+2,FALSE)*Main!$C$2</f>
        <v>0</v>
      </c>
      <c r="D49" s="2">
        <f>VLOOKUP($A49,'Pc, 2020, Summer'!$A$2:$Y$58,D$1+2,FALSE)*Main!$C$2</f>
        <v>0</v>
      </c>
      <c r="E49" s="2">
        <f>VLOOKUP($A49,'Pc, 2020, Summer'!$A$2:$Y$58,E$1+2,FALSE)*Main!$C$2</f>
        <v>0</v>
      </c>
      <c r="F49" s="2">
        <f>VLOOKUP($A49,'Pc, 2020, Summer'!$A$2:$Y$58,F$1+2,FALSE)*Main!$C$2</f>
        <v>0</v>
      </c>
      <c r="G49" s="2">
        <f>VLOOKUP($A49,'Pc, 2020, Summer'!$A$2:$Y$58,G$1+2,FALSE)*Main!$C$2</f>
        <v>0</v>
      </c>
      <c r="H49" s="2">
        <f>VLOOKUP($A49,'Pc, 2020, Summer'!$A$2:$Y$58,H$1+2,FALSE)*Main!$C$2</f>
        <v>0</v>
      </c>
      <c r="I49" s="2">
        <f>VLOOKUP($A49,'Pc, 2020, Summer'!$A$2:$Y$58,I$1+2,FALSE)*Main!$C$2</f>
        <v>0</v>
      </c>
      <c r="J49" s="2">
        <f>VLOOKUP($A49,'Pc, 2020, Summer'!$A$2:$Y$58,J$1+2,FALSE)*Main!$C$2</f>
        <v>0</v>
      </c>
      <c r="K49" s="2">
        <f>VLOOKUP($A49,'Pc, 2020, Summer'!$A$2:$Y$58,K$1+2,FALSE)*Main!$C$2</f>
        <v>0</v>
      </c>
      <c r="L49" s="2">
        <f>VLOOKUP($A49,'Pc, 2020, Summer'!$A$2:$Y$58,L$1+2,FALSE)*Main!$C$2</f>
        <v>0</v>
      </c>
      <c r="M49" s="2">
        <f>VLOOKUP($A49,'Pc, 2020, Summer'!$A$2:$Y$58,M$1+2,FALSE)*Main!$C$2</f>
        <v>0</v>
      </c>
      <c r="N49" s="2">
        <f>VLOOKUP($A49,'Pc, 2020, Summer'!$A$2:$Y$58,N$1+2,FALSE)*Main!$C$2</f>
        <v>0</v>
      </c>
      <c r="O49" s="2">
        <f>VLOOKUP($A49,'Pc, 2020, Summer'!$A$2:$Y$58,O$1+2,FALSE)*Main!$C$2</f>
        <v>0</v>
      </c>
      <c r="P49" s="2">
        <f>VLOOKUP($A49,'Pc, 2020, Summer'!$A$2:$Y$58,P$1+2,FALSE)*Main!$C$2</f>
        <v>0</v>
      </c>
      <c r="Q49" s="2">
        <f>VLOOKUP($A49,'Pc, 2020, Summer'!$A$2:$Y$58,Q$1+2,FALSE)*Main!$C$2</f>
        <v>0</v>
      </c>
      <c r="R49" s="2">
        <f>VLOOKUP($A49,'Pc, 2020, Summer'!$A$2:$Y$58,R$1+2,FALSE)*Main!$C$2</f>
        <v>0</v>
      </c>
      <c r="S49" s="2">
        <f>VLOOKUP($A49,'Pc, 2020, Summer'!$A$2:$Y$58,S$1+2,FALSE)*Main!$C$2</f>
        <v>0</v>
      </c>
      <c r="T49" s="2">
        <f>VLOOKUP($A49,'Pc, 2020, Summer'!$A$2:$Y$58,T$1+2,FALSE)*Main!$C$2</f>
        <v>0</v>
      </c>
      <c r="U49" s="2">
        <f>VLOOKUP($A49,'Pc, 2020, Summer'!$A$2:$Y$58,U$1+2,FALSE)*Main!$C$2</f>
        <v>0</v>
      </c>
      <c r="V49" s="2">
        <f>VLOOKUP($A49,'Pc, 2020, Summer'!$A$2:$Y$58,V$1+2,FALSE)*Main!$C$2</f>
        <v>0</v>
      </c>
      <c r="W49" s="2">
        <f>VLOOKUP($A49,'Pc, 2020, Summer'!$A$2:$Y$58,W$1+2,FALSE)*Main!$C$2</f>
        <v>0</v>
      </c>
      <c r="X49" s="2">
        <f>VLOOKUP($A49,'Pc, 2020, Summer'!$A$2:$Y$58,X$1+2,FALSE)*Main!$C$2</f>
        <v>0</v>
      </c>
      <c r="Y49" s="2">
        <f>VLOOKUP($A49,'Pc, 2020, Summer'!$A$2:$Y$58,Y$1+2,FALSE)*Main!$C$2</f>
        <v>0</v>
      </c>
    </row>
    <row r="50" spans="1:25" x14ac:dyDescent="0.25">
      <c r="A50">
        <v>49</v>
      </c>
      <c r="B50" s="2">
        <f>VLOOKUP($A50,'Pc, 2020, Summer'!$A$2:$Y$58,B$1+2,FALSE)*Main!$C$2</f>
        <v>1.6874999999999998</v>
      </c>
      <c r="C50" s="2">
        <f>VLOOKUP($A50,'Pc, 2020, Summer'!$A$2:$Y$58,C$1+2,FALSE)*Main!$C$2</f>
        <v>18</v>
      </c>
      <c r="D50" s="2">
        <f>VLOOKUP($A50,'Pc, 2020, Summer'!$A$2:$Y$58,D$1+2,FALSE)*Main!$C$2</f>
        <v>9</v>
      </c>
      <c r="E50" s="2">
        <f>VLOOKUP($A50,'Pc, 2020, Summer'!$A$2:$Y$58,E$1+2,FALSE)*Main!$C$2</f>
        <v>1.40625</v>
      </c>
      <c r="F50" s="2">
        <f>VLOOKUP($A50,'Pc, 2020, Summer'!$A$2:$Y$58,F$1+2,FALSE)*Main!$C$2</f>
        <v>1.40625</v>
      </c>
      <c r="G50" s="2">
        <f>VLOOKUP($A50,'Pc, 2020, Summer'!$A$2:$Y$58,G$1+2,FALSE)*Main!$C$2</f>
        <v>1.6874999999999998</v>
      </c>
      <c r="H50" s="2">
        <f>VLOOKUP($A50,'Pc, 2020, Summer'!$A$2:$Y$58,H$1+2,FALSE)*Main!$C$2</f>
        <v>1.125</v>
      </c>
      <c r="I50" s="2">
        <f>VLOOKUP($A50,'Pc, 2020, Summer'!$A$2:$Y$58,I$1+2,FALSE)*Main!$C$2</f>
        <v>0.5625</v>
      </c>
      <c r="J50" s="2">
        <f>VLOOKUP($A50,'Pc, 2020, Summer'!$A$2:$Y$58,J$1+2,FALSE)*Main!$C$2</f>
        <v>1.125</v>
      </c>
      <c r="K50" s="2">
        <f>VLOOKUP($A50,'Pc, 2020, Summer'!$A$2:$Y$58,K$1+2,FALSE)*Main!$C$2</f>
        <v>10.687499999999998</v>
      </c>
      <c r="L50" s="2">
        <f>VLOOKUP($A50,'Pc, 2020, Summer'!$A$2:$Y$58,L$1+2,FALSE)*Main!$C$2</f>
        <v>0.84375000000000011</v>
      </c>
      <c r="M50" s="2">
        <f>VLOOKUP($A50,'Pc, 2020, Summer'!$A$2:$Y$58,M$1+2,FALSE)*Main!$C$2</f>
        <v>2.25</v>
      </c>
      <c r="N50" s="2">
        <f>VLOOKUP($A50,'Pc, 2020, Summer'!$A$2:$Y$58,N$1+2,FALSE)*Main!$C$2</f>
        <v>1.125</v>
      </c>
      <c r="O50" s="2">
        <f>VLOOKUP($A50,'Pc, 2020, Summer'!$A$2:$Y$58,O$1+2,FALSE)*Main!$C$2</f>
        <v>1.40625</v>
      </c>
      <c r="P50" s="2">
        <f>VLOOKUP($A50,'Pc, 2020, Summer'!$A$2:$Y$58,P$1+2,FALSE)*Main!$C$2</f>
        <v>5.0625</v>
      </c>
      <c r="Q50" s="2">
        <f>VLOOKUP($A50,'Pc, 2020, Summer'!$A$2:$Y$58,Q$1+2,FALSE)*Main!$C$2</f>
        <v>1.40625</v>
      </c>
      <c r="R50" s="2">
        <f>VLOOKUP($A50,'Pc, 2020, Summer'!$A$2:$Y$58,R$1+2,FALSE)*Main!$C$2</f>
        <v>1.125</v>
      </c>
      <c r="S50" s="2">
        <f>VLOOKUP($A50,'Pc, 2020, Summer'!$A$2:$Y$58,S$1+2,FALSE)*Main!$C$2</f>
        <v>1.125</v>
      </c>
      <c r="T50" s="2">
        <f>VLOOKUP($A50,'Pc, 2020, Summer'!$A$2:$Y$58,T$1+2,FALSE)*Main!$C$2</f>
        <v>3.3749999999999996</v>
      </c>
      <c r="U50" s="2">
        <f>VLOOKUP($A50,'Pc, 2020, Summer'!$A$2:$Y$58,U$1+2,FALSE)*Main!$C$2</f>
        <v>0.5625</v>
      </c>
      <c r="V50" s="2">
        <f>VLOOKUP($A50,'Pc, 2020, Summer'!$A$2:$Y$58,V$1+2,FALSE)*Main!$C$2</f>
        <v>1.125</v>
      </c>
      <c r="W50" s="2">
        <f>VLOOKUP($A50,'Pc, 2020, Summer'!$A$2:$Y$58,W$1+2,FALSE)*Main!$C$2</f>
        <v>0.5625</v>
      </c>
      <c r="X50" s="2">
        <f>VLOOKUP($A50,'Pc, 2020, Summer'!$A$2:$Y$58,X$1+2,FALSE)*Main!$C$2</f>
        <v>1.125</v>
      </c>
      <c r="Y50" s="2">
        <f>VLOOKUP($A50,'Pc, 2020, Summer'!$A$2:$Y$58,Y$1+2,FALSE)*Main!$C$2</f>
        <v>0.5625</v>
      </c>
    </row>
    <row r="51" spans="1:25" x14ac:dyDescent="0.25">
      <c r="A51">
        <v>50</v>
      </c>
      <c r="B51" s="2">
        <f>VLOOKUP($A51,'Pc, 2020, Summer'!$A$2:$Y$58,B$1+2,FALSE)*Main!$C$2</f>
        <v>14.715328467153284</v>
      </c>
      <c r="C51" s="2">
        <f>VLOOKUP($A51,'Pc, 2020, Summer'!$A$2:$Y$58,C$1+2,FALSE)*Main!$C$2</f>
        <v>13.64233576642336</v>
      </c>
      <c r="D51" s="2">
        <f>VLOOKUP($A51,'Pc, 2020, Summer'!$A$2:$Y$58,D$1+2,FALSE)*Main!$C$2</f>
        <v>13.335766423357665</v>
      </c>
      <c r="E51" s="2">
        <f>VLOOKUP($A51,'Pc, 2020, Summer'!$A$2:$Y$58,E$1+2,FALSE)*Main!$C$2</f>
        <v>13.64233576642336</v>
      </c>
      <c r="F51" s="2">
        <f>VLOOKUP($A51,'Pc, 2020, Summer'!$A$2:$Y$58,F$1+2,FALSE)*Main!$C$2</f>
        <v>13.565693430656935</v>
      </c>
      <c r="G51" s="2">
        <f>VLOOKUP($A51,'Pc, 2020, Summer'!$A$2:$Y$58,G$1+2,FALSE)*Main!$C$2</f>
        <v>13.412408759124089</v>
      </c>
      <c r="H51" s="2">
        <f>VLOOKUP($A51,'Pc, 2020, Summer'!$A$2:$Y$58,H$1+2,FALSE)*Main!$C$2</f>
        <v>14.562043795620438</v>
      </c>
      <c r="I51" s="2">
        <f>VLOOKUP($A51,'Pc, 2020, Summer'!$A$2:$Y$58,I$1+2,FALSE)*Main!$C$2</f>
        <v>18.700729927007298</v>
      </c>
      <c r="J51" s="2">
        <f>VLOOKUP($A51,'Pc, 2020, Summer'!$A$2:$Y$58,J$1+2,FALSE)*Main!$C$2</f>
        <v>20.463503649635037</v>
      </c>
      <c r="K51" s="2">
        <f>VLOOKUP($A51,'Pc, 2020, Summer'!$A$2:$Y$58,K$1+2,FALSE)*Main!$C$2</f>
        <v>19.62043795620438</v>
      </c>
      <c r="L51" s="2">
        <f>VLOOKUP($A51,'Pc, 2020, Summer'!$A$2:$Y$58,L$1+2,FALSE)*Main!$C$2</f>
        <v>20.233576642335766</v>
      </c>
      <c r="M51" s="2">
        <f>VLOOKUP($A51,'Pc, 2020, Summer'!$A$2:$Y$58,M$1+2,FALSE)*Main!$C$2</f>
        <v>20.923357664233578</v>
      </c>
      <c r="N51" s="2">
        <f>VLOOKUP($A51,'Pc, 2020, Summer'!$A$2:$Y$58,N$1+2,FALSE)*Main!$C$2</f>
        <v>20.616788321167881</v>
      </c>
      <c r="O51" s="2">
        <f>VLOOKUP($A51,'Pc, 2020, Summer'!$A$2:$Y$58,O$1+2,FALSE)*Main!$C$2</f>
        <v>21</v>
      </c>
      <c r="P51" s="2">
        <f>VLOOKUP($A51,'Pc, 2020, Summer'!$A$2:$Y$58,P$1+2,FALSE)*Main!$C$2</f>
        <v>18.85401459854015</v>
      </c>
      <c r="Q51" s="2">
        <f>VLOOKUP($A51,'Pc, 2020, Summer'!$A$2:$Y$58,Q$1+2,FALSE)*Main!$C$2</f>
        <v>19.39051094890511</v>
      </c>
      <c r="R51" s="2">
        <f>VLOOKUP($A51,'Pc, 2020, Summer'!$A$2:$Y$58,R$1+2,FALSE)*Main!$C$2</f>
        <v>19.007299270072995</v>
      </c>
      <c r="S51" s="2">
        <f>VLOOKUP($A51,'Pc, 2020, Summer'!$A$2:$Y$58,S$1+2,FALSE)*Main!$C$2</f>
        <v>19.467153284671532</v>
      </c>
      <c r="T51" s="2">
        <f>VLOOKUP($A51,'Pc, 2020, Summer'!$A$2:$Y$58,T$1+2,FALSE)*Main!$C$2</f>
        <v>19.39051094890511</v>
      </c>
      <c r="U51" s="2">
        <f>VLOOKUP($A51,'Pc, 2020, Summer'!$A$2:$Y$58,U$1+2,FALSE)*Main!$C$2</f>
        <v>19.927007299270073</v>
      </c>
      <c r="V51" s="2">
        <f>VLOOKUP($A51,'Pc, 2020, Summer'!$A$2:$Y$58,V$1+2,FALSE)*Main!$C$2</f>
        <v>19.927007299270073</v>
      </c>
      <c r="W51" s="2">
        <f>VLOOKUP($A51,'Pc, 2020, Summer'!$A$2:$Y$58,W$1+2,FALSE)*Main!$C$2</f>
        <v>20.463503649635037</v>
      </c>
      <c r="X51" s="2">
        <f>VLOOKUP($A51,'Pc, 2020, Summer'!$A$2:$Y$58,X$1+2,FALSE)*Main!$C$2</f>
        <v>18.624087591240876</v>
      </c>
      <c r="Y51" s="2">
        <f>VLOOKUP($A51,'Pc, 2020, Summer'!$A$2:$Y$58,Y$1+2,FALSE)*Main!$C$2</f>
        <v>17.014598540145986</v>
      </c>
    </row>
    <row r="52" spans="1:25" x14ac:dyDescent="0.25">
      <c r="A52">
        <v>51</v>
      </c>
      <c r="B52" s="2">
        <f>VLOOKUP($A52,'Pc, 2020, Summer'!$A$2:$Y$58,B$1+2,FALSE)*Main!$C$2</f>
        <v>12.202597402597403</v>
      </c>
      <c r="C52" s="2">
        <f>VLOOKUP($A52,'Pc, 2020, Summer'!$A$2:$Y$58,C$1+2,FALSE)*Main!$C$2</f>
        <v>12.109090909090909</v>
      </c>
      <c r="D52" s="2">
        <f>VLOOKUP($A52,'Pc, 2020, Summer'!$A$2:$Y$58,D$1+2,FALSE)*Main!$C$2</f>
        <v>11.127272727272727</v>
      </c>
      <c r="E52" s="2">
        <f>VLOOKUP($A52,'Pc, 2020, Summer'!$A$2:$Y$58,E$1+2,FALSE)*Main!$C$2</f>
        <v>11.735064935064935</v>
      </c>
      <c r="F52" s="2">
        <f>VLOOKUP($A52,'Pc, 2020, Summer'!$A$2:$Y$58,F$1+2,FALSE)*Main!$C$2</f>
        <v>10.612987012987013</v>
      </c>
      <c r="G52" s="2">
        <f>VLOOKUP($A52,'Pc, 2020, Summer'!$A$2:$Y$58,G$1+2,FALSE)*Main!$C$2</f>
        <v>11.781818181818183</v>
      </c>
      <c r="H52" s="2">
        <f>VLOOKUP($A52,'Pc, 2020, Summer'!$A$2:$Y$58,H$1+2,FALSE)*Main!$C$2</f>
        <v>14.587012987012988</v>
      </c>
      <c r="I52" s="2">
        <f>VLOOKUP($A52,'Pc, 2020, Summer'!$A$2:$Y$58,I$1+2,FALSE)*Main!$C$2</f>
        <v>17.766233766233768</v>
      </c>
      <c r="J52" s="2">
        <f>VLOOKUP($A52,'Pc, 2020, Summer'!$A$2:$Y$58,J$1+2,FALSE)*Main!$C$2</f>
        <v>17.2987012987013</v>
      </c>
      <c r="K52" s="2">
        <f>VLOOKUP($A52,'Pc, 2020, Summer'!$A$2:$Y$58,K$1+2,FALSE)*Main!$C$2</f>
        <v>18</v>
      </c>
      <c r="L52" s="2">
        <f>VLOOKUP($A52,'Pc, 2020, Summer'!$A$2:$Y$58,L$1+2,FALSE)*Main!$C$2</f>
        <v>16.784415584415584</v>
      </c>
      <c r="M52" s="2">
        <f>VLOOKUP($A52,'Pc, 2020, Summer'!$A$2:$Y$58,M$1+2,FALSE)*Main!$C$2</f>
        <v>17.71948051948052</v>
      </c>
      <c r="N52" s="2">
        <f>VLOOKUP($A52,'Pc, 2020, Summer'!$A$2:$Y$58,N$1+2,FALSE)*Main!$C$2</f>
        <v>17.438961038961036</v>
      </c>
      <c r="O52" s="2">
        <f>VLOOKUP($A52,'Pc, 2020, Summer'!$A$2:$Y$58,O$1+2,FALSE)*Main!$C$2</f>
        <v>17.812987012987012</v>
      </c>
      <c r="P52" s="2">
        <f>VLOOKUP($A52,'Pc, 2020, Summer'!$A$2:$Y$58,P$1+2,FALSE)*Main!$C$2</f>
        <v>17.438961038961036</v>
      </c>
      <c r="Q52" s="2">
        <f>VLOOKUP($A52,'Pc, 2020, Summer'!$A$2:$Y$58,Q$1+2,FALSE)*Main!$C$2</f>
        <v>15.615584415584415</v>
      </c>
      <c r="R52" s="2">
        <f>VLOOKUP($A52,'Pc, 2020, Summer'!$A$2:$Y$58,R$1+2,FALSE)*Main!$C$2</f>
        <v>15.896103896103895</v>
      </c>
      <c r="S52" s="2">
        <f>VLOOKUP($A52,'Pc, 2020, Summer'!$A$2:$Y$58,S$1+2,FALSE)*Main!$C$2</f>
        <v>15.709090909090911</v>
      </c>
      <c r="T52" s="2">
        <f>VLOOKUP($A52,'Pc, 2020, Summer'!$A$2:$Y$58,T$1+2,FALSE)*Main!$C$2</f>
        <v>15.755844155844157</v>
      </c>
      <c r="U52" s="2">
        <f>VLOOKUP($A52,'Pc, 2020, Summer'!$A$2:$Y$58,U$1+2,FALSE)*Main!$C$2</f>
        <v>16.410389610389611</v>
      </c>
      <c r="V52" s="2">
        <f>VLOOKUP($A52,'Pc, 2020, Summer'!$A$2:$Y$58,V$1+2,FALSE)*Main!$C$2</f>
        <v>15.989610389610391</v>
      </c>
      <c r="W52" s="2">
        <f>VLOOKUP($A52,'Pc, 2020, Summer'!$A$2:$Y$58,W$1+2,FALSE)*Main!$C$2</f>
        <v>16.036363636363635</v>
      </c>
      <c r="X52" s="2">
        <f>VLOOKUP($A52,'Pc, 2020, Summer'!$A$2:$Y$58,X$1+2,FALSE)*Main!$C$2</f>
        <v>14.446753246753246</v>
      </c>
      <c r="Y52" s="2">
        <f>VLOOKUP($A52,'Pc, 2020, Summer'!$A$2:$Y$58,Y$1+2,FALSE)*Main!$C$2</f>
        <v>13.979220779220778</v>
      </c>
    </row>
    <row r="53" spans="1:25" x14ac:dyDescent="0.25">
      <c r="A53">
        <v>52</v>
      </c>
      <c r="B53" s="2">
        <f>VLOOKUP($A53,'Pc, 2020, Summer'!$A$2:$Y$58,B$1+2,FALSE)*Main!$C$2</f>
        <v>3.3676678445229684</v>
      </c>
      <c r="C53" s="2">
        <f>VLOOKUP($A53,'Pc, 2020, Summer'!$A$2:$Y$58,C$1+2,FALSE)*Main!$C$2</f>
        <v>2.9694346289752653</v>
      </c>
      <c r="D53" s="2">
        <f>VLOOKUP($A53,'Pc, 2020, Summer'!$A$2:$Y$58,D$1+2,FALSE)*Main!$C$2</f>
        <v>2.7616607773851594</v>
      </c>
      <c r="E53" s="2">
        <f>VLOOKUP($A53,'Pc, 2020, Summer'!$A$2:$Y$58,E$1+2,FALSE)*Main!$C$2</f>
        <v>2.7010600706713781</v>
      </c>
      <c r="F53" s="2">
        <f>VLOOKUP($A53,'Pc, 2020, Summer'!$A$2:$Y$58,F$1+2,FALSE)*Main!$C$2</f>
        <v>2.7616607773851594</v>
      </c>
      <c r="G53" s="2">
        <f>VLOOKUP($A53,'Pc, 2020, Summer'!$A$2:$Y$58,G$1+2,FALSE)*Main!$C$2</f>
        <v>2.5625441696113072</v>
      </c>
      <c r="H53" s="2">
        <f>VLOOKUP($A53,'Pc, 2020, Summer'!$A$2:$Y$58,H$1+2,FALSE)*Main!$C$2</f>
        <v>3.0646643109540639</v>
      </c>
      <c r="I53" s="2">
        <f>VLOOKUP($A53,'Pc, 2020, Summer'!$A$2:$Y$58,I$1+2,FALSE)*Main!$C$2</f>
        <v>3.7226148409893995</v>
      </c>
      <c r="J53" s="2">
        <f>VLOOKUP($A53,'Pc, 2020, Summer'!$A$2:$Y$58,J$1+2,FALSE)*Main!$C$2</f>
        <v>4.138162544169611</v>
      </c>
      <c r="K53" s="2">
        <f>VLOOKUP($A53,'Pc, 2020, Summer'!$A$2:$Y$58,K$1+2,FALSE)*Main!$C$2</f>
        <v>4.3199646643109544</v>
      </c>
      <c r="L53" s="2">
        <f>VLOOKUP($A53,'Pc, 2020, Summer'!$A$2:$Y$58,L$1+2,FALSE)*Main!$C$2</f>
        <v>4.6489399293286224</v>
      </c>
      <c r="M53" s="2">
        <f>VLOOKUP($A53,'Pc, 2020, Summer'!$A$2:$Y$58,M$1+2,FALSE)*Main!$C$2</f>
        <v>4.8307420494699649</v>
      </c>
      <c r="N53" s="2">
        <f>VLOOKUP($A53,'Pc, 2020, Summer'!$A$2:$Y$58,N$1+2,FALSE)*Main!$C$2</f>
        <v>4.7614840989399294</v>
      </c>
      <c r="O53" s="2">
        <f>VLOOKUP($A53,'Pc, 2020, Summer'!$A$2:$Y$58,O$1+2,FALSE)*Main!$C$2</f>
        <v>4.9000000000000004</v>
      </c>
      <c r="P53" s="2">
        <f>VLOOKUP($A53,'Pc, 2020, Summer'!$A$2:$Y$58,P$1+2,FALSE)*Main!$C$2</f>
        <v>4.5537102473498239</v>
      </c>
      <c r="Q53" s="2">
        <f>VLOOKUP($A53,'Pc, 2020, Summer'!$A$2:$Y$58,Q$1+2,FALSE)*Main!$C$2</f>
        <v>4.6143109540636047</v>
      </c>
      <c r="R53" s="2">
        <f>VLOOKUP($A53,'Pc, 2020, Summer'!$A$2:$Y$58,R$1+2,FALSE)*Main!$C$2</f>
        <v>4.4584805653710253</v>
      </c>
      <c r="S53" s="2">
        <f>VLOOKUP($A53,'Pc, 2020, Summer'!$A$2:$Y$58,S$1+2,FALSE)*Main!$C$2</f>
        <v>4.5623674911660776</v>
      </c>
      <c r="T53" s="2">
        <f>VLOOKUP($A53,'Pc, 2020, Summer'!$A$2:$Y$58,T$1+2,FALSE)*Main!$C$2</f>
        <v>4.302650176678446</v>
      </c>
      <c r="U53" s="2">
        <f>VLOOKUP($A53,'Pc, 2020, Summer'!$A$2:$Y$58,U$1+2,FALSE)*Main!$C$2</f>
        <v>4.2853356890459366</v>
      </c>
      <c r="V53" s="2">
        <f>VLOOKUP($A53,'Pc, 2020, Summer'!$A$2:$Y$58,V$1+2,FALSE)*Main!$C$2</f>
        <v>4.2766784452296829</v>
      </c>
      <c r="W53" s="2">
        <f>VLOOKUP($A53,'Pc, 2020, Summer'!$A$2:$Y$58,W$1+2,FALSE)*Main!$C$2</f>
        <v>4.5623674911660785</v>
      </c>
      <c r="X53" s="2">
        <f>VLOOKUP($A53,'Pc, 2020, Summer'!$A$2:$Y$58,X$1+2,FALSE)*Main!$C$2</f>
        <v>4.5450530035335692</v>
      </c>
      <c r="Y53" s="2">
        <f>VLOOKUP($A53,'Pc, 2020, Summer'!$A$2:$Y$58,Y$1+2,FALSE)*Main!$C$2</f>
        <v>3.930388692579506</v>
      </c>
    </row>
    <row r="54" spans="1:25" x14ac:dyDescent="0.25">
      <c r="A54">
        <v>53</v>
      </c>
      <c r="B54" s="2">
        <f>VLOOKUP($A54,'Pc, 2020, Summer'!$A$2:$Y$58,B$1+2,FALSE)*Main!$C$2</f>
        <v>5.2238805970149258</v>
      </c>
      <c r="C54" s="2">
        <f>VLOOKUP($A54,'Pc, 2020, Summer'!$A$2:$Y$58,C$1+2,FALSE)*Main!$C$2</f>
        <v>2.0895522388059709</v>
      </c>
      <c r="D54" s="2">
        <f>VLOOKUP($A54,'Pc, 2020, Summer'!$A$2:$Y$58,D$1+2,FALSE)*Main!$C$2</f>
        <v>2.8358208955223891</v>
      </c>
      <c r="E54" s="2">
        <f>VLOOKUP($A54,'Pc, 2020, Summer'!$A$2:$Y$58,E$1+2,FALSE)*Main!$C$2</f>
        <v>2.3880597014925371</v>
      </c>
      <c r="F54" s="2">
        <f>VLOOKUP($A54,'Pc, 2020, Summer'!$A$2:$Y$58,F$1+2,FALSE)*Main!$C$2</f>
        <v>0.59701492537313494</v>
      </c>
      <c r="G54" s="2">
        <f>VLOOKUP($A54,'Pc, 2020, Summer'!$A$2:$Y$58,G$1+2,FALSE)*Main!$C$2</f>
        <v>1.0447761194029841</v>
      </c>
      <c r="H54" s="2">
        <f>VLOOKUP($A54,'Pc, 2020, Summer'!$A$2:$Y$58,H$1+2,FALSE)*Main!$C$2</f>
        <v>5.522388059701492</v>
      </c>
      <c r="I54" s="2">
        <f>VLOOKUP($A54,'Pc, 2020, Summer'!$A$2:$Y$58,I$1+2,FALSE)*Main!$C$2</f>
        <v>12.238805970149254</v>
      </c>
      <c r="J54" s="2">
        <f>VLOOKUP($A54,'Pc, 2020, Summer'!$A$2:$Y$58,J$1+2,FALSE)*Main!$C$2</f>
        <v>15.373134328358212</v>
      </c>
      <c r="K54" s="2">
        <f>VLOOKUP($A54,'Pc, 2020, Summer'!$A$2:$Y$58,K$1+2,FALSE)*Main!$C$2</f>
        <v>16.417910447761194</v>
      </c>
      <c r="L54" s="2">
        <f>VLOOKUP($A54,'Pc, 2020, Summer'!$A$2:$Y$58,L$1+2,FALSE)*Main!$C$2</f>
        <v>16.417910447761194</v>
      </c>
      <c r="M54" s="2">
        <f>VLOOKUP($A54,'Pc, 2020, Summer'!$A$2:$Y$58,M$1+2,FALSE)*Main!$C$2</f>
        <v>19.253731343283583</v>
      </c>
      <c r="N54" s="2">
        <f>VLOOKUP($A54,'Pc, 2020, Summer'!$A$2:$Y$58,N$1+2,FALSE)*Main!$C$2</f>
        <v>18.507462686567166</v>
      </c>
      <c r="O54" s="2">
        <f>VLOOKUP($A54,'Pc, 2020, Summer'!$A$2:$Y$58,O$1+2,FALSE)*Main!$C$2</f>
        <v>19.253731343283583</v>
      </c>
      <c r="P54" s="2">
        <f>VLOOKUP($A54,'Pc, 2020, Summer'!$A$2:$Y$58,P$1+2,FALSE)*Main!$C$2</f>
        <v>18.358208955223883</v>
      </c>
      <c r="Q54" s="2">
        <f>VLOOKUP($A54,'Pc, 2020, Summer'!$A$2:$Y$58,Q$1+2,FALSE)*Main!$C$2</f>
        <v>15.970149253731345</v>
      </c>
      <c r="R54" s="2">
        <f>VLOOKUP($A54,'Pc, 2020, Summer'!$A$2:$Y$58,R$1+2,FALSE)*Main!$C$2</f>
        <v>15.522388059701493</v>
      </c>
      <c r="S54" s="2">
        <f>VLOOKUP($A54,'Pc, 2020, Summer'!$A$2:$Y$58,S$1+2,FALSE)*Main!$C$2</f>
        <v>15.223880597014926</v>
      </c>
      <c r="T54" s="2">
        <f>VLOOKUP($A54,'Pc, 2020, Summer'!$A$2:$Y$58,T$1+2,FALSE)*Main!$C$2</f>
        <v>14.776119402985074</v>
      </c>
      <c r="U54" s="2">
        <f>VLOOKUP($A54,'Pc, 2020, Summer'!$A$2:$Y$58,U$1+2,FALSE)*Main!$C$2</f>
        <v>14.477611940298507</v>
      </c>
      <c r="V54" s="2">
        <f>VLOOKUP($A54,'Pc, 2020, Summer'!$A$2:$Y$58,V$1+2,FALSE)*Main!$C$2</f>
        <v>15.522388059701493</v>
      </c>
      <c r="W54" s="2">
        <f>VLOOKUP($A54,'Pc, 2020, Summer'!$A$2:$Y$58,W$1+2,FALSE)*Main!$C$2</f>
        <v>18.955223880597018</v>
      </c>
      <c r="X54" s="2">
        <f>VLOOKUP($A54,'Pc, 2020, Summer'!$A$2:$Y$58,X$1+2,FALSE)*Main!$C$2</f>
        <v>20</v>
      </c>
      <c r="Y54" s="2">
        <f>VLOOKUP($A54,'Pc, 2020, Summer'!$A$2:$Y$58,Y$1+2,FALSE)*Main!$C$2</f>
        <v>13.880597014925375</v>
      </c>
    </row>
    <row r="55" spans="1:25" x14ac:dyDescent="0.25">
      <c r="A55">
        <v>54</v>
      </c>
      <c r="B55" s="2">
        <f>VLOOKUP($A55,'Pc, 2020, Summer'!$A$2:$Y$58,B$1+2,FALSE)*Main!$C$2</f>
        <v>0</v>
      </c>
      <c r="C55" s="2">
        <f>VLOOKUP($A55,'Pc, 2020, Summer'!$A$2:$Y$58,C$1+2,FALSE)*Main!$C$2</f>
        <v>0</v>
      </c>
      <c r="D55" s="2">
        <f>VLOOKUP($A55,'Pc, 2020, Summer'!$A$2:$Y$58,D$1+2,FALSE)*Main!$C$2</f>
        <v>0</v>
      </c>
      <c r="E55" s="2">
        <f>VLOOKUP($A55,'Pc, 2020, Summer'!$A$2:$Y$58,E$1+2,FALSE)*Main!$C$2</f>
        <v>0</v>
      </c>
      <c r="F55" s="2">
        <f>VLOOKUP($A55,'Pc, 2020, Summer'!$A$2:$Y$58,F$1+2,FALSE)*Main!$C$2</f>
        <v>0</v>
      </c>
      <c r="G55" s="2">
        <f>VLOOKUP($A55,'Pc, 2020, Summer'!$A$2:$Y$58,G$1+2,FALSE)*Main!$C$2</f>
        <v>0</v>
      </c>
      <c r="H55" s="2">
        <f>VLOOKUP($A55,'Pc, 2020, Summer'!$A$2:$Y$58,H$1+2,FALSE)*Main!$C$2</f>
        <v>0</v>
      </c>
      <c r="I55" s="2">
        <f>VLOOKUP($A55,'Pc, 2020, Summer'!$A$2:$Y$58,I$1+2,FALSE)*Main!$C$2</f>
        <v>0</v>
      </c>
      <c r="J55" s="2">
        <f>VLOOKUP($A55,'Pc, 2020, Summer'!$A$2:$Y$58,J$1+2,FALSE)*Main!$C$2</f>
        <v>0</v>
      </c>
      <c r="K55" s="2">
        <f>VLOOKUP($A55,'Pc, 2020, Summer'!$A$2:$Y$58,K$1+2,FALSE)*Main!$C$2</f>
        <v>0</v>
      </c>
      <c r="L55" s="2">
        <f>VLOOKUP($A55,'Pc, 2020, Summer'!$A$2:$Y$58,L$1+2,FALSE)*Main!$C$2</f>
        <v>0</v>
      </c>
      <c r="M55" s="2">
        <f>VLOOKUP($A55,'Pc, 2020, Summer'!$A$2:$Y$58,M$1+2,FALSE)*Main!$C$2</f>
        <v>0</v>
      </c>
      <c r="N55" s="2">
        <f>VLOOKUP($A55,'Pc, 2020, Summer'!$A$2:$Y$58,N$1+2,FALSE)*Main!$C$2</f>
        <v>0</v>
      </c>
      <c r="O55" s="2">
        <f>VLOOKUP($A55,'Pc, 2020, Summer'!$A$2:$Y$58,O$1+2,FALSE)*Main!$C$2</f>
        <v>0</v>
      </c>
      <c r="P55" s="2">
        <f>VLOOKUP($A55,'Pc, 2020, Summer'!$A$2:$Y$58,P$1+2,FALSE)*Main!$C$2</f>
        <v>0</v>
      </c>
      <c r="Q55" s="2">
        <f>VLOOKUP($A55,'Pc, 2020, Summer'!$A$2:$Y$58,Q$1+2,FALSE)*Main!$C$2</f>
        <v>0</v>
      </c>
      <c r="R55" s="2">
        <f>VLOOKUP($A55,'Pc, 2020, Summer'!$A$2:$Y$58,R$1+2,FALSE)*Main!$C$2</f>
        <v>0</v>
      </c>
      <c r="S55" s="2">
        <f>VLOOKUP($A55,'Pc, 2020, Summer'!$A$2:$Y$58,S$1+2,FALSE)*Main!$C$2</f>
        <v>0</v>
      </c>
      <c r="T55" s="2">
        <f>VLOOKUP($A55,'Pc, 2020, Summer'!$A$2:$Y$58,T$1+2,FALSE)*Main!$C$2</f>
        <v>0</v>
      </c>
      <c r="U55" s="2">
        <f>VLOOKUP($A55,'Pc, 2020, Summer'!$A$2:$Y$58,U$1+2,FALSE)*Main!$C$2</f>
        <v>0</v>
      </c>
      <c r="V55" s="2">
        <f>VLOOKUP($A55,'Pc, 2020, Summer'!$A$2:$Y$58,V$1+2,FALSE)*Main!$C$2</f>
        <v>0</v>
      </c>
      <c r="W55" s="2">
        <f>VLOOKUP($A55,'Pc, 2020, Summer'!$A$2:$Y$58,W$1+2,FALSE)*Main!$C$2</f>
        <v>0</v>
      </c>
      <c r="X55" s="2">
        <f>VLOOKUP($A55,'Pc, 2020, Summer'!$A$2:$Y$58,X$1+2,FALSE)*Main!$C$2</f>
        <v>0</v>
      </c>
      <c r="Y55" s="2">
        <f>VLOOKUP($A55,'Pc, 2020, Summer'!$A$2:$Y$58,Y$1+2,FALSE)*Main!$C$2</f>
        <v>0</v>
      </c>
    </row>
    <row r="56" spans="1:25" x14ac:dyDescent="0.25">
      <c r="A56">
        <v>55</v>
      </c>
      <c r="B56" s="2">
        <f>VLOOKUP($A56,'Pc, 2020, Summer'!$A$2:$Y$58,B$1+2,FALSE)*Main!$C$2</f>
        <v>4.1412790697674415</v>
      </c>
      <c r="C56" s="2">
        <f>VLOOKUP($A56,'Pc, 2020, Summer'!$A$2:$Y$58,C$1+2,FALSE)*Main!$C$2</f>
        <v>5.4953488372093027</v>
      </c>
      <c r="D56" s="2">
        <f>VLOOKUP($A56,'Pc, 2020, Summer'!$A$2:$Y$58,D$1+2,FALSE)*Main!$C$2</f>
        <v>6.8</v>
      </c>
      <c r="E56" s="2">
        <f>VLOOKUP($A56,'Pc, 2020, Summer'!$A$2:$Y$58,E$1+2,FALSE)*Main!$C$2</f>
        <v>5.8511627906976749</v>
      </c>
      <c r="F56" s="2">
        <f>VLOOKUP($A56,'Pc, 2020, Summer'!$A$2:$Y$58,F$1+2,FALSE)*Main!$C$2</f>
        <v>5.4162790697674419</v>
      </c>
      <c r="G56" s="2">
        <f>VLOOKUP($A56,'Pc, 2020, Summer'!$A$2:$Y$58,G$1+2,FALSE)*Main!$C$2</f>
        <v>4.2401162790697677</v>
      </c>
      <c r="H56" s="2">
        <f>VLOOKUP($A56,'Pc, 2020, Summer'!$A$2:$Y$58,H$1+2,FALSE)*Main!$C$2</f>
        <v>2.5104651162790694</v>
      </c>
      <c r="I56" s="2">
        <f>VLOOKUP($A56,'Pc, 2020, Summer'!$A$2:$Y$58,I$1+2,FALSE)*Main!$C$2</f>
        <v>0.94883720930232573</v>
      </c>
      <c r="J56" s="2">
        <f>VLOOKUP($A56,'Pc, 2020, Summer'!$A$2:$Y$58,J$1+2,FALSE)*Main!$C$2</f>
        <v>0.46453488372093021</v>
      </c>
      <c r="K56" s="2">
        <f>VLOOKUP($A56,'Pc, 2020, Summer'!$A$2:$Y$58,K$1+2,FALSE)*Main!$C$2</f>
        <v>-0.57325581395348824</v>
      </c>
      <c r="L56" s="2">
        <f>VLOOKUP($A56,'Pc, 2020, Summer'!$A$2:$Y$58,L$1+2,FALSE)*Main!$C$2</f>
        <v>-0.36569767441860457</v>
      </c>
      <c r="M56" s="2">
        <f>VLOOKUP($A56,'Pc, 2020, Summer'!$A$2:$Y$58,M$1+2,FALSE)*Main!$C$2</f>
        <v>-1.1959302325581398</v>
      </c>
      <c r="N56" s="2">
        <f>VLOOKUP($A56,'Pc, 2020, Summer'!$A$2:$Y$58,N$1+2,FALSE)*Main!$C$2</f>
        <v>-1.4726744186046512</v>
      </c>
      <c r="O56" s="2">
        <f>VLOOKUP($A56,'Pc, 2020, Summer'!$A$2:$Y$58,O$1+2,FALSE)*Main!$C$2</f>
        <v>-1.8680232558139533</v>
      </c>
      <c r="P56" s="2">
        <f>VLOOKUP($A56,'Pc, 2020, Summer'!$A$2:$Y$58,P$1+2,FALSE)*Main!$C$2</f>
        <v>-0.87965116279069766</v>
      </c>
      <c r="Q56" s="2">
        <f>VLOOKUP($A56,'Pc, 2020, Summer'!$A$2:$Y$58,Q$1+2,FALSE)*Main!$C$2</f>
        <v>-0.12848837209302333</v>
      </c>
      <c r="R56" s="2">
        <f>VLOOKUP($A56,'Pc, 2020, Summer'!$A$2:$Y$58,R$1+2,FALSE)*Main!$C$2</f>
        <v>0.67209302325581388</v>
      </c>
      <c r="S56" s="2">
        <f>VLOOKUP($A56,'Pc, 2020, Summer'!$A$2:$Y$58,S$1+2,FALSE)*Main!$C$2</f>
        <v>0.8104651162790697</v>
      </c>
      <c r="T56" s="2">
        <f>VLOOKUP($A56,'Pc, 2020, Summer'!$A$2:$Y$58,T$1+2,FALSE)*Main!$C$2</f>
        <v>1.9569767441860462</v>
      </c>
      <c r="U56" s="2">
        <f>VLOOKUP($A56,'Pc, 2020, Summer'!$A$2:$Y$58,U$1+2,FALSE)*Main!$C$2</f>
        <v>1.9965116279069768</v>
      </c>
      <c r="V56" s="2">
        <f>VLOOKUP($A56,'Pc, 2020, Summer'!$A$2:$Y$58,V$1+2,FALSE)*Main!$C$2</f>
        <v>1.3738372093023257</v>
      </c>
      <c r="W56" s="2">
        <f>VLOOKUP($A56,'Pc, 2020, Summer'!$A$2:$Y$58,W$1+2,FALSE)*Main!$C$2</f>
        <v>0.62267441860465123</v>
      </c>
      <c r="X56" s="2">
        <f>VLOOKUP($A56,'Pc, 2020, Summer'!$A$2:$Y$58,X$1+2,FALSE)*Main!$C$2</f>
        <v>1.1860465116279071</v>
      </c>
      <c r="Y56" s="2">
        <f>VLOOKUP($A56,'Pc, 2020, Summer'!$A$2:$Y$58,Y$1+2,FALSE)*Main!$C$2</f>
        <v>1.3145348837209303</v>
      </c>
    </row>
    <row r="57" spans="1:25" x14ac:dyDescent="0.25">
      <c r="A57">
        <v>56</v>
      </c>
      <c r="B57" s="2">
        <f>VLOOKUP($A57,'Pc, 2020, Summer'!$A$2:$Y$58,B$1+2,FALSE)*Main!$C$2</f>
        <v>6.6262499999999998</v>
      </c>
      <c r="C57" s="2">
        <f>VLOOKUP($A57,'Pc, 2020, Summer'!$A$2:$Y$58,C$1+2,FALSE)*Main!$C$2</f>
        <v>6.5074999999999994</v>
      </c>
      <c r="D57" s="2">
        <f>VLOOKUP($A57,'Pc, 2020, Summer'!$A$2:$Y$58,D$1+2,FALSE)*Main!$C$2</f>
        <v>5.9612499999999997</v>
      </c>
      <c r="E57" s="2">
        <f>VLOOKUP($A57,'Pc, 2020, Summer'!$A$2:$Y$58,E$1+2,FALSE)*Main!$C$2</f>
        <v>5.9137499999999994</v>
      </c>
      <c r="F57" s="2">
        <f>VLOOKUP($A57,'Pc, 2020, Summer'!$A$2:$Y$58,F$1+2,FALSE)*Main!$C$2</f>
        <v>5.8425000000000002</v>
      </c>
      <c r="G57" s="2">
        <f>VLOOKUP($A57,'Pc, 2020, Summer'!$A$2:$Y$58,G$1+2,FALSE)*Main!$C$2</f>
        <v>6.08</v>
      </c>
      <c r="H57" s="2">
        <f>VLOOKUP($A57,'Pc, 2020, Summer'!$A$2:$Y$58,H$1+2,FALSE)*Main!$C$2</f>
        <v>6.1274999999999995</v>
      </c>
      <c r="I57" s="2">
        <f>VLOOKUP($A57,'Pc, 2020, Summer'!$A$2:$Y$58,I$1+2,FALSE)*Main!$C$2</f>
        <v>6.6499999999999995</v>
      </c>
      <c r="J57" s="2">
        <f>VLOOKUP($A57,'Pc, 2020, Summer'!$A$2:$Y$58,J$1+2,FALSE)*Main!$C$2</f>
        <v>6.9587500000000002</v>
      </c>
      <c r="K57" s="2">
        <f>VLOOKUP($A57,'Pc, 2020, Summer'!$A$2:$Y$58,K$1+2,FALSE)*Main!$C$2</f>
        <v>6.9349999999999996</v>
      </c>
      <c r="L57" s="2">
        <f>VLOOKUP($A57,'Pc, 2020, Summer'!$A$2:$Y$58,L$1+2,FALSE)*Main!$C$2</f>
        <v>6.6974999999999998</v>
      </c>
      <c r="M57" s="2">
        <f>VLOOKUP($A57,'Pc, 2020, Summer'!$A$2:$Y$58,M$1+2,FALSE)*Main!$C$2</f>
        <v>6.46</v>
      </c>
      <c r="N57" s="2">
        <f>VLOOKUP($A57,'Pc, 2020, Summer'!$A$2:$Y$58,N$1+2,FALSE)*Main!$C$2</f>
        <v>6.0324999999999998</v>
      </c>
      <c r="O57" s="2">
        <f>VLOOKUP($A57,'Pc, 2020, Summer'!$A$2:$Y$58,O$1+2,FALSE)*Main!$C$2</f>
        <v>6.1037499999999998</v>
      </c>
      <c r="P57" s="2">
        <f>VLOOKUP($A57,'Pc, 2020, Summer'!$A$2:$Y$58,P$1+2,FALSE)*Main!$C$2</f>
        <v>5.6287499999999993</v>
      </c>
      <c r="Q57" s="2">
        <f>VLOOKUP($A57,'Pc, 2020, Summer'!$A$2:$Y$58,Q$1+2,FALSE)*Main!$C$2</f>
        <v>5.7474999999999996</v>
      </c>
      <c r="R57" s="2">
        <f>VLOOKUP($A57,'Pc, 2020, Summer'!$A$2:$Y$58,R$1+2,FALSE)*Main!$C$2</f>
        <v>5.9375</v>
      </c>
      <c r="S57" s="2">
        <f>VLOOKUP($A57,'Pc, 2020, Summer'!$A$2:$Y$58,S$1+2,FALSE)*Main!$C$2</f>
        <v>6.1037499999999998</v>
      </c>
      <c r="T57" s="2">
        <f>VLOOKUP($A57,'Pc, 2020, Summer'!$A$2:$Y$58,T$1+2,FALSE)*Main!$C$2</f>
        <v>6.7449999999999992</v>
      </c>
      <c r="U57" s="2">
        <f>VLOOKUP($A57,'Pc, 2020, Summer'!$A$2:$Y$58,U$1+2,FALSE)*Main!$C$2</f>
        <v>7.6</v>
      </c>
      <c r="V57" s="2">
        <f>VLOOKUP($A57,'Pc, 2020, Summer'!$A$2:$Y$58,V$1+2,FALSE)*Main!$C$2</f>
        <v>6.7449999999999992</v>
      </c>
      <c r="W57" s="2">
        <f>VLOOKUP($A57,'Pc, 2020, Summer'!$A$2:$Y$58,W$1+2,FALSE)*Main!$C$2</f>
        <v>7.0537499999999991</v>
      </c>
      <c r="X57" s="2">
        <f>VLOOKUP($A57,'Pc, 2020, Summer'!$A$2:$Y$58,X$1+2,FALSE)*Main!$C$2</f>
        <v>6.7687499999999998</v>
      </c>
      <c r="Y57" s="2">
        <f>VLOOKUP($A57,'Pc, 2020, Summer'!$A$2:$Y$58,Y$1+2,FALSE)*Main!$C$2</f>
        <v>5.3674999999999997</v>
      </c>
    </row>
    <row r="58" spans="1:25" x14ac:dyDescent="0.25">
      <c r="A58">
        <v>57</v>
      </c>
      <c r="B58" s="2">
        <f>VLOOKUP($A58,'Pc, 2020, Summer'!$A$2:$Y$58,B$1+2,FALSE)*Main!$C$2</f>
        <v>3.5175000000000001</v>
      </c>
      <c r="C58" s="2">
        <f>VLOOKUP($A58,'Pc, 2020, Summer'!$A$2:$Y$58,C$1+2,FALSE)*Main!$C$2</f>
        <v>2.948</v>
      </c>
      <c r="D58" s="2">
        <f>VLOOKUP($A58,'Pc, 2020, Summer'!$A$2:$Y$58,D$1+2,FALSE)*Main!$C$2</f>
        <v>2.5125000000000002</v>
      </c>
      <c r="E58" s="2">
        <f>VLOOKUP($A58,'Pc, 2020, Summer'!$A$2:$Y$58,E$1+2,FALSE)*Main!$C$2</f>
        <v>2.4119999999999999</v>
      </c>
      <c r="F58" s="2">
        <f>VLOOKUP($A58,'Pc, 2020, Summer'!$A$2:$Y$58,F$1+2,FALSE)*Main!$C$2</f>
        <v>2.4119999999999999</v>
      </c>
      <c r="G58" s="2">
        <f>VLOOKUP($A58,'Pc, 2020, Summer'!$A$2:$Y$58,G$1+2,FALSE)*Main!$C$2</f>
        <v>2.8475000000000001</v>
      </c>
      <c r="H58" s="2">
        <f>VLOOKUP($A58,'Pc, 2020, Summer'!$A$2:$Y$58,H$1+2,FALSE)*Main!$C$2</f>
        <v>3.9864999999999999</v>
      </c>
      <c r="I58" s="2">
        <f>VLOOKUP($A58,'Pc, 2020, Summer'!$A$2:$Y$58,I$1+2,FALSE)*Main!$C$2</f>
        <v>4.4220000000000006</v>
      </c>
      <c r="J58" s="2">
        <f>VLOOKUP($A58,'Pc, 2020, Summer'!$A$2:$Y$58,J$1+2,FALSE)*Main!$C$2</f>
        <v>5.3265000000000002</v>
      </c>
      <c r="K58" s="2">
        <f>VLOOKUP($A58,'Pc, 2020, Summer'!$A$2:$Y$58,K$1+2,FALSE)*Main!$C$2</f>
        <v>5.5945</v>
      </c>
      <c r="L58" s="2">
        <f>VLOOKUP($A58,'Pc, 2020, Summer'!$A$2:$Y$58,L$1+2,FALSE)*Main!$C$2</f>
        <v>5.7620000000000005</v>
      </c>
      <c r="M58" s="2">
        <f>VLOOKUP($A58,'Pc, 2020, Summer'!$A$2:$Y$58,M$1+2,FALSE)*Main!$C$2</f>
        <v>6.2310000000000008</v>
      </c>
      <c r="N58" s="2">
        <f>VLOOKUP($A58,'Pc, 2020, Summer'!$A$2:$Y$58,N$1+2,FALSE)*Main!$C$2</f>
        <v>6.7</v>
      </c>
      <c r="O58" s="2">
        <f>VLOOKUP($A58,'Pc, 2020, Summer'!$A$2:$Y$58,O$1+2,FALSE)*Main!$C$2</f>
        <v>6.5324999999999998</v>
      </c>
      <c r="P58" s="2">
        <f>VLOOKUP($A58,'Pc, 2020, Summer'!$A$2:$Y$58,P$1+2,FALSE)*Main!$C$2</f>
        <v>6.298</v>
      </c>
      <c r="Q58" s="2">
        <f>VLOOKUP($A58,'Pc, 2020, Summer'!$A$2:$Y$58,Q$1+2,FALSE)*Main!$C$2</f>
        <v>5.9965000000000002</v>
      </c>
      <c r="R58" s="2">
        <f>VLOOKUP($A58,'Pc, 2020, Summer'!$A$2:$Y$58,R$1+2,FALSE)*Main!$C$2</f>
        <v>5.6280000000000001</v>
      </c>
      <c r="S58" s="2">
        <f>VLOOKUP($A58,'Pc, 2020, Summer'!$A$2:$Y$58,S$1+2,FALSE)*Main!$C$2</f>
        <v>5.5945</v>
      </c>
      <c r="T58" s="2">
        <f>VLOOKUP($A58,'Pc, 2020, Summer'!$A$2:$Y$58,T$1+2,FALSE)*Main!$C$2</f>
        <v>5.2930000000000001</v>
      </c>
      <c r="U58" s="2">
        <f>VLOOKUP($A58,'Pc, 2020, Summer'!$A$2:$Y$58,U$1+2,FALSE)*Main!$C$2</f>
        <v>5.5274999999999999</v>
      </c>
      <c r="V58" s="2">
        <f>VLOOKUP($A58,'Pc, 2020, Summer'!$A$2:$Y$58,V$1+2,FALSE)*Main!$C$2</f>
        <v>5.5274999999999999</v>
      </c>
      <c r="W58" s="2">
        <f>VLOOKUP($A58,'Pc, 2020, Summer'!$A$2:$Y$58,W$1+2,FALSE)*Main!$C$2</f>
        <v>5.7620000000000005</v>
      </c>
      <c r="X58" s="2">
        <f>VLOOKUP($A58,'Pc, 2020, Summer'!$A$2:$Y$58,X$1+2,FALSE)*Main!$C$2</f>
        <v>5.36</v>
      </c>
      <c r="Y58" s="2">
        <f>VLOOKUP($A58,'Pc, 2020, Summer'!$A$2:$Y$58,Y$1+2,FALSE)*Main!$C$2</f>
        <v>4.0534999999999997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F4D1-7B8F-4DAE-A0B6-907E72B4028D}">
  <dimension ref="A1:Y58"/>
  <sheetViews>
    <sheetView zoomScale="85" zoomScaleNormal="85" workbookViewId="0">
      <selection activeCell="G41" sqref="G41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VLOOKUP($A2,'Pc, 2020, Summer'!$A$2:$Y$58,B$1+2,FALSE)*Main!$D$2</f>
        <v>5.6718749999999991</v>
      </c>
      <c r="C2" s="2">
        <f>VLOOKUP($A2,'Pc, 2020, Summer'!$A$2:$Y$58,C$1+2,FALSE)*Main!$D$2</f>
        <v>60.500000000000007</v>
      </c>
      <c r="D2" s="2">
        <f>VLOOKUP($A2,'Pc, 2020, Summer'!$A$2:$Y$58,D$1+2,FALSE)*Main!$D$2</f>
        <v>30.250000000000004</v>
      </c>
      <c r="E2" s="2">
        <f>VLOOKUP($A2,'Pc, 2020, Summer'!$A$2:$Y$58,E$1+2,FALSE)*Main!$D$2</f>
        <v>4.7265625</v>
      </c>
      <c r="F2" s="2">
        <f>VLOOKUP($A2,'Pc, 2020, Summer'!$A$2:$Y$58,F$1+2,FALSE)*Main!$D$2</f>
        <v>4.7265625</v>
      </c>
      <c r="G2" s="2">
        <f>VLOOKUP($A2,'Pc, 2020, Summer'!$A$2:$Y$58,G$1+2,FALSE)*Main!$D$2</f>
        <v>5.6718749999999991</v>
      </c>
      <c r="H2" s="2">
        <f>VLOOKUP($A2,'Pc, 2020, Summer'!$A$2:$Y$58,H$1+2,FALSE)*Main!$D$2</f>
        <v>3.7812500000000004</v>
      </c>
      <c r="I2" s="2">
        <f>VLOOKUP($A2,'Pc, 2020, Summer'!$A$2:$Y$58,I$1+2,FALSE)*Main!$D$2</f>
        <v>1.8906250000000002</v>
      </c>
      <c r="J2" s="2">
        <f>VLOOKUP($A2,'Pc, 2020, Summer'!$A$2:$Y$58,J$1+2,FALSE)*Main!$D$2</f>
        <v>3.7812500000000004</v>
      </c>
      <c r="K2" s="2">
        <f>VLOOKUP($A2,'Pc, 2020, Summer'!$A$2:$Y$58,K$1+2,FALSE)*Main!$D$2</f>
        <v>35.921874999999993</v>
      </c>
      <c r="L2" s="2">
        <f>VLOOKUP($A2,'Pc, 2020, Summer'!$A$2:$Y$58,L$1+2,FALSE)*Main!$D$2</f>
        <v>2.8359375000000009</v>
      </c>
      <c r="M2" s="2">
        <f>VLOOKUP($A2,'Pc, 2020, Summer'!$A$2:$Y$58,M$1+2,FALSE)*Main!$D$2</f>
        <v>7.5625000000000009</v>
      </c>
      <c r="N2" s="2">
        <f>VLOOKUP($A2,'Pc, 2020, Summer'!$A$2:$Y$58,N$1+2,FALSE)*Main!$D$2</f>
        <v>3.7812500000000004</v>
      </c>
      <c r="O2" s="2">
        <f>VLOOKUP($A2,'Pc, 2020, Summer'!$A$2:$Y$58,O$1+2,FALSE)*Main!$D$2</f>
        <v>4.7265625</v>
      </c>
      <c r="P2" s="2">
        <f>VLOOKUP($A2,'Pc, 2020, Summer'!$A$2:$Y$58,P$1+2,FALSE)*Main!$D$2</f>
        <v>17.015625</v>
      </c>
      <c r="Q2" s="2">
        <f>VLOOKUP($A2,'Pc, 2020, Summer'!$A$2:$Y$58,Q$1+2,FALSE)*Main!$D$2</f>
        <v>4.7265625</v>
      </c>
      <c r="R2" s="2">
        <f>VLOOKUP($A2,'Pc, 2020, Summer'!$A$2:$Y$58,R$1+2,FALSE)*Main!$D$2</f>
        <v>3.7812500000000004</v>
      </c>
      <c r="S2" s="2">
        <f>VLOOKUP($A2,'Pc, 2020, Summer'!$A$2:$Y$58,S$1+2,FALSE)*Main!$D$2</f>
        <v>3.7812500000000004</v>
      </c>
      <c r="T2" s="2">
        <f>VLOOKUP($A2,'Pc, 2020, Summer'!$A$2:$Y$58,T$1+2,FALSE)*Main!$D$2</f>
        <v>11.343749999999998</v>
      </c>
      <c r="U2" s="2">
        <f>VLOOKUP($A2,'Pc, 2020, Summer'!$A$2:$Y$58,U$1+2,FALSE)*Main!$D$2</f>
        <v>1.8906250000000002</v>
      </c>
      <c r="V2" s="2">
        <f>VLOOKUP($A2,'Pc, 2020, Summer'!$A$2:$Y$58,V$1+2,FALSE)*Main!$D$2</f>
        <v>3.7812500000000004</v>
      </c>
      <c r="W2" s="2">
        <f>VLOOKUP($A2,'Pc, 2020, Summer'!$A$2:$Y$58,W$1+2,FALSE)*Main!$D$2</f>
        <v>1.8906250000000002</v>
      </c>
      <c r="X2" s="2">
        <f>VLOOKUP($A2,'Pc, 2020, Summer'!$A$2:$Y$58,X$1+2,FALSE)*Main!$D$2</f>
        <v>3.7812500000000004</v>
      </c>
      <c r="Y2" s="2">
        <f>VLOOKUP($A2,'Pc, 2020, Summer'!$A$2:$Y$58,Y$1+2,FALSE)*Main!$D$2</f>
        <v>1.8906250000000002</v>
      </c>
    </row>
    <row r="3" spans="1:25" x14ac:dyDescent="0.25">
      <c r="A3">
        <v>2</v>
      </c>
      <c r="B3" s="2">
        <f>VLOOKUP($A3,'Pc, 2020, Summer'!$A$2:$Y$58,B$1+2,FALSE)*Main!$D$2</f>
        <v>2.3124087591240881</v>
      </c>
      <c r="C3" s="2">
        <f>VLOOKUP($A3,'Pc, 2020, Summer'!$A$2:$Y$58,C$1+2,FALSE)*Main!$D$2</f>
        <v>2.1437956204379569</v>
      </c>
      <c r="D3" s="2">
        <f>VLOOKUP($A3,'Pc, 2020, Summer'!$A$2:$Y$58,D$1+2,FALSE)*Main!$D$2</f>
        <v>2.0956204379562045</v>
      </c>
      <c r="E3" s="2">
        <f>VLOOKUP($A3,'Pc, 2020, Summer'!$A$2:$Y$58,E$1+2,FALSE)*Main!$D$2</f>
        <v>2.1437956204379569</v>
      </c>
      <c r="F3" s="2">
        <f>VLOOKUP($A3,'Pc, 2020, Summer'!$A$2:$Y$58,F$1+2,FALSE)*Main!$D$2</f>
        <v>2.1317518248175187</v>
      </c>
      <c r="G3" s="2">
        <f>VLOOKUP($A3,'Pc, 2020, Summer'!$A$2:$Y$58,G$1+2,FALSE)*Main!$D$2</f>
        <v>2.1076642335766427</v>
      </c>
      <c r="H3" s="2">
        <f>VLOOKUP($A3,'Pc, 2020, Summer'!$A$2:$Y$58,H$1+2,FALSE)*Main!$D$2</f>
        <v>2.288321167883212</v>
      </c>
      <c r="I3" s="2">
        <f>VLOOKUP($A3,'Pc, 2020, Summer'!$A$2:$Y$58,I$1+2,FALSE)*Main!$D$2</f>
        <v>2.9386861313868615</v>
      </c>
      <c r="J3" s="2">
        <f>VLOOKUP($A3,'Pc, 2020, Summer'!$A$2:$Y$58,J$1+2,FALSE)*Main!$D$2</f>
        <v>3.2156934306569349</v>
      </c>
      <c r="K3" s="2">
        <f>VLOOKUP($A3,'Pc, 2020, Summer'!$A$2:$Y$58,K$1+2,FALSE)*Main!$D$2</f>
        <v>3.0832116788321171</v>
      </c>
      <c r="L3" s="2">
        <f>VLOOKUP($A3,'Pc, 2020, Summer'!$A$2:$Y$58,L$1+2,FALSE)*Main!$D$2</f>
        <v>3.1795620437956207</v>
      </c>
      <c r="M3" s="2">
        <f>VLOOKUP($A3,'Pc, 2020, Summer'!$A$2:$Y$58,M$1+2,FALSE)*Main!$D$2</f>
        <v>3.2879562043795629</v>
      </c>
      <c r="N3" s="2">
        <f>VLOOKUP($A3,'Pc, 2020, Summer'!$A$2:$Y$58,N$1+2,FALSE)*Main!$D$2</f>
        <v>3.23978102189781</v>
      </c>
      <c r="O3" s="2">
        <f>VLOOKUP($A3,'Pc, 2020, Summer'!$A$2:$Y$58,O$1+2,FALSE)*Main!$D$2</f>
        <v>3.3000000000000003</v>
      </c>
      <c r="P3" s="2">
        <f>VLOOKUP($A3,'Pc, 2020, Summer'!$A$2:$Y$58,P$1+2,FALSE)*Main!$D$2</f>
        <v>2.962773722627738</v>
      </c>
      <c r="Q3" s="2">
        <f>VLOOKUP($A3,'Pc, 2020, Summer'!$A$2:$Y$58,Q$1+2,FALSE)*Main!$D$2</f>
        <v>3.0470802919708033</v>
      </c>
      <c r="R3" s="2">
        <f>VLOOKUP($A3,'Pc, 2020, Summer'!$A$2:$Y$58,R$1+2,FALSE)*Main!$D$2</f>
        <v>2.9868613138686135</v>
      </c>
      <c r="S3" s="2">
        <f>VLOOKUP($A3,'Pc, 2020, Summer'!$A$2:$Y$58,S$1+2,FALSE)*Main!$D$2</f>
        <v>3.0591240875912411</v>
      </c>
      <c r="T3" s="2">
        <f>VLOOKUP($A3,'Pc, 2020, Summer'!$A$2:$Y$58,T$1+2,FALSE)*Main!$D$2</f>
        <v>3.0470802919708033</v>
      </c>
      <c r="U3" s="2">
        <f>VLOOKUP($A3,'Pc, 2020, Summer'!$A$2:$Y$58,U$1+2,FALSE)*Main!$D$2</f>
        <v>3.1313868613138691</v>
      </c>
      <c r="V3" s="2">
        <f>VLOOKUP($A3,'Pc, 2020, Summer'!$A$2:$Y$58,V$1+2,FALSE)*Main!$D$2</f>
        <v>3.1313868613138691</v>
      </c>
      <c r="W3" s="2">
        <f>VLOOKUP($A3,'Pc, 2020, Summer'!$A$2:$Y$58,W$1+2,FALSE)*Main!$D$2</f>
        <v>3.2156934306569349</v>
      </c>
      <c r="X3" s="2">
        <f>VLOOKUP($A3,'Pc, 2020, Summer'!$A$2:$Y$58,X$1+2,FALSE)*Main!$D$2</f>
        <v>2.9266423357664237</v>
      </c>
      <c r="Y3" s="2">
        <f>VLOOKUP($A3,'Pc, 2020, Summer'!$A$2:$Y$58,Y$1+2,FALSE)*Main!$D$2</f>
        <v>2.6737226277372264</v>
      </c>
    </row>
    <row r="4" spans="1:25" x14ac:dyDescent="0.25">
      <c r="A4">
        <v>3</v>
      </c>
      <c r="B4" s="2">
        <f>VLOOKUP($A4,'Pc, 2020, Summer'!$A$2:$Y$58,B$1+2,FALSE)*Main!$D$2</f>
        <v>30.574285714285718</v>
      </c>
      <c r="C4" s="2">
        <f>VLOOKUP($A4,'Pc, 2020, Summer'!$A$2:$Y$58,C$1+2,FALSE)*Main!$D$2</f>
        <v>30.340000000000003</v>
      </c>
      <c r="D4" s="2">
        <f>VLOOKUP($A4,'Pc, 2020, Summer'!$A$2:$Y$58,D$1+2,FALSE)*Main!$D$2</f>
        <v>27.88</v>
      </c>
      <c r="E4" s="2">
        <f>VLOOKUP($A4,'Pc, 2020, Summer'!$A$2:$Y$58,E$1+2,FALSE)*Main!$D$2</f>
        <v>29.402857142857144</v>
      </c>
      <c r="F4" s="2">
        <f>VLOOKUP($A4,'Pc, 2020, Summer'!$A$2:$Y$58,F$1+2,FALSE)*Main!$D$2</f>
        <v>26.591428571428573</v>
      </c>
      <c r="G4" s="2">
        <f>VLOOKUP($A4,'Pc, 2020, Summer'!$A$2:$Y$58,G$1+2,FALSE)*Main!$D$2</f>
        <v>29.520000000000007</v>
      </c>
      <c r="H4" s="2">
        <f>VLOOKUP($A4,'Pc, 2020, Summer'!$A$2:$Y$58,H$1+2,FALSE)*Main!$D$2</f>
        <v>36.548571428571428</v>
      </c>
      <c r="I4" s="2">
        <f>VLOOKUP($A4,'Pc, 2020, Summer'!$A$2:$Y$58,I$1+2,FALSE)*Main!$D$2</f>
        <v>44.514285714285712</v>
      </c>
      <c r="J4" s="2">
        <f>VLOOKUP($A4,'Pc, 2020, Summer'!$A$2:$Y$58,J$1+2,FALSE)*Main!$D$2</f>
        <v>43.342857142857142</v>
      </c>
      <c r="K4" s="2">
        <f>VLOOKUP($A4,'Pc, 2020, Summer'!$A$2:$Y$58,K$1+2,FALSE)*Main!$D$2</f>
        <v>45.1</v>
      </c>
      <c r="L4" s="2">
        <f>VLOOKUP($A4,'Pc, 2020, Summer'!$A$2:$Y$58,L$1+2,FALSE)*Main!$D$2</f>
        <v>42.054285714285719</v>
      </c>
      <c r="M4" s="2">
        <f>VLOOKUP($A4,'Pc, 2020, Summer'!$A$2:$Y$58,M$1+2,FALSE)*Main!$D$2</f>
        <v>44.39714285714286</v>
      </c>
      <c r="N4" s="2">
        <f>VLOOKUP($A4,'Pc, 2020, Summer'!$A$2:$Y$58,N$1+2,FALSE)*Main!$D$2</f>
        <v>43.694285714285712</v>
      </c>
      <c r="O4" s="2">
        <f>VLOOKUP($A4,'Pc, 2020, Summer'!$A$2:$Y$58,O$1+2,FALSE)*Main!$D$2</f>
        <v>44.631428571428572</v>
      </c>
      <c r="P4" s="2">
        <f>VLOOKUP($A4,'Pc, 2020, Summer'!$A$2:$Y$58,P$1+2,FALSE)*Main!$D$2</f>
        <v>43.694285714285712</v>
      </c>
      <c r="Q4" s="2">
        <f>VLOOKUP($A4,'Pc, 2020, Summer'!$A$2:$Y$58,Q$1+2,FALSE)*Main!$D$2</f>
        <v>39.125714285714288</v>
      </c>
      <c r="R4" s="2">
        <f>VLOOKUP($A4,'Pc, 2020, Summer'!$A$2:$Y$58,R$1+2,FALSE)*Main!$D$2</f>
        <v>39.828571428571436</v>
      </c>
      <c r="S4" s="2">
        <f>VLOOKUP($A4,'Pc, 2020, Summer'!$A$2:$Y$58,S$1+2,FALSE)*Main!$D$2</f>
        <v>39.36</v>
      </c>
      <c r="T4" s="2">
        <f>VLOOKUP($A4,'Pc, 2020, Summer'!$A$2:$Y$58,T$1+2,FALSE)*Main!$D$2</f>
        <v>39.477142857142859</v>
      </c>
      <c r="U4" s="2">
        <f>VLOOKUP($A4,'Pc, 2020, Summer'!$A$2:$Y$58,U$1+2,FALSE)*Main!$D$2</f>
        <v>41.117142857142859</v>
      </c>
      <c r="V4" s="2">
        <f>VLOOKUP($A4,'Pc, 2020, Summer'!$A$2:$Y$58,V$1+2,FALSE)*Main!$D$2</f>
        <v>40.062857142857148</v>
      </c>
      <c r="W4" s="2">
        <f>VLOOKUP($A4,'Pc, 2020, Summer'!$A$2:$Y$58,W$1+2,FALSE)*Main!$D$2</f>
        <v>40.18</v>
      </c>
      <c r="X4" s="2">
        <f>VLOOKUP($A4,'Pc, 2020, Summer'!$A$2:$Y$58,X$1+2,FALSE)*Main!$D$2</f>
        <v>36.197142857142858</v>
      </c>
      <c r="Y4" s="2">
        <f>VLOOKUP($A4,'Pc, 2020, Summer'!$A$2:$Y$58,Y$1+2,FALSE)*Main!$D$2</f>
        <v>35.025714285714287</v>
      </c>
    </row>
    <row r="5" spans="1:25" x14ac:dyDescent="0.25">
      <c r="A5">
        <v>4</v>
      </c>
      <c r="B5" s="2">
        <f>VLOOKUP($A5,'Pc, 2020, Summer'!$A$2:$Y$58,B$1+2,FALSE)*Main!$D$2</f>
        <v>0</v>
      </c>
      <c r="C5" s="2">
        <f>VLOOKUP($A5,'Pc, 2020, Summer'!$A$2:$Y$58,C$1+2,FALSE)*Main!$D$2</f>
        <v>0</v>
      </c>
      <c r="D5" s="2">
        <f>VLOOKUP($A5,'Pc, 2020, Summer'!$A$2:$Y$58,D$1+2,FALSE)*Main!$D$2</f>
        <v>0</v>
      </c>
      <c r="E5" s="2">
        <f>VLOOKUP($A5,'Pc, 2020, Summer'!$A$2:$Y$58,E$1+2,FALSE)*Main!$D$2</f>
        <v>0</v>
      </c>
      <c r="F5" s="2">
        <f>VLOOKUP($A5,'Pc, 2020, Summer'!$A$2:$Y$58,F$1+2,FALSE)*Main!$D$2</f>
        <v>0</v>
      </c>
      <c r="G5" s="2">
        <f>VLOOKUP($A5,'Pc, 2020, Summer'!$A$2:$Y$58,G$1+2,FALSE)*Main!$D$2</f>
        <v>0</v>
      </c>
      <c r="H5" s="2">
        <f>VLOOKUP($A5,'Pc, 2020, Summer'!$A$2:$Y$58,H$1+2,FALSE)*Main!$D$2</f>
        <v>0</v>
      </c>
      <c r="I5" s="2">
        <f>VLOOKUP($A5,'Pc, 2020, Summer'!$A$2:$Y$58,I$1+2,FALSE)*Main!$D$2</f>
        <v>0</v>
      </c>
      <c r="J5" s="2">
        <f>VLOOKUP($A5,'Pc, 2020, Summer'!$A$2:$Y$58,J$1+2,FALSE)*Main!$D$2</f>
        <v>0</v>
      </c>
      <c r="K5" s="2">
        <f>VLOOKUP($A5,'Pc, 2020, Summer'!$A$2:$Y$58,K$1+2,FALSE)*Main!$D$2</f>
        <v>0</v>
      </c>
      <c r="L5" s="2">
        <f>VLOOKUP($A5,'Pc, 2020, Summer'!$A$2:$Y$58,L$1+2,FALSE)*Main!$D$2</f>
        <v>0</v>
      </c>
      <c r="M5" s="2">
        <f>VLOOKUP($A5,'Pc, 2020, Summer'!$A$2:$Y$58,M$1+2,FALSE)*Main!$D$2</f>
        <v>0</v>
      </c>
      <c r="N5" s="2">
        <f>VLOOKUP($A5,'Pc, 2020, Summer'!$A$2:$Y$58,N$1+2,FALSE)*Main!$D$2</f>
        <v>0</v>
      </c>
      <c r="O5" s="2">
        <f>VLOOKUP($A5,'Pc, 2020, Summer'!$A$2:$Y$58,O$1+2,FALSE)*Main!$D$2</f>
        <v>0</v>
      </c>
      <c r="P5" s="2">
        <f>VLOOKUP($A5,'Pc, 2020, Summer'!$A$2:$Y$58,P$1+2,FALSE)*Main!$D$2</f>
        <v>0</v>
      </c>
      <c r="Q5" s="2">
        <f>VLOOKUP($A5,'Pc, 2020, Summer'!$A$2:$Y$58,Q$1+2,FALSE)*Main!$D$2</f>
        <v>0</v>
      </c>
      <c r="R5" s="2">
        <f>VLOOKUP($A5,'Pc, 2020, Summer'!$A$2:$Y$58,R$1+2,FALSE)*Main!$D$2</f>
        <v>0</v>
      </c>
      <c r="S5" s="2">
        <f>VLOOKUP($A5,'Pc, 2020, Summer'!$A$2:$Y$58,S$1+2,FALSE)*Main!$D$2</f>
        <v>0</v>
      </c>
      <c r="T5" s="2">
        <f>VLOOKUP($A5,'Pc, 2020, Summer'!$A$2:$Y$58,T$1+2,FALSE)*Main!$D$2</f>
        <v>0</v>
      </c>
      <c r="U5" s="2">
        <f>VLOOKUP($A5,'Pc, 2020, Summer'!$A$2:$Y$58,U$1+2,FALSE)*Main!$D$2</f>
        <v>0</v>
      </c>
      <c r="V5" s="2">
        <f>VLOOKUP($A5,'Pc, 2020, Summer'!$A$2:$Y$58,V$1+2,FALSE)*Main!$D$2</f>
        <v>0</v>
      </c>
      <c r="W5" s="2">
        <f>VLOOKUP($A5,'Pc, 2020, Summer'!$A$2:$Y$58,W$1+2,FALSE)*Main!$D$2</f>
        <v>0</v>
      </c>
      <c r="X5" s="2">
        <f>VLOOKUP($A5,'Pc, 2020, Summer'!$A$2:$Y$58,X$1+2,FALSE)*Main!$D$2</f>
        <v>0</v>
      </c>
      <c r="Y5" s="2">
        <f>VLOOKUP($A5,'Pc, 2020, Summer'!$A$2:$Y$58,Y$1+2,FALSE)*Main!$D$2</f>
        <v>0</v>
      </c>
    </row>
    <row r="6" spans="1:25" x14ac:dyDescent="0.25">
      <c r="A6">
        <v>5</v>
      </c>
      <c r="B6" s="2">
        <f>VLOOKUP($A6,'Pc, 2020, Summer'!$A$2:$Y$58,B$1+2,FALSE)*Main!$D$2</f>
        <v>3.7350746268656723</v>
      </c>
      <c r="C6" s="2">
        <f>VLOOKUP($A6,'Pc, 2020, Summer'!$A$2:$Y$58,C$1+2,FALSE)*Main!$D$2</f>
        <v>1.4940298507462695</v>
      </c>
      <c r="D6" s="2">
        <f>VLOOKUP($A6,'Pc, 2020, Summer'!$A$2:$Y$58,D$1+2,FALSE)*Main!$D$2</f>
        <v>2.0276119402985082</v>
      </c>
      <c r="E6" s="2">
        <f>VLOOKUP($A6,'Pc, 2020, Summer'!$A$2:$Y$58,E$1+2,FALSE)*Main!$D$2</f>
        <v>1.707462686567164</v>
      </c>
      <c r="F6" s="2">
        <f>VLOOKUP($A6,'Pc, 2020, Summer'!$A$2:$Y$58,F$1+2,FALSE)*Main!$D$2</f>
        <v>0.42686567164179151</v>
      </c>
      <c r="G6" s="2">
        <f>VLOOKUP($A6,'Pc, 2020, Summer'!$A$2:$Y$58,G$1+2,FALSE)*Main!$D$2</f>
        <v>0.74701492537313363</v>
      </c>
      <c r="H6" s="2">
        <f>VLOOKUP($A6,'Pc, 2020, Summer'!$A$2:$Y$58,H$1+2,FALSE)*Main!$D$2</f>
        <v>3.9485074626865666</v>
      </c>
      <c r="I6" s="2">
        <f>VLOOKUP($A6,'Pc, 2020, Summer'!$A$2:$Y$58,I$1+2,FALSE)*Main!$D$2</f>
        <v>8.7507462686567177</v>
      </c>
      <c r="J6" s="2">
        <f>VLOOKUP($A6,'Pc, 2020, Summer'!$A$2:$Y$58,J$1+2,FALSE)*Main!$D$2</f>
        <v>10.991791044776122</v>
      </c>
      <c r="K6" s="2">
        <f>VLOOKUP($A6,'Pc, 2020, Summer'!$A$2:$Y$58,K$1+2,FALSE)*Main!$D$2</f>
        <v>11.738805970149256</v>
      </c>
      <c r="L6" s="2">
        <f>VLOOKUP($A6,'Pc, 2020, Summer'!$A$2:$Y$58,L$1+2,FALSE)*Main!$D$2</f>
        <v>11.738805970149256</v>
      </c>
      <c r="M6" s="2">
        <f>VLOOKUP($A6,'Pc, 2020, Summer'!$A$2:$Y$58,M$1+2,FALSE)*Main!$D$2</f>
        <v>13.766417910447762</v>
      </c>
      <c r="N6" s="2">
        <f>VLOOKUP($A6,'Pc, 2020, Summer'!$A$2:$Y$58,N$1+2,FALSE)*Main!$D$2</f>
        <v>13.232835820895524</v>
      </c>
      <c r="O6" s="2">
        <f>VLOOKUP($A6,'Pc, 2020, Summer'!$A$2:$Y$58,O$1+2,FALSE)*Main!$D$2</f>
        <v>13.766417910447762</v>
      </c>
      <c r="P6" s="2">
        <f>VLOOKUP($A6,'Pc, 2020, Summer'!$A$2:$Y$58,P$1+2,FALSE)*Main!$D$2</f>
        <v>13.126119402985076</v>
      </c>
      <c r="Q6" s="2">
        <f>VLOOKUP($A6,'Pc, 2020, Summer'!$A$2:$Y$58,Q$1+2,FALSE)*Main!$D$2</f>
        <v>11.418656716417914</v>
      </c>
      <c r="R6" s="2">
        <f>VLOOKUP($A6,'Pc, 2020, Summer'!$A$2:$Y$58,R$1+2,FALSE)*Main!$D$2</f>
        <v>11.098507462686568</v>
      </c>
      <c r="S6" s="2">
        <f>VLOOKUP($A6,'Pc, 2020, Summer'!$A$2:$Y$58,S$1+2,FALSE)*Main!$D$2</f>
        <v>10.885074626865672</v>
      </c>
      <c r="T6" s="2">
        <f>VLOOKUP($A6,'Pc, 2020, Summer'!$A$2:$Y$58,T$1+2,FALSE)*Main!$D$2</f>
        <v>10.564925373134329</v>
      </c>
      <c r="U6" s="2">
        <f>VLOOKUP($A6,'Pc, 2020, Summer'!$A$2:$Y$58,U$1+2,FALSE)*Main!$D$2</f>
        <v>10.351492537313433</v>
      </c>
      <c r="V6" s="2">
        <f>VLOOKUP($A6,'Pc, 2020, Summer'!$A$2:$Y$58,V$1+2,FALSE)*Main!$D$2</f>
        <v>11.098507462686568</v>
      </c>
      <c r="W6" s="2">
        <f>VLOOKUP($A6,'Pc, 2020, Summer'!$A$2:$Y$58,W$1+2,FALSE)*Main!$D$2</f>
        <v>13.552985074626868</v>
      </c>
      <c r="X6" s="2">
        <f>VLOOKUP($A6,'Pc, 2020, Summer'!$A$2:$Y$58,X$1+2,FALSE)*Main!$D$2</f>
        <v>14.3</v>
      </c>
      <c r="Y6" s="2">
        <f>VLOOKUP($A6,'Pc, 2020, Summer'!$A$2:$Y$58,Y$1+2,FALSE)*Main!$D$2</f>
        <v>9.9246268656716445</v>
      </c>
    </row>
    <row r="7" spans="1:25" x14ac:dyDescent="0.25">
      <c r="A7">
        <v>6</v>
      </c>
      <c r="B7" s="2">
        <f>VLOOKUP($A7,'Pc, 2020, Summer'!$A$2:$Y$58,B$1+2,FALSE)*Main!$D$2</f>
        <v>0</v>
      </c>
      <c r="C7" s="2">
        <f>VLOOKUP($A7,'Pc, 2020, Summer'!$A$2:$Y$58,C$1+2,FALSE)*Main!$D$2</f>
        <v>0</v>
      </c>
      <c r="D7" s="2">
        <f>VLOOKUP($A7,'Pc, 2020, Summer'!$A$2:$Y$58,D$1+2,FALSE)*Main!$D$2</f>
        <v>0</v>
      </c>
      <c r="E7" s="2">
        <f>VLOOKUP($A7,'Pc, 2020, Summer'!$A$2:$Y$58,E$1+2,FALSE)*Main!$D$2</f>
        <v>0</v>
      </c>
      <c r="F7" s="2">
        <f>VLOOKUP($A7,'Pc, 2020, Summer'!$A$2:$Y$58,F$1+2,FALSE)*Main!$D$2</f>
        <v>0</v>
      </c>
      <c r="G7" s="2">
        <f>VLOOKUP($A7,'Pc, 2020, Summer'!$A$2:$Y$58,G$1+2,FALSE)*Main!$D$2</f>
        <v>0</v>
      </c>
      <c r="H7" s="2">
        <f>VLOOKUP($A7,'Pc, 2020, Summer'!$A$2:$Y$58,H$1+2,FALSE)*Main!$D$2</f>
        <v>0</v>
      </c>
      <c r="I7" s="2">
        <f>VLOOKUP($A7,'Pc, 2020, Summer'!$A$2:$Y$58,I$1+2,FALSE)*Main!$D$2</f>
        <v>0</v>
      </c>
      <c r="J7" s="2">
        <f>VLOOKUP($A7,'Pc, 2020, Summer'!$A$2:$Y$58,J$1+2,FALSE)*Main!$D$2</f>
        <v>0</v>
      </c>
      <c r="K7" s="2">
        <f>VLOOKUP($A7,'Pc, 2020, Summer'!$A$2:$Y$58,K$1+2,FALSE)*Main!$D$2</f>
        <v>0</v>
      </c>
      <c r="L7" s="2">
        <f>VLOOKUP($A7,'Pc, 2020, Summer'!$A$2:$Y$58,L$1+2,FALSE)*Main!$D$2</f>
        <v>0</v>
      </c>
      <c r="M7" s="2">
        <f>VLOOKUP($A7,'Pc, 2020, Summer'!$A$2:$Y$58,M$1+2,FALSE)*Main!$D$2</f>
        <v>0</v>
      </c>
      <c r="N7" s="2">
        <f>VLOOKUP($A7,'Pc, 2020, Summer'!$A$2:$Y$58,N$1+2,FALSE)*Main!$D$2</f>
        <v>0</v>
      </c>
      <c r="O7" s="2">
        <f>VLOOKUP($A7,'Pc, 2020, Summer'!$A$2:$Y$58,O$1+2,FALSE)*Main!$D$2</f>
        <v>0</v>
      </c>
      <c r="P7" s="2">
        <f>VLOOKUP($A7,'Pc, 2020, Summer'!$A$2:$Y$58,P$1+2,FALSE)*Main!$D$2</f>
        <v>0</v>
      </c>
      <c r="Q7" s="2">
        <f>VLOOKUP($A7,'Pc, 2020, Summer'!$A$2:$Y$58,Q$1+2,FALSE)*Main!$D$2</f>
        <v>0</v>
      </c>
      <c r="R7" s="2">
        <f>VLOOKUP($A7,'Pc, 2020, Summer'!$A$2:$Y$58,R$1+2,FALSE)*Main!$D$2</f>
        <v>0</v>
      </c>
      <c r="S7" s="2">
        <f>VLOOKUP($A7,'Pc, 2020, Summer'!$A$2:$Y$58,S$1+2,FALSE)*Main!$D$2</f>
        <v>0</v>
      </c>
      <c r="T7" s="2">
        <f>VLOOKUP($A7,'Pc, 2020, Summer'!$A$2:$Y$58,T$1+2,FALSE)*Main!$D$2</f>
        <v>0</v>
      </c>
      <c r="U7" s="2">
        <f>VLOOKUP($A7,'Pc, 2020, Summer'!$A$2:$Y$58,U$1+2,FALSE)*Main!$D$2</f>
        <v>0</v>
      </c>
      <c r="V7" s="2">
        <f>VLOOKUP($A7,'Pc, 2020, Summer'!$A$2:$Y$58,V$1+2,FALSE)*Main!$D$2</f>
        <v>0</v>
      </c>
      <c r="W7" s="2">
        <f>VLOOKUP($A7,'Pc, 2020, Summer'!$A$2:$Y$58,W$1+2,FALSE)*Main!$D$2</f>
        <v>0</v>
      </c>
      <c r="X7" s="2">
        <f>VLOOKUP($A7,'Pc, 2020, Summer'!$A$2:$Y$58,X$1+2,FALSE)*Main!$D$2</f>
        <v>0</v>
      </c>
      <c r="Y7" s="2">
        <f>VLOOKUP($A7,'Pc, 2020, Summer'!$A$2:$Y$58,Y$1+2,FALSE)*Main!$D$2</f>
        <v>0</v>
      </c>
    </row>
    <row r="8" spans="1:25" x14ac:dyDescent="0.25">
      <c r="A8">
        <v>7</v>
      </c>
      <c r="B8" s="2">
        <f>VLOOKUP($A8,'Pc, 2020, Summer'!$A$2:$Y$58,B$1+2,FALSE)*Main!$D$2</f>
        <v>0</v>
      </c>
      <c r="C8" s="2">
        <f>VLOOKUP($A8,'Pc, 2020, Summer'!$A$2:$Y$58,C$1+2,FALSE)*Main!$D$2</f>
        <v>0</v>
      </c>
      <c r="D8" s="2">
        <f>VLOOKUP($A8,'Pc, 2020, Summer'!$A$2:$Y$58,D$1+2,FALSE)*Main!$D$2</f>
        <v>0</v>
      </c>
      <c r="E8" s="2">
        <f>VLOOKUP($A8,'Pc, 2020, Summer'!$A$2:$Y$58,E$1+2,FALSE)*Main!$D$2</f>
        <v>0</v>
      </c>
      <c r="F8" s="2">
        <f>VLOOKUP($A8,'Pc, 2020, Summer'!$A$2:$Y$58,F$1+2,FALSE)*Main!$D$2</f>
        <v>0</v>
      </c>
      <c r="G8" s="2">
        <f>VLOOKUP($A8,'Pc, 2020, Summer'!$A$2:$Y$58,G$1+2,FALSE)*Main!$D$2</f>
        <v>0</v>
      </c>
      <c r="H8" s="2">
        <f>VLOOKUP($A8,'Pc, 2020, Summer'!$A$2:$Y$58,H$1+2,FALSE)*Main!$D$2</f>
        <v>0</v>
      </c>
      <c r="I8" s="2">
        <f>VLOOKUP($A8,'Pc, 2020, Summer'!$A$2:$Y$58,I$1+2,FALSE)*Main!$D$2</f>
        <v>0</v>
      </c>
      <c r="J8" s="2">
        <f>VLOOKUP($A8,'Pc, 2020, Summer'!$A$2:$Y$58,J$1+2,FALSE)*Main!$D$2</f>
        <v>0</v>
      </c>
      <c r="K8" s="2">
        <f>VLOOKUP($A8,'Pc, 2020, Summer'!$A$2:$Y$58,K$1+2,FALSE)*Main!$D$2</f>
        <v>0</v>
      </c>
      <c r="L8" s="2">
        <f>VLOOKUP($A8,'Pc, 2020, Summer'!$A$2:$Y$58,L$1+2,FALSE)*Main!$D$2</f>
        <v>0</v>
      </c>
      <c r="M8" s="2">
        <f>VLOOKUP($A8,'Pc, 2020, Summer'!$A$2:$Y$58,M$1+2,FALSE)*Main!$D$2</f>
        <v>0</v>
      </c>
      <c r="N8" s="2">
        <f>VLOOKUP($A8,'Pc, 2020, Summer'!$A$2:$Y$58,N$1+2,FALSE)*Main!$D$2</f>
        <v>0</v>
      </c>
      <c r="O8" s="2">
        <f>VLOOKUP($A8,'Pc, 2020, Summer'!$A$2:$Y$58,O$1+2,FALSE)*Main!$D$2</f>
        <v>0</v>
      </c>
      <c r="P8" s="2">
        <f>VLOOKUP($A8,'Pc, 2020, Summer'!$A$2:$Y$58,P$1+2,FALSE)*Main!$D$2</f>
        <v>0</v>
      </c>
      <c r="Q8" s="2">
        <f>VLOOKUP($A8,'Pc, 2020, Summer'!$A$2:$Y$58,Q$1+2,FALSE)*Main!$D$2</f>
        <v>0</v>
      </c>
      <c r="R8" s="2">
        <f>VLOOKUP($A8,'Pc, 2020, Summer'!$A$2:$Y$58,R$1+2,FALSE)*Main!$D$2</f>
        <v>0</v>
      </c>
      <c r="S8" s="2">
        <f>VLOOKUP($A8,'Pc, 2020, Summer'!$A$2:$Y$58,S$1+2,FALSE)*Main!$D$2</f>
        <v>0</v>
      </c>
      <c r="T8" s="2">
        <f>VLOOKUP($A8,'Pc, 2020, Summer'!$A$2:$Y$58,T$1+2,FALSE)*Main!$D$2</f>
        <v>0</v>
      </c>
      <c r="U8" s="2">
        <f>VLOOKUP($A8,'Pc, 2020, Summer'!$A$2:$Y$58,U$1+2,FALSE)*Main!$D$2</f>
        <v>0</v>
      </c>
      <c r="V8" s="2">
        <f>VLOOKUP($A8,'Pc, 2020, Summer'!$A$2:$Y$58,V$1+2,FALSE)*Main!$D$2</f>
        <v>0</v>
      </c>
      <c r="W8" s="2">
        <f>VLOOKUP($A8,'Pc, 2020, Summer'!$A$2:$Y$58,W$1+2,FALSE)*Main!$D$2</f>
        <v>0</v>
      </c>
      <c r="X8" s="2">
        <f>VLOOKUP($A8,'Pc, 2020, Summer'!$A$2:$Y$58,X$1+2,FALSE)*Main!$D$2</f>
        <v>0</v>
      </c>
      <c r="Y8" s="2">
        <f>VLOOKUP($A8,'Pc, 2020, Summer'!$A$2:$Y$58,Y$1+2,FALSE)*Main!$D$2</f>
        <v>0</v>
      </c>
    </row>
    <row r="9" spans="1:25" x14ac:dyDescent="0.25">
      <c r="A9">
        <v>8</v>
      </c>
      <c r="B9" s="2">
        <f>VLOOKUP($A9,'Pc, 2020, Summer'!$A$2:$Y$58,B$1+2,FALSE)*Main!$D$2</f>
        <v>143.859375</v>
      </c>
      <c r="C9" s="2">
        <f>VLOOKUP($A9,'Pc, 2020, Summer'!$A$2:$Y$58,C$1+2,FALSE)*Main!$D$2</f>
        <v>141.28125</v>
      </c>
      <c r="D9" s="2">
        <f>VLOOKUP($A9,'Pc, 2020, Summer'!$A$2:$Y$58,D$1+2,FALSE)*Main!$D$2</f>
        <v>129.421875</v>
      </c>
      <c r="E9" s="2">
        <f>VLOOKUP($A9,'Pc, 2020, Summer'!$A$2:$Y$58,E$1+2,FALSE)*Main!$D$2</f>
        <v>128.390625</v>
      </c>
      <c r="F9" s="2">
        <f>VLOOKUP($A9,'Pc, 2020, Summer'!$A$2:$Y$58,F$1+2,FALSE)*Main!$D$2</f>
        <v>126.84375000000001</v>
      </c>
      <c r="G9" s="2">
        <f>VLOOKUP($A9,'Pc, 2020, Summer'!$A$2:$Y$58,G$1+2,FALSE)*Main!$D$2</f>
        <v>132</v>
      </c>
      <c r="H9" s="2">
        <f>VLOOKUP($A9,'Pc, 2020, Summer'!$A$2:$Y$58,H$1+2,FALSE)*Main!$D$2</f>
        <v>133.03125</v>
      </c>
      <c r="I9" s="2">
        <f>VLOOKUP($A9,'Pc, 2020, Summer'!$A$2:$Y$58,I$1+2,FALSE)*Main!$D$2</f>
        <v>144.375</v>
      </c>
      <c r="J9" s="2">
        <f>VLOOKUP($A9,'Pc, 2020, Summer'!$A$2:$Y$58,J$1+2,FALSE)*Main!$D$2</f>
        <v>151.078125</v>
      </c>
      <c r="K9" s="2">
        <f>VLOOKUP($A9,'Pc, 2020, Summer'!$A$2:$Y$58,K$1+2,FALSE)*Main!$D$2</f>
        <v>150.5625</v>
      </c>
      <c r="L9" s="2">
        <f>VLOOKUP($A9,'Pc, 2020, Summer'!$A$2:$Y$58,L$1+2,FALSE)*Main!$D$2</f>
        <v>145.40625</v>
      </c>
      <c r="M9" s="2">
        <f>VLOOKUP($A9,'Pc, 2020, Summer'!$A$2:$Y$58,M$1+2,FALSE)*Main!$D$2</f>
        <v>140.25</v>
      </c>
      <c r="N9" s="2">
        <f>VLOOKUP($A9,'Pc, 2020, Summer'!$A$2:$Y$58,N$1+2,FALSE)*Main!$D$2</f>
        <v>130.96875</v>
      </c>
      <c r="O9" s="2">
        <f>VLOOKUP($A9,'Pc, 2020, Summer'!$A$2:$Y$58,O$1+2,FALSE)*Main!$D$2</f>
        <v>132.515625</v>
      </c>
      <c r="P9" s="2">
        <f>VLOOKUP($A9,'Pc, 2020, Summer'!$A$2:$Y$58,P$1+2,FALSE)*Main!$D$2</f>
        <v>122.20312500000001</v>
      </c>
      <c r="Q9" s="2">
        <f>VLOOKUP($A9,'Pc, 2020, Summer'!$A$2:$Y$58,Q$1+2,FALSE)*Main!$D$2</f>
        <v>124.78125000000001</v>
      </c>
      <c r="R9" s="2">
        <f>VLOOKUP($A9,'Pc, 2020, Summer'!$A$2:$Y$58,R$1+2,FALSE)*Main!$D$2</f>
        <v>128.90625</v>
      </c>
      <c r="S9" s="2">
        <f>VLOOKUP($A9,'Pc, 2020, Summer'!$A$2:$Y$58,S$1+2,FALSE)*Main!$D$2</f>
        <v>132.515625</v>
      </c>
      <c r="T9" s="2">
        <f>VLOOKUP($A9,'Pc, 2020, Summer'!$A$2:$Y$58,T$1+2,FALSE)*Main!$D$2</f>
        <v>146.4375</v>
      </c>
      <c r="U9" s="2">
        <f>VLOOKUP($A9,'Pc, 2020, Summer'!$A$2:$Y$58,U$1+2,FALSE)*Main!$D$2</f>
        <v>165</v>
      </c>
      <c r="V9" s="2">
        <f>VLOOKUP($A9,'Pc, 2020, Summer'!$A$2:$Y$58,V$1+2,FALSE)*Main!$D$2</f>
        <v>146.4375</v>
      </c>
      <c r="W9" s="2">
        <f>VLOOKUP($A9,'Pc, 2020, Summer'!$A$2:$Y$58,W$1+2,FALSE)*Main!$D$2</f>
        <v>153.140625</v>
      </c>
      <c r="X9" s="2">
        <f>VLOOKUP($A9,'Pc, 2020, Summer'!$A$2:$Y$58,X$1+2,FALSE)*Main!$D$2</f>
        <v>146.953125</v>
      </c>
      <c r="Y9" s="2">
        <f>VLOOKUP($A9,'Pc, 2020, Summer'!$A$2:$Y$58,Y$1+2,FALSE)*Main!$D$2</f>
        <v>116.53125000000001</v>
      </c>
    </row>
    <row r="10" spans="1:25" x14ac:dyDescent="0.25">
      <c r="A10">
        <v>9</v>
      </c>
      <c r="B10" s="2">
        <f>VLOOKUP($A10,'Pc, 2020, Summer'!$A$2:$Y$58,B$1+2,FALSE)*Main!$D$2</f>
        <v>69.877500000000012</v>
      </c>
      <c r="C10" s="2">
        <f>VLOOKUP($A10,'Pc, 2020, Summer'!$A$2:$Y$58,C$1+2,FALSE)*Main!$D$2</f>
        <v>58.564000000000007</v>
      </c>
      <c r="D10" s="2">
        <f>VLOOKUP($A10,'Pc, 2020, Summer'!$A$2:$Y$58,D$1+2,FALSE)*Main!$D$2</f>
        <v>49.912500000000001</v>
      </c>
      <c r="E10" s="2">
        <f>VLOOKUP($A10,'Pc, 2020, Summer'!$A$2:$Y$58,E$1+2,FALSE)*Main!$D$2</f>
        <v>47.915999999999997</v>
      </c>
      <c r="F10" s="2">
        <f>VLOOKUP($A10,'Pc, 2020, Summer'!$A$2:$Y$58,F$1+2,FALSE)*Main!$D$2</f>
        <v>47.915999999999997</v>
      </c>
      <c r="G10" s="2">
        <f>VLOOKUP($A10,'Pc, 2020, Summer'!$A$2:$Y$58,G$1+2,FALSE)*Main!$D$2</f>
        <v>56.567500000000003</v>
      </c>
      <c r="H10" s="2">
        <f>VLOOKUP($A10,'Pc, 2020, Summer'!$A$2:$Y$58,H$1+2,FALSE)*Main!$D$2</f>
        <v>79.194499999999991</v>
      </c>
      <c r="I10" s="2">
        <f>VLOOKUP($A10,'Pc, 2020, Summer'!$A$2:$Y$58,I$1+2,FALSE)*Main!$D$2</f>
        <v>87.846000000000004</v>
      </c>
      <c r="J10" s="2">
        <f>VLOOKUP($A10,'Pc, 2020, Summer'!$A$2:$Y$58,J$1+2,FALSE)*Main!$D$2</f>
        <v>105.81450000000002</v>
      </c>
      <c r="K10" s="2">
        <f>VLOOKUP($A10,'Pc, 2020, Summer'!$A$2:$Y$58,K$1+2,FALSE)*Main!$D$2</f>
        <v>111.13850000000001</v>
      </c>
      <c r="L10" s="2">
        <f>VLOOKUP($A10,'Pc, 2020, Summer'!$A$2:$Y$58,L$1+2,FALSE)*Main!$D$2</f>
        <v>114.46600000000001</v>
      </c>
      <c r="M10" s="2">
        <f>VLOOKUP($A10,'Pc, 2020, Summer'!$A$2:$Y$58,M$1+2,FALSE)*Main!$D$2</f>
        <v>123.78300000000002</v>
      </c>
      <c r="N10" s="2">
        <f>VLOOKUP($A10,'Pc, 2020, Summer'!$A$2:$Y$58,N$1+2,FALSE)*Main!$D$2</f>
        <v>133.10000000000002</v>
      </c>
      <c r="O10" s="2">
        <f>VLOOKUP($A10,'Pc, 2020, Summer'!$A$2:$Y$58,O$1+2,FALSE)*Main!$D$2</f>
        <v>129.77250000000001</v>
      </c>
      <c r="P10" s="2">
        <f>VLOOKUP($A10,'Pc, 2020, Summer'!$A$2:$Y$58,P$1+2,FALSE)*Main!$D$2</f>
        <v>125.114</v>
      </c>
      <c r="Q10" s="2">
        <f>VLOOKUP($A10,'Pc, 2020, Summer'!$A$2:$Y$58,Q$1+2,FALSE)*Main!$D$2</f>
        <v>119.12450000000001</v>
      </c>
      <c r="R10" s="2">
        <f>VLOOKUP($A10,'Pc, 2020, Summer'!$A$2:$Y$58,R$1+2,FALSE)*Main!$D$2</f>
        <v>111.80400000000002</v>
      </c>
      <c r="S10" s="2">
        <f>VLOOKUP($A10,'Pc, 2020, Summer'!$A$2:$Y$58,S$1+2,FALSE)*Main!$D$2</f>
        <v>111.13850000000001</v>
      </c>
      <c r="T10" s="2">
        <f>VLOOKUP($A10,'Pc, 2020, Summer'!$A$2:$Y$58,T$1+2,FALSE)*Main!$D$2</f>
        <v>105.14900000000002</v>
      </c>
      <c r="U10" s="2">
        <f>VLOOKUP($A10,'Pc, 2020, Summer'!$A$2:$Y$58,U$1+2,FALSE)*Main!$D$2</f>
        <v>109.80749999999999</v>
      </c>
      <c r="V10" s="2">
        <f>VLOOKUP($A10,'Pc, 2020, Summer'!$A$2:$Y$58,V$1+2,FALSE)*Main!$D$2</f>
        <v>109.80749999999999</v>
      </c>
      <c r="W10" s="2">
        <f>VLOOKUP($A10,'Pc, 2020, Summer'!$A$2:$Y$58,W$1+2,FALSE)*Main!$D$2</f>
        <v>114.46600000000001</v>
      </c>
      <c r="X10" s="2">
        <f>VLOOKUP($A10,'Pc, 2020, Summer'!$A$2:$Y$58,X$1+2,FALSE)*Main!$D$2</f>
        <v>106.48000000000002</v>
      </c>
      <c r="Y10" s="2">
        <f>VLOOKUP($A10,'Pc, 2020, Summer'!$A$2:$Y$58,Y$1+2,FALSE)*Main!$D$2</f>
        <v>80.525500000000008</v>
      </c>
    </row>
    <row r="11" spans="1:25" x14ac:dyDescent="0.25">
      <c r="A11">
        <v>10</v>
      </c>
      <c r="B11" s="2">
        <f>VLOOKUP($A11,'Pc, 2020, Summer'!$A$2:$Y$58,B$1+2,FALSE)*Main!$D$2</f>
        <v>1.9800000000000004</v>
      </c>
      <c r="C11" s="2">
        <f>VLOOKUP($A11,'Pc, 2020, Summer'!$A$2:$Y$58,C$1+2,FALSE)*Main!$D$2</f>
        <v>2.3466666666666667</v>
      </c>
      <c r="D11" s="2">
        <f>VLOOKUP($A11,'Pc, 2020, Summer'!$A$2:$Y$58,D$1+2,FALSE)*Main!$D$2</f>
        <v>1.906666666666667</v>
      </c>
      <c r="E11" s="2">
        <f>VLOOKUP($A11,'Pc, 2020, Summer'!$A$2:$Y$58,E$1+2,FALSE)*Main!$D$2</f>
        <v>2.2000000000000002</v>
      </c>
      <c r="F11" s="2">
        <f>VLOOKUP($A11,'Pc, 2020, Summer'!$A$2:$Y$58,F$1+2,FALSE)*Main!$D$2</f>
        <v>1.4666666666666668</v>
      </c>
      <c r="G11" s="2">
        <f>VLOOKUP($A11,'Pc, 2020, Summer'!$A$2:$Y$58,G$1+2,FALSE)*Main!$D$2</f>
        <v>0.73333333333333339</v>
      </c>
      <c r="H11" s="2">
        <f>VLOOKUP($A11,'Pc, 2020, Summer'!$A$2:$Y$58,H$1+2,FALSE)*Main!$D$2</f>
        <v>1.4666666666666668</v>
      </c>
      <c r="I11" s="2">
        <f>VLOOKUP($A11,'Pc, 2020, Summer'!$A$2:$Y$58,I$1+2,FALSE)*Main!$D$2</f>
        <v>2.9333333333333336</v>
      </c>
      <c r="J11" s="2">
        <f>VLOOKUP($A11,'Pc, 2020, Summer'!$A$2:$Y$58,J$1+2,FALSE)*Main!$D$2</f>
        <v>3.6666666666666665</v>
      </c>
      <c r="K11" s="2">
        <f>VLOOKUP($A11,'Pc, 2020, Summer'!$A$2:$Y$58,K$1+2,FALSE)*Main!$D$2</f>
        <v>3.0066666666666668</v>
      </c>
      <c r="L11" s="2">
        <f>VLOOKUP($A11,'Pc, 2020, Summer'!$A$2:$Y$58,L$1+2,FALSE)*Main!$D$2</f>
        <v>4.5466666666666669</v>
      </c>
      <c r="M11" s="2">
        <f>VLOOKUP($A11,'Pc, 2020, Summer'!$A$2:$Y$58,M$1+2,FALSE)*Main!$D$2</f>
        <v>2.7133333333333338</v>
      </c>
      <c r="N11" s="2">
        <f>VLOOKUP($A11,'Pc, 2020, Summer'!$A$2:$Y$58,N$1+2,FALSE)*Main!$D$2</f>
        <v>2.5666666666666669</v>
      </c>
      <c r="O11" s="2">
        <f>VLOOKUP($A11,'Pc, 2020, Summer'!$A$2:$Y$58,O$1+2,FALSE)*Main!$D$2</f>
        <v>5.5</v>
      </c>
      <c r="P11" s="2">
        <f>VLOOKUP($A11,'Pc, 2020, Summer'!$A$2:$Y$58,P$1+2,FALSE)*Main!$D$2</f>
        <v>2.7133333333333338</v>
      </c>
      <c r="Q11" s="2">
        <f>VLOOKUP($A11,'Pc, 2020, Summer'!$A$2:$Y$58,Q$1+2,FALSE)*Main!$D$2</f>
        <v>4.0333333333333332</v>
      </c>
      <c r="R11" s="2">
        <f>VLOOKUP($A11,'Pc, 2020, Summer'!$A$2:$Y$58,R$1+2,FALSE)*Main!$D$2</f>
        <v>3.8866666666666667</v>
      </c>
      <c r="S11" s="2">
        <f>VLOOKUP($A11,'Pc, 2020, Summer'!$A$2:$Y$58,S$1+2,FALSE)*Main!$D$2</f>
        <v>4.3266666666666671</v>
      </c>
      <c r="T11" s="2">
        <f>VLOOKUP($A11,'Pc, 2020, Summer'!$A$2:$Y$58,T$1+2,FALSE)*Main!$D$2</f>
        <v>2.4200000000000004</v>
      </c>
      <c r="U11" s="2">
        <f>VLOOKUP($A11,'Pc, 2020, Summer'!$A$2:$Y$58,U$1+2,FALSE)*Main!$D$2</f>
        <v>3.226666666666667</v>
      </c>
      <c r="V11" s="2">
        <f>VLOOKUP($A11,'Pc, 2020, Summer'!$A$2:$Y$58,V$1+2,FALSE)*Main!$D$2</f>
        <v>2.2733333333333334</v>
      </c>
      <c r="W11" s="2">
        <f>VLOOKUP($A11,'Pc, 2020, Summer'!$A$2:$Y$58,W$1+2,FALSE)*Main!$D$2</f>
        <v>3.1533333333333338</v>
      </c>
      <c r="X11" s="2">
        <f>VLOOKUP($A11,'Pc, 2020, Summer'!$A$2:$Y$58,X$1+2,FALSE)*Main!$D$2</f>
        <v>4.3266666666666671</v>
      </c>
      <c r="Y11" s="2">
        <f>VLOOKUP($A11,'Pc, 2020, Summer'!$A$2:$Y$58,Y$1+2,FALSE)*Main!$D$2</f>
        <v>2.2733333333333334</v>
      </c>
    </row>
    <row r="12" spans="1:25" x14ac:dyDescent="0.25">
      <c r="A12">
        <v>11</v>
      </c>
      <c r="B12" s="2">
        <f>VLOOKUP($A12,'Pc, 2020, Summer'!$A$2:$Y$58,B$1+2,FALSE)*Main!$D$2</f>
        <v>0</v>
      </c>
      <c r="C12" s="2">
        <f>VLOOKUP($A12,'Pc, 2020, Summer'!$A$2:$Y$58,C$1+2,FALSE)*Main!$D$2</f>
        <v>0</v>
      </c>
      <c r="D12" s="2">
        <f>VLOOKUP($A12,'Pc, 2020, Summer'!$A$2:$Y$58,D$1+2,FALSE)*Main!$D$2</f>
        <v>0</v>
      </c>
      <c r="E12" s="2">
        <f>VLOOKUP($A12,'Pc, 2020, Summer'!$A$2:$Y$58,E$1+2,FALSE)*Main!$D$2</f>
        <v>0</v>
      </c>
      <c r="F12" s="2">
        <f>VLOOKUP($A12,'Pc, 2020, Summer'!$A$2:$Y$58,F$1+2,FALSE)*Main!$D$2</f>
        <v>0</v>
      </c>
      <c r="G12" s="2">
        <f>VLOOKUP($A12,'Pc, 2020, Summer'!$A$2:$Y$58,G$1+2,FALSE)*Main!$D$2</f>
        <v>0</v>
      </c>
      <c r="H12" s="2">
        <f>VLOOKUP($A12,'Pc, 2020, Summer'!$A$2:$Y$58,H$1+2,FALSE)*Main!$D$2</f>
        <v>0</v>
      </c>
      <c r="I12" s="2">
        <f>VLOOKUP($A12,'Pc, 2020, Summer'!$A$2:$Y$58,I$1+2,FALSE)*Main!$D$2</f>
        <v>0</v>
      </c>
      <c r="J12" s="2">
        <f>VLOOKUP($A12,'Pc, 2020, Summer'!$A$2:$Y$58,J$1+2,FALSE)*Main!$D$2</f>
        <v>0</v>
      </c>
      <c r="K12" s="2">
        <f>VLOOKUP($A12,'Pc, 2020, Summer'!$A$2:$Y$58,K$1+2,FALSE)*Main!$D$2</f>
        <v>0</v>
      </c>
      <c r="L12" s="2">
        <f>VLOOKUP($A12,'Pc, 2020, Summer'!$A$2:$Y$58,L$1+2,FALSE)*Main!$D$2</f>
        <v>0</v>
      </c>
      <c r="M12" s="2">
        <f>VLOOKUP($A12,'Pc, 2020, Summer'!$A$2:$Y$58,M$1+2,FALSE)*Main!$D$2</f>
        <v>0</v>
      </c>
      <c r="N12" s="2">
        <f>VLOOKUP($A12,'Pc, 2020, Summer'!$A$2:$Y$58,N$1+2,FALSE)*Main!$D$2</f>
        <v>0</v>
      </c>
      <c r="O12" s="2">
        <f>VLOOKUP($A12,'Pc, 2020, Summer'!$A$2:$Y$58,O$1+2,FALSE)*Main!$D$2</f>
        <v>0</v>
      </c>
      <c r="P12" s="2">
        <f>VLOOKUP($A12,'Pc, 2020, Summer'!$A$2:$Y$58,P$1+2,FALSE)*Main!$D$2</f>
        <v>0</v>
      </c>
      <c r="Q12" s="2">
        <f>VLOOKUP($A12,'Pc, 2020, Summer'!$A$2:$Y$58,Q$1+2,FALSE)*Main!$D$2</f>
        <v>0</v>
      </c>
      <c r="R12" s="2">
        <f>VLOOKUP($A12,'Pc, 2020, Summer'!$A$2:$Y$58,R$1+2,FALSE)*Main!$D$2</f>
        <v>0</v>
      </c>
      <c r="S12" s="2">
        <f>VLOOKUP($A12,'Pc, 2020, Summer'!$A$2:$Y$58,S$1+2,FALSE)*Main!$D$2</f>
        <v>0</v>
      </c>
      <c r="T12" s="2">
        <f>VLOOKUP($A12,'Pc, 2020, Summer'!$A$2:$Y$58,T$1+2,FALSE)*Main!$D$2</f>
        <v>0</v>
      </c>
      <c r="U12" s="2">
        <f>VLOOKUP($A12,'Pc, 2020, Summer'!$A$2:$Y$58,U$1+2,FALSE)*Main!$D$2</f>
        <v>0</v>
      </c>
      <c r="V12" s="2">
        <f>VLOOKUP($A12,'Pc, 2020, Summer'!$A$2:$Y$58,V$1+2,FALSE)*Main!$D$2</f>
        <v>0</v>
      </c>
      <c r="W12" s="2">
        <f>VLOOKUP($A12,'Pc, 2020, Summer'!$A$2:$Y$58,W$1+2,FALSE)*Main!$D$2</f>
        <v>0</v>
      </c>
      <c r="X12" s="2">
        <f>VLOOKUP($A12,'Pc, 2020, Summer'!$A$2:$Y$58,X$1+2,FALSE)*Main!$D$2</f>
        <v>0</v>
      </c>
      <c r="Y12" s="2">
        <f>VLOOKUP($A12,'Pc, 2020, Summer'!$A$2:$Y$58,Y$1+2,FALSE)*Main!$D$2</f>
        <v>0</v>
      </c>
    </row>
    <row r="13" spans="1:25" x14ac:dyDescent="0.25">
      <c r="A13">
        <v>12</v>
      </c>
      <c r="B13" s="2">
        <f>VLOOKUP($A13,'Pc, 2020, Summer'!$A$2:$Y$58,B$1+2,FALSE)*Main!$D$2</f>
        <v>305.32857142857137</v>
      </c>
      <c r="C13" s="2">
        <f>VLOOKUP($A13,'Pc, 2020, Summer'!$A$2:$Y$58,C$1+2,FALSE)*Main!$D$2</f>
        <v>277.98571428571427</v>
      </c>
      <c r="D13" s="2">
        <f>VLOOKUP($A13,'Pc, 2020, Summer'!$A$2:$Y$58,D$1+2,FALSE)*Main!$D$2</f>
        <v>259.75714285714275</v>
      </c>
      <c r="E13" s="2">
        <f>VLOOKUP($A13,'Pc, 2020, Summer'!$A$2:$Y$58,E$1+2,FALSE)*Main!$D$2</f>
        <v>291.65714285714279</v>
      </c>
      <c r="F13" s="2">
        <f>VLOOKUP($A13,'Pc, 2020, Summer'!$A$2:$Y$58,F$1+2,FALSE)*Main!$D$2</f>
        <v>309.8857142857143</v>
      </c>
      <c r="G13" s="2">
        <f>VLOOKUP($A13,'Pc, 2020, Summer'!$A$2:$Y$58,G$1+2,FALSE)*Main!$D$2</f>
        <v>264.31428571428569</v>
      </c>
      <c r="H13" s="2">
        <f>VLOOKUP($A13,'Pc, 2020, Summer'!$A$2:$Y$58,H$1+2,FALSE)*Main!$D$2</f>
        <v>373.68571428571425</v>
      </c>
      <c r="I13" s="2">
        <f>VLOOKUP($A13,'Pc, 2020, Summer'!$A$2:$Y$58,I$1+2,FALSE)*Main!$D$2</f>
        <v>337.22857142857146</v>
      </c>
      <c r="J13" s="2">
        <f>VLOOKUP($A13,'Pc, 2020, Summer'!$A$2:$Y$58,J$1+2,FALSE)*Main!$D$2</f>
        <v>350.9</v>
      </c>
      <c r="K13" s="2">
        <f>VLOOKUP($A13,'Pc, 2020, Summer'!$A$2:$Y$58,K$1+2,FALSE)*Main!$D$2</f>
        <v>378.24285714285713</v>
      </c>
      <c r="L13" s="2">
        <f>VLOOKUP($A13,'Pc, 2020, Summer'!$A$2:$Y$58,L$1+2,FALSE)*Main!$D$2</f>
        <v>323.55714285714282</v>
      </c>
      <c r="M13" s="2">
        <f>VLOOKUP($A13,'Pc, 2020, Summer'!$A$2:$Y$58,M$1+2,FALSE)*Main!$D$2</f>
        <v>355.45714285714286</v>
      </c>
      <c r="N13" s="2">
        <f>VLOOKUP($A13,'Pc, 2020, Summer'!$A$2:$Y$58,N$1+2,FALSE)*Main!$D$2</f>
        <v>346.3428571428571</v>
      </c>
      <c r="O13" s="2">
        <f>VLOOKUP($A13,'Pc, 2020, Summer'!$A$2:$Y$58,O$1+2,FALSE)*Main!$D$2</f>
        <v>328.11428571428564</v>
      </c>
      <c r="P13" s="2">
        <f>VLOOKUP($A13,'Pc, 2020, Summer'!$A$2:$Y$58,P$1+2,FALSE)*Main!$D$2</f>
        <v>341.78571428571428</v>
      </c>
      <c r="Q13" s="2">
        <f>VLOOKUP($A13,'Pc, 2020, Summer'!$A$2:$Y$58,Q$1+2,FALSE)*Main!$D$2</f>
        <v>328.11428571428564</v>
      </c>
      <c r="R13" s="2">
        <f>VLOOKUP($A13,'Pc, 2020, Summer'!$A$2:$Y$58,R$1+2,FALSE)*Main!$D$2</f>
        <v>364.57142857142856</v>
      </c>
      <c r="S13" s="2">
        <f>VLOOKUP($A13,'Pc, 2020, Summer'!$A$2:$Y$58,S$1+2,FALSE)*Main!$D$2</f>
        <v>346.3428571428571</v>
      </c>
      <c r="T13" s="2">
        <f>VLOOKUP($A13,'Pc, 2020, Summer'!$A$2:$Y$58,T$1+2,FALSE)*Main!$D$2</f>
        <v>337.22857142857146</v>
      </c>
      <c r="U13" s="2">
        <f>VLOOKUP($A13,'Pc, 2020, Summer'!$A$2:$Y$58,U$1+2,FALSE)*Main!$D$2</f>
        <v>396.47142857142853</v>
      </c>
      <c r="V13" s="2">
        <f>VLOOKUP($A13,'Pc, 2020, Summer'!$A$2:$Y$58,V$1+2,FALSE)*Main!$D$2</f>
        <v>387.35714285714283</v>
      </c>
      <c r="W13" s="2">
        <f>VLOOKUP($A13,'Pc, 2020, Summer'!$A$2:$Y$58,W$1+2,FALSE)*Main!$D$2</f>
        <v>414.70000000000005</v>
      </c>
      <c r="X13" s="2">
        <f>VLOOKUP($A13,'Pc, 2020, Summer'!$A$2:$Y$58,X$1+2,FALSE)*Main!$D$2</f>
        <v>360.01428571428568</v>
      </c>
      <c r="Y13" s="2">
        <f>VLOOKUP($A13,'Pc, 2020, Summer'!$A$2:$Y$58,Y$1+2,FALSE)*Main!$D$2</f>
        <v>378.24285714285713</v>
      </c>
    </row>
    <row r="14" spans="1:25" x14ac:dyDescent="0.25">
      <c r="A14">
        <v>13</v>
      </c>
      <c r="B14" s="2">
        <f>VLOOKUP($A14,'Pc, 2020, Summer'!$A$2:$Y$58,B$1+2,FALSE)*Main!$D$2</f>
        <v>7.4249999999999998</v>
      </c>
      <c r="C14" s="2">
        <f>VLOOKUP($A14,'Pc, 2020, Summer'!$A$2:$Y$58,C$1+2,FALSE)*Main!$D$2</f>
        <v>4.95</v>
      </c>
      <c r="D14" s="2">
        <f>VLOOKUP($A14,'Pc, 2020, Summer'!$A$2:$Y$58,D$1+2,FALSE)*Main!$D$2</f>
        <v>0</v>
      </c>
      <c r="E14" s="2">
        <f>VLOOKUP($A14,'Pc, 2020, Summer'!$A$2:$Y$58,E$1+2,FALSE)*Main!$D$2</f>
        <v>7.4249999999999998</v>
      </c>
      <c r="F14" s="2">
        <f>VLOOKUP($A14,'Pc, 2020, Summer'!$A$2:$Y$58,F$1+2,FALSE)*Main!$D$2</f>
        <v>0</v>
      </c>
      <c r="G14" s="2">
        <f>VLOOKUP($A14,'Pc, 2020, Summer'!$A$2:$Y$58,G$1+2,FALSE)*Main!$D$2</f>
        <v>-19.8</v>
      </c>
      <c r="H14" s="2">
        <f>VLOOKUP($A14,'Pc, 2020, Summer'!$A$2:$Y$58,H$1+2,FALSE)*Main!$D$2</f>
        <v>-7.4249999999999998</v>
      </c>
      <c r="I14" s="2">
        <f>VLOOKUP($A14,'Pc, 2020, Summer'!$A$2:$Y$58,I$1+2,FALSE)*Main!$D$2</f>
        <v>-4.95</v>
      </c>
      <c r="J14" s="2">
        <f>VLOOKUP($A14,'Pc, 2020, Summer'!$A$2:$Y$58,J$1+2,FALSE)*Main!$D$2</f>
        <v>7.4249999999999998</v>
      </c>
      <c r="K14" s="2">
        <f>VLOOKUP($A14,'Pc, 2020, Summer'!$A$2:$Y$58,K$1+2,FALSE)*Main!$D$2</f>
        <v>-7.4249999999999998</v>
      </c>
      <c r="L14" s="2">
        <f>VLOOKUP($A14,'Pc, 2020, Summer'!$A$2:$Y$58,L$1+2,FALSE)*Main!$D$2</f>
        <v>7.4249999999999998</v>
      </c>
      <c r="M14" s="2">
        <f>VLOOKUP($A14,'Pc, 2020, Summer'!$A$2:$Y$58,M$1+2,FALSE)*Main!$D$2</f>
        <v>-9.9</v>
      </c>
      <c r="N14" s="2">
        <f>VLOOKUP($A14,'Pc, 2020, Summer'!$A$2:$Y$58,N$1+2,FALSE)*Main!$D$2</f>
        <v>-12.375000000000002</v>
      </c>
      <c r="O14" s="2">
        <f>VLOOKUP($A14,'Pc, 2020, Summer'!$A$2:$Y$58,O$1+2,FALSE)*Main!$D$2</f>
        <v>17.324999999999999</v>
      </c>
      <c r="P14" s="2">
        <f>VLOOKUP($A14,'Pc, 2020, Summer'!$A$2:$Y$58,P$1+2,FALSE)*Main!$D$2</f>
        <v>-12.375000000000002</v>
      </c>
      <c r="Q14" s="2">
        <f>VLOOKUP($A14,'Pc, 2020, Summer'!$A$2:$Y$58,Q$1+2,FALSE)*Main!$D$2</f>
        <v>17.324999999999999</v>
      </c>
      <c r="R14" s="2">
        <f>VLOOKUP($A14,'Pc, 2020, Summer'!$A$2:$Y$58,R$1+2,FALSE)*Main!$D$2</f>
        <v>7.4249999999999998</v>
      </c>
      <c r="S14" s="2">
        <f>VLOOKUP($A14,'Pc, 2020, Summer'!$A$2:$Y$58,S$1+2,FALSE)*Main!$D$2</f>
        <v>4.95</v>
      </c>
      <c r="T14" s="2">
        <f>VLOOKUP($A14,'Pc, 2020, Summer'!$A$2:$Y$58,T$1+2,FALSE)*Main!$D$2</f>
        <v>-12.375000000000002</v>
      </c>
      <c r="U14" s="2">
        <f>VLOOKUP($A14,'Pc, 2020, Summer'!$A$2:$Y$58,U$1+2,FALSE)*Main!$D$2</f>
        <v>2.4750000000000001</v>
      </c>
      <c r="V14" s="2">
        <f>VLOOKUP($A14,'Pc, 2020, Summer'!$A$2:$Y$58,V$1+2,FALSE)*Main!$D$2</f>
        <v>-7.4249999999999998</v>
      </c>
      <c r="W14" s="2">
        <f>VLOOKUP($A14,'Pc, 2020, Summer'!$A$2:$Y$58,W$1+2,FALSE)*Main!$D$2</f>
        <v>-2.4750000000000001</v>
      </c>
      <c r="X14" s="2">
        <f>VLOOKUP($A14,'Pc, 2020, Summer'!$A$2:$Y$58,X$1+2,FALSE)*Main!$D$2</f>
        <v>14.85</v>
      </c>
      <c r="Y14" s="2">
        <f>VLOOKUP($A14,'Pc, 2020, Summer'!$A$2:$Y$58,Y$1+2,FALSE)*Main!$D$2</f>
        <v>4.95</v>
      </c>
    </row>
    <row r="15" spans="1:25" x14ac:dyDescent="0.25">
      <c r="A15">
        <v>14</v>
      </c>
      <c r="B15" s="2">
        <f>VLOOKUP($A15,'Pc, 2020, Summer'!$A$2:$Y$58,B$1+2,FALSE)*Main!$D$2</f>
        <v>8.899180327868855</v>
      </c>
      <c r="C15" s="2">
        <f>VLOOKUP($A15,'Pc, 2020, Summer'!$A$2:$Y$58,C$1+2,FALSE)*Main!$D$2</f>
        <v>8.5204918032786896</v>
      </c>
      <c r="D15" s="2">
        <f>VLOOKUP($A15,'Pc, 2020, Summer'!$A$2:$Y$58,D$1+2,FALSE)*Main!$D$2</f>
        <v>8.5204918032786896</v>
      </c>
      <c r="E15" s="2">
        <f>VLOOKUP($A15,'Pc, 2020, Summer'!$A$2:$Y$58,E$1+2,FALSE)*Main!$D$2</f>
        <v>9.4672131147540988</v>
      </c>
      <c r="F15" s="2">
        <f>VLOOKUP($A15,'Pc, 2020, Summer'!$A$2:$Y$58,F$1+2,FALSE)*Main!$D$2</f>
        <v>8.5204918032786896</v>
      </c>
      <c r="G15" s="2">
        <f>VLOOKUP($A15,'Pc, 2020, Summer'!$A$2:$Y$58,G$1+2,FALSE)*Main!$D$2</f>
        <v>8.1418032786885259</v>
      </c>
      <c r="H15" s="2">
        <f>VLOOKUP($A15,'Pc, 2020, Summer'!$A$2:$Y$58,H$1+2,FALSE)*Main!$D$2</f>
        <v>8.1418032786885259</v>
      </c>
      <c r="I15" s="2">
        <f>VLOOKUP($A15,'Pc, 2020, Summer'!$A$2:$Y$58,I$1+2,FALSE)*Main!$D$2</f>
        <v>8.3311475409836095</v>
      </c>
      <c r="J15" s="2">
        <f>VLOOKUP($A15,'Pc, 2020, Summer'!$A$2:$Y$58,J$1+2,FALSE)*Main!$D$2</f>
        <v>8.7098360655737697</v>
      </c>
      <c r="K15" s="2">
        <f>VLOOKUP($A15,'Pc, 2020, Summer'!$A$2:$Y$58,K$1+2,FALSE)*Main!$D$2</f>
        <v>8.1418032786885259</v>
      </c>
      <c r="L15" s="2">
        <f>VLOOKUP($A15,'Pc, 2020, Summer'!$A$2:$Y$58,L$1+2,FALSE)*Main!$D$2</f>
        <v>10.41393442622951</v>
      </c>
      <c r="M15" s="2">
        <f>VLOOKUP($A15,'Pc, 2020, Summer'!$A$2:$Y$58,M$1+2,FALSE)*Main!$D$2</f>
        <v>8.1418032786885259</v>
      </c>
      <c r="N15" s="2">
        <f>VLOOKUP($A15,'Pc, 2020, Summer'!$A$2:$Y$58,N$1+2,FALSE)*Main!$D$2</f>
        <v>10.22459016393443</v>
      </c>
      <c r="O15" s="2">
        <f>VLOOKUP($A15,'Pc, 2020, Summer'!$A$2:$Y$58,O$1+2,FALSE)*Main!$D$2</f>
        <v>10.792622950819673</v>
      </c>
      <c r="P15" s="2">
        <f>VLOOKUP($A15,'Pc, 2020, Summer'!$A$2:$Y$58,P$1+2,FALSE)*Main!$D$2</f>
        <v>10.603278688524592</v>
      </c>
      <c r="Q15" s="2">
        <f>VLOOKUP($A15,'Pc, 2020, Summer'!$A$2:$Y$58,Q$1+2,FALSE)*Main!$D$2</f>
        <v>10.981967213114755</v>
      </c>
      <c r="R15" s="2">
        <f>VLOOKUP($A15,'Pc, 2020, Summer'!$A$2:$Y$58,R$1+2,FALSE)*Main!$D$2</f>
        <v>10.603278688524592</v>
      </c>
      <c r="S15" s="2">
        <f>VLOOKUP($A15,'Pc, 2020, Summer'!$A$2:$Y$58,S$1+2,FALSE)*Main!$D$2</f>
        <v>11.55</v>
      </c>
      <c r="T15" s="2">
        <f>VLOOKUP($A15,'Pc, 2020, Summer'!$A$2:$Y$58,T$1+2,FALSE)*Main!$D$2</f>
        <v>8.1418032786885259</v>
      </c>
      <c r="U15" s="2">
        <f>VLOOKUP($A15,'Pc, 2020, Summer'!$A$2:$Y$58,U$1+2,FALSE)*Main!$D$2</f>
        <v>7.1950819672131159</v>
      </c>
      <c r="V15" s="2">
        <f>VLOOKUP($A15,'Pc, 2020, Summer'!$A$2:$Y$58,V$1+2,FALSE)*Main!$D$2</f>
        <v>7.1950819672131159</v>
      </c>
      <c r="W15" s="2">
        <f>VLOOKUP($A15,'Pc, 2020, Summer'!$A$2:$Y$58,W$1+2,FALSE)*Main!$D$2</f>
        <v>7.5737704918032795</v>
      </c>
      <c r="X15" s="2">
        <f>VLOOKUP($A15,'Pc, 2020, Summer'!$A$2:$Y$58,X$1+2,FALSE)*Main!$D$2</f>
        <v>7.9524590163934441</v>
      </c>
      <c r="Y15" s="2">
        <f>VLOOKUP($A15,'Pc, 2020, Summer'!$A$2:$Y$58,Y$1+2,FALSE)*Main!$D$2</f>
        <v>0.56803278688524594</v>
      </c>
    </row>
    <row r="16" spans="1:25" x14ac:dyDescent="0.25">
      <c r="A16">
        <v>15</v>
      </c>
      <c r="B16" s="2">
        <f>VLOOKUP($A16,'Pc, 2020, Summer'!$A$2:$Y$58,B$1+2,FALSE)*Main!$D$2</f>
        <v>13.392233009708738</v>
      </c>
      <c r="C16" s="2">
        <f>VLOOKUP($A16,'Pc, 2020, Summer'!$A$2:$Y$58,C$1+2,FALSE)*Main!$D$2</f>
        <v>12.217475728155341</v>
      </c>
      <c r="D16" s="2">
        <f>VLOOKUP($A16,'Pc, 2020, Summer'!$A$2:$Y$58,D$1+2,FALSE)*Main!$D$2</f>
        <v>11.512621359223301</v>
      </c>
      <c r="E16" s="2">
        <f>VLOOKUP($A16,'Pc, 2020, Summer'!$A$2:$Y$58,E$1+2,FALSE)*Main!$D$2</f>
        <v>11.277669902912621</v>
      </c>
      <c r="F16" s="2">
        <f>VLOOKUP($A16,'Pc, 2020, Summer'!$A$2:$Y$58,F$1+2,FALSE)*Main!$D$2</f>
        <v>11.277669902912621</v>
      </c>
      <c r="G16" s="2">
        <f>VLOOKUP($A16,'Pc, 2020, Summer'!$A$2:$Y$58,G$1+2,FALSE)*Main!$D$2</f>
        <v>11.277669902912621</v>
      </c>
      <c r="H16" s="2">
        <f>VLOOKUP($A16,'Pc, 2020, Summer'!$A$2:$Y$58,H$1+2,FALSE)*Main!$D$2</f>
        <v>16.211650485436895</v>
      </c>
      <c r="I16" s="2">
        <f>VLOOKUP($A16,'Pc, 2020, Summer'!$A$2:$Y$58,I$1+2,FALSE)*Main!$D$2</f>
        <v>22.085436893203884</v>
      </c>
      <c r="J16" s="2">
        <f>VLOOKUP($A16,'Pc, 2020, Summer'!$A$2:$Y$58,J$1+2,FALSE)*Main!$D$2</f>
        <v>23.025242718446602</v>
      </c>
      <c r="K16" s="2">
        <f>VLOOKUP($A16,'Pc, 2020, Summer'!$A$2:$Y$58,K$1+2,FALSE)*Main!$D$2</f>
        <v>22.790291262135923</v>
      </c>
      <c r="L16" s="2">
        <f>VLOOKUP($A16,'Pc, 2020, Summer'!$A$2:$Y$58,L$1+2,FALSE)*Main!$D$2</f>
        <v>22.320388349514563</v>
      </c>
      <c r="M16" s="2">
        <f>VLOOKUP($A16,'Pc, 2020, Summer'!$A$2:$Y$58,M$1+2,FALSE)*Main!$D$2</f>
        <v>23.025242718446602</v>
      </c>
      <c r="N16" s="2">
        <f>VLOOKUP($A16,'Pc, 2020, Summer'!$A$2:$Y$58,N$1+2,FALSE)*Main!$D$2</f>
        <v>24.200000000000003</v>
      </c>
      <c r="O16" s="2">
        <f>VLOOKUP($A16,'Pc, 2020, Summer'!$A$2:$Y$58,O$1+2,FALSE)*Main!$D$2</f>
        <v>23.49514563106796</v>
      </c>
      <c r="P16" s="2">
        <f>VLOOKUP($A16,'Pc, 2020, Summer'!$A$2:$Y$58,P$1+2,FALSE)*Main!$D$2</f>
        <v>22.085436893203884</v>
      </c>
      <c r="Q16" s="2">
        <f>VLOOKUP($A16,'Pc, 2020, Summer'!$A$2:$Y$58,Q$1+2,FALSE)*Main!$D$2</f>
        <v>20.205825242718451</v>
      </c>
      <c r="R16" s="2">
        <f>VLOOKUP($A16,'Pc, 2020, Summer'!$A$2:$Y$58,R$1+2,FALSE)*Main!$D$2</f>
        <v>20.205825242718451</v>
      </c>
      <c r="S16" s="2">
        <f>VLOOKUP($A16,'Pc, 2020, Summer'!$A$2:$Y$58,S$1+2,FALSE)*Main!$D$2</f>
        <v>20.440776699029126</v>
      </c>
      <c r="T16" s="2">
        <f>VLOOKUP($A16,'Pc, 2020, Summer'!$A$2:$Y$58,T$1+2,FALSE)*Main!$D$2</f>
        <v>22.790291262135923</v>
      </c>
      <c r="U16" s="2">
        <f>VLOOKUP($A16,'Pc, 2020, Summer'!$A$2:$Y$58,U$1+2,FALSE)*Main!$D$2</f>
        <v>21.145631067961165</v>
      </c>
      <c r="V16" s="2">
        <f>VLOOKUP($A16,'Pc, 2020, Summer'!$A$2:$Y$58,V$1+2,FALSE)*Main!$D$2</f>
        <v>22.320388349514563</v>
      </c>
      <c r="W16" s="2">
        <f>VLOOKUP($A16,'Pc, 2020, Summer'!$A$2:$Y$58,W$1+2,FALSE)*Main!$D$2</f>
        <v>23.730097087378642</v>
      </c>
      <c r="X16" s="2">
        <f>VLOOKUP($A16,'Pc, 2020, Summer'!$A$2:$Y$58,X$1+2,FALSE)*Main!$D$2</f>
        <v>20.675728155339812</v>
      </c>
      <c r="Y16" s="2">
        <f>VLOOKUP($A16,'Pc, 2020, Summer'!$A$2:$Y$58,Y$1+2,FALSE)*Main!$D$2</f>
        <v>16.211650485436895</v>
      </c>
    </row>
    <row r="17" spans="1:25" x14ac:dyDescent="0.25">
      <c r="A17">
        <v>16</v>
      </c>
      <c r="B17" s="2">
        <f>VLOOKUP($A17,'Pc, 2020, Summer'!$A$2:$Y$58,B$1+2,FALSE)*Main!$D$2</f>
        <v>31.779687500000001</v>
      </c>
      <c r="C17" s="2">
        <f>VLOOKUP($A17,'Pc, 2020, Summer'!$A$2:$Y$58,C$1+2,FALSE)*Main!$D$2</f>
        <v>29.119062500000002</v>
      </c>
      <c r="D17" s="2">
        <f>VLOOKUP($A17,'Pc, 2020, Summer'!$A$2:$Y$58,D$1+2,FALSE)*Main!$D$2</f>
        <v>28.527812499999996</v>
      </c>
      <c r="E17" s="2">
        <f>VLOOKUP($A17,'Pc, 2020, Summer'!$A$2:$Y$58,E$1+2,FALSE)*Main!$D$2</f>
        <v>27.345312500000002</v>
      </c>
      <c r="F17" s="2">
        <f>VLOOKUP($A17,'Pc, 2020, Summer'!$A$2:$Y$58,F$1+2,FALSE)*Main!$D$2</f>
        <v>27.049687500000001</v>
      </c>
      <c r="G17" s="2">
        <f>VLOOKUP($A17,'Pc, 2020, Summer'!$A$2:$Y$58,G$1+2,FALSE)*Main!$D$2</f>
        <v>26.901875000000004</v>
      </c>
      <c r="H17" s="2">
        <f>VLOOKUP($A17,'Pc, 2020, Summer'!$A$2:$Y$58,H$1+2,FALSE)*Main!$D$2</f>
        <v>34.883750000000006</v>
      </c>
      <c r="I17" s="2">
        <f>VLOOKUP($A17,'Pc, 2020, Summer'!$A$2:$Y$58,I$1+2,FALSE)*Main!$D$2</f>
        <v>40.057187500000005</v>
      </c>
      <c r="J17" s="2">
        <f>VLOOKUP($A17,'Pc, 2020, Summer'!$A$2:$Y$58,J$1+2,FALSE)*Main!$D$2</f>
        <v>42.717812500000008</v>
      </c>
      <c r="K17" s="2">
        <f>VLOOKUP($A17,'Pc, 2020, Summer'!$A$2:$Y$58,K$1+2,FALSE)*Main!$D$2</f>
        <v>44.343750000000007</v>
      </c>
      <c r="L17" s="2">
        <f>VLOOKUP($A17,'Pc, 2020, Summer'!$A$2:$Y$58,L$1+2,FALSE)*Main!$D$2</f>
        <v>44.048125000000006</v>
      </c>
      <c r="M17" s="2">
        <f>VLOOKUP($A17,'Pc, 2020, Summer'!$A$2:$Y$58,M$1+2,FALSE)*Main!$D$2</f>
        <v>45.082812500000003</v>
      </c>
      <c r="N17" s="2">
        <f>VLOOKUP($A17,'Pc, 2020, Summer'!$A$2:$Y$58,N$1+2,FALSE)*Main!$D$2</f>
        <v>45.082812500000003</v>
      </c>
      <c r="O17" s="2">
        <f>VLOOKUP($A17,'Pc, 2020, Summer'!$A$2:$Y$58,O$1+2,FALSE)*Main!$D$2</f>
        <v>47.300000000000004</v>
      </c>
      <c r="P17" s="2">
        <f>VLOOKUP($A17,'Pc, 2020, Summer'!$A$2:$Y$58,P$1+2,FALSE)*Main!$D$2</f>
        <v>43.16125000000001</v>
      </c>
      <c r="Q17" s="2">
        <f>VLOOKUP($A17,'Pc, 2020, Summer'!$A$2:$Y$58,Q$1+2,FALSE)*Main!$D$2</f>
        <v>44.195937500000007</v>
      </c>
      <c r="R17" s="2">
        <f>VLOOKUP($A17,'Pc, 2020, Summer'!$A$2:$Y$58,R$1+2,FALSE)*Main!$D$2</f>
        <v>43.604687500000004</v>
      </c>
      <c r="S17" s="2">
        <f>VLOOKUP($A17,'Pc, 2020, Summer'!$A$2:$Y$58,S$1+2,FALSE)*Main!$D$2</f>
        <v>43.604687500000004</v>
      </c>
      <c r="T17" s="2">
        <f>VLOOKUP($A17,'Pc, 2020, Summer'!$A$2:$Y$58,T$1+2,FALSE)*Main!$D$2</f>
        <v>41.978750000000005</v>
      </c>
      <c r="U17" s="2">
        <f>VLOOKUP($A17,'Pc, 2020, Summer'!$A$2:$Y$58,U$1+2,FALSE)*Main!$D$2</f>
        <v>41.978750000000005</v>
      </c>
      <c r="V17" s="2">
        <f>VLOOKUP($A17,'Pc, 2020, Summer'!$A$2:$Y$58,V$1+2,FALSE)*Main!$D$2</f>
        <v>41.535312500000003</v>
      </c>
      <c r="W17" s="2">
        <f>VLOOKUP($A17,'Pc, 2020, Summer'!$A$2:$Y$58,W$1+2,FALSE)*Main!$D$2</f>
        <v>44.935000000000002</v>
      </c>
      <c r="X17" s="2">
        <f>VLOOKUP($A17,'Pc, 2020, Summer'!$A$2:$Y$58,X$1+2,FALSE)*Main!$D$2</f>
        <v>42.717812500000008</v>
      </c>
      <c r="Y17" s="2">
        <f>VLOOKUP($A17,'Pc, 2020, Summer'!$A$2:$Y$58,Y$1+2,FALSE)*Main!$D$2</f>
        <v>36.805312500000007</v>
      </c>
    </row>
    <row r="18" spans="1:25" x14ac:dyDescent="0.25">
      <c r="A18">
        <v>17</v>
      </c>
      <c r="B18" s="2">
        <f>VLOOKUP($A18,'Pc, 2020, Summer'!$A$2:$Y$58,B$1+2,FALSE)*Main!$D$2</f>
        <v>29.277906976744191</v>
      </c>
      <c r="C18" s="2">
        <f>VLOOKUP($A18,'Pc, 2020, Summer'!$A$2:$Y$58,C$1+2,FALSE)*Main!$D$2</f>
        <v>26.860465116279073</v>
      </c>
      <c r="D18" s="2">
        <f>VLOOKUP($A18,'Pc, 2020, Summer'!$A$2:$Y$58,D$1+2,FALSE)*Main!$D$2</f>
        <v>26.323255813953491</v>
      </c>
      <c r="E18" s="2">
        <f>VLOOKUP($A18,'Pc, 2020, Summer'!$A$2:$Y$58,E$1+2,FALSE)*Main!$D$2</f>
        <v>26.323255813953491</v>
      </c>
      <c r="F18" s="2">
        <f>VLOOKUP($A18,'Pc, 2020, Summer'!$A$2:$Y$58,F$1+2,FALSE)*Main!$D$2</f>
        <v>27.129069767441866</v>
      </c>
      <c r="G18" s="2">
        <f>VLOOKUP($A18,'Pc, 2020, Summer'!$A$2:$Y$58,G$1+2,FALSE)*Main!$D$2</f>
        <v>27.666279069767445</v>
      </c>
      <c r="H18" s="2">
        <f>VLOOKUP($A18,'Pc, 2020, Summer'!$A$2:$Y$58,H$1+2,FALSE)*Main!$D$2</f>
        <v>36.798837209302327</v>
      </c>
      <c r="I18" s="2">
        <f>VLOOKUP($A18,'Pc, 2020, Summer'!$A$2:$Y$58,I$1+2,FALSE)*Main!$D$2</f>
        <v>41.902325581395353</v>
      </c>
      <c r="J18" s="2">
        <f>VLOOKUP($A18,'Pc, 2020, Summer'!$A$2:$Y$58,J$1+2,FALSE)*Main!$D$2</f>
        <v>43.245348837209313</v>
      </c>
      <c r="K18" s="2">
        <f>VLOOKUP($A18,'Pc, 2020, Summer'!$A$2:$Y$58,K$1+2,FALSE)*Main!$D$2</f>
        <v>39.753488372093031</v>
      </c>
      <c r="L18" s="2">
        <f>VLOOKUP($A18,'Pc, 2020, Summer'!$A$2:$Y$58,L$1+2,FALSE)*Main!$D$2</f>
        <v>40.827906976744188</v>
      </c>
      <c r="M18" s="2">
        <f>VLOOKUP($A18,'Pc, 2020, Summer'!$A$2:$Y$58,M$1+2,FALSE)*Main!$D$2</f>
        <v>46.2</v>
      </c>
      <c r="N18" s="2">
        <f>VLOOKUP($A18,'Pc, 2020, Summer'!$A$2:$Y$58,N$1+2,FALSE)*Main!$D$2</f>
        <v>45.931395348837221</v>
      </c>
      <c r="O18" s="2">
        <f>VLOOKUP($A18,'Pc, 2020, Summer'!$A$2:$Y$58,O$1+2,FALSE)*Main!$D$2</f>
        <v>44.588372093023267</v>
      </c>
      <c r="P18" s="2">
        <f>VLOOKUP($A18,'Pc, 2020, Summer'!$A$2:$Y$58,P$1+2,FALSE)*Main!$D$2</f>
        <v>42.708139534883728</v>
      </c>
      <c r="Q18" s="2">
        <f>VLOOKUP($A18,'Pc, 2020, Summer'!$A$2:$Y$58,Q$1+2,FALSE)*Main!$D$2</f>
        <v>40.02209302325582</v>
      </c>
      <c r="R18" s="2">
        <f>VLOOKUP($A18,'Pc, 2020, Summer'!$A$2:$Y$58,R$1+2,FALSE)*Main!$D$2</f>
        <v>41.365116279069774</v>
      </c>
      <c r="S18" s="2">
        <f>VLOOKUP($A18,'Pc, 2020, Summer'!$A$2:$Y$58,S$1+2,FALSE)*Main!$D$2</f>
        <v>41.633720930232563</v>
      </c>
      <c r="T18" s="2">
        <f>VLOOKUP($A18,'Pc, 2020, Summer'!$A$2:$Y$58,T$1+2,FALSE)*Main!$D$2</f>
        <v>41.633720930232563</v>
      </c>
      <c r="U18" s="2">
        <f>VLOOKUP($A18,'Pc, 2020, Summer'!$A$2:$Y$58,U$1+2,FALSE)*Main!$D$2</f>
        <v>39.753488372093031</v>
      </c>
      <c r="V18" s="2">
        <f>VLOOKUP($A18,'Pc, 2020, Summer'!$A$2:$Y$58,V$1+2,FALSE)*Main!$D$2</f>
        <v>43.513953488372096</v>
      </c>
      <c r="W18" s="2">
        <f>VLOOKUP($A18,'Pc, 2020, Summer'!$A$2:$Y$58,W$1+2,FALSE)*Main!$D$2</f>
        <v>42.170930232558142</v>
      </c>
      <c r="X18" s="2">
        <f>VLOOKUP($A18,'Pc, 2020, Summer'!$A$2:$Y$58,X$1+2,FALSE)*Main!$D$2</f>
        <v>35.187209302325584</v>
      </c>
      <c r="Y18" s="2">
        <f>VLOOKUP($A18,'Pc, 2020, Summer'!$A$2:$Y$58,Y$1+2,FALSE)*Main!$D$2</f>
        <v>32.501162790697677</v>
      </c>
    </row>
    <row r="19" spans="1:25" x14ac:dyDescent="0.25">
      <c r="A19">
        <v>18</v>
      </c>
      <c r="B19" s="2">
        <f>VLOOKUP($A19,'Pc, 2020, Summer'!$A$2:$Y$58,B$1+2,FALSE)*Main!$D$2</f>
        <v>18.653827160493826</v>
      </c>
      <c r="C19" s="2">
        <f>VLOOKUP($A19,'Pc, 2020, Summer'!$A$2:$Y$58,C$1+2,FALSE)*Main!$D$2</f>
        <v>16.991604938271603</v>
      </c>
      <c r="D19" s="2">
        <f>VLOOKUP($A19,'Pc, 2020, Summer'!$A$2:$Y$58,D$1+2,FALSE)*Main!$D$2</f>
        <v>14.590617283950619</v>
      </c>
      <c r="E19" s="2">
        <f>VLOOKUP($A19,'Pc, 2020, Summer'!$A$2:$Y$58,E$1+2,FALSE)*Main!$D$2</f>
        <v>16.068148148148147</v>
      </c>
      <c r="F19" s="2">
        <f>VLOOKUP($A19,'Pc, 2020, Summer'!$A$2:$Y$58,F$1+2,FALSE)*Main!$D$2</f>
        <v>16.622222222222224</v>
      </c>
      <c r="G19" s="2">
        <f>VLOOKUP($A19,'Pc, 2020, Summer'!$A$2:$Y$58,G$1+2,FALSE)*Main!$D$2</f>
        <v>17.73037037037037</v>
      </c>
      <c r="H19" s="2">
        <f>VLOOKUP($A19,'Pc, 2020, Summer'!$A$2:$Y$58,H$1+2,FALSE)*Main!$D$2</f>
        <v>24.194567901234571</v>
      </c>
      <c r="I19" s="2">
        <f>VLOOKUP($A19,'Pc, 2020, Summer'!$A$2:$Y$58,I$1+2,FALSE)*Main!$D$2</f>
        <v>28.257777777777783</v>
      </c>
      <c r="J19" s="2">
        <f>VLOOKUP($A19,'Pc, 2020, Summer'!$A$2:$Y$58,J$1+2,FALSE)*Main!$D$2</f>
        <v>29.92</v>
      </c>
      <c r="K19" s="2">
        <f>VLOOKUP($A19,'Pc, 2020, Summer'!$A$2:$Y$58,K$1+2,FALSE)*Main!$D$2</f>
        <v>29.365925925925929</v>
      </c>
      <c r="L19" s="2">
        <f>VLOOKUP($A19,'Pc, 2020, Summer'!$A$2:$Y$58,L$1+2,FALSE)*Main!$D$2</f>
        <v>26.410864197530866</v>
      </c>
      <c r="M19" s="2">
        <f>VLOOKUP($A19,'Pc, 2020, Summer'!$A$2:$Y$58,M$1+2,FALSE)*Main!$D$2</f>
        <v>29.92</v>
      </c>
      <c r="N19" s="2">
        <f>VLOOKUP($A19,'Pc, 2020, Summer'!$A$2:$Y$58,N$1+2,FALSE)*Main!$D$2</f>
        <v>29.181234567901239</v>
      </c>
      <c r="O19" s="2">
        <f>VLOOKUP($A19,'Pc, 2020, Summer'!$A$2:$Y$58,O$1+2,FALSE)*Main!$D$2</f>
        <v>28.627160493827166</v>
      </c>
      <c r="P19" s="2">
        <f>VLOOKUP($A19,'Pc, 2020, Summer'!$A$2:$Y$58,P$1+2,FALSE)*Main!$D$2</f>
        <v>24.194567901234571</v>
      </c>
      <c r="Q19" s="2">
        <f>VLOOKUP($A19,'Pc, 2020, Summer'!$A$2:$Y$58,Q$1+2,FALSE)*Main!$D$2</f>
        <v>23.455802469135808</v>
      </c>
      <c r="R19" s="2">
        <f>VLOOKUP($A19,'Pc, 2020, Summer'!$A$2:$Y$58,R$1+2,FALSE)*Main!$D$2</f>
        <v>23.086419753086417</v>
      </c>
      <c r="S19" s="2">
        <f>VLOOKUP($A19,'Pc, 2020, Summer'!$A$2:$Y$58,S$1+2,FALSE)*Main!$D$2</f>
        <v>22.901728395061731</v>
      </c>
      <c r="T19" s="2">
        <f>VLOOKUP($A19,'Pc, 2020, Summer'!$A$2:$Y$58,T$1+2,FALSE)*Main!$D$2</f>
        <v>22.532345679012348</v>
      </c>
      <c r="U19" s="2">
        <f>VLOOKUP($A19,'Pc, 2020, Summer'!$A$2:$Y$58,U$1+2,FALSE)*Main!$D$2</f>
        <v>24.933333333333337</v>
      </c>
      <c r="V19" s="2">
        <f>VLOOKUP($A19,'Pc, 2020, Summer'!$A$2:$Y$58,V$1+2,FALSE)*Main!$D$2</f>
        <v>25.118024691358027</v>
      </c>
      <c r="W19" s="2">
        <f>VLOOKUP($A19,'Pc, 2020, Summer'!$A$2:$Y$58,W$1+2,FALSE)*Main!$D$2</f>
        <v>26.78024691358025</v>
      </c>
      <c r="X19" s="2">
        <f>VLOOKUP($A19,'Pc, 2020, Summer'!$A$2:$Y$58,X$1+2,FALSE)*Main!$D$2</f>
        <v>24.379259259259261</v>
      </c>
      <c r="Y19" s="2">
        <f>VLOOKUP($A19,'Pc, 2020, Summer'!$A$2:$Y$58,Y$1+2,FALSE)*Main!$D$2</f>
        <v>20.870123456790129</v>
      </c>
    </row>
    <row r="20" spans="1:25" x14ac:dyDescent="0.25">
      <c r="A20">
        <v>19</v>
      </c>
      <c r="B20" s="2">
        <f>VLOOKUP($A20,'Pc, 2020, Summer'!$A$2:$Y$58,B$1+2,FALSE)*Main!$D$2</f>
        <v>2.4200000000000004</v>
      </c>
      <c r="C20" s="2">
        <f>VLOOKUP($A20,'Pc, 2020, Summer'!$A$2:$Y$58,C$1+2,FALSE)*Main!$D$2</f>
        <v>2.4200000000000004</v>
      </c>
      <c r="D20" s="2">
        <f>VLOOKUP($A20,'Pc, 2020, Summer'!$A$2:$Y$58,D$1+2,FALSE)*Main!$D$2</f>
        <v>3.0250000000000004</v>
      </c>
      <c r="E20" s="2">
        <f>VLOOKUP($A20,'Pc, 2020, Summer'!$A$2:$Y$58,E$1+2,FALSE)*Main!$D$2</f>
        <v>0.60500000000000009</v>
      </c>
      <c r="F20" s="2">
        <f>VLOOKUP($A20,'Pc, 2020, Summer'!$A$2:$Y$58,F$1+2,FALSE)*Main!$D$2</f>
        <v>1.2100000000000002</v>
      </c>
      <c r="G20" s="2">
        <f>VLOOKUP($A20,'Pc, 2020, Summer'!$A$2:$Y$58,G$1+2,FALSE)*Main!$D$2</f>
        <v>3.0250000000000004</v>
      </c>
      <c r="H20" s="2">
        <f>VLOOKUP($A20,'Pc, 2020, Summer'!$A$2:$Y$58,H$1+2,FALSE)*Main!$D$2</f>
        <v>2.4200000000000004</v>
      </c>
      <c r="I20" s="2">
        <f>VLOOKUP($A20,'Pc, 2020, Summer'!$A$2:$Y$58,I$1+2,FALSE)*Main!$D$2</f>
        <v>1.2100000000000002</v>
      </c>
      <c r="J20" s="2">
        <f>VLOOKUP($A20,'Pc, 2020, Summer'!$A$2:$Y$58,J$1+2,FALSE)*Main!$D$2</f>
        <v>0</v>
      </c>
      <c r="K20" s="2">
        <f>VLOOKUP($A20,'Pc, 2020, Summer'!$A$2:$Y$58,K$1+2,FALSE)*Main!$D$2</f>
        <v>-3.63</v>
      </c>
      <c r="L20" s="2">
        <f>VLOOKUP($A20,'Pc, 2020, Summer'!$A$2:$Y$58,L$1+2,FALSE)*Main!$D$2</f>
        <v>-3.63</v>
      </c>
      <c r="M20" s="2">
        <f>VLOOKUP($A20,'Pc, 2020, Summer'!$A$2:$Y$58,M$1+2,FALSE)*Main!$D$2</f>
        <v>-3.0250000000000004</v>
      </c>
      <c r="N20" s="2">
        <f>VLOOKUP($A20,'Pc, 2020, Summer'!$A$2:$Y$58,N$1+2,FALSE)*Main!$D$2</f>
        <v>-3.0250000000000004</v>
      </c>
      <c r="O20" s="2">
        <f>VLOOKUP($A20,'Pc, 2020, Summer'!$A$2:$Y$58,O$1+2,FALSE)*Main!$D$2</f>
        <v>-1.8149999999999999</v>
      </c>
      <c r="P20" s="2">
        <f>VLOOKUP($A20,'Pc, 2020, Summer'!$A$2:$Y$58,P$1+2,FALSE)*Main!$D$2</f>
        <v>1.2100000000000002</v>
      </c>
      <c r="Q20" s="2">
        <f>VLOOKUP($A20,'Pc, 2020, Summer'!$A$2:$Y$58,Q$1+2,FALSE)*Main!$D$2</f>
        <v>1.2100000000000002</v>
      </c>
      <c r="R20" s="2">
        <f>VLOOKUP($A20,'Pc, 2020, Summer'!$A$2:$Y$58,R$1+2,FALSE)*Main!$D$2</f>
        <v>0</v>
      </c>
      <c r="S20" s="2">
        <f>VLOOKUP($A20,'Pc, 2020, Summer'!$A$2:$Y$58,S$1+2,FALSE)*Main!$D$2</f>
        <v>0</v>
      </c>
      <c r="T20" s="2">
        <f>VLOOKUP($A20,'Pc, 2020, Summer'!$A$2:$Y$58,T$1+2,FALSE)*Main!$D$2</f>
        <v>0.60500000000000009</v>
      </c>
      <c r="U20" s="2">
        <f>VLOOKUP($A20,'Pc, 2020, Summer'!$A$2:$Y$58,U$1+2,FALSE)*Main!$D$2</f>
        <v>0.60500000000000009</v>
      </c>
      <c r="V20" s="2">
        <f>VLOOKUP($A20,'Pc, 2020, Summer'!$A$2:$Y$58,V$1+2,FALSE)*Main!$D$2</f>
        <v>0.60500000000000009</v>
      </c>
      <c r="W20" s="2">
        <f>VLOOKUP($A20,'Pc, 2020, Summer'!$A$2:$Y$58,W$1+2,FALSE)*Main!$D$2</f>
        <v>0.60500000000000009</v>
      </c>
      <c r="X20" s="2">
        <f>VLOOKUP($A20,'Pc, 2020, Summer'!$A$2:$Y$58,X$1+2,FALSE)*Main!$D$2</f>
        <v>-1.8149999999999999</v>
      </c>
      <c r="Y20" s="2">
        <f>VLOOKUP($A20,'Pc, 2020, Summer'!$A$2:$Y$58,Y$1+2,FALSE)*Main!$D$2</f>
        <v>-0.60500000000000009</v>
      </c>
    </row>
    <row r="21" spans="1:25" x14ac:dyDescent="0.25">
      <c r="A21">
        <v>20</v>
      </c>
      <c r="B21" s="2">
        <f>VLOOKUP($A21,'Pc, 2020, Summer'!$A$2:$Y$58,B$1+2,FALSE)*Main!$D$2</f>
        <v>1.597372549019608</v>
      </c>
      <c r="C21" s="2">
        <f>VLOOKUP($A21,'Pc, 2020, Summer'!$A$2:$Y$58,C$1+2,FALSE)*Main!$D$2</f>
        <v>1.4981568627450981</v>
      </c>
      <c r="D21" s="2">
        <f>VLOOKUP($A21,'Pc, 2020, Summer'!$A$2:$Y$58,D$1+2,FALSE)*Main!$D$2</f>
        <v>1.438627450980392</v>
      </c>
      <c r="E21" s="2">
        <f>VLOOKUP($A21,'Pc, 2020, Summer'!$A$2:$Y$58,E$1+2,FALSE)*Main!$D$2</f>
        <v>1.4187843137254903</v>
      </c>
      <c r="F21" s="2">
        <f>VLOOKUP($A21,'Pc, 2020, Summer'!$A$2:$Y$58,F$1+2,FALSE)*Main!$D$2</f>
        <v>1.458470588235294</v>
      </c>
      <c r="G21" s="2">
        <f>VLOOKUP($A21,'Pc, 2020, Summer'!$A$2:$Y$58,G$1+2,FALSE)*Main!$D$2</f>
        <v>1.3989411764705884</v>
      </c>
      <c r="H21" s="2">
        <f>VLOOKUP($A21,'Pc, 2020, Summer'!$A$2:$Y$58,H$1+2,FALSE)*Main!$D$2</f>
        <v>1.6668235294117646</v>
      </c>
      <c r="I21" s="2">
        <f>VLOOKUP($A21,'Pc, 2020, Summer'!$A$2:$Y$58,I$1+2,FALSE)*Main!$D$2</f>
        <v>1.9049411764705884</v>
      </c>
      <c r="J21" s="2">
        <f>VLOOKUP($A21,'Pc, 2020, Summer'!$A$2:$Y$58,J$1+2,FALSE)*Main!$D$2</f>
        <v>2.0041568627450981</v>
      </c>
      <c r="K21" s="2">
        <f>VLOOKUP($A21,'Pc, 2020, Summer'!$A$2:$Y$58,K$1+2,FALSE)*Main!$D$2</f>
        <v>2.0835294117647059</v>
      </c>
      <c r="L21" s="2">
        <f>VLOOKUP($A21,'Pc, 2020, Summer'!$A$2:$Y$58,L$1+2,FALSE)*Main!$D$2</f>
        <v>2.2422745098039218</v>
      </c>
      <c r="M21" s="2">
        <f>VLOOKUP($A21,'Pc, 2020, Summer'!$A$2:$Y$58,M$1+2,FALSE)*Main!$D$2</f>
        <v>2.5299999999999998</v>
      </c>
      <c r="N21" s="2">
        <f>VLOOKUP($A21,'Pc, 2020, Summer'!$A$2:$Y$58,N$1+2,FALSE)*Main!$D$2</f>
        <v>1.696588235294118</v>
      </c>
      <c r="O21" s="2">
        <f>VLOOKUP($A21,'Pc, 2020, Summer'!$A$2:$Y$58,O$1+2,FALSE)*Main!$D$2</f>
        <v>2.2819607843137253</v>
      </c>
      <c r="P21" s="2">
        <f>VLOOKUP($A21,'Pc, 2020, Summer'!$A$2:$Y$58,P$1+2,FALSE)*Main!$D$2</f>
        <v>2.1629019607843141</v>
      </c>
      <c r="Q21" s="2">
        <f>VLOOKUP($A21,'Pc, 2020, Summer'!$A$2:$Y$58,Q$1+2,FALSE)*Main!$D$2</f>
        <v>2.1033725490196078</v>
      </c>
      <c r="R21" s="2">
        <f>VLOOKUP($A21,'Pc, 2020, Summer'!$A$2:$Y$58,R$1+2,FALSE)*Main!$D$2</f>
        <v>2.202588235294118</v>
      </c>
      <c r="S21" s="2">
        <f>VLOOKUP($A21,'Pc, 2020, Summer'!$A$2:$Y$58,S$1+2,FALSE)*Main!$D$2</f>
        <v>2.093450980392157</v>
      </c>
      <c r="T21" s="2">
        <f>VLOOKUP($A21,'Pc, 2020, Summer'!$A$2:$Y$58,T$1+2,FALSE)*Main!$D$2</f>
        <v>1.9049411764705884</v>
      </c>
      <c r="U21" s="2">
        <f>VLOOKUP($A21,'Pc, 2020, Summer'!$A$2:$Y$58,U$1+2,FALSE)*Main!$D$2</f>
        <v>1.9743921568627447</v>
      </c>
      <c r="V21" s="2">
        <f>VLOOKUP($A21,'Pc, 2020, Summer'!$A$2:$Y$58,V$1+2,FALSE)*Main!$D$2</f>
        <v>1.9843137254901961</v>
      </c>
      <c r="W21" s="2">
        <f>VLOOKUP($A21,'Pc, 2020, Summer'!$A$2:$Y$58,W$1+2,FALSE)*Main!$D$2</f>
        <v>2.1033725490196078</v>
      </c>
      <c r="X21" s="2">
        <f>VLOOKUP($A21,'Pc, 2020, Summer'!$A$2:$Y$58,X$1+2,FALSE)*Main!$D$2</f>
        <v>1.696588235294118</v>
      </c>
      <c r="Y21" s="2">
        <f>VLOOKUP($A21,'Pc, 2020, Summer'!$A$2:$Y$58,Y$1+2,FALSE)*Main!$D$2</f>
        <v>1.5477647058823527</v>
      </c>
    </row>
    <row r="22" spans="1:25" x14ac:dyDescent="0.25">
      <c r="A22">
        <v>21</v>
      </c>
      <c r="B22" s="2">
        <f>VLOOKUP($A22,'Pc, 2020, Summer'!$A$2:$Y$58,B$1+2,FALSE)*Main!$D$2</f>
        <v>0</v>
      </c>
      <c r="C22" s="2">
        <f>VLOOKUP($A22,'Pc, 2020, Summer'!$A$2:$Y$58,C$1+2,FALSE)*Main!$D$2</f>
        <v>0</v>
      </c>
      <c r="D22" s="2">
        <f>VLOOKUP($A22,'Pc, 2020, Summer'!$A$2:$Y$58,D$1+2,FALSE)*Main!$D$2</f>
        <v>0</v>
      </c>
      <c r="E22" s="2">
        <f>VLOOKUP($A22,'Pc, 2020, Summer'!$A$2:$Y$58,E$1+2,FALSE)*Main!$D$2</f>
        <v>0</v>
      </c>
      <c r="F22" s="2">
        <f>VLOOKUP($A22,'Pc, 2020, Summer'!$A$2:$Y$58,F$1+2,FALSE)*Main!$D$2</f>
        <v>0</v>
      </c>
      <c r="G22" s="2">
        <f>VLOOKUP($A22,'Pc, 2020, Summer'!$A$2:$Y$58,G$1+2,FALSE)*Main!$D$2</f>
        <v>0</v>
      </c>
      <c r="H22" s="2">
        <f>VLOOKUP($A22,'Pc, 2020, Summer'!$A$2:$Y$58,H$1+2,FALSE)*Main!$D$2</f>
        <v>0</v>
      </c>
      <c r="I22" s="2">
        <f>VLOOKUP($A22,'Pc, 2020, Summer'!$A$2:$Y$58,I$1+2,FALSE)*Main!$D$2</f>
        <v>0</v>
      </c>
      <c r="J22" s="2">
        <f>VLOOKUP($A22,'Pc, 2020, Summer'!$A$2:$Y$58,J$1+2,FALSE)*Main!$D$2</f>
        <v>0</v>
      </c>
      <c r="K22" s="2">
        <f>VLOOKUP($A22,'Pc, 2020, Summer'!$A$2:$Y$58,K$1+2,FALSE)*Main!$D$2</f>
        <v>0</v>
      </c>
      <c r="L22" s="2">
        <f>VLOOKUP($A22,'Pc, 2020, Summer'!$A$2:$Y$58,L$1+2,FALSE)*Main!$D$2</f>
        <v>0</v>
      </c>
      <c r="M22" s="2">
        <f>VLOOKUP($A22,'Pc, 2020, Summer'!$A$2:$Y$58,M$1+2,FALSE)*Main!$D$2</f>
        <v>0</v>
      </c>
      <c r="N22" s="2">
        <f>VLOOKUP($A22,'Pc, 2020, Summer'!$A$2:$Y$58,N$1+2,FALSE)*Main!$D$2</f>
        <v>0</v>
      </c>
      <c r="O22" s="2">
        <f>VLOOKUP($A22,'Pc, 2020, Summer'!$A$2:$Y$58,O$1+2,FALSE)*Main!$D$2</f>
        <v>0</v>
      </c>
      <c r="P22" s="2">
        <f>VLOOKUP($A22,'Pc, 2020, Summer'!$A$2:$Y$58,P$1+2,FALSE)*Main!$D$2</f>
        <v>0</v>
      </c>
      <c r="Q22" s="2">
        <f>VLOOKUP($A22,'Pc, 2020, Summer'!$A$2:$Y$58,Q$1+2,FALSE)*Main!$D$2</f>
        <v>0</v>
      </c>
      <c r="R22" s="2">
        <f>VLOOKUP($A22,'Pc, 2020, Summer'!$A$2:$Y$58,R$1+2,FALSE)*Main!$D$2</f>
        <v>0</v>
      </c>
      <c r="S22" s="2">
        <f>VLOOKUP($A22,'Pc, 2020, Summer'!$A$2:$Y$58,S$1+2,FALSE)*Main!$D$2</f>
        <v>0</v>
      </c>
      <c r="T22" s="2">
        <f>VLOOKUP($A22,'Pc, 2020, Summer'!$A$2:$Y$58,T$1+2,FALSE)*Main!$D$2</f>
        <v>0</v>
      </c>
      <c r="U22" s="2">
        <f>VLOOKUP($A22,'Pc, 2020, Summer'!$A$2:$Y$58,U$1+2,FALSE)*Main!$D$2</f>
        <v>0</v>
      </c>
      <c r="V22" s="2">
        <f>VLOOKUP($A22,'Pc, 2020, Summer'!$A$2:$Y$58,V$1+2,FALSE)*Main!$D$2</f>
        <v>0</v>
      </c>
      <c r="W22" s="2">
        <f>VLOOKUP($A22,'Pc, 2020, Summer'!$A$2:$Y$58,W$1+2,FALSE)*Main!$D$2</f>
        <v>0</v>
      </c>
      <c r="X22" s="2">
        <f>VLOOKUP($A22,'Pc, 2020, Summer'!$A$2:$Y$58,X$1+2,FALSE)*Main!$D$2</f>
        <v>0</v>
      </c>
      <c r="Y22" s="2">
        <f>VLOOKUP($A22,'Pc, 2020, Summer'!$A$2:$Y$58,Y$1+2,FALSE)*Main!$D$2</f>
        <v>0</v>
      </c>
    </row>
    <row r="23" spans="1:25" x14ac:dyDescent="0.25">
      <c r="A23">
        <v>22</v>
      </c>
      <c r="B23" s="2">
        <f>VLOOKUP($A23,'Pc, 2020, Summer'!$A$2:$Y$58,B$1+2,FALSE)*Main!$D$2</f>
        <v>0</v>
      </c>
      <c r="C23" s="2">
        <f>VLOOKUP($A23,'Pc, 2020, Summer'!$A$2:$Y$58,C$1+2,FALSE)*Main!$D$2</f>
        <v>0</v>
      </c>
      <c r="D23" s="2">
        <f>VLOOKUP($A23,'Pc, 2020, Summer'!$A$2:$Y$58,D$1+2,FALSE)*Main!$D$2</f>
        <v>0</v>
      </c>
      <c r="E23" s="2">
        <f>VLOOKUP($A23,'Pc, 2020, Summer'!$A$2:$Y$58,E$1+2,FALSE)*Main!$D$2</f>
        <v>0</v>
      </c>
      <c r="F23" s="2">
        <f>VLOOKUP($A23,'Pc, 2020, Summer'!$A$2:$Y$58,F$1+2,FALSE)*Main!$D$2</f>
        <v>0</v>
      </c>
      <c r="G23" s="2">
        <f>VLOOKUP($A23,'Pc, 2020, Summer'!$A$2:$Y$58,G$1+2,FALSE)*Main!$D$2</f>
        <v>0</v>
      </c>
      <c r="H23" s="2">
        <f>VLOOKUP($A23,'Pc, 2020, Summer'!$A$2:$Y$58,H$1+2,FALSE)*Main!$D$2</f>
        <v>0</v>
      </c>
      <c r="I23" s="2">
        <f>VLOOKUP($A23,'Pc, 2020, Summer'!$A$2:$Y$58,I$1+2,FALSE)*Main!$D$2</f>
        <v>0</v>
      </c>
      <c r="J23" s="2">
        <f>VLOOKUP($A23,'Pc, 2020, Summer'!$A$2:$Y$58,J$1+2,FALSE)*Main!$D$2</f>
        <v>0</v>
      </c>
      <c r="K23" s="2">
        <f>VLOOKUP($A23,'Pc, 2020, Summer'!$A$2:$Y$58,K$1+2,FALSE)*Main!$D$2</f>
        <v>0</v>
      </c>
      <c r="L23" s="2">
        <f>VLOOKUP($A23,'Pc, 2020, Summer'!$A$2:$Y$58,L$1+2,FALSE)*Main!$D$2</f>
        <v>0</v>
      </c>
      <c r="M23" s="2">
        <f>VLOOKUP($A23,'Pc, 2020, Summer'!$A$2:$Y$58,M$1+2,FALSE)*Main!$D$2</f>
        <v>0</v>
      </c>
      <c r="N23" s="2">
        <f>VLOOKUP($A23,'Pc, 2020, Summer'!$A$2:$Y$58,N$1+2,FALSE)*Main!$D$2</f>
        <v>0</v>
      </c>
      <c r="O23" s="2">
        <f>VLOOKUP($A23,'Pc, 2020, Summer'!$A$2:$Y$58,O$1+2,FALSE)*Main!$D$2</f>
        <v>0</v>
      </c>
      <c r="P23" s="2">
        <f>VLOOKUP($A23,'Pc, 2020, Summer'!$A$2:$Y$58,P$1+2,FALSE)*Main!$D$2</f>
        <v>0</v>
      </c>
      <c r="Q23" s="2">
        <f>VLOOKUP($A23,'Pc, 2020, Summer'!$A$2:$Y$58,Q$1+2,FALSE)*Main!$D$2</f>
        <v>0</v>
      </c>
      <c r="R23" s="2">
        <f>VLOOKUP($A23,'Pc, 2020, Summer'!$A$2:$Y$58,R$1+2,FALSE)*Main!$D$2</f>
        <v>0</v>
      </c>
      <c r="S23" s="2">
        <f>VLOOKUP($A23,'Pc, 2020, Summer'!$A$2:$Y$58,S$1+2,FALSE)*Main!$D$2</f>
        <v>0</v>
      </c>
      <c r="T23" s="2">
        <f>VLOOKUP($A23,'Pc, 2020, Summer'!$A$2:$Y$58,T$1+2,FALSE)*Main!$D$2</f>
        <v>0</v>
      </c>
      <c r="U23" s="2">
        <f>VLOOKUP($A23,'Pc, 2020, Summer'!$A$2:$Y$58,U$1+2,FALSE)*Main!$D$2</f>
        <v>0</v>
      </c>
      <c r="V23" s="2">
        <f>VLOOKUP($A23,'Pc, 2020, Summer'!$A$2:$Y$58,V$1+2,FALSE)*Main!$D$2</f>
        <v>0</v>
      </c>
      <c r="W23" s="2">
        <f>VLOOKUP($A23,'Pc, 2020, Summer'!$A$2:$Y$58,W$1+2,FALSE)*Main!$D$2</f>
        <v>0</v>
      </c>
      <c r="X23" s="2">
        <f>VLOOKUP($A23,'Pc, 2020, Summer'!$A$2:$Y$58,X$1+2,FALSE)*Main!$D$2</f>
        <v>0</v>
      </c>
      <c r="Y23" s="2">
        <f>VLOOKUP($A23,'Pc, 2020, Summer'!$A$2:$Y$58,Y$1+2,FALSE)*Main!$D$2</f>
        <v>0</v>
      </c>
    </row>
    <row r="24" spans="1:25" x14ac:dyDescent="0.25">
      <c r="A24">
        <v>23</v>
      </c>
      <c r="B24" s="2">
        <f>VLOOKUP($A24,'Pc, 2020, Summer'!$A$2:$Y$58,B$1+2,FALSE)*Main!$D$2</f>
        <v>-0.34941176470588237</v>
      </c>
      <c r="C24" s="2">
        <f>VLOOKUP($A24,'Pc, 2020, Summer'!$A$2:$Y$58,C$1+2,FALSE)*Main!$D$2</f>
        <v>-1.9023529411764708</v>
      </c>
      <c r="D24" s="2">
        <f>VLOOKUP($A24,'Pc, 2020, Summer'!$A$2:$Y$58,D$1+2,FALSE)*Main!$D$2</f>
        <v>-2.1935294117647057</v>
      </c>
      <c r="E24" s="2">
        <f>VLOOKUP($A24,'Pc, 2020, Summer'!$A$2:$Y$58,E$1+2,FALSE)*Main!$D$2</f>
        <v>-2.3876470588235295</v>
      </c>
      <c r="F24" s="2">
        <f>VLOOKUP($A24,'Pc, 2020, Summer'!$A$2:$Y$58,F$1+2,FALSE)*Main!$D$2</f>
        <v>-1.4170588235294117</v>
      </c>
      <c r="G24" s="2">
        <f>VLOOKUP($A24,'Pc, 2020, Summer'!$A$2:$Y$58,G$1+2,FALSE)*Main!$D$2</f>
        <v>-2.5817647058823532</v>
      </c>
      <c r="H24" s="2">
        <f>VLOOKUP($A24,'Pc, 2020, Summer'!$A$2:$Y$58,H$1+2,FALSE)*Main!$D$2</f>
        <v>-0.83470588235294108</v>
      </c>
      <c r="I24" s="2">
        <f>VLOOKUP($A24,'Pc, 2020, Summer'!$A$2:$Y$58,I$1+2,FALSE)*Main!$D$2</f>
        <v>-1.1258823529411766</v>
      </c>
      <c r="J24" s="2">
        <f>VLOOKUP($A24,'Pc, 2020, Summer'!$A$2:$Y$58,J$1+2,FALSE)*Main!$D$2</f>
        <v>-1.4170588235294117</v>
      </c>
      <c r="K24" s="2">
        <f>VLOOKUP($A24,'Pc, 2020, Summer'!$A$2:$Y$58,K$1+2,FALSE)*Main!$D$2</f>
        <v>0.62117647058823533</v>
      </c>
      <c r="L24" s="2">
        <f>VLOOKUP($A24,'Pc, 2020, Summer'!$A$2:$Y$58,L$1+2,FALSE)*Main!$D$2</f>
        <v>1.0094117647058822</v>
      </c>
      <c r="M24" s="2">
        <f>VLOOKUP($A24,'Pc, 2020, Summer'!$A$2:$Y$58,M$1+2,FALSE)*Main!$D$2</f>
        <v>1.6888235294117644</v>
      </c>
      <c r="N24" s="2">
        <f>VLOOKUP($A24,'Pc, 2020, Summer'!$A$2:$Y$58,N$1+2,FALSE)*Main!$D$2</f>
        <v>4.3094117647058816</v>
      </c>
      <c r="O24" s="2">
        <f>VLOOKUP($A24,'Pc, 2020, Summer'!$A$2:$Y$58,O$1+2,FALSE)*Main!$D$2</f>
        <v>6.9300000000000006</v>
      </c>
      <c r="P24" s="2">
        <f>VLOOKUP($A24,'Pc, 2020, Summer'!$A$2:$Y$58,P$1+2,FALSE)*Main!$D$2</f>
        <v>6.6388235294117655</v>
      </c>
      <c r="Q24" s="2">
        <f>VLOOKUP($A24,'Pc, 2020, Summer'!$A$2:$Y$58,Q$1+2,FALSE)*Main!$D$2</f>
        <v>6.1535294117647057</v>
      </c>
      <c r="R24" s="2">
        <f>VLOOKUP($A24,'Pc, 2020, Summer'!$A$2:$Y$58,R$1+2,FALSE)*Main!$D$2</f>
        <v>5.7652941176470582</v>
      </c>
      <c r="S24" s="2">
        <f>VLOOKUP($A24,'Pc, 2020, Summer'!$A$2:$Y$58,S$1+2,FALSE)*Main!$D$2</f>
        <v>5.5711764705882354</v>
      </c>
      <c r="T24" s="2">
        <f>VLOOKUP($A24,'Pc, 2020, Summer'!$A$2:$Y$58,T$1+2,FALSE)*Main!$D$2</f>
        <v>2.6594117647058826</v>
      </c>
      <c r="U24" s="2">
        <f>VLOOKUP($A24,'Pc, 2020, Summer'!$A$2:$Y$58,U$1+2,FALSE)*Main!$D$2</f>
        <v>3.2417647058823529</v>
      </c>
      <c r="V24" s="2">
        <f>VLOOKUP($A24,'Pc, 2020, Summer'!$A$2:$Y$58,V$1+2,FALSE)*Main!$D$2</f>
        <v>5.1829411764705879</v>
      </c>
      <c r="W24" s="2">
        <f>VLOOKUP($A24,'Pc, 2020, Summer'!$A$2:$Y$58,W$1+2,FALSE)*Main!$D$2</f>
        <v>6.1535294117647057</v>
      </c>
      <c r="X24" s="2">
        <f>VLOOKUP($A24,'Pc, 2020, Summer'!$A$2:$Y$58,X$1+2,FALSE)*Main!$D$2</f>
        <v>6.1535294117647057</v>
      </c>
      <c r="Y24" s="2">
        <f>VLOOKUP($A24,'Pc, 2020, Summer'!$A$2:$Y$58,Y$1+2,FALSE)*Main!$D$2</f>
        <v>6.7358823529411769</v>
      </c>
    </row>
    <row r="25" spans="1:25" x14ac:dyDescent="0.25">
      <c r="A25">
        <v>24</v>
      </c>
      <c r="B25" s="2">
        <f>VLOOKUP($A25,'Pc, 2020, Summer'!$A$2:$Y$58,B$1+2,FALSE)*Main!$D$2</f>
        <v>0</v>
      </c>
      <c r="C25" s="2">
        <f>VLOOKUP($A25,'Pc, 2020, Summer'!$A$2:$Y$58,C$1+2,FALSE)*Main!$D$2</f>
        <v>0</v>
      </c>
      <c r="D25" s="2">
        <f>VLOOKUP($A25,'Pc, 2020, Summer'!$A$2:$Y$58,D$1+2,FALSE)*Main!$D$2</f>
        <v>0</v>
      </c>
      <c r="E25" s="2">
        <f>VLOOKUP($A25,'Pc, 2020, Summer'!$A$2:$Y$58,E$1+2,FALSE)*Main!$D$2</f>
        <v>0</v>
      </c>
      <c r="F25" s="2">
        <f>VLOOKUP($A25,'Pc, 2020, Summer'!$A$2:$Y$58,F$1+2,FALSE)*Main!$D$2</f>
        <v>0</v>
      </c>
      <c r="G25" s="2">
        <f>VLOOKUP($A25,'Pc, 2020, Summer'!$A$2:$Y$58,G$1+2,FALSE)*Main!$D$2</f>
        <v>0</v>
      </c>
      <c r="H25" s="2">
        <f>VLOOKUP($A25,'Pc, 2020, Summer'!$A$2:$Y$58,H$1+2,FALSE)*Main!$D$2</f>
        <v>0</v>
      </c>
      <c r="I25" s="2">
        <f>VLOOKUP($A25,'Pc, 2020, Summer'!$A$2:$Y$58,I$1+2,FALSE)*Main!$D$2</f>
        <v>0</v>
      </c>
      <c r="J25" s="2">
        <f>VLOOKUP($A25,'Pc, 2020, Summer'!$A$2:$Y$58,J$1+2,FALSE)*Main!$D$2</f>
        <v>0</v>
      </c>
      <c r="K25" s="2">
        <f>VLOOKUP($A25,'Pc, 2020, Summer'!$A$2:$Y$58,K$1+2,FALSE)*Main!$D$2</f>
        <v>0</v>
      </c>
      <c r="L25" s="2">
        <f>VLOOKUP($A25,'Pc, 2020, Summer'!$A$2:$Y$58,L$1+2,FALSE)*Main!$D$2</f>
        <v>0</v>
      </c>
      <c r="M25" s="2">
        <f>VLOOKUP($A25,'Pc, 2020, Summer'!$A$2:$Y$58,M$1+2,FALSE)*Main!$D$2</f>
        <v>0</v>
      </c>
      <c r="N25" s="2">
        <f>VLOOKUP($A25,'Pc, 2020, Summer'!$A$2:$Y$58,N$1+2,FALSE)*Main!$D$2</f>
        <v>0</v>
      </c>
      <c r="O25" s="2">
        <f>VLOOKUP($A25,'Pc, 2020, Summer'!$A$2:$Y$58,O$1+2,FALSE)*Main!$D$2</f>
        <v>0</v>
      </c>
      <c r="P25" s="2">
        <f>VLOOKUP($A25,'Pc, 2020, Summer'!$A$2:$Y$58,P$1+2,FALSE)*Main!$D$2</f>
        <v>0</v>
      </c>
      <c r="Q25" s="2">
        <f>VLOOKUP($A25,'Pc, 2020, Summer'!$A$2:$Y$58,Q$1+2,FALSE)*Main!$D$2</f>
        <v>0</v>
      </c>
      <c r="R25" s="2">
        <f>VLOOKUP($A25,'Pc, 2020, Summer'!$A$2:$Y$58,R$1+2,FALSE)*Main!$D$2</f>
        <v>0</v>
      </c>
      <c r="S25" s="2">
        <f>VLOOKUP($A25,'Pc, 2020, Summer'!$A$2:$Y$58,S$1+2,FALSE)*Main!$D$2</f>
        <v>0</v>
      </c>
      <c r="T25" s="2">
        <f>VLOOKUP($A25,'Pc, 2020, Summer'!$A$2:$Y$58,T$1+2,FALSE)*Main!$D$2</f>
        <v>0</v>
      </c>
      <c r="U25" s="2">
        <f>VLOOKUP($A25,'Pc, 2020, Summer'!$A$2:$Y$58,U$1+2,FALSE)*Main!$D$2</f>
        <v>0</v>
      </c>
      <c r="V25" s="2">
        <f>VLOOKUP($A25,'Pc, 2020, Summer'!$A$2:$Y$58,V$1+2,FALSE)*Main!$D$2</f>
        <v>0</v>
      </c>
      <c r="W25" s="2">
        <f>VLOOKUP($A25,'Pc, 2020, Summer'!$A$2:$Y$58,W$1+2,FALSE)*Main!$D$2</f>
        <v>0</v>
      </c>
      <c r="X25" s="2">
        <f>VLOOKUP($A25,'Pc, 2020, Summer'!$A$2:$Y$58,X$1+2,FALSE)*Main!$D$2</f>
        <v>0</v>
      </c>
      <c r="Y25" s="2">
        <f>VLOOKUP($A25,'Pc, 2020, Summer'!$A$2:$Y$58,Y$1+2,FALSE)*Main!$D$2</f>
        <v>0</v>
      </c>
    </row>
    <row r="26" spans="1:25" x14ac:dyDescent="0.25">
      <c r="A26">
        <v>25</v>
      </c>
      <c r="B26" s="2">
        <f>VLOOKUP($A26,'Pc, 2020, Summer'!$A$2:$Y$58,B$1+2,FALSE)*Main!$D$2</f>
        <v>0.64968749999999986</v>
      </c>
      <c r="C26" s="2">
        <f>VLOOKUP($A26,'Pc, 2020, Summer'!$A$2:$Y$58,C$1+2,FALSE)*Main!$D$2</f>
        <v>6.9300000000000006</v>
      </c>
      <c r="D26" s="2">
        <f>VLOOKUP($A26,'Pc, 2020, Summer'!$A$2:$Y$58,D$1+2,FALSE)*Main!$D$2</f>
        <v>3.4650000000000003</v>
      </c>
      <c r="E26" s="2">
        <f>VLOOKUP($A26,'Pc, 2020, Summer'!$A$2:$Y$58,E$1+2,FALSE)*Main!$D$2</f>
        <v>0.54140625000000009</v>
      </c>
      <c r="F26" s="2">
        <f>VLOOKUP($A26,'Pc, 2020, Summer'!$A$2:$Y$58,F$1+2,FALSE)*Main!$D$2</f>
        <v>0.54140625000000009</v>
      </c>
      <c r="G26" s="2">
        <f>VLOOKUP($A26,'Pc, 2020, Summer'!$A$2:$Y$58,G$1+2,FALSE)*Main!$D$2</f>
        <v>0.64968749999999986</v>
      </c>
      <c r="H26" s="2">
        <f>VLOOKUP($A26,'Pc, 2020, Summer'!$A$2:$Y$58,H$1+2,FALSE)*Main!$D$2</f>
        <v>0.43312500000000004</v>
      </c>
      <c r="I26" s="2">
        <f>VLOOKUP($A26,'Pc, 2020, Summer'!$A$2:$Y$58,I$1+2,FALSE)*Main!$D$2</f>
        <v>0.21656250000000002</v>
      </c>
      <c r="J26" s="2">
        <f>VLOOKUP($A26,'Pc, 2020, Summer'!$A$2:$Y$58,J$1+2,FALSE)*Main!$D$2</f>
        <v>0.43312500000000004</v>
      </c>
      <c r="K26" s="2">
        <f>VLOOKUP($A26,'Pc, 2020, Summer'!$A$2:$Y$58,K$1+2,FALSE)*Main!$D$2</f>
        <v>4.1146874999999996</v>
      </c>
      <c r="L26" s="2">
        <f>VLOOKUP($A26,'Pc, 2020, Summer'!$A$2:$Y$58,L$1+2,FALSE)*Main!$D$2</f>
        <v>0.32484375000000004</v>
      </c>
      <c r="M26" s="2">
        <f>VLOOKUP($A26,'Pc, 2020, Summer'!$A$2:$Y$58,M$1+2,FALSE)*Main!$D$2</f>
        <v>0.86625000000000008</v>
      </c>
      <c r="N26" s="2">
        <f>VLOOKUP($A26,'Pc, 2020, Summer'!$A$2:$Y$58,N$1+2,FALSE)*Main!$D$2</f>
        <v>0.43312500000000004</v>
      </c>
      <c r="O26" s="2">
        <f>VLOOKUP($A26,'Pc, 2020, Summer'!$A$2:$Y$58,O$1+2,FALSE)*Main!$D$2</f>
        <v>0.54140625000000009</v>
      </c>
      <c r="P26" s="2">
        <f>VLOOKUP($A26,'Pc, 2020, Summer'!$A$2:$Y$58,P$1+2,FALSE)*Main!$D$2</f>
        <v>1.9490624999999999</v>
      </c>
      <c r="Q26" s="2">
        <f>VLOOKUP($A26,'Pc, 2020, Summer'!$A$2:$Y$58,Q$1+2,FALSE)*Main!$D$2</f>
        <v>0.54140625000000009</v>
      </c>
      <c r="R26" s="2">
        <f>VLOOKUP($A26,'Pc, 2020, Summer'!$A$2:$Y$58,R$1+2,FALSE)*Main!$D$2</f>
        <v>0.43312500000000004</v>
      </c>
      <c r="S26" s="2">
        <f>VLOOKUP($A26,'Pc, 2020, Summer'!$A$2:$Y$58,S$1+2,FALSE)*Main!$D$2</f>
        <v>0.43312500000000004</v>
      </c>
      <c r="T26" s="2">
        <f>VLOOKUP($A26,'Pc, 2020, Summer'!$A$2:$Y$58,T$1+2,FALSE)*Main!$D$2</f>
        <v>1.2993749999999997</v>
      </c>
      <c r="U26" s="2">
        <f>VLOOKUP($A26,'Pc, 2020, Summer'!$A$2:$Y$58,U$1+2,FALSE)*Main!$D$2</f>
        <v>0.21656250000000002</v>
      </c>
      <c r="V26" s="2">
        <f>VLOOKUP($A26,'Pc, 2020, Summer'!$A$2:$Y$58,V$1+2,FALSE)*Main!$D$2</f>
        <v>0.43312500000000004</v>
      </c>
      <c r="W26" s="2">
        <f>VLOOKUP($A26,'Pc, 2020, Summer'!$A$2:$Y$58,W$1+2,FALSE)*Main!$D$2</f>
        <v>0.21656250000000002</v>
      </c>
      <c r="X26" s="2">
        <f>VLOOKUP($A26,'Pc, 2020, Summer'!$A$2:$Y$58,X$1+2,FALSE)*Main!$D$2</f>
        <v>0.43312500000000004</v>
      </c>
      <c r="Y26" s="2">
        <f>VLOOKUP($A26,'Pc, 2020, Summer'!$A$2:$Y$58,Y$1+2,FALSE)*Main!$D$2</f>
        <v>0.21656250000000002</v>
      </c>
    </row>
    <row r="27" spans="1:25" x14ac:dyDescent="0.25">
      <c r="A27">
        <v>26</v>
      </c>
      <c r="B27" s="2">
        <f>VLOOKUP($A27,'Pc, 2020, Summer'!$A$2:$Y$58,B$1+2,FALSE)*Main!$D$2</f>
        <v>0</v>
      </c>
      <c r="C27" s="2">
        <f>VLOOKUP($A27,'Pc, 2020, Summer'!$A$2:$Y$58,C$1+2,FALSE)*Main!$D$2</f>
        <v>0</v>
      </c>
      <c r="D27" s="2">
        <f>VLOOKUP($A27,'Pc, 2020, Summer'!$A$2:$Y$58,D$1+2,FALSE)*Main!$D$2</f>
        <v>0</v>
      </c>
      <c r="E27" s="2">
        <f>VLOOKUP($A27,'Pc, 2020, Summer'!$A$2:$Y$58,E$1+2,FALSE)*Main!$D$2</f>
        <v>0</v>
      </c>
      <c r="F27" s="2">
        <f>VLOOKUP($A27,'Pc, 2020, Summer'!$A$2:$Y$58,F$1+2,FALSE)*Main!$D$2</f>
        <v>0</v>
      </c>
      <c r="G27" s="2">
        <f>VLOOKUP($A27,'Pc, 2020, Summer'!$A$2:$Y$58,G$1+2,FALSE)*Main!$D$2</f>
        <v>0</v>
      </c>
      <c r="H27" s="2">
        <f>VLOOKUP($A27,'Pc, 2020, Summer'!$A$2:$Y$58,H$1+2,FALSE)*Main!$D$2</f>
        <v>0</v>
      </c>
      <c r="I27" s="2">
        <f>VLOOKUP($A27,'Pc, 2020, Summer'!$A$2:$Y$58,I$1+2,FALSE)*Main!$D$2</f>
        <v>0</v>
      </c>
      <c r="J27" s="2">
        <f>VLOOKUP($A27,'Pc, 2020, Summer'!$A$2:$Y$58,J$1+2,FALSE)*Main!$D$2</f>
        <v>0</v>
      </c>
      <c r="K27" s="2">
        <f>VLOOKUP($A27,'Pc, 2020, Summer'!$A$2:$Y$58,K$1+2,FALSE)*Main!$D$2</f>
        <v>0</v>
      </c>
      <c r="L27" s="2">
        <f>VLOOKUP($A27,'Pc, 2020, Summer'!$A$2:$Y$58,L$1+2,FALSE)*Main!$D$2</f>
        <v>0</v>
      </c>
      <c r="M27" s="2">
        <f>VLOOKUP($A27,'Pc, 2020, Summer'!$A$2:$Y$58,M$1+2,FALSE)*Main!$D$2</f>
        <v>0</v>
      </c>
      <c r="N27" s="2">
        <f>VLOOKUP($A27,'Pc, 2020, Summer'!$A$2:$Y$58,N$1+2,FALSE)*Main!$D$2</f>
        <v>0</v>
      </c>
      <c r="O27" s="2">
        <f>VLOOKUP($A27,'Pc, 2020, Summer'!$A$2:$Y$58,O$1+2,FALSE)*Main!$D$2</f>
        <v>0</v>
      </c>
      <c r="P27" s="2">
        <f>VLOOKUP($A27,'Pc, 2020, Summer'!$A$2:$Y$58,P$1+2,FALSE)*Main!$D$2</f>
        <v>0</v>
      </c>
      <c r="Q27" s="2">
        <f>VLOOKUP($A27,'Pc, 2020, Summer'!$A$2:$Y$58,Q$1+2,FALSE)*Main!$D$2</f>
        <v>0</v>
      </c>
      <c r="R27" s="2">
        <f>VLOOKUP($A27,'Pc, 2020, Summer'!$A$2:$Y$58,R$1+2,FALSE)*Main!$D$2</f>
        <v>0</v>
      </c>
      <c r="S27" s="2">
        <f>VLOOKUP($A27,'Pc, 2020, Summer'!$A$2:$Y$58,S$1+2,FALSE)*Main!$D$2</f>
        <v>0</v>
      </c>
      <c r="T27" s="2">
        <f>VLOOKUP($A27,'Pc, 2020, Summer'!$A$2:$Y$58,T$1+2,FALSE)*Main!$D$2</f>
        <v>0</v>
      </c>
      <c r="U27" s="2">
        <f>VLOOKUP($A27,'Pc, 2020, Summer'!$A$2:$Y$58,U$1+2,FALSE)*Main!$D$2</f>
        <v>0</v>
      </c>
      <c r="V27" s="2">
        <f>VLOOKUP($A27,'Pc, 2020, Summer'!$A$2:$Y$58,V$1+2,FALSE)*Main!$D$2</f>
        <v>0</v>
      </c>
      <c r="W27" s="2">
        <f>VLOOKUP($A27,'Pc, 2020, Summer'!$A$2:$Y$58,W$1+2,FALSE)*Main!$D$2</f>
        <v>0</v>
      </c>
      <c r="X27" s="2">
        <f>VLOOKUP($A27,'Pc, 2020, Summer'!$A$2:$Y$58,X$1+2,FALSE)*Main!$D$2</f>
        <v>0</v>
      </c>
      <c r="Y27" s="2">
        <f>VLOOKUP($A27,'Pc, 2020, Summer'!$A$2:$Y$58,Y$1+2,FALSE)*Main!$D$2</f>
        <v>0</v>
      </c>
    </row>
    <row r="28" spans="1:25" x14ac:dyDescent="0.25">
      <c r="A28">
        <v>27</v>
      </c>
      <c r="B28" s="2">
        <f>VLOOKUP($A28,'Pc, 2020, Summer'!$A$2:$Y$58,B$1+2,FALSE)*Main!$D$2</f>
        <v>6.9351428571428588</v>
      </c>
      <c r="C28" s="2">
        <f>VLOOKUP($A28,'Pc, 2020, Summer'!$A$2:$Y$58,C$1+2,FALSE)*Main!$D$2</f>
        <v>6.8820000000000014</v>
      </c>
      <c r="D28" s="2">
        <f>VLOOKUP($A28,'Pc, 2020, Summer'!$A$2:$Y$58,D$1+2,FALSE)*Main!$D$2</f>
        <v>6.3240000000000007</v>
      </c>
      <c r="E28" s="2">
        <f>VLOOKUP($A28,'Pc, 2020, Summer'!$A$2:$Y$58,E$1+2,FALSE)*Main!$D$2</f>
        <v>6.6694285714285728</v>
      </c>
      <c r="F28" s="2">
        <f>VLOOKUP($A28,'Pc, 2020, Summer'!$A$2:$Y$58,F$1+2,FALSE)*Main!$D$2</f>
        <v>6.0317142857142869</v>
      </c>
      <c r="G28" s="2">
        <f>VLOOKUP($A28,'Pc, 2020, Summer'!$A$2:$Y$58,G$1+2,FALSE)*Main!$D$2</f>
        <v>6.6960000000000024</v>
      </c>
      <c r="H28" s="2">
        <f>VLOOKUP($A28,'Pc, 2020, Summer'!$A$2:$Y$58,H$1+2,FALSE)*Main!$D$2</f>
        <v>8.2902857142857158</v>
      </c>
      <c r="I28" s="2">
        <f>VLOOKUP($A28,'Pc, 2020, Summer'!$A$2:$Y$58,I$1+2,FALSE)*Main!$D$2</f>
        <v>10.097142857142858</v>
      </c>
      <c r="J28" s="2">
        <f>VLOOKUP($A28,'Pc, 2020, Summer'!$A$2:$Y$58,J$1+2,FALSE)*Main!$D$2</f>
        <v>9.8314285714285727</v>
      </c>
      <c r="K28" s="2">
        <f>VLOOKUP($A28,'Pc, 2020, Summer'!$A$2:$Y$58,K$1+2,FALSE)*Main!$D$2</f>
        <v>10.230000000000002</v>
      </c>
      <c r="L28" s="2">
        <f>VLOOKUP($A28,'Pc, 2020, Summer'!$A$2:$Y$58,L$1+2,FALSE)*Main!$D$2</f>
        <v>9.539142857142858</v>
      </c>
      <c r="M28" s="2">
        <f>VLOOKUP($A28,'Pc, 2020, Summer'!$A$2:$Y$58,M$1+2,FALSE)*Main!$D$2</f>
        <v>10.07057142857143</v>
      </c>
      <c r="N28" s="2">
        <f>VLOOKUP($A28,'Pc, 2020, Summer'!$A$2:$Y$58,N$1+2,FALSE)*Main!$D$2</f>
        <v>9.9111428571428579</v>
      </c>
      <c r="O28" s="2">
        <f>VLOOKUP($A28,'Pc, 2020, Summer'!$A$2:$Y$58,O$1+2,FALSE)*Main!$D$2</f>
        <v>10.123714285714287</v>
      </c>
      <c r="P28" s="2">
        <f>VLOOKUP($A28,'Pc, 2020, Summer'!$A$2:$Y$58,P$1+2,FALSE)*Main!$D$2</f>
        <v>9.9111428571428579</v>
      </c>
      <c r="Q28" s="2">
        <f>VLOOKUP($A28,'Pc, 2020, Summer'!$A$2:$Y$58,Q$1+2,FALSE)*Main!$D$2</f>
        <v>8.8748571428571434</v>
      </c>
      <c r="R28" s="2">
        <f>VLOOKUP($A28,'Pc, 2020, Summer'!$A$2:$Y$58,R$1+2,FALSE)*Main!$D$2</f>
        <v>9.0342857142857138</v>
      </c>
      <c r="S28" s="2">
        <f>VLOOKUP($A28,'Pc, 2020, Summer'!$A$2:$Y$58,S$1+2,FALSE)*Main!$D$2</f>
        <v>8.9280000000000008</v>
      </c>
      <c r="T28" s="2">
        <f>VLOOKUP($A28,'Pc, 2020, Summer'!$A$2:$Y$58,T$1+2,FALSE)*Main!$D$2</f>
        <v>8.9545714285714304</v>
      </c>
      <c r="U28" s="2">
        <f>VLOOKUP($A28,'Pc, 2020, Summer'!$A$2:$Y$58,U$1+2,FALSE)*Main!$D$2</f>
        <v>9.3265714285714303</v>
      </c>
      <c r="V28" s="2">
        <f>VLOOKUP($A28,'Pc, 2020, Summer'!$A$2:$Y$58,V$1+2,FALSE)*Main!$D$2</f>
        <v>9.087428571428573</v>
      </c>
      <c r="W28" s="2">
        <f>VLOOKUP($A28,'Pc, 2020, Summer'!$A$2:$Y$58,W$1+2,FALSE)*Main!$D$2</f>
        <v>9.1140000000000008</v>
      </c>
      <c r="X28" s="2">
        <f>VLOOKUP($A28,'Pc, 2020, Summer'!$A$2:$Y$58,X$1+2,FALSE)*Main!$D$2</f>
        <v>8.2105714285714289</v>
      </c>
      <c r="Y28" s="2">
        <f>VLOOKUP($A28,'Pc, 2020, Summer'!$A$2:$Y$58,Y$1+2,FALSE)*Main!$D$2</f>
        <v>7.9448571428571428</v>
      </c>
    </row>
    <row r="29" spans="1:25" x14ac:dyDescent="0.25">
      <c r="A29">
        <v>28</v>
      </c>
      <c r="B29" s="2">
        <f>VLOOKUP($A29,'Pc, 2020, Summer'!$A$2:$Y$58,B$1+2,FALSE)*Main!$D$2</f>
        <v>3.4776325088339219</v>
      </c>
      <c r="C29" s="2">
        <f>VLOOKUP($A29,'Pc, 2020, Summer'!$A$2:$Y$58,C$1+2,FALSE)*Main!$D$2</f>
        <v>3.0663957597173144</v>
      </c>
      <c r="D29" s="2">
        <f>VLOOKUP($A29,'Pc, 2020, Summer'!$A$2:$Y$58,D$1+2,FALSE)*Main!$D$2</f>
        <v>2.8518374558303887</v>
      </c>
      <c r="E29" s="2">
        <f>VLOOKUP($A29,'Pc, 2020, Summer'!$A$2:$Y$58,E$1+2,FALSE)*Main!$D$2</f>
        <v>2.7892579505300348</v>
      </c>
      <c r="F29" s="2">
        <f>VLOOKUP($A29,'Pc, 2020, Summer'!$A$2:$Y$58,F$1+2,FALSE)*Main!$D$2</f>
        <v>2.8518374558303887</v>
      </c>
      <c r="G29" s="2">
        <f>VLOOKUP($A29,'Pc, 2020, Summer'!$A$2:$Y$58,G$1+2,FALSE)*Main!$D$2</f>
        <v>2.6462190812720845</v>
      </c>
      <c r="H29" s="2">
        <f>VLOOKUP($A29,'Pc, 2020, Summer'!$A$2:$Y$58,H$1+2,FALSE)*Main!$D$2</f>
        <v>3.1647349823321553</v>
      </c>
      <c r="I29" s="2">
        <f>VLOOKUP($A29,'Pc, 2020, Summer'!$A$2:$Y$58,I$1+2,FALSE)*Main!$D$2</f>
        <v>3.8441696113074202</v>
      </c>
      <c r="J29" s="2">
        <f>VLOOKUP($A29,'Pc, 2020, Summer'!$A$2:$Y$58,J$1+2,FALSE)*Main!$D$2</f>
        <v>4.273286219081271</v>
      </c>
      <c r="K29" s="2">
        <f>VLOOKUP($A29,'Pc, 2020, Summer'!$A$2:$Y$58,K$1+2,FALSE)*Main!$D$2</f>
        <v>4.461024734982332</v>
      </c>
      <c r="L29" s="2">
        <f>VLOOKUP($A29,'Pc, 2020, Summer'!$A$2:$Y$58,L$1+2,FALSE)*Main!$D$2</f>
        <v>4.8007420494699655</v>
      </c>
      <c r="M29" s="2">
        <f>VLOOKUP($A29,'Pc, 2020, Summer'!$A$2:$Y$58,M$1+2,FALSE)*Main!$D$2</f>
        <v>4.9884805653710238</v>
      </c>
      <c r="N29" s="2">
        <f>VLOOKUP($A29,'Pc, 2020, Summer'!$A$2:$Y$58,N$1+2,FALSE)*Main!$D$2</f>
        <v>4.9169611307420498</v>
      </c>
      <c r="O29" s="2">
        <f>VLOOKUP($A29,'Pc, 2020, Summer'!$A$2:$Y$58,O$1+2,FALSE)*Main!$D$2</f>
        <v>5.0599999999999996</v>
      </c>
      <c r="P29" s="2">
        <f>VLOOKUP($A29,'Pc, 2020, Summer'!$A$2:$Y$58,P$1+2,FALSE)*Main!$D$2</f>
        <v>4.7024028268551241</v>
      </c>
      <c r="Q29" s="2">
        <f>VLOOKUP($A29,'Pc, 2020, Summer'!$A$2:$Y$58,Q$1+2,FALSE)*Main!$D$2</f>
        <v>4.7649823321554772</v>
      </c>
      <c r="R29" s="2">
        <f>VLOOKUP($A29,'Pc, 2020, Summer'!$A$2:$Y$58,R$1+2,FALSE)*Main!$D$2</f>
        <v>4.6040636042402827</v>
      </c>
      <c r="S29" s="2">
        <f>VLOOKUP($A29,'Pc, 2020, Summer'!$A$2:$Y$58,S$1+2,FALSE)*Main!$D$2</f>
        <v>4.711342756183746</v>
      </c>
      <c r="T29" s="2">
        <f>VLOOKUP($A29,'Pc, 2020, Summer'!$A$2:$Y$58,T$1+2,FALSE)*Main!$D$2</f>
        <v>4.4431448763250883</v>
      </c>
      <c r="U29" s="2">
        <f>VLOOKUP($A29,'Pc, 2020, Summer'!$A$2:$Y$58,U$1+2,FALSE)*Main!$D$2</f>
        <v>4.4252650176678445</v>
      </c>
      <c r="V29" s="2">
        <f>VLOOKUP($A29,'Pc, 2020, Summer'!$A$2:$Y$58,V$1+2,FALSE)*Main!$D$2</f>
        <v>4.4163250883392235</v>
      </c>
      <c r="W29" s="2">
        <f>VLOOKUP($A29,'Pc, 2020, Summer'!$A$2:$Y$58,W$1+2,FALSE)*Main!$D$2</f>
        <v>4.711342756183746</v>
      </c>
      <c r="X29" s="2">
        <f>VLOOKUP($A29,'Pc, 2020, Summer'!$A$2:$Y$58,X$1+2,FALSE)*Main!$D$2</f>
        <v>4.6934628975265014</v>
      </c>
      <c r="Y29" s="2">
        <f>VLOOKUP($A29,'Pc, 2020, Summer'!$A$2:$Y$58,Y$1+2,FALSE)*Main!$D$2</f>
        <v>4.0587279151943463</v>
      </c>
    </row>
    <row r="30" spans="1:25" x14ac:dyDescent="0.25">
      <c r="A30">
        <v>29</v>
      </c>
      <c r="B30" s="2">
        <f>VLOOKUP($A30,'Pc, 2020, Summer'!$A$2:$Y$58,B$1+2,FALSE)*Main!$D$2</f>
        <v>4.8843283582089567</v>
      </c>
      <c r="C30" s="2">
        <f>VLOOKUP($A30,'Pc, 2020, Summer'!$A$2:$Y$58,C$1+2,FALSE)*Main!$D$2</f>
        <v>1.953731343283583</v>
      </c>
      <c r="D30" s="2">
        <f>VLOOKUP($A30,'Pc, 2020, Summer'!$A$2:$Y$58,D$1+2,FALSE)*Main!$D$2</f>
        <v>2.6514925373134339</v>
      </c>
      <c r="E30" s="2">
        <f>VLOOKUP($A30,'Pc, 2020, Summer'!$A$2:$Y$58,E$1+2,FALSE)*Main!$D$2</f>
        <v>2.2328358208955223</v>
      </c>
      <c r="F30" s="2">
        <f>VLOOKUP($A30,'Pc, 2020, Summer'!$A$2:$Y$58,F$1+2,FALSE)*Main!$D$2</f>
        <v>0.55820895522388125</v>
      </c>
      <c r="G30" s="2">
        <f>VLOOKUP($A30,'Pc, 2020, Summer'!$A$2:$Y$58,G$1+2,FALSE)*Main!$D$2</f>
        <v>0.97686567164179017</v>
      </c>
      <c r="H30" s="2">
        <f>VLOOKUP($A30,'Pc, 2020, Summer'!$A$2:$Y$58,H$1+2,FALSE)*Main!$D$2</f>
        <v>5.1634328358208945</v>
      </c>
      <c r="I30" s="2">
        <f>VLOOKUP($A30,'Pc, 2020, Summer'!$A$2:$Y$58,I$1+2,FALSE)*Main!$D$2</f>
        <v>11.443283582089553</v>
      </c>
      <c r="J30" s="2">
        <f>VLOOKUP($A30,'Pc, 2020, Summer'!$A$2:$Y$58,J$1+2,FALSE)*Main!$D$2</f>
        <v>14.373880597014928</v>
      </c>
      <c r="K30" s="2">
        <f>VLOOKUP($A30,'Pc, 2020, Summer'!$A$2:$Y$58,K$1+2,FALSE)*Main!$D$2</f>
        <v>15.350746268656719</v>
      </c>
      <c r="L30" s="2">
        <f>VLOOKUP($A30,'Pc, 2020, Summer'!$A$2:$Y$58,L$1+2,FALSE)*Main!$D$2</f>
        <v>15.350746268656719</v>
      </c>
      <c r="M30" s="2">
        <f>VLOOKUP($A30,'Pc, 2020, Summer'!$A$2:$Y$58,M$1+2,FALSE)*Main!$D$2</f>
        <v>18.002238805970151</v>
      </c>
      <c r="N30" s="2">
        <f>VLOOKUP($A30,'Pc, 2020, Summer'!$A$2:$Y$58,N$1+2,FALSE)*Main!$D$2</f>
        <v>17.3044776119403</v>
      </c>
      <c r="O30" s="2">
        <f>VLOOKUP($A30,'Pc, 2020, Summer'!$A$2:$Y$58,O$1+2,FALSE)*Main!$D$2</f>
        <v>18.002238805970151</v>
      </c>
      <c r="P30" s="2">
        <f>VLOOKUP($A30,'Pc, 2020, Summer'!$A$2:$Y$58,P$1+2,FALSE)*Main!$D$2</f>
        <v>17.164925373134331</v>
      </c>
      <c r="Q30" s="2">
        <f>VLOOKUP($A30,'Pc, 2020, Summer'!$A$2:$Y$58,Q$1+2,FALSE)*Main!$D$2</f>
        <v>14.932089552238809</v>
      </c>
      <c r="R30" s="2">
        <f>VLOOKUP($A30,'Pc, 2020, Summer'!$A$2:$Y$58,R$1+2,FALSE)*Main!$D$2</f>
        <v>14.513432835820897</v>
      </c>
      <c r="S30" s="2">
        <f>VLOOKUP($A30,'Pc, 2020, Summer'!$A$2:$Y$58,S$1+2,FALSE)*Main!$D$2</f>
        <v>14.234328358208955</v>
      </c>
      <c r="T30" s="2">
        <f>VLOOKUP($A30,'Pc, 2020, Summer'!$A$2:$Y$58,T$1+2,FALSE)*Main!$D$2</f>
        <v>13.815671641791047</v>
      </c>
      <c r="U30" s="2">
        <f>VLOOKUP($A30,'Pc, 2020, Summer'!$A$2:$Y$58,U$1+2,FALSE)*Main!$D$2</f>
        <v>13.536567164179106</v>
      </c>
      <c r="V30" s="2">
        <f>VLOOKUP($A30,'Pc, 2020, Summer'!$A$2:$Y$58,V$1+2,FALSE)*Main!$D$2</f>
        <v>14.513432835820897</v>
      </c>
      <c r="W30" s="2">
        <f>VLOOKUP($A30,'Pc, 2020, Summer'!$A$2:$Y$58,W$1+2,FALSE)*Main!$D$2</f>
        <v>17.72313432835821</v>
      </c>
      <c r="X30" s="2">
        <f>VLOOKUP($A30,'Pc, 2020, Summer'!$A$2:$Y$58,X$1+2,FALSE)*Main!$D$2</f>
        <v>18.700000000000003</v>
      </c>
      <c r="Y30" s="2">
        <f>VLOOKUP($A30,'Pc, 2020, Summer'!$A$2:$Y$58,Y$1+2,FALSE)*Main!$D$2</f>
        <v>12.978358208955227</v>
      </c>
    </row>
    <row r="31" spans="1:25" x14ac:dyDescent="0.25">
      <c r="A31">
        <v>30</v>
      </c>
      <c r="B31" s="2">
        <f>VLOOKUP($A31,'Pc, 2020, Summer'!$A$2:$Y$58,B$1+2,FALSE)*Main!$D$2</f>
        <v>0</v>
      </c>
      <c r="C31" s="2">
        <f>VLOOKUP($A31,'Pc, 2020, Summer'!$A$2:$Y$58,C$1+2,FALSE)*Main!$D$2</f>
        <v>0</v>
      </c>
      <c r="D31" s="2">
        <f>VLOOKUP($A31,'Pc, 2020, Summer'!$A$2:$Y$58,D$1+2,FALSE)*Main!$D$2</f>
        <v>0</v>
      </c>
      <c r="E31" s="2">
        <f>VLOOKUP($A31,'Pc, 2020, Summer'!$A$2:$Y$58,E$1+2,FALSE)*Main!$D$2</f>
        <v>0</v>
      </c>
      <c r="F31" s="2">
        <f>VLOOKUP($A31,'Pc, 2020, Summer'!$A$2:$Y$58,F$1+2,FALSE)*Main!$D$2</f>
        <v>0</v>
      </c>
      <c r="G31" s="2">
        <f>VLOOKUP($A31,'Pc, 2020, Summer'!$A$2:$Y$58,G$1+2,FALSE)*Main!$D$2</f>
        <v>0</v>
      </c>
      <c r="H31" s="2">
        <f>VLOOKUP($A31,'Pc, 2020, Summer'!$A$2:$Y$58,H$1+2,FALSE)*Main!$D$2</f>
        <v>0</v>
      </c>
      <c r="I31" s="2">
        <f>VLOOKUP($A31,'Pc, 2020, Summer'!$A$2:$Y$58,I$1+2,FALSE)*Main!$D$2</f>
        <v>0</v>
      </c>
      <c r="J31" s="2">
        <f>VLOOKUP($A31,'Pc, 2020, Summer'!$A$2:$Y$58,J$1+2,FALSE)*Main!$D$2</f>
        <v>0</v>
      </c>
      <c r="K31" s="2">
        <f>VLOOKUP($A31,'Pc, 2020, Summer'!$A$2:$Y$58,K$1+2,FALSE)*Main!$D$2</f>
        <v>0</v>
      </c>
      <c r="L31" s="2">
        <f>VLOOKUP($A31,'Pc, 2020, Summer'!$A$2:$Y$58,L$1+2,FALSE)*Main!$D$2</f>
        <v>0</v>
      </c>
      <c r="M31" s="2">
        <f>VLOOKUP($A31,'Pc, 2020, Summer'!$A$2:$Y$58,M$1+2,FALSE)*Main!$D$2</f>
        <v>0</v>
      </c>
      <c r="N31" s="2">
        <f>VLOOKUP($A31,'Pc, 2020, Summer'!$A$2:$Y$58,N$1+2,FALSE)*Main!$D$2</f>
        <v>0</v>
      </c>
      <c r="O31" s="2">
        <f>VLOOKUP($A31,'Pc, 2020, Summer'!$A$2:$Y$58,O$1+2,FALSE)*Main!$D$2</f>
        <v>0</v>
      </c>
      <c r="P31" s="2">
        <f>VLOOKUP($A31,'Pc, 2020, Summer'!$A$2:$Y$58,P$1+2,FALSE)*Main!$D$2</f>
        <v>0</v>
      </c>
      <c r="Q31" s="2">
        <f>VLOOKUP($A31,'Pc, 2020, Summer'!$A$2:$Y$58,Q$1+2,FALSE)*Main!$D$2</f>
        <v>0</v>
      </c>
      <c r="R31" s="2">
        <f>VLOOKUP($A31,'Pc, 2020, Summer'!$A$2:$Y$58,R$1+2,FALSE)*Main!$D$2</f>
        <v>0</v>
      </c>
      <c r="S31" s="2">
        <f>VLOOKUP($A31,'Pc, 2020, Summer'!$A$2:$Y$58,S$1+2,FALSE)*Main!$D$2</f>
        <v>0</v>
      </c>
      <c r="T31" s="2">
        <f>VLOOKUP($A31,'Pc, 2020, Summer'!$A$2:$Y$58,T$1+2,FALSE)*Main!$D$2</f>
        <v>0</v>
      </c>
      <c r="U31" s="2">
        <f>VLOOKUP($A31,'Pc, 2020, Summer'!$A$2:$Y$58,U$1+2,FALSE)*Main!$D$2</f>
        <v>0</v>
      </c>
      <c r="V31" s="2">
        <f>VLOOKUP($A31,'Pc, 2020, Summer'!$A$2:$Y$58,V$1+2,FALSE)*Main!$D$2</f>
        <v>0</v>
      </c>
      <c r="W31" s="2">
        <f>VLOOKUP($A31,'Pc, 2020, Summer'!$A$2:$Y$58,W$1+2,FALSE)*Main!$D$2</f>
        <v>0</v>
      </c>
      <c r="X31" s="2">
        <f>VLOOKUP($A31,'Pc, 2020, Summer'!$A$2:$Y$58,X$1+2,FALSE)*Main!$D$2</f>
        <v>0</v>
      </c>
      <c r="Y31" s="2">
        <f>VLOOKUP($A31,'Pc, 2020, Summer'!$A$2:$Y$58,Y$1+2,FALSE)*Main!$D$2</f>
        <v>0</v>
      </c>
    </row>
    <row r="32" spans="1:25" x14ac:dyDescent="0.25">
      <c r="A32">
        <v>31</v>
      </c>
      <c r="B32" s="2">
        <f>VLOOKUP($A32,'Pc, 2020, Summer'!$A$2:$Y$58,B$1+2,FALSE)*Main!$D$2</f>
        <v>3.8854941860465115</v>
      </c>
      <c r="C32" s="2">
        <f>VLOOKUP($A32,'Pc, 2020, Summer'!$A$2:$Y$58,C$1+2,FALSE)*Main!$D$2</f>
        <v>5.1559302325581404</v>
      </c>
      <c r="D32" s="2">
        <f>VLOOKUP($A32,'Pc, 2020, Summer'!$A$2:$Y$58,D$1+2,FALSE)*Main!$D$2</f>
        <v>6.38</v>
      </c>
      <c r="E32" s="2">
        <f>VLOOKUP($A32,'Pc, 2020, Summer'!$A$2:$Y$58,E$1+2,FALSE)*Main!$D$2</f>
        <v>5.4897674418604661</v>
      </c>
      <c r="F32" s="2">
        <f>VLOOKUP($A32,'Pc, 2020, Summer'!$A$2:$Y$58,F$1+2,FALSE)*Main!$D$2</f>
        <v>5.081744186046512</v>
      </c>
      <c r="G32" s="2">
        <f>VLOOKUP($A32,'Pc, 2020, Summer'!$A$2:$Y$58,G$1+2,FALSE)*Main!$D$2</f>
        <v>3.9782267441860468</v>
      </c>
      <c r="H32" s="2">
        <f>VLOOKUP($A32,'Pc, 2020, Summer'!$A$2:$Y$58,H$1+2,FALSE)*Main!$D$2</f>
        <v>2.3554069767441859</v>
      </c>
      <c r="I32" s="2">
        <f>VLOOKUP($A32,'Pc, 2020, Summer'!$A$2:$Y$58,I$1+2,FALSE)*Main!$D$2</f>
        <v>0.89023255813953506</v>
      </c>
      <c r="J32" s="2">
        <f>VLOOKUP($A32,'Pc, 2020, Summer'!$A$2:$Y$58,J$1+2,FALSE)*Main!$D$2</f>
        <v>0.43584302325581398</v>
      </c>
      <c r="K32" s="2">
        <f>VLOOKUP($A32,'Pc, 2020, Summer'!$A$2:$Y$58,K$1+2,FALSE)*Main!$D$2</f>
        <v>-0.53784883720930221</v>
      </c>
      <c r="L32" s="2">
        <f>VLOOKUP($A32,'Pc, 2020, Summer'!$A$2:$Y$58,L$1+2,FALSE)*Main!$D$2</f>
        <v>-0.34311046511627902</v>
      </c>
      <c r="M32" s="2">
        <f>VLOOKUP($A32,'Pc, 2020, Summer'!$A$2:$Y$58,M$1+2,FALSE)*Main!$D$2</f>
        <v>-1.1220639534883725</v>
      </c>
      <c r="N32" s="2">
        <f>VLOOKUP($A32,'Pc, 2020, Summer'!$A$2:$Y$58,N$1+2,FALSE)*Main!$D$2</f>
        <v>-1.3817151162790702</v>
      </c>
      <c r="O32" s="2">
        <f>VLOOKUP($A32,'Pc, 2020, Summer'!$A$2:$Y$58,O$1+2,FALSE)*Main!$D$2</f>
        <v>-1.7526453488372093</v>
      </c>
      <c r="P32" s="2">
        <f>VLOOKUP($A32,'Pc, 2020, Summer'!$A$2:$Y$58,P$1+2,FALSE)*Main!$D$2</f>
        <v>-0.82531976744186053</v>
      </c>
      <c r="Q32" s="2">
        <f>VLOOKUP($A32,'Pc, 2020, Summer'!$A$2:$Y$58,Q$1+2,FALSE)*Main!$D$2</f>
        <v>-0.12055232558139543</v>
      </c>
      <c r="R32" s="2">
        <f>VLOOKUP($A32,'Pc, 2020, Summer'!$A$2:$Y$58,R$1+2,FALSE)*Main!$D$2</f>
        <v>0.63058139534883728</v>
      </c>
      <c r="S32" s="2">
        <f>VLOOKUP($A32,'Pc, 2020, Summer'!$A$2:$Y$58,S$1+2,FALSE)*Main!$D$2</f>
        <v>0.760406976744186</v>
      </c>
      <c r="T32" s="2">
        <f>VLOOKUP($A32,'Pc, 2020, Summer'!$A$2:$Y$58,T$1+2,FALSE)*Main!$D$2</f>
        <v>1.8361046511627903</v>
      </c>
      <c r="U32" s="2">
        <f>VLOOKUP($A32,'Pc, 2020, Summer'!$A$2:$Y$58,U$1+2,FALSE)*Main!$D$2</f>
        <v>1.873197674418605</v>
      </c>
      <c r="V32" s="2">
        <f>VLOOKUP($A32,'Pc, 2020, Summer'!$A$2:$Y$58,V$1+2,FALSE)*Main!$D$2</f>
        <v>1.2889825581395351</v>
      </c>
      <c r="W32" s="2">
        <f>VLOOKUP($A32,'Pc, 2020, Summer'!$A$2:$Y$58,W$1+2,FALSE)*Main!$D$2</f>
        <v>0.58421511627906986</v>
      </c>
      <c r="X32" s="2">
        <f>VLOOKUP($A32,'Pc, 2020, Summer'!$A$2:$Y$58,X$1+2,FALSE)*Main!$D$2</f>
        <v>1.1127906976744186</v>
      </c>
      <c r="Y32" s="2">
        <f>VLOOKUP($A32,'Pc, 2020, Summer'!$A$2:$Y$58,Y$1+2,FALSE)*Main!$D$2</f>
        <v>1.233343023255814</v>
      </c>
    </row>
    <row r="33" spans="1:25" x14ac:dyDescent="0.25">
      <c r="A33">
        <v>32</v>
      </c>
      <c r="B33" s="2">
        <f>VLOOKUP($A33,'Pc, 2020, Summer'!$A$2:$Y$58,B$1+2,FALSE)*Main!$D$2</f>
        <v>1.5345000000000002</v>
      </c>
      <c r="C33" s="2">
        <f>VLOOKUP($A33,'Pc, 2020, Summer'!$A$2:$Y$58,C$1+2,FALSE)*Main!$D$2</f>
        <v>1.5070000000000003</v>
      </c>
      <c r="D33" s="2">
        <f>VLOOKUP($A33,'Pc, 2020, Summer'!$A$2:$Y$58,D$1+2,FALSE)*Main!$D$2</f>
        <v>1.3805000000000003</v>
      </c>
      <c r="E33" s="2">
        <f>VLOOKUP($A33,'Pc, 2020, Summer'!$A$2:$Y$58,E$1+2,FALSE)*Main!$D$2</f>
        <v>1.3695000000000002</v>
      </c>
      <c r="F33" s="2">
        <f>VLOOKUP($A33,'Pc, 2020, Summer'!$A$2:$Y$58,F$1+2,FALSE)*Main!$D$2</f>
        <v>1.3530000000000004</v>
      </c>
      <c r="G33" s="2">
        <f>VLOOKUP($A33,'Pc, 2020, Summer'!$A$2:$Y$58,G$1+2,FALSE)*Main!$D$2</f>
        <v>1.4080000000000004</v>
      </c>
      <c r="H33" s="2">
        <f>VLOOKUP($A33,'Pc, 2020, Summer'!$A$2:$Y$58,H$1+2,FALSE)*Main!$D$2</f>
        <v>1.4190000000000003</v>
      </c>
      <c r="I33" s="2">
        <f>VLOOKUP($A33,'Pc, 2020, Summer'!$A$2:$Y$58,I$1+2,FALSE)*Main!$D$2</f>
        <v>1.5400000000000003</v>
      </c>
      <c r="J33" s="2">
        <f>VLOOKUP($A33,'Pc, 2020, Summer'!$A$2:$Y$58,J$1+2,FALSE)*Main!$D$2</f>
        <v>1.6115000000000002</v>
      </c>
      <c r="K33" s="2">
        <f>VLOOKUP($A33,'Pc, 2020, Summer'!$A$2:$Y$58,K$1+2,FALSE)*Main!$D$2</f>
        <v>1.6060000000000001</v>
      </c>
      <c r="L33" s="2">
        <f>VLOOKUP($A33,'Pc, 2020, Summer'!$A$2:$Y$58,L$1+2,FALSE)*Main!$D$2</f>
        <v>1.5510000000000004</v>
      </c>
      <c r="M33" s="2">
        <f>VLOOKUP($A33,'Pc, 2020, Summer'!$A$2:$Y$58,M$1+2,FALSE)*Main!$D$2</f>
        <v>1.4960000000000002</v>
      </c>
      <c r="N33" s="2">
        <f>VLOOKUP($A33,'Pc, 2020, Summer'!$A$2:$Y$58,N$1+2,FALSE)*Main!$D$2</f>
        <v>1.3970000000000002</v>
      </c>
      <c r="O33" s="2">
        <f>VLOOKUP($A33,'Pc, 2020, Summer'!$A$2:$Y$58,O$1+2,FALSE)*Main!$D$2</f>
        <v>1.4135000000000002</v>
      </c>
      <c r="P33" s="2">
        <f>VLOOKUP($A33,'Pc, 2020, Summer'!$A$2:$Y$58,P$1+2,FALSE)*Main!$D$2</f>
        <v>1.3035000000000001</v>
      </c>
      <c r="Q33" s="2">
        <f>VLOOKUP($A33,'Pc, 2020, Summer'!$A$2:$Y$58,Q$1+2,FALSE)*Main!$D$2</f>
        <v>1.331</v>
      </c>
      <c r="R33" s="2">
        <f>VLOOKUP($A33,'Pc, 2020, Summer'!$A$2:$Y$58,R$1+2,FALSE)*Main!$D$2</f>
        <v>1.375</v>
      </c>
      <c r="S33" s="2">
        <f>VLOOKUP($A33,'Pc, 2020, Summer'!$A$2:$Y$58,S$1+2,FALSE)*Main!$D$2</f>
        <v>1.4135000000000002</v>
      </c>
      <c r="T33" s="2">
        <f>VLOOKUP($A33,'Pc, 2020, Summer'!$A$2:$Y$58,T$1+2,FALSE)*Main!$D$2</f>
        <v>1.5620000000000001</v>
      </c>
      <c r="U33" s="2">
        <f>VLOOKUP($A33,'Pc, 2020, Summer'!$A$2:$Y$58,U$1+2,FALSE)*Main!$D$2</f>
        <v>1.7600000000000002</v>
      </c>
      <c r="V33" s="2">
        <f>VLOOKUP($A33,'Pc, 2020, Summer'!$A$2:$Y$58,V$1+2,FALSE)*Main!$D$2</f>
        <v>1.5620000000000001</v>
      </c>
      <c r="W33" s="2">
        <f>VLOOKUP($A33,'Pc, 2020, Summer'!$A$2:$Y$58,W$1+2,FALSE)*Main!$D$2</f>
        <v>1.6335000000000002</v>
      </c>
      <c r="X33" s="2">
        <f>VLOOKUP($A33,'Pc, 2020, Summer'!$A$2:$Y$58,X$1+2,FALSE)*Main!$D$2</f>
        <v>1.5675000000000001</v>
      </c>
      <c r="Y33" s="2">
        <f>VLOOKUP($A33,'Pc, 2020, Summer'!$A$2:$Y$58,Y$1+2,FALSE)*Main!$D$2</f>
        <v>1.2430000000000003</v>
      </c>
    </row>
    <row r="34" spans="1:25" x14ac:dyDescent="0.25">
      <c r="A34">
        <v>33</v>
      </c>
      <c r="B34" s="2">
        <f>VLOOKUP($A34,'Pc, 2020, Summer'!$A$2:$Y$58,B$1+2,FALSE)*Main!$D$2</f>
        <v>2.1945000000000001</v>
      </c>
      <c r="C34" s="2">
        <f>VLOOKUP($A34,'Pc, 2020, Summer'!$A$2:$Y$58,C$1+2,FALSE)*Main!$D$2</f>
        <v>1.8392000000000002</v>
      </c>
      <c r="D34" s="2">
        <f>VLOOKUP($A34,'Pc, 2020, Summer'!$A$2:$Y$58,D$1+2,FALSE)*Main!$D$2</f>
        <v>1.5674999999999999</v>
      </c>
      <c r="E34" s="2">
        <f>VLOOKUP($A34,'Pc, 2020, Summer'!$A$2:$Y$58,E$1+2,FALSE)*Main!$D$2</f>
        <v>1.5047999999999999</v>
      </c>
      <c r="F34" s="2">
        <f>VLOOKUP($A34,'Pc, 2020, Summer'!$A$2:$Y$58,F$1+2,FALSE)*Main!$D$2</f>
        <v>1.5047999999999999</v>
      </c>
      <c r="G34" s="2">
        <f>VLOOKUP($A34,'Pc, 2020, Summer'!$A$2:$Y$58,G$1+2,FALSE)*Main!$D$2</f>
        <v>1.7765000000000002</v>
      </c>
      <c r="H34" s="2">
        <f>VLOOKUP($A34,'Pc, 2020, Summer'!$A$2:$Y$58,H$1+2,FALSE)*Main!$D$2</f>
        <v>2.4870999999999999</v>
      </c>
      <c r="I34" s="2">
        <f>VLOOKUP($A34,'Pc, 2020, Summer'!$A$2:$Y$58,I$1+2,FALSE)*Main!$D$2</f>
        <v>2.7588000000000004</v>
      </c>
      <c r="J34" s="2">
        <f>VLOOKUP($A34,'Pc, 2020, Summer'!$A$2:$Y$58,J$1+2,FALSE)*Main!$D$2</f>
        <v>3.3231000000000002</v>
      </c>
      <c r="K34" s="2">
        <f>VLOOKUP($A34,'Pc, 2020, Summer'!$A$2:$Y$58,K$1+2,FALSE)*Main!$D$2</f>
        <v>3.4903</v>
      </c>
      <c r="L34" s="2">
        <f>VLOOKUP($A34,'Pc, 2020, Summer'!$A$2:$Y$58,L$1+2,FALSE)*Main!$D$2</f>
        <v>3.5948000000000002</v>
      </c>
      <c r="M34" s="2">
        <f>VLOOKUP($A34,'Pc, 2020, Summer'!$A$2:$Y$58,M$1+2,FALSE)*Main!$D$2</f>
        <v>3.8874</v>
      </c>
      <c r="N34" s="2">
        <f>VLOOKUP($A34,'Pc, 2020, Summer'!$A$2:$Y$58,N$1+2,FALSE)*Main!$D$2</f>
        <v>4.18</v>
      </c>
      <c r="O34" s="2">
        <f>VLOOKUP($A34,'Pc, 2020, Summer'!$A$2:$Y$58,O$1+2,FALSE)*Main!$D$2</f>
        <v>4.0754999999999999</v>
      </c>
      <c r="P34" s="2">
        <f>VLOOKUP($A34,'Pc, 2020, Summer'!$A$2:$Y$58,P$1+2,FALSE)*Main!$D$2</f>
        <v>3.9291999999999998</v>
      </c>
      <c r="Q34" s="2">
        <f>VLOOKUP($A34,'Pc, 2020, Summer'!$A$2:$Y$58,Q$1+2,FALSE)*Main!$D$2</f>
        <v>3.7410999999999999</v>
      </c>
      <c r="R34" s="2">
        <f>VLOOKUP($A34,'Pc, 2020, Summer'!$A$2:$Y$58,R$1+2,FALSE)*Main!$D$2</f>
        <v>3.5112000000000001</v>
      </c>
      <c r="S34" s="2">
        <f>VLOOKUP($A34,'Pc, 2020, Summer'!$A$2:$Y$58,S$1+2,FALSE)*Main!$D$2</f>
        <v>3.4903</v>
      </c>
      <c r="T34" s="2">
        <f>VLOOKUP($A34,'Pc, 2020, Summer'!$A$2:$Y$58,T$1+2,FALSE)*Main!$D$2</f>
        <v>3.3022</v>
      </c>
      <c r="U34" s="2">
        <f>VLOOKUP($A34,'Pc, 2020, Summer'!$A$2:$Y$58,U$1+2,FALSE)*Main!$D$2</f>
        <v>3.4485000000000001</v>
      </c>
      <c r="V34" s="2">
        <f>VLOOKUP($A34,'Pc, 2020, Summer'!$A$2:$Y$58,V$1+2,FALSE)*Main!$D$2</f>
        <v>3.4485000000000001</v>
      </c>
      <c r="W34" s="2">
        <f>VLOOKUP($A34,'Pc, 2020, Summer'!$A$2:$Y$58,W$1+2,FALSE)*Main!$D$2</f>
        <v>3.5948000000000002</v>
      </c>
      <c r="X34" s="2">
        <f>VLOOKUP($A34,'Pc, 2020, Summer'!$A$2:$Y$58,X$1+2,FALSE)*Main!$D$2</f>
        <v>3.3440000000000003</v>
      </c>
      <c r="Y34" s="2">
        <f>VLOOKUP($A34,'Pc, 2020, Summer'!$A$2:$Y$58,Y$1+2,FALSE)*Main!$D$2</f>
        <v>2.5289000000000001</v>
      </c>
    </row>
    <row r="35" spans="1:25" x14ac:dyDescent="0.25">
      <c r="A35">
        <v>34</v>
      </c>
      <c r="B35" s="2">
        <f>VLOOKUP($A35,'Pc, 2020, Summer'!$A$2:$Y$58,B$1+2,FALSE)*Main!$D$2</f>
        <v>0</v>
      </c>
      <c r="C35" s="2">
        <f>VLOOKUP($A35,'Pc, 2020, Summer'!$A$2:$Y$58,C$1+2,FALSE)*Main!$D$2</f>
        <v>0</v>
      </c>
      <c r="D35" s="2">
        <f>VLOOKUP($A35,'Pc, 2020, Summer'!$A$2:$Y$58,D$1+2,FALSE)*Main!$D$2</f>
        <v>0</v>
      </c>
      <c r="E35" s="2">
        <f>VLOOKUP($A35,'Pc, 2020, Summer'!$A$2:$Y$58,E$1+2,FALSE)*Main!$D$2</f>
        <v>0</v>
      </c>
      <c r="F35" s="2">
        <f>VLOOKUP($A35,'Pc, 2020, Summer'!$A$2:$Y$58,F$1+2,FALSE)*Main!$D$2</f>
        <v>0</v>
      </c>
      <c r="G35" s="2">
        <f>VLOOKUP($A35,'Pc, 2020, Summer'!$A$2:$Y$58,G$1+2,FALSE)*Main!$D$2</f>
        <v>0</v>
      </c>
      <c r="H35" s="2">
        <f>VLOOKUP($A35,'Pc, 2020, Summer'!$A$2:$Y$58,H$1+2,FALSE)*Main!$D$2</f>
        <v>0</v>
      </c>
      <c r="I35" s="2">
        <f>VLOOKUP($A35,'Pc, 2020, Summer'!$A$2:$Y$58,I$1+2,FALSE)*Main!$D$2</f>
        <v>0</v>
      </c>
      <c r="J35" s="2">
        <f>VLOOKUP($A35,'Pc, 2020, Summer'!$A$2:$Y$58,J$1+2,FALSE)*Main!$D$2</f>
        <v>0</v>
      </c>
      <c r="K35" s="2">
        <f>VLOOKUP($A35,'Pc, 2020, Summer'!$A$2:$Y$58,K$1+2,FALSE)*Main!$D$2</f>
        <v>0</v>
      </c>
      <c r="L35" s="2">
        <f>VLOOKUP($A35,'Pc, 2020, Summer'!$A$2:$Y$58,L$1+2,FALSE)*Main!$D$2</f>
        <v>0</v>
      </c>
      <c r="M35" s="2">
        <f>VLOOKUP($A35,'Pc, 2020, Summer'!$A$2:$Y$58,M$1+2,FALSE)*Main!$D$2</f>
        <v>0</v>
      </c>
      <c r="N35" s="2">
        <f>VLOOKUP($A35,'Pc, 2020, Summer'!$A$2:$Y$58,N$1+2,FALSE)*Main!$D$2</f>
        <v>0</v>
      </c>
      <c r="O35" s="2">
        <f>VLOOKUP($A35,'Pc, 2020, Summer'!$A$2:$Y$58,O$1+2,FALSE)*Main!$D$2</f>
        <v>0</v>
      </c>
      <c r="P35" s="2">
        <f>VLOOKUP($A35,'Pc, 2020, Summer'!$A$2:$Y$58,P$1+2,FALSE)*Main!$D$2</f>
        <v>0</v>
      </c>
      <c r="Q35" s="2">
        <f>VLOOKUP($A35,'Pc, 2020, Summer'!$A$2:$Y$58,Q$1+2,FALSE)*Main!$D$2</f>
        <v>0</v>
      </c>
      <c r="R35" s="2">
        <f>VLOOKUP($A35,'Pc, 2020, Summer'!$A$2:$Y$58,R$1+2,FALSE)*Main!$D$2</f>
        <v>0</v>
      </c>
      <c r="S35" s="2">
        <f>VLOOKUP($A35,'Pc, 2020, Summer'!$A$2:$Y$58,S$1+2,FALSE)*Main!$D$2</f>
        <v>0</v>
      </c>
      <c r="T35" s="2">
        <f>VLOOKUP($A35,'Pc, 2020, Summer'!$A$2:$Y$58,T$1+2,FALSE)*Main!$D$2</f>
        <v>0</v>
      </c>
      <c r="U35" s="2">
        <f>VLOOKUP($A35,'Pc, 2020, Summer'!$A$2:$Y$58,U$1+2,FALSE)*Main!$D$2</f>
        <v>0</v>
      </c>
      <c r="V35" s="2">
        <f>VLOOKUP($A35,'Pc, 2020, Summer'!$A$2:$Y$58,V$1+2,FALSE)*Main!$D$2</f>
        <v>0</v>
      </c>
      <c r="W35" s="2">
        <f>VLOOKUP($A35,'Pc, 2020, Summer'!$A$2:$Y$58,W$1+2,FALSE)*Main!$D$2</f>
        <v>0</v>
      </c>
      <c r="X35" s="2">
        <f>VLOOKUP($A35,'Pc, 2020, Summer'!$A$2:$Y$58,X$1+2,FALSE)*Main!$D$2</f>
        <v>0</v>
      </c>
      <c r="Y35" s="2">
        <f>VLOOKUP($A35,'Pc, 2020, Summer'!$A$2:$Y$58,Y$1+2,FALSE)*Main!$D$2</f>
        <v>0</v>
      </c>
    </row>
    <row r="36" spans="1:25" x14ac:dyDescent="0.25">
      <c r="A36">
        <v>35</v>
      </c>
      <c r="B36" s="2">
        <f>VLOOKUP($A36,'Pc, 2020, Summer'!$A$2:$Y$58,B$1+2,FALSE)*Main!$D$2</f>
        <v>4.3559999999999999</v>
      </c>
      <c r="C36" s="2">
        <f>VLOOKUP($A36,'Pc, 2020, Summer'!$A$2:$Y$58,C$1+2,FALSE)*Main!$D$2</f>
        <v>4.1674285714285721</v>
      </c>
      <c r="D36" s="2">
        <f>VLOOKUP($A36,'Pc, 2020, Summer'!$A$2:$Y$58,D$1+2,FALSE)*Main!$D$2</f>
        <v>3.96</v>
      </c>
      <c r="E36" s="2">
        <f>VLOOKUP($A36,'Pc, 2020, Summer'!$A$2:$Y$58,E$1+2,FALSE)*Main!$D$2</f>
        <v>4.1297142857142859</v>
      </c>
      <c r="F36" s="2">
        <f>VLOOKUP($A36,'Pc, 2020, Summer'!$A$2:$Y$58,F$1+2,FALSE)*Main!$D$2</f>
        <v>4.0920000000000014</v>
      </c>
      <c r="G36" s="2">
        <f>VLOOKUP($A36,'Pc, 2020, Summer'!$A$2:$Y$58,G$1+2,FALSE)*Main!$D$2</f>
        <v>4.1297142857142859</v>
      </c>
      <c r="H36" s="2">
        <f>VLOOKUP($A36,'Pc, 2020, Summer'!$A$2:$Y$58,H$1+2,FALSE)*Main!$D$2</f>
        <v>5.5440000000000005</v>
      </c>
      <c r="I36" s="2">
        <f>VLOOKUP($A36,'Pc, 2020, Summer'!$A$2:$Y$58,I$1+2,FALSE)*Main!$D$2</f>
        <v>6.2417142857142842</v>
      </c>
      <c r="J36" s="2">
        <f>VLOOKUP($A36,'Pc, 2020, Summer'!$A$2:$Y$58,J$1+2,FALSE)*Main!$D$2</f>
        <v>6.6000000000000005</v>
      </c>
      <c r="K36" s="2">
        <f>VLOOKUP($A36,'Pc, 2020, Summer'!$A$2:$Y$58,K$1+2,FALSE)*Main!$D$2</f>
        <v>6.241714285714286</v>
      </c>
      <c r="L36" s="2">
        <f>VLOOKUP($A36,'Pc, 2020, Summer'!$A$2:$Y$58,L$1+2,FALSE)*Main!$D$2</f>
        <v>6.0531428571428574</v>
      </c>
      <c r="M36" s="2">
        <f>VLOOKUP($A36,'Pc, 2020, Summer'!$A$2:$Y$58,M$1+2,FALSE)*Main!$D$2</f>
        <v>6.4680000000000017</v>
      </c>
      <c r="N36" s="2">
        <f>VLOOKUP($A36,'Pc, 2020, Summer'!$A$2:$Y$58,N$1+2,FALSE)*Main!$D$2</f>
        <v>6.4302857142857155</v>
      </c>
      <c r="O36" s="2">
        <f>VLOOKUP($A36,'Pc, 2020, Summer'!$A$2:$Y$58,O$1+2,FALSE)*Main!$D$2</f>
        <v>6.015428571428572</v>
      </c>
      <c r="P36" s="2">
        <f>VLOOKUP($A36,'Pc, 2020, Summer'!$A$2:$Y$58,P$1+2,FALSE)*Main!$D$2</f>
        <v>5.7514285714285718</v>
      </c>
      <c r="Q36" s="2">
        <f>VLOOKUP($A36,'Pc, 2020, Summer'!$A$2:$Y$58,Q$1+2,FALSE)*Main!$D$2</f>
        <v>5.5440000000000014</v>
      </c>
      <c r="R36" s="2">
        <f>VLOOKUP($A36,'Pc, 2020, Summer'!$A$2:$Y$58,R$1+2,FALSE)*Main!$D$2</f>
        <v>5.5440000000000005</v>
      </c>
      <c r="S36" s="2">
        <f>VLOOKUP($A36,'Pc, 2020, Summer'!$A$2:$Y$58,S$1+2,FALSE)*Main!$D$2</f>
        <v>5.2988571428571438</v>
      </c>
      <c r="T36" s="2">
        <f>VLOOKUP($A36,'Pc, 2020, Summer'!$A$2:$Y$58,T$1+2,FALSE)*Main!$D$2</f>
        <v>5.4497142857142853</v>
      </c>
      <c r="U36" s="2">
        <f>VLOOKUP($A36,'Pc, 2020, Summer'!$A$2:$Y$58,U$1+2,FALSE)*Main!$D$2</f>
        <v>5.7325714285714291</v>
      </c>
      <c r="V36" s="2">
        <f>VLOOKUP($A36,'Pc, 2020, Summer'!$A$2:$Y$58,V$1+2,FALSE)*Main!$D$2</f>
        <v>5.6382857142857157</v>
      </c>
      <c r="W36" s="2">
        <f>VLOOKUP($A36,'Pc, 2020, Summer'!$A$2:$Y$58,W$1+2,FALSE)*Main!$D$2</f>
        <v>5.9588571428571431</v>
      </c>
      <c r="X36" s="2">
        <f>VLOOKUP($A36,'Pc, 2020, Summer'!$A$2:$Y$58,X$1+2,FALSE)*Main!$D$2</f>
        <v>5.5440000000000005</v>
      </c>
      <c r="Y36" s="2">
        <f>VLOOKUP($A36,'Pc, 2020, Summer'!$A$2:$Y$58,Y$1+2,FALSE)*Main!$D$2</f>
        <v>4.7520000000000007</v>
      </c>
    </row>
    <row r="37" spans="1:25" x14ac:dyDescent="0.25">
      <c r="A37">
        <v>36</v>
      </c>
      <c r="B37" s="2">
        <f>VLOOKUP($A37,'Pc, 2020, Summer'!$A$2:$Y$58,B$1+2,FALSE)*Main!$D$2</f>
        <v>0</v>
      </c>
      <c r="C37" s="2">
        <f>VLOOKUP($A37,'Pc, 2020, Summer'!$A$2:$Y$58,C$1+2,FALSE)*Main!$D$2</f>
        <v>0</v>
      </c>
      <c r="D37" s="2">
        <f>VLOOKUP($A37,'Pc, 2020, Summer'!$A$2:$Y$58,D$1+2,FALSE)*Main!$D$2</f>
        <v>0</v>
      </c>
      <c r="E37" s="2">
        <f>VLOOKUP($A37,'Pc, 2020, Summer'!$A$2:$Y$58,E$1+2,FALSE)*Main!$D$2</f>
        <v>0</v>
      </c>
      <c r="F37" s="2">
        <f>VLOOKUP($A37,'Pc, 2020, Summer'!$A$2:$Y$58,F$1+2,FALSE)*Main!$D$2</f>
        <v>0</v>
      </c>
      <c r="G37" s="2">
        <f>VLOOKUP($A37,'Pc, 2020, Summer'!$A$2:$Y$58,G$1+2,FALSE)*Main!$D$2</f>
        <v>0</v>
      </c>
      <c r="H37" s="2">
        <f>VLOOKUP($A37,'Pc, 2020, Summer'!$A$2:$Y$58,H$1+2,FALSE)*Main!$D$2</f>
        <v>0</v>
      </c>
      <c r="I37" s="2">
        <f>VLOOKUP($A37,'Pc, 2020, Summer'!$A$2:$Y$58,I$1+2,FALSE)*Main!$D$2</f>
        <v>0</v>
      </c>
      <c r="J37" s="2">
        <f>VLOOKUP($A37,'Pc, 2020, Summer'!$A$2:$Y$58,J$1+2,FALSE)*Main!$D$2</f>
        <v>0</v>
      </c>
      <c r="K37" s="2">
        <f>VLOOKUP($A37,'Pc, 2020, Summer'!$A$2:$Y$58,K$1+2,FALSE)*Main!$D$2</f>
        <v>0</v>
      </c>
      <c r="L37" s="2">
        <f>VLOOKUP($A37,'Pc, 2020, Summer'!$A$2:$Y$58,L$1+2,FALSE)*Main!$D$2</f>
        <v>0</v>
      </c>
      <c r="M37" s="2">
        <f>VLOOKUP($A37,'Pc, 2020, Summer'!$A$2:$Y$58,M$1+2,FALSE)*Main!$D$2</f>
        <v>0</v>
      </c>
      <c r="N37" s="2">
        <f>VLOOKUP($A37,'Pc, 2020, Summer'!$A$2:$Y$58,N$1+2,FALSE)*Main!$D$2</f>
        <v>0</v>
      </c>
      <c r="O37" s="2">
        <f>VLOOKUP($A37,'Pc, 2020, Summer'!$A$2:$Y$58,O$1+2,FALSE)*Main!$D$2</f>
        <v>0</v>
      </c>
      <c r="P37" s="2">
        <f>VLOOKUP($A37,'Pc, 2020, Summer'!$A$2:$Y$58,P$1+2,FALSE)*Main!$D$2</f>
        <v>0</v>
      </c>
      <c r="Q37" s="2">
        <f>VLOOKUP($A37,'Pc, 2020, Summer'!$A$2:$Y$58,Q$1+2,FALSE)*Main!$D$2</f>
        <v>0</v>
      </c>
      <c r="R37" s="2">
        <f>VLOOKUP($A37,'Pc, 2020, Summer'!$A$2:$Y$58,R$1+2,FALSE)*Main!$D$2</f>
        <v>0</v>
      </c>
      <c r="S37" s="2">
        <f>VLOOKUP($A37,'Pc, 2020, Summer'!$A$2:$Y$58,S$1+2,FALSE)*Main!$D$2</f>
        <v>0</v>
      </c>
      <c r="T37" s="2">
        <f>VLOOKUP($A37,'Pc, 2020, Summer'!$A$2:$Y$58,T$1+2,FALSE)*Main!$D$2</f>
        <v>0</v>
      </c>
      <c r="U37" s="2">
        <f>VLOOKUP($A37,'Pc, 2020, Summer'!$A$2:$Y$58,U$1+2,FALSE)*Main!$D$2</f>
        <v>0</v>
      </c>
      <c r="V37" s="2">
        <f>VLOOKUP($A37,'Pc, 2020, Summer'!$A$2:$Y$58,V$1+2,FALSE)*Main!$D$2</f>
        <v>0</v>
      </c>
      <c r="W37" s="2">
        <f>VLOOKUP($A37,'Pc, 2020, Summer'!$A$2:$Y$58,W$1+2,FALSE)*Main!$D$2</f>
        <v>0</v>
      </c>
      <c r="X37" s="2">
        <f>VLOOKUP($A37,'Pc, 2020, Summer'!$A$2:$Y$58,X$1+2,FALSE)*Main!$D$2</f>
        <v>0</v>
      </c>
      <c r="Y37" s="2">
        <f>VLOOKUP($A37,'Pc, 2020, Summer'!$A$2:$Y$58,Y$1+2,FALSE)*Main!$D$2</f>
        <v>0</v>
      </c>
    </row>
    <row r="38" spans="1:25" x14ac:dyDescent="0.25">
      <c r="A38">
        <v>37</v>
      </c>
      <c r="B38" s="2">
        <f>VLOOKUP($A38,'Pc, 2020, Summer'!$A$2:$Y$58,B$1+2,FALSE)*Main!$D$2</f>
        <v>0</v>
      </c>
      <c r="C38" s="2">
        <f>VLOOKUP($A38,'Pc, 2020, Summer'!$A$2:$Y$58,C$1+2,FALSE)*Main!$D$2</f>
        <v>0</v>
      </c>
      <c r="D38" s="2">
        <f>VLOOKUP($A38,'Pc, 2020, Summer'!$A$2:$Y$58,D$1+2,FALSE)*Main!$D$2</f>
        <v>0</v>
      </c>
      <c r="E38" s="2">
        <f>VLOOKUP($A38,'Pc, 2020, Summer'!$A$2:$Y$58,E$1+2,FALSE)*Main!$D$2</f>
        <v>0</v>
      </c>
      <c r="F38" s="2">
        <f>VLOOKUP($A38,'Pc, 2020, Summer'!$A$2:$Y$58,F$1+2,FALSE)*Main!$D$2</f>
        <v>0</v>
      </c>
      <c r="G38" s="2">
        <f>VLOOKUP($A38,'Pc, 2020, Summer'!$A$2:$Y$58,G$1+2,FALSE)*Main!$D$2</f>
        <v>0</v>
      </c>
      <c r="H38" s="2">
        <f>VLOOKUP($A38,'Pc, 2020, Summer'!$A$2:$Y$58,H$1+2,FALSE)*Main!$D$2</f>
        <v>0</v>
      </c>
      <c r="I38" s="2">
        <f>VLOOKUP($A38,'Pc, 2020, Summer'!$A$2:$Y$58,I$1+2,FALSE)*Main!$D$2</f>
        <v>0</v>
      </c>
      <c r="J38" s="2">
        <f>VLOOKUP($A38,'Pc, 2020, Summer'!$A$2:$Y$58,J$1+2,FALSE)*Main!$D$2</f>
        <v>0</v>
      </c>
      <c r="K38" s="2">
        <f>VLOOKUP($A38,'Pc, 2020, Summer'!$A$2:$Y$58,K$1+2,FALSE)*Main!$D$2</f>
        <v>0</v>
      </c>
      <c r="L38" s="2">
        <f>VLOOKUP($A38,'Pc, 2020, Summer'!$A$2:$Y$58,L$1+2,FALSE)*Main!$D$2</f>
        <v>0</v>
      </c>
      <c r="M38" s="2">
        <f>VLOOKUP($A38,'Pc, 2020, Summer'!$A$2:$Y$58,M$1+2,FALSE)*Main!$D$2</f>
        <v>0</v>
      </c>
      <c r="N38" s="2">
        <f>VLOOKUP($A38,'Pc, 2020, Summer'!$A$2:$Y$58,N$1+2,FALSE)*Main!$D$2</f>
        <v>0</v>
      </c>
      <c r="O38" s="2">
        <f>VLOOKUP($A38,'Pc, 2020, Summer'!$A$2:$Y$58,O$1+2,FALSE)*Main!$D$2</f>
        <v>0</v>
      </c>
      <c r="P38" s="2">
        <f>VLOOKUP($A38,'Pc, 2020, Summer'!$A$2:$Y$58,P$1+2,FALSE)*Main!$D$2</f>
        <v>0</v>
      </c>
      <c r="Q38" s="2">
        <f>VLOOKUP($A38,'Pc, 2020, Summer'!$A$2:$Y$58,Q$1+2,FALSE)*Main!$D$2</f>
        <v>0</v>
      </c>
      <c r="R38" s="2">
        <f>VLOOKUP($A38,'Pc, 2020, Summer'!$A$2:$Y$58,R$1+2,FALSE)*Main!$D$2</f>
        <v>0</v>
      </c>
      <c r="S38" s="2">
        <f>VLOOKUP($A38,'Pc, 2020, Summer'!$A$2:$Y$58,S$1+2,FALSE)*Main!$D$2</f>
        <v>0</v>
      </c>
      <c r="T38" s="2">
        <f>VLOOKUP($A38,'Pc, 2020, Summer'!$A$2:$Y$58,T$1+2,FALSE)*Main!$D$2</f>
        <v>0</v>
      </c>
      <c r="U38" s="2">
        <f>VLOOKUP($A38,'Pc, 2020, Summer'!$A$2:$Y$58,U$1+2,FALSE)*Main!$D$2</f>
        <v>0</v>
      </c>
      <c r="V38" s="2">
        <f>VLOOKUP($A38,'Pc, 2020, Summer'!$A$2:$Y$58,V$1+2,FALSE)*Main!$D$2</f>
        <v>0</v>
      </c>
      <c r="W38" s="2">
        <f>VLOOKUP($A38,'Pc, 2020, Summer'!$A$2:$Y$58,W$1+2,FALSE)*Main!$D$2</f>
        <v>0</v>
      </c>
      <c r="X38" s="2">
        <f>VLOOKUP($A38,'Pc, 2020, Summer'!$A$2:$Y$58,X$1+2,FALSE)*Main!$D$2</f>
        <v>0</v>
      </c>
      <c r="Y38" s="2">
        <f>VLOOKUP($A38,'Pc, 2020, Summer'!$A$2:$Y$58,Y$1+2,FALSE)*Main!$D$2</f>
        <v>0</v>
      </c>
    </row>
    <row r="39" spans="1:25" x14ac:dyDescent="0.25">
      <c r="A39">
        <v>38</v>
      </c>
      <c r="B39" s="2">
        <f>VLOOKUP($A39,'Pc, 2020, Summer'!$A$2:$Y$58,B$1+2,FALSE)*Main!$D$2</f>
        <v>11.865573770491805</v>
      </c>
      <c r="C39" s="2">
        <f>VLOOKUP($A39,'Pc, 2020, Summer'!$A$2:$Y$58,C$1+2,FALSE)*Main!$D$2</f>
        <v>11.360655737704921</v>
      </c>
      <c r="D39" s="2">
        <f>VLOOKUP($A39,'Pc, 2020, Summer'!$A$2:$Y$58,D$1+2,FALSE)*Main!$D$2</f>
        <v>11.360655737704921</v>
      </c>
      <c r="E39" s="2">
        <f>VLOOKUP($A39,'Pc, 2020, Summer'!$A$2:$Y$58,E$1+2,FALSE)*Main!$D$2</f>
        <v>12.622950819672132</v>
      </c>
      <c r="F39" s="2">
        <f>VLOOKUP($A39,'Pc, 2020, Summer'!$A$2:$Y$58,F$1+2,FALSE)*Main!$D$2</f>
        <v>11.360655737704921</v>
      </c>
      <c r="G39" s="2">
        <f>VLOOKUP($A39,'Pc, 2020, Summer'!$A$2:$Y$58,G$1+2,FALSE)*Main!$D$2</f>
        <v>10.855737704918033</v>
      </c>
      <c r="H39" s="2">
        <f>VLOOKUP($A39,'Pc, 2020, Summer'!$A$2:$Y$58,H$1+2,FALSE)*Main!$D$2</f>
        <v>10.855737704918033</v>
      </c>
      <c r="I39" s="2">
        <f>VLOOKUP($A39,'Pc, 2020, Summer'!$A$2:$Y$58,I$1+2,FALSE)*Main!$D$2</f>
        <v>11.108196721311479</v>
      </c>
      <c r="J39" s="2">
        <f>VLOOKUP($A39,'Pc, 2020, Summer'!$A$2:$Y$58,J$1+2,FALSE)*Main!$D$2</f>
        <v>11.613114754098362</v>
      </c>
      <c r="K39" s="2">
        <f>VLOOKUP($A39,'Pc, 2020, Summer'!$A$2:$Y$58,K$1+2,FALSE)*Main!$D$2</f>
        <v>10.855737704918033</v>
      </c>
      <c r="L39" s="2">
        <f>VLOOKUP($A39,'Pc, 2020, Summer'!$A$2:$Y$58,L$1+2,FALSE)*Main!$D$2</f>
        <v>13.885245901639344</v>
      </c>
      <c r="M39" s="2">
        <f>VLOOKUP($A39,'Pc, 2020, Summer'!$A$2:$Y$58,M$1+2,FALSE)*Main!$D$2</f>
        <v>10.855737704918033</v>
      </c>
      <c r="N39" s="2">
        <f>VLOOKUP($A39,'Pc, 2020, Summer'!$A$2:$Y$58,N$1+2,FALSE)*Main!$D$2</f>
        <v>13.632786885245904</v>
      </c>
      <c r="O39" s="2">
        <f>VLOOKUP($A39,'Pc, 2020, Summer'!$A$2:$Y$58,O$1+2,FALSE)*Main!$D$2</f>
        <v>14.390163934426232</v>
      </c>
      <c r="P39" s="2">
        <f>VLOOKUP($A39,'Pc, 2020, Summer'!$A$2:$Y$58,P$1+2,FALSE)*Main!$D$2</f>
        <v>14.137704918032789</v>
      </c>
      <c r="Q39" s="2">
        <f>VLOOKUP($A39,'Pc, 2020, Summer'!$A$2:$Y$58,Q$1+2,FALSE)*Main!$D$2</f>
        <v>14.642622950819675</v>
      </c>
      <c r="R39" s="2">
        <f>VLOOKUP($A39,'Pc, 2020, Summer'!$A$2:$Y$58,R$1+2,FALSE)*Main!$D$2</f>
        <v>14.137704918032789</v>
      </c>
      <c r="S39" s="2">
        <f>VLOOKUP($A39,'Pc, 2020, Summer'!$A$2:$Y$58,S$1+2,FALSE)*Main!$D$2</f>
        <v>15.400000000000002</v>
      </c>
      <c r="T39" s="2">
        <f>VLOOKUP($A39,'Pc, 2020, Summer'!$A$2:$Y$58,T$1+2,FALSE)*Main!$D$2</f>
        <v>10.855737704918033</v>
      </c>
      <c r="U39" s="2">
        <f>VLOOKUP($A39,'Pc, 2020, Summer'!$A$2:$Y$58,U$1+2,FALSE)*Main!$D$2</f>
        <v>9.5934426229508212</v>
      </c>
      <c r="V39" s="2">
        <f>VLOOKUP($A39,'Pc, 2020, Summer'!$A$2:$Y$58,V$1+2,FALSE)*Main!$D$2</f>
        <v>9.5934426229508212</v>
      </c>
      <c r="W39" s="2">
        <f>VLOOKUP($A39,'Pc, 2020, Summer'!$A$2:$Y$58,W$1+2,FALSE)*Main!$D$2</f>
        <v>10.098360655737707</v>
      </c>
      <c r="X39" s="2">
        <f>VLOOKUP($A39,'Pc, 2020, Summer'!$A$2:$Y$58,X$1+2,FALSE)*Main!$D$2</f>
        <v>10.603278688524592</v>
      </c>
      <c r="Y39" s="2">
        <f>VLOOKUP($A39,'Pc, 2020, Summer'!$A$2:$Y$58,Y$1+2,FALSE)*Main!$D$2</f>
        <v>0.75737704918032789</v>
      </c>
    </row>
    <row r="40" spans="1:25" x14ac:dyDescent="0.25">
      <c r="A40">
        <v>39</v>
      </c>
      <c r="B40" s="2">
        <f>VLOOKUP($A40,'Pc, 2020, Summer'!$A$2:$Y$58,B$1+2,FALSE)*Main!$D$2</f>
        <v>0</v>
      </c>
      <c r="C40" s="2">
        <f>VLOOKUP($A40,'Pc, 2020, Summer'!$A$2:$Y$58,C$1+2,FALSE)*Main!$D$2</f>
        <v>0</v>
      </c>
      <c r="D40" s="2">
        <f>VLOOKUP($A40,'Pc, 2020, Summer'!$A$2:$Y$58,D$1+2,FALSE)*Main!$D$2</f>
        <v>0</v>
      </c>
      <c r="E40" s="2">
        <f>VLOOKUP($A40,'Pc, 2020, Summer'!$A$2:$Y$58,E$1+2,FALSE)*Main!$D$2</f>
        <v>0</v>
      </c>
      <c r="F40" s="2">
        <f>VLOOKUP($A40,'Pc, 2020, Summer'!$A$2:$Y$58,F$1+2,FALSE)*Main!$D$2</f>
        <v>0</v>
      </c>
      <c r="G40" s="2">
        <f>VLOOKUP($A40,'Pc, 2020, Summer'!$A$2:$Y$58,G$1+2,FALSE)*Main!$D$2</f>
        <v>0</v>
      </c>
      <c r="H40" s="2">
        <f>VLOOKUP($A40,'Pc, 2020, Summer'!$A$2:$Y$58,H$1+2,FALSE)*Main!$D$2</f>
        <v>0</v>
      </c>
      <c r="I40" s="2">
        <f>VLOOKUP($A40,'Pc, 2020, Summer'!$A$2:$Y$58,I$1+2,FALSE)*Main!$D$2</f>
        <v>0</v>
      </c>
      <c r="J40" s="2">
        <f>VLOOKUP($A40,'Pc, 2020, Summer'!$A$2:$Y$58,J$1+2,FALSE)*Main!$D$2</f>
        <v>0</v>
      </c>
      <c r="K40" s="2">
        <f>VLOOKUP($A40,'Pc, 2020, Summer'!$A$2:$Y$58,K$1+2,FALSE)*Main!$D$2</f>
        <v>0</v>
      </c>
      <c r="L40" s="2">
        <f>VLOOKUP($A40,'Pc, 2020, Summer'!$A$2:$Y$58,L$1+2,FALSE)*Main!$D$2</f>
        <v>0</v>
      </c>
      <c r="M40" s="2">
        <f>VLOOKUP($A40,'Pc, 2020, Summer'!$A$2:$Y$58,M$1+2,FALSE)*Main!$D$2</f>
        <v>0</v>
      </c>
      <c r="N40" s="2">
        <f>VLOOKUP($A40,'Pc, 2020, Summer'!$A$2:$Y$58,N$1+2,FALSE)*Main!$D$2</f>
        <v>0</v>
      </c>
      <c r="O40" s="2">
        <f>VLOOKUP($A40,'Pc, 2020, Summer'!$A$2:$Y$58,O$1+2,FALSE)*Main!$D$2</f>
        <v>0</v>
      </c>
      <c r="P40" s="2">
        <f>VLOOKUP($A40,'Pc, 2020, Summer'!$A$2:$Y$58,P$1+2,FALSE)*Main!$D$2</f>
        <v>0</v>
      </c>
      <c r="Q40" s="2">
        <f>VLOOKUP($A40,'Pc, 2020, Summer'!$A$2:$Y$58,Q$1+2,FALSE)*Main!$D$2</f>
        <v>0</v>
      </c>
      <c r="R40" s="2">
        <f>VLOOKUP($A40,'Pc, 2020, Summer'!$A$2:$Y$58,R$1+2,FALSE)*Main!$D$2</f>
        <v>0</v>
      </c>
      <c r="S40" s="2">
        <f>VLOOKUP($A40,'Pc, 2020, Summer'!$A$2:$Y$58,S$1+2,FALSE)*Main!$D$2</f>
        <v>0</v>
      </c>
      <c r="T40" s="2">
        <f>VLOOKUP($A40,'Pc, 2020, Summer'!$A$2:$Y$58,T$1+2,FALSE)*Main!$D$2</f>
        <v>0</v>
      </c>
      <c r="U40" s="2">
        <f>VLOOKUP($A40,'Pc, 2020, Summer'!$A$2:$Y$58,U$1+2,FALSE)*Main!$D$2</f>
        <v>0</v>
      </c>
      <c r="V40" s="2">
        <f>VLOOKUP($A40,'Pc, 2020, Summer'!$A$2:$Y$58,V$1+2,FALSE)*Main!$D$2</f>
        <v>0</v>
      </c>
      <c r="W40" s="2">
        <f>VLOOKUP($A40,'Pc, 2020, Summer'!$A$2:$Y$58,W$1+2,FALSE)*Main!$D$2</f>
        <v>0</v>
      </c>
      <c r="X40" s="2">
        <f>VLOOKUP($A40,'Pc, 2020, Summer'!$A$2:$Y$58,X$1+2,FALSE)*Main!$D$2</f>
        <v>0</v>
      </c>
      <c r="Y40" s="2">
        <f>VLOOKUP($A40,'Pc, 2020, Summer'!$A$2:$Y$58,Y$1+2,FALSE)*Main!$D$2</f>
        <v>0</v>
      </c>
    </row>
    <row r="41" spans="1:25" x14ac:dyDescent="0.25">
      <c r="A41">
        <v>40</v>
      </c>
      <c r="B41" s="2">
        <f>VLOOKUP($A41,'Pc, 2020, Summer'!$A$2:$Y$58,B$1+2,FALSE)*Main!$D$2</f>
        <v>0</v>
      </c>
      <c r="C41" s="2">
        <f>VLOOKUP($A41,'Pc, 2020, Summer'!$A$2:$Y$58,C$1+2,FALSE)*Main!$D$2</f>
        <v>0</v>
      </c>
      <c r="D41" s="2">
        <f>VLOOKUP($A41,'Pc, 2020, Summer'!$A$2:$Y$58,D$1+2,FALSE)*Main!$D$2</f>
        <v>0</v>
      </c>
      <c r="E41" s="2">
        <f>VLOOKUP($A41,'Pc, 2020, Summer'!$A$2:$Y$58,E$1+2,FALSE)*Main!$D$2</f>
        <v>0</v>
      </c>
      <c r="F41" s="2">
        <f>VLOOKUP($A41,'Pc, 2020, Summer'!$A$2:$Y$58,F$1+2,FALSE)*Main!$D$2</f>
        <v>0</v>
      </c>
      <c r="G41" s="2">
        <f>VLOOKUP($A41,'Pc, 2020, Summer'!$A$2:$Y$58,G$1+2,FALSE)*Main!$D$2</f>
        <v>0</v>
      </c>
      <c r="H41" s="2">
        <f>VLOOKUP($A41,'Pc, 2020, Summer'!$A$2:$Y$58,H$1+2,FALSE)*Main!$D$2</f>
        <v>0</v>
      </c>
      <c r="I41" s="2">
        <f>VLOOKUP($A41,'Pc, 2020, Summer'!$A$2:$Y$58,I$1+2,FALSE)*Main!$D$2</f>
        <v>0</v>
      </c>
      <c r="J41" s="2">
        <f>VLOOKUP($A41,'Pc, 2020, Summer'!$A$2:$Y$58,J$1+2,FALSE)*Main!$D$2</f>
        <v>0</v>
      </c>
      <c r="K41" s="2">
        <f>VLOOKUP($A41,'Pc, 2020, Summer'!$A$2:$Y$58,K$1+2,FALSE)*Main!$D$2</f>
        <v>0</v>
      </c>
      <c r="L41" s="2">
        <f>VLOOKUP($A41,'Pc, 2020, Summer'!$A$2:$Y$58,L$1+2,FALSE)*Main!$D$2</f>
        <v>0</v>
      </c>
      <c r="M41" s="2">
        <f>VLOOKUP($A41,'Pc, 2020, Summer'!$A$2:$Y$58,M$1+2,FALSE)*Main!$D$2</f>
        <v>0</v>
      </c>
      <c r="N41" s="2">
        <f>VLOOKUP($A41,'Pc, 2020, Summer'!$A$2:$Y$58,N$1+2,FALSE)*Main!$D$2</f>
        <v>0</v>
      </c>
      <c r="O41" s="2">
        <f>VLOOKUP($A41,'Pc, 2020, Summer'!$A$2:$Y$58,O$1+2,FALSE)*Main!$D$2</f>
        <v>0</v>
      </c>
      <c r="P41" s="2">
        <f>VLOOKUP($A41,'Pc, 2020, Summer'!$A$2:$Y$58,P$1+2,FALSE)*Main!$D$2</f>
        <v>0</v>
      </c>
      <c r="Q41" s="2">
        <f>VLOOKUP($A41,'Pc, 2020, Summer'!$A$2:$Y$58,Q$1+2,FALSE)*Main!$D$2</f>
        <v>0</v>
      </c>
      <c r="R41" s="2">
        <f>VLOOKUP($A41,'Pc, 2020, Summer'!$A$2:$Y$58,R$1+2,FALSE)*Main!$D$2</f>
        <v>0</v>
      </c>
      <c r="S41" s="2">
        <f>VLOOKUP($A41,'Pc, 2020, Summer'!$A$2:$Y$58,S$1+2,FALSE)*Main!$D$2</f>
        <v>0</v>
      </c>
      <c r="T41" s="2">
        <f>VLOOKUP($A41,'Pc, 2020, Summer'!$A$2:$Y$58,T$1+2,FALSE)*Main!$D$2</f>
        <v>0</v>
      </c>
      <c r="U41" s="2">
        <f>VLOOKUP($A41,'Pc, 2020, Summer'!$A$2:$Y$58,U$1+2,FALSE)*Main!$D$2</f>
        <v>0</v>
      </c>
      <c r="V41" s="2">
        <f>VLOOKUP($A41,'Pc, 2020, Summer'!$A$2:$Y$58,V$1+2,FALSE)*Main!$D$2</f>
        <v>0</v>
      </c>
      <c r="W41" s="2">
        <f>VLOOKUP($A41,'Pc, 2020, Summer'!$A$2:$Y$58,W$1+2,FALSE)*Main!$D$2</f>
        <v>0</v>
      </c>
      <c r="X41" s="2">
        <f>VLOOKUP($A41,'Pc, 2020, Summer'!$A$2:$Y$58,X$1+2,FALSE)*Main!$D$2</f>
        <v>0</v>
      </c>
      <c r="Y41" s="2">
        <f>VLOOKUP($A41,'Pc, 2020, Summer'!$A$2:$Y$58,Y$1+2,FALSE)*Main!$D$2</f>
        <v>0</v>
      </c>
    </row>
    <row r="42" spans="1:25" x14ac:dyDescent="0.25">
      <c r="A42">
        <v>41</v>
      </c>
      <c r="B42" s="2">
        <f>VLOOKUP($A42,'Pc, 2020, Summer'!$A$2:$Y$58,B$1+2,FALSE)*Main!$D$2</f>
        <v>4.3916860465116283</v>
      </c>
      <c r="C42" s="2">
        <f>VLOOKUP($A42,'Pc, 2020, Summer'!$A$2:$Y$58,C$1+2,FALSE)*Main!$D$2</f>
        <v>4.029069767441861</v>
      </c>
      <c r="D42" s="2">
        <f>VLOOKUP($A42,'Pc, 2020, Summer'!$A$2:$Y$58,D$1+2,FALSE)*Main!$D$2</f>
        <v>3.9484883720930237</v>
      </c>
      <c r="E42" s="2">
        <f>VLOOKUP($A42,'Pc, 2020, Summer'!$A$2:$Y$58,E$1+2,FALSE)*Main!$D$2</f>
        <v>3.9484883720930237</v>
      </c>
      <c r="F42" s="2">
        <f>VLOOKUP($A42,'Pc, 2020, Summer'!$A$2:$Y$58,F$1+2,FALSE)*Main!$D$2</f>
        <v>4.0693604651162794</v>
      </c>
      <c r="G42" s="2">
        <f>VLOOKUP($A42,'Pc, 2020, Summer'!$A$2:$Y$58,G$1+2,FALSE)*Main!$D$2</f>
        <v>4.149941860465117</v>
      </c>
      <c r="H42" s="2">
        <f>VLOOKUP($A42,'Pc, 2020, Summer'!$A$2:$Y$58,H$1+2,FALSE)*Main!$D$2</f>
        <v>5.5198255813953496</v>
      </c>
      <c r="I42" s="2">
        <f>VLOOKUP($A42,'Pc, 2020, Summer'!$A$2:$Y$58,I$1+2,FALSE)*Main!$D$2</f>
        <v>6.2853488372093027</v>
      </c>
      <c r="J42" s="2">
        <f>VLOOKUP($A42,'Pc, 2020, Summer'!$A$2:$Y$58,J$1+2,FALSE)*Main!$D$2</f>
        <v>6.4868023255813956</v>
      </c>
      <c r="K42" s="2">
        <f>VLOOKUP($A42,'Pc, 2020, Summer'!$A$2:$Y$58,K$1+2,FALSE)*Main!$D$2</f>
        <v>5.9630232558139546</v>
      </c>
      <c r="L42" s="2">
        <f>VLOOKUP($A42,'Pc, 2020, Summer'!$A$2:$Y$58,L$1+2,FALSE)*Main!$D$2</f>
        <v>6.1241860465116291</v>
      </c>
      <c r="M42" s="2">
        <f>VLOOKUP($A42,'Pc, 2020, Summer'!$A$2:$Y$58,M$1+2,FALSE)*Main!$D$2</f>
        <v>6.9300000000000006</v>
      </c>
      <c r="N42" s="2">
        <f>VLOOKUP($A42,'Pc, 2020, Summer'!$A$2:$Y$58,N$1+2,FALSE)*Main!$D$2</f>
        <v>6.8897093023255822</v>
      </c>
      <c r="O42" s="2">
        <f>VLOOKUP($A42,'Pc, 2020, Summer'!$A$2:$Y$58,O$1+2,FALSE)*Main!$D$2</f>
        <v>6.6882558139534902</v>
      </c>
      <c r="P42" s="2">
        <f>VLOOKUP($A42,'Pc, 2020, Summer'!$A$2:$Y$58,P$1+2,FALSE)*Main!$D$2</f>
        <v>6.4062209302325588</v>
      </c>
      <c r="Q42" s="2">
        <f>VLOOKUP($A42,'Pc, 2020, Summer'!$A$2:$Y$58,Q$1+2,FALSE)*Main!$D$2</f>
        <v>6.003313953488373</v>
      </c>
      <c r="R42" s="2">
        <f>VLOOKUP($A42,'Pc, 2020, Summer'!$A$2:$Y$58,R$1+2,FALSE)*Main!$D$2</f>
        <v>6.2047674418604659</v>
      </c>
      <c r="S42" s="2">
        <f>VLOOKUP($A42,'Pc, 2020, Summer'!$A$2:$Y$58,S$1+2,FALSE)*Main!$D$2</f>
        <v>6.2450581395348852</v>
      </c>
      <c r="T42" s="2">
        <f>VLOOKUP($A42,'Pc, 2020, Summer'!$A$2:$Y$58,T$1+2,FALSE)*Main!$D$2</f>
        <v>6.2450581395348852</v>
      </c>
      <c r="U42" s="2">
        <f>VLOOKUP($A42,'Pc, 2020, Summer'!$A$2:$Y$58,U$1+2,FALSE)*Main!$D$2</f>
        <v>5.9630232558139546</v>
      </c>
      <c r="V42" s="2">
        <f>VLOOKUP($A42,'Pc, 2020, Summer'!$A$2:$Y$58,V$1+2,FALSE)*Main!$D$2</f>
        <v>6.527093023255814</v>
      </c>
      <c r="W42" s="2">
        <f>VLOOKUP($A42,'Pc, 2020, Summer'!$A$2:$Y$58,W$1+2,FALSE)*Main!$D$2</f>
        <v>6.3256395348837211</v>
      </c>
      <c r="X42" s="2">
        <f>VLOOKUP($A42,'Pc, 2020, Summer'!$A$2:$Y$58,X$1+2,FALSE)*Main!$D$2</f>
        <v>5.2780813953488384</v>
      </c>
      <c r="Y42" s="2">
        <f>VLOOKUP($A42,'Pc, 2020, Summer'!$A$2:$Y$58,Y$1+2,FALSE)*Main!$D$2</f>
        <v>4.8751744186046517</v>
      </c>
    </row>
    <row r="43" spans="1:25" x14ac:dyDescent="0.25">
      <c r="A43">
        <v>42</v>
      </c>
      <c r="B43" s="2">
        <f>VLOOKUP($A43,'Pc, 2020, Summer'!$A$2:$Y$58,B$1+2,FALSE)*Main!$D$2</f>
        <v>4.8691975308641977</v>
      </c>
      <c r="C43" s="2">
        <f>VLOOKUP($A43,'Pc, 2020, Summer'!$A$2:$Y$58,C$1+2,FALSE)*Main!$D$2</f>
        <v>4.4353086419753085</v>
      </c>
      <c r="D43" s="2">
        <f>VLOOKUP($A43,'Pc, 2020, Summer'!$A$2:$Y$58,D$1+2,FALSE)*Main!$D$2</f>
        <v>3.8085802469135808</v>
      </c>
      <c r="E43" s="2">
        <f>VLOOKUP($A43,'Pc, 2020, Summer'!$A$2:$Y$58,E$1+2,FALSE)*Main!$D$2</f>
        <v>4.1942592592592591</v>
      </c>
      <c r="F43" s="2">
        <f>VLOOKUP($A43,'Pc, 2020, Summer'!$A$2:$Y$58,F$1+2,FALSE)*Main!$D$2</f>
        <v>4.3388888888888895</v>
      </c>
      <c r="G43" s="2">
        <f>VLOOKUP($A43,'Pc, 2020, Summer'!$A$2:$Y$58,G$1+2,FALSE)*Main!$D$2</f>
        <v>4.6281481481481483</v>
      </c>
      <c r="H43" s="2">
        <f>VLOOKUP($A43,'Pc, 2020, Summer'!$A$2:$Y$58,H$1+2,FALSE)*Main!$D$2</f>
        <v>6.3154938271604948</v>
      </c>
      <c r="I43" s="2">
        <f>VLOOKUP($A43,'Pc, 2020, Summer'!$A$2:$Y$58,I$1+2,FALSE)*Main!$D$2</f>
        <v>7.3761111111111122</v>
      </c>
      <c r="J43" s="2">
        <f>VLOOKUP($A43,'Pc, 2020, Summer'!$A$2:$Y$58,J$1+2,FALSE)*Main!$D$2</f>
        <v>7.8100000000000005</v>
      </c>
      <c r="K43" s="2">
        <f>VLOOKUP($A43,'Pc, 2020, Summer'!$A$2:$Y$58,K$1+2,FALSE)*Main!$D$2</f>
        <v>7.6653703703703711</v>
      </c>
      <c r="L43" s="2">
        <f>VLOOKUP($A43,'Pc, 2020, Summer'!$A$2:$Y$58,L$1+2,FALSE)*Main!$D$2</f>
        <v>6.8940123456790126</v>
      </c>
      <c r="M43" s="2">
        <f>VLOOKUP($A43,'Pc, 2020, Summer'!$A$2:$Y$58,M$1+2,FALSE)*Main!$D$2</f>
        <v>7.8100000000000005</v>
      </c>
      <c r="N43" s="2">
        <f>VLOOKUP($A43,'Pc, 2020, Summer'!$A$2:$Y$58,N$1+2,FALSE)*Main!$D$2</f>
        <v>7.6171604938271615</v>
      </c>
      <c r="O43" s="2">
        <f>VLOOKUP($A43,'Pc, 2020, Summer'!$A$2:$Y$58,O$1+2,FALSE)*Main!$D$2</f>
        <v>7.4725308641975312</v>
      </c>
      <c r="P43" s="2">
        <f>VLOOKUP($A43,'Pc, 2020, Summer'!$A$2:$Y$58,P$1+2,FALSE)*Main!$D$2</f>
        <v>6.3154938271604948</v>
      </c>
      <c r="Q43" s="2">
        <f>VLOOKUP($A43,'Pc, 2020, Summer'!$A$2:$Y$58,Q$1+2,FALSE)*Main!$D$2</f>
        <v>6.1226543209876549</v>
      </c>
      <c r="R43" s="2">
        <f>VLOOKUP($A43,'Pc, 2020, Summer'!$A$2:$Y$58,R$1+2,FALSE)*Main!$D$2</f>
        <v>6.026234567901235</v>
      </c>
      <c r="S43" s="2">
        <f>VLOOKUP($A43,'Pc, 2020, Summer'!$A$2:$Y$58,S$1+2,FALSE)*Main!$D$2</f>
        <v>5.9780246913580255</v>
      </c>
      <c r="T43" s="2">
        <f>VLOOKUP($A43,'Pc, 2020, Summer'!$A$2:$Y$58,T$1+2,FALSE)*Main!$D$2</f>
        <v>5.8816049382716056</v>
      </c>
      <c r="U43" s="2">
        <f>VLOOKUP($A43,'Pc, 2020, Summer'!$A$2:$Y$58,U$1+2,FALSE)*Main!$D$2</f>
        <v>6.5083333333333337</v>
      </c>
      <c r="V43" s="2">
        <f>VLOOKUP($A43,'Pc, 2020, Summer'!$A$2:$Y$58,V$1+2,FALSE)*Main!$D$2</f>
        <v>6.5565432098765442</v>
      </c>
      <c r="W43" s="2">
        <f>VLOOKUP($A43,'Pc, 2020, Summer'!$A$2:$Y$58,W$1+2,FALSE)*Main!$D$2</f>
        <v>6.9904320987654325</v>
      </c>
      <c r="X43" s="2">
        <f>VLOOKUP($A43,'Pc, 2020, Summer'!$A$2:$Y$58,X$1+2,FALSE)*Main!$D$2</f>
        <v>6.3637037037037034</v>
      </c>
      <c r="Y43" s="2">
        <f>VLOOKUP($A43,'Pc, 2020, Summer'!$A$2:$Y$58,Y$1+2,FALSE)*Main!$D$2</f>
        <v>5.4477160493827173</v>
      </c>
    </row>
    <row r="44" spans="1:25" x14ac:dyDescent="0.25">
      <c r="A44">
        <v>43</v>
      </c>
      <c r="B44" s="2">
        <f>VLOOKUP($A44,'Pc, 2020, Summer'!$A$2:$Y$58,B$1+2,FALSE)*Main!$D$2</f>
        <v>1.466666666666667</v>
      </c>
      <c r="C44" s="2">
        <f>VLOOKUP($A44,'Pc, 2020, Summer'!$A$2:$Y$58,C$1+2,FALSE)*Main!$D$2</f>
        <v>1.466666666666667</v>
      </c>
      <c r="D44" s="2">
        <f>VLOOKUP($A44,'Pc, 2020, Summer'!$A$2:$Y$58,D$1+2,FALSE)*Main!$D$2</f>
        <v>1.8333333333333335</v>
      </c>
      <c r="E44" s="2">
        <f>VLOOKUP($A44,'Pc, 2020, Summer'!$A$2:$Y$58,E$1+2,FALSE)*Main!$D$2</f>
        <v>0.36666666666666675</v>
      </c>
      <c r="F44" s="2">
        <f>VLOOKUP($A44,'Pc, 2020, Summer'!$A$2:$Y$58,F$1+2,FALSE)*Main!$D$2</f>
        <v>0.7333333333333335</v>
      </c>
      <c r="G44" s="2">
        <f>VLOOKUP($A44,'Pc, 2020, Summer'!$A$2:$Y$58,G$1+2,FALSE)*Main!$D$2</f>
        <v>1.8333333333333335</v>
      </c>
      <c r="H44" s="2">
        <f>VLOOKUP($A44,'Pc, 2020, Summer'!$A$2:$Y$58,H$1+2,FALSE)*Main!$D$2</f>
        <v>1.466666666666667</v>
      </c>
      <c r="I44" s="2">
        <f>VLOOKUP($A44,'Pc, 2020, Summer'!$A$2:$Y$58,I$1+2,FALSE)*Main!$D$2</f>
        <v>0.7333333333333335</v>
      </c>
      <c r="J44" s="2">
        <f>VLOOKUP($A44,'Pc, 2020, Summer'!$A$2:$Y$58,J$1+2,FALSE)*Main!$D$2</f>
        <v>0</v>
      </c>
      <c r="K44" s="2">
        <f>VLOOKUP($A44,'Pc, 2020, Summer'!$A$2:$Y$58,K$1+2,FALSE)*Main!$D$2</f>
        <v>-2.2000000000000002</v>
      </c>
      <c r="L44" s="2">
        <f>VLOOKUP($A44,'Pc, 2020, Summer'!$A$2:$Y$58,L$1+2,FALSE)*Main!$D$2</f>
        <v>-2.2000000000000002</v>
      </c>
      <c r="M44" s="2">
        <f>VLOOKUP($A44,'Pc, 2020, Summer'!$A$2:$Y$58,M$1+2,FALSE)*Main!$D$2</f>
        <v>-1.8333333333333335</v>
      </c>
      <c r="N44" s="2">
        <f>VLOOKUP($A44,'Pc, 2020, Summer'!$A$2:$Y$58,N$1+2,FALSE)*Main!$D$2</f>
        <v>-1.8333333333333335</v>
      </c>
      <c r="O44" s="2">
        <f>VLOOKUP($A44,'Pc, 2020, Summer'!$A$2:$Y$58,O$1+2,FALSE)*Main!$D$2</f>
        <v>-1.1000000000000001</v>
      </c>
      <c r="P44" s="2">
        <f>VLOOKUP($A44,'Pc, 2020, Summer'!$A$2:$Y$58,P$1+2,FALSE)*Main!$D$2</f>
        <v>0.7333333333333335</v>
      </c>
      <c r="Q44" s="2">
        <f>VLOOKUP($A44,'Pc, 2020, Summer'!$A$2:$Y$58,Q$1+2,FALSE)*Main!$D$2</f>
        <v>0.7333333333333335</v>
      </c>
      <c r="R44" s="2">
        <f>VLOOKUP($A44,'Pc, 2020, Summer'!$A$2:$Y$58,R$1+2,FALSE)*Main!$D$2</f>
        <v>0</v>
      </c>
      <c r="S44" s="2">
        <f>VLOOKUP($A44,'Pc, 2020, Summer'!$A$2:$Y$58,S$1+2,FALSE)*Main!$D$2</f>
        <v>0</v>
      </c>
      <c r="T44" s="2">
        <f>VLOOKUP($A44,'Pc, 2020, Summer'!$A$2:$Y$58,T$1+2,FALSE)*Main!$D$2</f>
        <v>0.36666666666666675</v>
      </c>
      <c r="U44" s="2">
        <f>VLOOKUP($A44,'Pc, 2020, Summer'!$A$2:$Y$58,U$1+2,FALSE)*Main!$D$2</f>
        <v>0.36666666666666675</v>
      </c>
      <c r="V44" s="2">
        <f>VLOOKUP($A44,'Pc, 2020, Summer'!$A$2:$Y$58,V$1+2,FALSE)*Main!$D$2</f>
        <v>0.36666666666666675</v>
      </c>
      <c r="W44" s="2">
        <f>VLOOKUP($A44,'Pc, 2020, Summer'!$A$2:$Y$58,W$1+2,FALSE)*Main!$D$2</f>
        <v>0.36666666666666675</v>
      </c>
      <c r="X44" s="2">
        <f>VLOOKUP($A44,'Pc, 2020, Summer'!$A$2:$Y$58,X$1+2,FALSE)*Main!$D$2</f>
        <v>-1.1000000000000001</v>
      </c>
      <c r="Y44" s="2">
        <f>VLOOKUP($A44,'Pc, 2020, Summer'!$A$2:$Y$58,Y$1+2,FALSE)*Main!$D$2</f>
        <v>-0.36666666666666675</v>
      </c>
    </row>
    <row r="45" spans="1:25" x14ac:dyDescent="0.25">
      <c r="A45">
        <v>44</v>
      </c>
      <c r="B45" s="2">
        <f>VLOOKUP($A45,'Pc, 2020, Summer'!$A$2:$Y$58,B$1+2,FALSE)*Main!$D$2</f>
        <v>8.3341176470588252</v>
      </c>
      <c r="C45" s="2">
        <f>VLOOKUP($A45,'Pc, 2020, Summer'!$A$2:$Y$58,C$1+2,FALSE)*Main!$D$2</f>
        <v>7.8164705882352941</v>
      </c>
      <c r="D45" s="2">
        <f>VLOOKUP($A45,'Pc, 2020, Summer'!$A$2:$Y$58,D$1+2,FALSE)*Main!$D$2</f>
        <v>7.5058823529411764</v>
      </c>
      <c r="E45" s="2">
        <f>VLOOKUP($A45,'Pc, 2020, Summer'!$A$2:$Y$58,E$1+2,FALSE)*Main!$D$2</f>
        <v>7.4023529411764715</v>
      </c>
      <c r="F45" s="2">
        <f>VLOOKUP($A45,'Pc, 2020, Summer'!$A$2:$Y$58,F$1+2,FALSE)*Main!$D$2</f>
        <v>7.6094117647058823</v>
      </c>
      <c r="G45" s="2">
        <f>VLOOKUP($A45,'Pc, 2020, Summer'!$A$2:$Y$58,G$1+2,FALSE)*Main!$D$2</f>
        <v>7.2988235294117656</v>
      </c>
      <c r="H45" s="2">
        <f>VLOOKUP($A45,'Pc, 2020, Summer'!$A$2:$Y$58,H$1+2,FALSE)*Main!$D$2</f>
        <v>8.6964705882352948</v>
      </c>
      <c r="I45" s="2">
        <f>VLOOKUP($A45,'Pc, 2020, Summer'!$A$2:$Y$58,I$1+2,FALSE)*Main!$D$2</f>
        <v>9.9388235294117653</v>
      </c>
      <c r="J45" s="2">
        <f>VLOOKUP($A45,'Pc, 2020, Summer'!$A$2:$Y$58,J$1+2,FALSE)*Main!$D$2</f>
        <v>10.456470588235295</v>
      </c>
      <c r="K45" s="2">
        <f>VLOOKUP($A45,'Pc, 2020, Summer'!$A$2:$Y$58,K$1+2,FALSE)*Main!$D$2</f>
        <v>10.870588235294118</v>
      </c>
      <c r="L45" s="2">
        <f>VLOOKUP($A45,'Pc, 2020, Summer'!$A$2:$Y$58,L$1+2,FALSE)*Main!$D$2</f>
        <v>11.698823529411767</v>
      </c>
      <c r="M45" s="2">
        <f>VLOOKUP($A45,'Pc, 2020, Summer'!$A$2:$Y$58,M$1+2,FALSE)*Main!$D$2</f>
        <v>13.200000000000001</v>
      </c>
      <c r="N45" s="2">
        <f>VLOOKUP($A45,'Pc, 2020, Summer'!$A$2:$Y$58,N$1+2,FALSE)*Main!$D$2</f>
        <v>8.8517647058823528</v>
      </c>
      <c r="O45" s="2">
        <f>VLOOKUP($A45,'Pc, 2020, Summer'!$A$2:$Y$58,O$1+2,FALSE)*Main!$D$2</f>
        <v>11.905882352941179</v>
      </c>
      <c r="P45" s="2">
        <f>VLOOKUP($A45,'Pc, 2020, Summer'!$A$2:$Y$58,P$1+2,FALSE)*Main!$D$2</f>
        <v>11.284705882352943</v>
      </c>
      <c r="Q45" s="2">
        <f>VLOOKUP($A45,'Pc, 2020, Summer'!$A$2:$Y$58,Q$1+2,FALSE)*Main!$D$2</f>
        <v>10.974117647058824</v>
      </c>
      <c r="R45" s="2">
        <f>VLOOKUP($A45,'Pc, 2020, Summer'!$A$2:$Y$58,R$1+2,FALSE)*Main!$D$2</f>
        <v>11.491764705882353</v>
      </c>
      <c r="S45" s="2">
        <f>VLOOKUP($A45,'Pc, 2020, Summer'!$A$2:$Y$58,S$1+2,FALSE)*Main!$D$2</f>
        <v>10.922352941176472</v>
      </c>
      <c r="T45" s="2">
        <f>VLOOKUP($A45,'Pc, 2020, Summer'!$A$2:$Y$58,T$1+2,FALSE)*Main!$D$2</f>
        <v>9.9388235294117653</v>
      </c>
      <c r="U45" s="2">
        <f>VLOOKUP($A45,'Pc, 2020, Summer'!$A$2:$Y$58,U$1+2,FALSE)*Main!$D$2</f>
        <v>10.301176470588235</v>
      </c>
      <c r="V45" s="2">
        <f>VLOOKUP($A45,'Pc, 2020, Summer'!$A$2:$Y$58,V$1+2,FALSE)*Main!$D$2</f>
        <v>10.352941176470589</v>
      </c>
      <c r="W45" s="2">
        <f>VLOOKUP($A45,'Pc, 2020, Summer'!$A$2:$Y$58,W$1+2,FALSE)*Main!$D$2</f>
        <v>10.974117647058824</v>
      </c>
      <c r="X45" s="2">
        <f>VLOOKUP($A45,'Pc, 2020, Summer'!$A$2:$Y$58,X$1+2,FALSE)*Main!$D$2</f>
        <v>8.8517647058823528</v>
      </c>
      <c r="Y45" s="2">
        <f>VLOOKUP($A45,'Pc, 2020, Summer'!$A$2:$Y$58,Y$1+2,FALSE)*Main!$D$2</f>
        <v>8.0752941176470578</v>
      </c>
    </row>
    <row r="46" spans="1:25" x14ac:dyDescent="0.25">
      <c r="A46">
        <v>45</v>
      </c>
      <c r="B46" s="2">
        <f>VLOOKUP($A46,'Pc, 2020, Summer'!$A$2:$Y$58,B$1+2,FALSE)*Main!$D$2</f>
        <v>0</v>
      </c>
      <c r="C46" s="2">
        <f>VLOOKUP($A46,'Pc, 2020, Summer'!$A$2:$Y$58,C$1+2,FALSE)*Main!$D$2</f>
        <v>0</v>
      </c>
      <c r="D46" s="2">
        <f>VLOOKUP($A46,'Pc, 2020, Summer'!$A$2:$Y$58,D$1+2,FALSE)*Main!$D$2</f>
        <v>0</v>
      </c>
      <c r="E46" s="2">
        <f>VLOOKUP($A46,'Pc, 2020, Summer'!$A$2:$Y$58,E$1+2,FALSE)*Main!$D$2</f>
        <v>0</v>
      </c>
      <c r="F46" s="2">
        <f>VLOOKUP($A46,'Pc, 2020, Summer'!$A$2:$Y$58,F$1+2,FALSE)*Main!$D$2</f>
        <v>0</v>
      </c>
      <c r="G46" s="2">
        <f>VLOOKUP($A46,'Pc, 2020, Summer'!$A$2:$Y$58,G$1+2,FALSE)*Main!$D$2</f>
        <v>0</v>
      </c>
      <c r="H46" s="2">
        <f>VLOOKUP($A46,'Pc, 2020, Summer'!$A$2:$Y$58,H$1+2,FALSE)*Main!$D$2</f>
        <v>0</v>
      </c>
      <c r="I46" s="2">
        <f>VLOOKUP($A46,'Pc, 2020, Summer'!$A$2:$Y$58,I$1+2,FALSE)*Main!$D$2</f>
        <v>0</v>
      </c>
      <c r="J46" s="2">
        <f>VLOOKUP($A46,'Pc, 2020, Summer'!$A$2:$Y$58,J$1+2,FALSE)*Main!$D$2</f>
        <v>0</v>
      </c>
      <c r="K46" s="2">
        <f>VLOOKUP($A46,'Pc, 2020, Summer'!$A$2:$Y$58,K$1+2,FALSE)*Main!$D$2</f>
        <v>0</v>
      </c>
      <c r="L46" s="2">
        <f>VLOOKUP($A46,'Pc, 2020, Summer'!$A$2:$Y$58,L$1+2,FALSE)*Main!$D$2</f>
        <v>0</v>
      </c>
      <c r="M46" s="2">
        <f>VLOOKUP($A46,'Pc, 2020, Summer'!$A$2:$Y$58,M$1+2,FALSE)*Main!$D$2</f>
        <v>0</v>
      </c>
      <c r="N46" s="2">
        <f>VLOOKUP($A46,'Pc, 2020, Summer'!$A$2:$Y$58,N$1+2,FALSE)*Main!$D$2</f>
        <v>0</v>
      </c>
      <c r="O46" s="2">
        <f>VLOOKUP($A46,'Pc, 2020, Summer'!$A$2:$Y$58,O$1+2,FALSE)*Main!$D$2</f>
        <v>0</v>
      </c>
      <c r="P46" s="2">
        <f>VLOOKUP($A46,'Pc, 2020, Summer'!$A$2:$Y$58,P$1+2,FALSE)*Main!$D$2</f>
        <v>0</v>
      </c>
      <c r="Q46" s="2">
        <f>VLOOKUP($A46,'Pc, 2020, Summer'!$A$2:$Y$58,Q$1+2,FALSE)*Main!$D$2</f>
        <v>0</v>
      </c>
      <c r="R46" s="2">
        <f>VLOOKUP($A46,'Pc, 2020, Summer'!$A$2:$Y$58,R$1+2,FALSE)*Main!$D$2</f>
        <v>0</v>
      </c>
      <c r="S46" s="2">
        <f>VLOOKUP($A46,'Pc, 2020, Summer'!$A$2:$Y$58,S$1+2,FALSE)*Main!$D$2</f>
        <v>0</v>
      </c>
      <c r="T46" s="2">
        <f>VLOOKUP($A46,'Pc, 2020, Summer'!$A$2:$Y$58,T$1+2,FALSE)*Main!$D$2</f>
        <v>0</v>
      </c>
      <c r="U46" s="2">
        <f>VLOOKUP($A46,'Pc, 2020, Summer'!$A$2:$Y$58,U$1+2,FALSE)*Main!$D$2</f>
        <v>0</v>
      </c>
      <c r="V46" s="2">
        <f>VLOOKUP($A46,'Pc, 2020, Summer'!$A$2:$Y$58,V$1+2,FALSE)*Main!$D$2</f>
        <v>0</v>
      </c>
      <c r="W46" s="2">
        <f>VLOOKUP($A46,'Pc, 2020, Summer'!$A$2:$Y$58,W$1+2,FALSE)*Main!$D$2</f>
        <v>0</v>
      </c>
      <c r="X46" s="2">
        <f>VLOOKUP($A46,'Pc, 2020, Summer'!$A$2:$Y$58,X$1+2,FALSE)*Main!$D$2</f>
        <v>0</v>
      </c>
      <c r="Y46" s="2">
        <f>VLOOKUP($A46,'Pc, 2020, Summer'!$A$2:$Y$58,Y$1+2,FALSE)*Main!$D$2</f>
        <v>0</v>
      </c>
    </row>
    <row r="47" spans="1:25" x14ac:dyDescent="0.25">
      <c r="A47">
        <v>46</v>
      </c>
      <c r="B47" s="2">
        <f>VLOOKUP($A47,'Pc, 2020, Summer'!$A$2:$Y$58,B$1+2,FALSE)*Main!$D$2</f>
        <v>0</v>
      </c>
      <c r="C47" s="2">
        <f>VLOOKUP($A47,'Pc, 2020, Summer'!$A$2:$Y$58,C$1+2,FALSE)*Main!$D$2</f>
        <v>0</v>
      </c>
      <c r="D47" s="2">
        <f>VLOOKUP($A47,'Pc, 2020, Summer'!$A$2:$Y$58,D$1+2,FALSE)*Main!$D$2</f>
        <v>0</v>
      </c>
      <c r="E47" s="2">
        <f>VLOOKUP($A47,'Pc, 2020, Summer'!$A$2:$Y$58,E$1+2,FALSE)*Main!$D$2</f>
        <v>0</v>
      </c>
      <c r="F47" s="2">
        <f>VLOOKUP($A47,'Pc, 2020, Summer'!$A$2:$Y$58,F$1+2,FALSE)*Main!$D$2</f>
        <v>0</v>
      </c>
      <c r="G47" s="2">
        <f>VLOOKUP($A47,'Pc, 2020, Summer'!$A$2:$Y$58,G$1+2,FALSE)*Main!$D$2</f>
        <v>0</v>
      </c>
      <c r="H47" s="2">
        <f>VLOOKUP($A47,'Pc, 2020, Summer'!$A$2:$Y$58,H$1+2,FALSE)*Main!$D$2</f>
        <v>0</v>
      </c>
      <c r="I47" s="2">
        <f>VLOOKUP($A47,'Pc, 2020, Summer'!$A$2:$Y$58,I$1+2,FALSE)*Main!$D$2</f>
        <v>0</v>
      </c>
      <c r="J47" s="2">
        <f>VLOOKUP($A47,'Pc, 2020, Summer'!$A$2:$Y$58,J$1+2,FALSE)*Main!$D$2</f>
        <v>0</v>
      </c>
      <c r="K47" s="2">
        <f>VLOOKUP($A47,'Pc, 2020, Summer'!$A$2:$Y$58,K$1+2,FALSE)*Main!$D$2</f>
        <v>0</v>
      </c>
      <c r="L47" s="2">
        <f>VLOOKUP($A47,'Pc, 2020, Summer'!$A$2:$Y$58,L$1+2,FALSE)*Main!$D$2</f>
        <v>0</v>
      </c>
      <c r="M47" s="2">
        <f>VLOOKUP($A47,'Pc, 2020, Summer'!$A$2:$Y$58,M$1+2,FALSE)*Main!$D$2</f>
        <v>0</v>
      </c>
      <c r="N47" s="2">
        <f>VLOOKUP($A47,'Pc, 2020, Summer'!$A$2:$Y$58,N$1+2,FALSE)*Main!$D$2</f>
        <v>0</v>
      </c>
      <c r="O47" s="2">
        <f>VLOOKUP($A47,'Pc, 2020, Summer'!$A$2:$Y$58,O$1+2,FALSE)*Main!$D$2</f>
        <v>0</v>
      </c>
      <c r="P47" s="2">
        <f>VLOOKUP($A47,'Pc, 2020, Summer'!$A$2:$Y$58,P$1+2,FALSE)*Main!$D$2</f>
        <v>0</v>
      </c>
      <c r="Q47" s="2">
        <f>VLOOKUP($A47,'Pc, 2020, Summer'!$A$2:$Y$58,Q$1+2,FALSE)*Main!$D$2</f>
        <v>0</v>
      </c>
      <c r="R47" s="2">
        <f>VLOOKUP($A47,'Pc, 2020, Summer'!$A$2:$Y$58,R$1+2,FALSE)*Main!$D$2</f>
        <v>0</v>
      </c>
      <c r="S47" s="2">
        <f>VLOOKUP($A47,'Pc, 2020, Summer'!$A$2:$Y$58,S$1+2,FALSE)*Main!$D$2</f>
        <v>0</v>
      </c>
      <c r="T47" s="2">
        <f>VLOOKUP($A47,'Pc, 2020, Summer'!$A$2:$Y$58,T$1+2,FALSE)*Main!$D$2</f>
        <v>0</v>
      </c>
      <c r="U47" s="2">
        <f>VLOOKUP($A47,'Pc, 2020, Summer'!$A$2:$Y$58,U$1+2,FALSE)*Main!$D$2</f>
        <v>0</v>
      </c>
      <c r="V47" s="2">
        <f>VLOOKUP($A47,'Pc, 2020, Summer'!$A$2:$Y$58,V$1+2,FALSE)*Main!$D$2</f>
        <v>0</v>
      </c>
      <c r="W47" s="2">
        <f>VLOOKUP($A47,'Pc, 2020, Summer'!$A$2:$Y$58,W$1+2,FALSE)*Main!$D$2</f>
        <v>0</v>
      </c>
      <c r="X47" s="2">
        <f>VLOOKUP($A47,'Pc, 2020, Summer'!$A$2:$Y$58,X$1+2,FALSE)*Main!$D$2</f>
        <v>0</v>
      </c>
      <c r="Y47" s="2">
        <f>VLOOKUP($A47,'Pc, 2020, Summer'!$A$2:$Y$58,Y$1+2,FALSE)*Main!$D$2</f>
        <v>0</v>
      </c>
    </row>
    <row r="48" spans="1:25" x14ac:dyDescent="0.25">
      <c r="A48">
        <v>47</v>
      </c>
      <c r="B48" s="2">
        <f>VLOOKUP($A48,'Pc, 2020, Summer'!$A$2:$Y$58,B$1+2,FALSE)*Main!$D$2</f>
        <v>-1.6472268907563024</v>
      </c>
      <c r="C48" s="2">
        <f>VLOOKUP($A48,'Pc, 2020, Summer'!$A$2:$Y$58,C$1+2,FALSE)*Main!$D$2</f>
        <v>-8.9682352941176493</v>
      </c>
      <c r="D48" s="2">
        <f>VLOOKUP($A48,'Pc, 2020, Summer'!$A$2:$Y$58,D$1+2,FALSE)*Main!$D$2</f>
        <v>-10.340924369747899</v>
      </c>
      <c r="E48" s="2">
        <f>VLOOKUP($A48,'Pc, 2020, Summer'!$A$2:$Y$58,E$1+2,FALSE)*Main!$D$2</f>
        <v>-11.256050420168068</v>
      </c>
      <c r="F48" s="2">
        <f>VLOOKUP($A48,'Pc, 2020, Summer'!$A$2:$Y$58,F$1+2,FALSE)*Main!$D$2</f>
        <v>-6.6804201680672266</v>
      </c>
      <c r="G48" s="2">
        <f>VLOOKUP($A48,'Pc, 2020, Summer'!$A$2:$Y$58,G$1+2,FALSE)*Main!$D$2</f>
        <v>-12.171176470588236</v>
      </c>
      <c r="H48" s="2">
        <f>VLOOKUP($A48,'Pc, 2020, Summer'!$A$2:$Y$58,H$1+2,FALSE)*Main!$D$2</f>
        <v>-3.9350420168067228</v>
      </c>
      <c r="I48" s="2">
        <f>VLOOKUP($A48,'Pc, 2020, Summer'!$A$2:$Y$58,I$1+2,FALSE)*Main!$D$2</f>
        <v>-5.3077310924369741</v>
      </c>
      <c r="J48" s="2">
        <f>VLOOKUP($A48,'Pc, 2020, Summer'!$A$2:$Y$58,J$1+2,FALSE)*Main!$D$2</f>
        <v>-6.6804201680672266</v>
      </c>
      <c r="K48" s="2">
        <f>VLOOKUP($A48,'Pc, 2020, Summer'!$A$2:$Y$58,K$1+2,FALSE)*Main!$D$2</f>
        <v>2.9284033613445377</v>
      </c>
      <c r="L48" s="2">
        <f>VLOOKUP($A48,'Pc, 2020, Summer'!$A$2:$Y$58,L$1+2,FALSE)*Main!$D$2</f>
        <v>4.7586554621848745</v>
      </c>
      <c r="M48" s="2">
        <f>VLOOKUP($A48,'Pc, 2020, Summer'!$A$2:$Y$58,M$1+2,FALSE)*Main!$D$2</f>
        <v>7.961596638655462</v>
      </c>
      <c r="N48" s="2">
        <f>VLOOKUP($A48,'Pc, 2020, Summer'!$A$2:$Y$58,N$1+2,FALSE)*Main!$D$2</f>
        <v>20.31579831932773</v>
      </c>
      <c r="O48" s="2">
        <f>VLOOKUP($A48,'Pc, 2020, Summer'!$A$2:$Y$58,O$1+2,FALSE)*Main!$D$2</f>
        <v>32.67</v>
      </c>
      <c r="P48" s="2">
        <f>VLOOKUP($A48,'Pc, 2020, Summer'!$A$2:$Y$58,P$1+2,FALSE)*Main!$D$2</f>
        <v>31.297310924369754</v>
      </c>
      <c r="Q48" s="2">
        <f>VLOOKUP($A48,'Pc, 2020, Summer'!$A$2:$Y$58,Q$1+2,FALSE)*Main!$D$2</f>
        <v>29.009495798319328</v>
      </c>
      <c r="R48" s="2">
        <f>VLOOKUP($A48,'Pc, 2020, Summer'!$A$2:$Y$58,R$1+2,FALSE)*Main!$D$2</f>
        <v>27.179243697478988</v>
      </c>
      <c r="S48" s="2">
        <f>VLOOKUP($A48,'Pc, 2020, Summer'!$A$2:$Y$58,S$1+2,FALSE)*Main!$D$2</f>
        <v>26.264117647058825</v>
      </c>
      <c r="T48" s="2">
        <f>VLOOKUP($A48,'Pc, 2020, Summer'!$A$2:$Y$58,T$1+2,FALSE)*Main!$D$2</f>
        <v>12.537226890756301</v>
      </c>
      <c r="U48" s="2">
        <f>VLOOKUP($A48,'Pc, 2020, Summer'!$A$2:$Y$58,U$1+2,FALSE)*Main!$D$2</f>
        <v>15.282605042016806</v>
      </c>
      <c r="V48" s="2">
        <f>VLOOKUP($A48,'Pc, 2020, Summer'!$A$2:$Y$58,V$1+2,FALSE)*Main!$D$2</f>
        <v>24.433865546218488</v>
      </c>
      <c r="W48" s="2">
        <f>VLOOKUP($A48,'Pc, 2020, Summer'!$A$2:$Y$58,W$1+2,FALSE)*Main!$D$2</f>
        <v>29.009495798319328</v>
      </c>
      <c r="X48" s="2">
        <f>VLOOKUP($A48,'Pc, 2020, Summer'!$A$2:$Y$58,X$1+2,FALSE)*Main!$D$2</f>
        <v>29.009495798319328</v>
      </c>
      <c r="Y48" s="2">
        <f>VLOOKUP($A48,'Pc, 2020, Summer'!$A$2:$Y$58,Y$1+2,FALSE)*Main!$D$2</f>
        <v>31.754873949579832</v>
      </c>
    </row>
    <row r="49" spans="1:25" x14ac:dyDescent="0.25">
      <c r="A49">
        <v>48</v>
      </c>
      <c r="B49" s="2">
        <f>VLOOKUP($A49,'Pc, 2020, Summer'!$A$2:$Y$58,B$1+2,FALSE)*Main!$D$2</f>
        <v>0</v>
      </c>
      <c r="C49" s="2">
        <f>VLOOKUP($A49,'Pc, 2020, Summer'!$A$2:$Y$58,C$1+2,FALSE)*Main!$D$2</f>
        <v>0</v>
      </c>
      <c r="D49" s="2">
        <f>VLOOKUP($A49,'Pc, 2020, Summer'!$A$2:$Y$58,D$1+2,FALSE)*Main!$D$2</f>
        <v>0</v>
      </c>
      <c r="E49" s="2">
        <f>VLOOKUP($A49,'Pc, 2020, Summer'!$A$2:$Y$58,E$1+2,FALSE)*Main!$D$2</f>
        <v>0</v>
      </c>
      <c r="F49" s="2">
        <f>VLOOKUP($A49,'Pc, 2020, Summer'!$A$2:$Y$58,F$1+2,FALSE)*Main!$D$2</f>
        <v>0</v>
      </c>
      <c r="G49" s="2">
        <f>VLOOKUP($A49,'Pc, 2020, Summer'!$A$2:$Y$58,G$1+2,FALSE)*Main!$D$2</f>
        <v>0</v>
      </c>
      <c r="H49" s="2">
        <f>VLOOKUP($A49,'Pc, 2020, Summer'!$A$2:$Y$58,H$1+2,FALSE)*Main!$D$2</f>
        <v>0</v>
      </c>
      <c r="I49" s="2">
        <f>VLOOKUP($A49,'Pc, 2020, Summer'!$A$2:$Y$58,I$1+2,FALSE)*Main!$D$2</f>
        <v>0</v>
      </c>
      <c r="J49" s="2">
        <f>VLOOKUP($A49,'Pc, 2020, Summer'!$A$2:$Y$58,J$1+2,FALSE)*Main!$D$2</f>
        <v>0</v>
      </c>
      <c r="K49" s="2">
        <f>VLOOKUP($A49,'Pc, 2020, Summer'!$A$2:$Y$58,K$1+2,FALSE)*Main!$D$2</f>
        <v>0</v>
      </c>
      <c r="L49" s="2">
        <f>VLOOKUP($A49,'Pc, 2020, Summer'!$A$2:$Y$58,L$1+2,FALSE)*Main!$D$2</f>
        <v>0</v>
      </c>
      <c r="M49" s="2">
        <f>VLOOKUP($A49,'Pc, 2020, Summer'!$A$2:$Y$58,M$1+2,FALSE)*Main!$D$2</f>
        <v>0</v>
      </c>
      <c r="N49" s="2">
        <f>VLOOKUP($A49,'Pc, 2020, Summer'!$A$2:$Y$58,N$1+2,FALSE)*Main!$D$2</f>
        <v>0</v>
      </c>
      <c r="O49" s="2">
        <f>VLOOKUP($A49,'Pc, 2020, Summer'!$A$2:$Y$58,O$1+2,FALSE)*Main!$D$2</f>
        <v>0</v>
      </c>
      <c r="P49" s="2">
        <f>VLOOKUP($A49,'Pc, 2020, Summer'!$A$2:$Y$58,P$1+2,FALSE)*Main!$D$2</f>
        <v>0</v>
      </c>
      <c r="Q49" s="2">
        <f>VLOOKUP($A49,'Pc, 2020, Summer'!$A$2:$Y$58,Q$1+2,FALSE)*Main!$D$2</f>
        <v>0</v>
      </c>
      <c r="R49" s="2">
        <f>VLOOKUP($A49,'Pc, 2020, Summer'!$A$2:$Y$58,R$1+2,FALSE)*Main!$D$2</f>
        <v>0</v>
      </c>
      <c r="S49" s="2">
        <f>VLOOKUP($A49,'Pc, 2020, Summer'!$A$2:$Y$58,S$1+2,FALSE)*Main!$D$2</f>
        <v>0</v>
      </c>
      <c r="T49" s="2">
        <f>VLOOKUP($A49,'Pc, 2020, Summer'!$A$2:$Y$58,T$1+2,FALSE)*Main!$D$2</f>
        <v>0</v>
      </c>
      <c r="U49" s="2">
        <f>VLOOKUP($A49,'Pc, 2020, Summer'!$A$2:$Y$58,U$1+2,FALSE)*Main!$D$2</f>
        <v>0</v>
      </c>
      <c r="V49" s="2">
        <f>VLOOKUP($A49,'Pc, 2020, Summer'!$A$2:$Y$58,V$1+2,FALSE)*Main!$D$2</f>
        <v>0</v>
      </c>
      <c r="W49" s="2">
        <f>VLOOKUP($A49,'Pc, 2020, Summer'!$A$2:$Y$58,W$1+2,FALSE)*Main!$D$2</f>
        <v>0</v>
      </c>
      <c r="X49" s="2">
        <f>VLOOKUP($A49,'Pc, 2020, Summer'!$A$2:$Y$58,X$1+2,FALSE)*Main!$D$2</f>
        <v>0</v>
      </c>
      <c r="Y49" s="2">
        <f>VLOOKUP($A49,'Pc, 2020, Summer'!$A$2:$Y$58,Y$1+2,FALSE)*Main!$D$2</f>
        <v>0</v>
      </c>
    </row>
    <row r="50" spans="1:25" x14ac:dyDescent="0.25">
      <c r="A50">
        <v>49</v>
      </c>
      <c r="B50" s="2">
        <f>VLOOKUP($A50,'Pc, 2020, Summer'!$A$2:$Y$58,B$1+2,FALSE)*Main!$D$2</f>
        <v>1.85625</v>
      </c>
      <c r="C50" s="2">
        <f>VLOOKUP($A50,'Pc, 2020, Summer'!$A$2:$Y$58,C$1+2,FALSE)*Main!$D$2</f>
        <v>19.8</v>
      </c>
      <c r="D50" s="2">
        <f>VLOOKUP($A50,'Pc, 2020, Summer'!$A$2:$Y$58,D$1+2,FALSE)*Main!$D$2</f>
        <v>9.9</v>
      </c>
      <c r="E50" s="2">
        <f>VLOOKUP($A50,'Pc, 2020, Summer'!$A$2:$Y$58,E$1+2,FALSE)*Main!$D$2</f>
        <v>1.5468750000000002</v>
      </c>
      <c r="F50" s="2">
        <f>VLOOKUP($A50,'Pc, 2020, Summer'!$A$2:$Y$58,F$1+2,FALSE)*Main!$D$2</f>
        <v>1.5468750000000002</v>
      </c>
      <c r="G50" s="2">
        <f>VLOOKUP($A50,'Pc, 2020, Summer'!$A$2:$Y$58,G$1+2,FALSE)*Main!$D$2</f>
        <v>1.85625</v>
      </c>
      <c r="H50" s="2">
        <f>VLOOKUP($A50,'Pc, 2020, Summer'!$A$2:$Y$58,H$1+2,FALSE)*Main!$D$2</f>
        <v>1.2375</v>
      </c>
      <c r="I50" s="2">
        <f>VLOOKUP($A50,'Pc, 2020, Summer'!$A$2:$Y$58,I$1+2,FALSE)*Main!$D$2</f>
        <v>0.61875000000000002</v>
      </c>
      <c r="J50" s="2">
        <f>VLOOKUP($A50,'Pc, 2020, Summer'!$A$2:$Y$58,J$1+2,FALSE)*Main!$D$2</f>
        <v>1.2375</v>
      </c>
      <c r="K50" s="2">
        <f>VLOOKUP($A50,'Pc, 2020, Summer'!$A$2:$Y$58,K$1+2,FALSE)*Main!$D$2</f>
        <v>11.75625</v>
      </c>
      <c r="L50" s="2">
        <f>VLOOKUP($A50,'Pc, 2020, Summer'!$A$2:$Y$58,L$1+2,FALSE)*Main!$D$2</f>
        <v>0.9281250000000002</v>
      </c>
      <c r="M50" s="2">
        <f>VLOOKUP($A50,'Pc, 2020, Summer'!$A$2:$Y$58,M$1+2,FALSE)*Main!$D$2</f>
        <v>2.4750000000000001</v>
      </c>
      <c r="N50" s="2">
        <f>VLOOKUP($A50,'Pc, 2020, Summer'!$A$2:$Y$58,N$1+2,FALSE)*Main!$D$2</f>
        <v>1.2375</v>
      </c>
      <c r="O50" s="2">
        <f>VLOOKUP($A50,'Pc, 2020, Summer'!$A$2:$Y$58,O$1+2,FALSE)*Main!$D$2</f>
        <v>1.5468750000000002</v>
      </c>
      <c r="P50" s="2">
        <f>VLOOKUP($A50,'Pc, 2020, Summer'!$A$2:$Y$58,P$1+2,FALSE)*Main!$D$2</f>
        <v>5.5687500000000005</v>
      </c>
      <c r="Q50" s="2">
        <f>VLOOKUP($A50,'Pc, 2020, Summer'!$A$2:$Y$58,Q$1+2,FALSE)*Main!$D$2</f>
        <v>1.5468750000000002</v>
      </c>
      <c r="R50" s="2">
        <f>VLOOKUP($A50,'Pc, 2020, Summer'!$A$2:$Y$58,R$1+2,FALSE)*Main!$D$2</f>
        <v>1.2375</v>
      </c>
      <c r="S50" s="2">
        <f>VLOOKUP($A50,'Pc, 2020, Summer'!$A$2:$Y$58,S$1+2,FALSE)*Main!$D$2</f>
        <v>1.2375</v>
      </c>
      <c r="T50" s="2">
        <f>VLOOKUP($A50,'Pc, 2020, Summer'!$A$2:$Y$58,T$1+2,FALSE)*Main!$D$2</f>
        <v>3.7124999999999999</v>
      </c>
      <c r="U50" s="2">
        <f>VLOOKUP($A50,'Pc, 2020, Summer'!$A$2:$Y$58,U$1+2,FALSE)*Main!$D$2</f>
        <v>0.61875000000000002</v>
      </c>
      <c r="V50" s="2">
        <f>VLOOKUP($A50,'Pc, 2020, Summer'!$A$2:$Y$58,V$1+2,FALSE)*Main!$D$2</f>
        <v>1.2375</v>
      </c>
      <c r="W50" s="2">
        <f>VLOOKUP($A50,'Pc, 2020, Summer'!$A$2:$Y$58,W$1+2,FALSE)*Main!$D$2</f>
        <v>0.61875000000000002</v>
      </c>
      <c r="X50" s="2">
        <f>VLOOKUP($A50,'Pc, 2020, Summer'!$A$2:$Y$58,X$1+2,FALSE)*Main!$D$2</f>
        <v>1.2375</v>
      </c>
      <c r="Y50" s="2">
        <f>VLOOKUP($A50,'Pc, 2020, Summer'!$A$2:$Y$58,Y$1+2,FALSE)*Main!$D$2</f>
        <v>0.61875000000000002</v>
      </c>
    </row>
    <row r="51" spans="1:25" x14ac:dyDescent="0.25">
      <c r="A51">
        <v>50</v>
      </c>
      <c r="B51" s="2">
        <f>VLOOKUP($A51,'Pc, 2020, Summer'!$A$2:$Y$58,B$1+2,FALSE)*Main!$D$2</f>
        <v>16.186861313868615</v>
      </c>
      <c r="C51" s="2">
        <f>VLOOKUP($A51,'Pc, 2020, Summer'!$A$2:$Y$58,C$1+2,FALSE)*Main!$D$2</f>
        <v>15.006569343065697</v>
      </c>
      <c r="D51" s="2">
        <f>VLOOKUP($A51,'Pc, 2020, Summer'!$A$2:$Y$58,D$1+2,FALSE)*Main!$D$2</f>
        <v>14.669343065693432</v>
      </c>
      <c r="E51" s="2">
        <f>VLOOKUP($A51,'Pc, 2020, Summer'!$A$2:$Y$58,E$1+2,FALSE)*Main!$D$2</f>
        <v>15.006569343065697</v>
      </c>
      <c r="F51" s="2">
        <f>VLOOKUP($A51,'Pc, 2020, Summer'!$A$2:$Y$58,F$1+2,FALSE)*Main!$D$2</f>
        <v>14.922262773722631</v>
      </c>
      <c r="G51" s="2">
        <f>VLOOKUP($A51,'Pc, 2020, Summer'!$A$2:$Y$58,G$1+2,FALSE)*Main!$D$2</f>
        <v>14.753649635036499</v>
      </c>
      <c r="H51" s="2">
        <f>VLOOKUP($A51,'Pc, 2020, Summer'!$A$2:$Y$58,H$1+2,FALSE)*Main!$D$2</f>
        <v>16.018248175182482</v>
      </c>
      <c r="I51" s="2">
        <f>VLOOKUP($A51,'Pc, 2020, Summer'!$A$2:$Y$58,I$1+2,FALSE)*Main!$D$2</f>
        <v>20.570802919708029</v>
      </c>
      <c r="J51" s="2">
        <f>VLOOKUP($A51,'Pc, 2020, Summer'!$A$2:$Y$58,J$1+2,FALSE)*Main!$D$2</f>
        <v>22.509854014598542</v>
      </c>
      <c r="K51" s="2">
        <f>VLOOKUP($A51,'Pc, 2020, Summer'!$A$2:$Y$58,K$1+2,FALSE)*Main!$D$2</f>
        <v>21.582481751824819</v>
      </c>
      <c r="L51" s="2">
        <f>VLOOKUP($A51,'Pc, 2020, Summer'!$A$2:$Y$58,L$1+2,FALSE)*Main!$D$2</f>
        <v>22.256934306569345</v>
      </c>
      <c r="M51" s="2">
        <f>VLOOKUP($A51,'Pc, 2020, Summer'!$A$2:$Y$58,M$1+2,FALSE)*Main!$D$2</f>
        <v>23.015693430656938</v>
      </c>
      <c r="N51" s="2">
        <f>VLOOKUP($A51,'Pc, 2020, Summer'!$A$2:$Y$58,N$1+2,FALSE)*Main!$D$2</f>
        <v>22.678467153284672</v>
      </c>
      <c r="O51" s="2">
        <f>VLOOKUP($A51,'Pc, 2020, Summer'!$A$2:$Y$58,O$1+2,FALSE)*Main!$D$2</f>
        <v>23.1</v>
      </c>
      <c r="P51" s="2">
        <f>VLOOKUP($A51,'Pc, 2020, Summer'!$A$2:$Y$58,P$1+2,FALSE)*Main!$D$2</f>
        <v>20.739416058394166</v>
      </c>
      <c r="Q51" s="2">
        <f>VLOOKUP($A51,'Pc, 2020, Summer'!$A$2:$Y$58,Q$1+2,FALSE)*Main!$D$2</f>
        <v>21.329562043795622</v>
      </c>
      <c r="R51" s="2">
        <f>VLOOKUP($A51,'Pc, 2020, Summer'!$A$2:$Y$58,R$1+2,FALSE)*Main!$D$2</f>
        <v>20.908029197080296</v>
      </c>
      <c r="S51" s="2">
        <f>VLOOKUP($A51,'Pc, 2020, Summer'!$A$2:$Y$58,S$1+2,FALSE)*Main!$D$2</f>
        <v>21.413868613138686</v>
      </c>
      <c r="T51" s="2">
        <f>VLOOKUP($A51,'Pc, 2020, Summer'!$A$2:$Y$58,T$1+2,FALSE)*Main!$D$2</f>
        <v>21.329562043795622</v>
      </c>
      <c r="U51" s="2">
        <f>VLOOKUP($A51,'Pc, 2020, Summer'!$A$2:$Y$58,U$1+2,FALSE)*Main!$D$2</f>
        <v>21.919708029197082</v>
      </c>
      <c r="V51" s="2">
        <f>VLOOKUP($A51,'Pc, 2020, Summer'!$A$2:$Y$58,V$1+2,FALSE)*Main!$D$2</f>
        <v>21.919708029197082</v>
      </c>
      <c r="W51" s="2">
        <f>VLOOKUP($A51,'Pc, 2020, Summer'!$A$2:$Y$58,W$1+2,FALSE)*Main!$D$2</f>
        <v>22.509854014598542</v>
      </c>
      <c r="X51" s="2">
        <f>VLOOKUP($A51,'Pc, 2020, Summer'!$A$2:$Y$58,X$1+2,FALSE)*Main!$D$2</f>
        <v>20.486496350364966</v>
      </c>
      <c r="Y51" s="2">
        <f>VLOOKUP($A51,'Pc, 2020, Summer'!$A$2:$Y$58,Y$1+2,FALSE)*Main!$D$2</f>
        <v>18.716058394160587</v>
      </c>
    </row>
    <row r="52" spans="1:25" x14ac:dyDescent="0.25">
      <c r="A52">
        <v>51</v>
      </c>
      <c r="B52" s="2">
        <f>VLOOKUP($A52,'Pc, 2020, Summer'!$A$2:$Y$58,B$1+2,FALSE)*Main!$D$2</f>
        <v>13.422857142857145</v>
      </c>
      <c r="C52" s="2">
        <f>VLOOKUP($A52,'Pc, 2020, Summer'!$A$2:$Y$58,C$1+2,FALSE)*Main!$D$2</f>
        <v>13.320000000000002</v>
      </c>
      <c r="D52" s="2">
        <f>VLOOKUP($A52,'Pc, 2020, Summer'!$A$2:$Y$58,D$1+2,FALSE)*Main!$D$2</f>
        <v>12.24</v>
      </c>
      <c r="E52" s="2">
        <f>VLOOKUP($A52,'Pc, 2020, Summer'!$A$2:$Y$58,E$1+2,FALSE)*Main!$D$2</f>
        <v>12.908571428571429</v>
      </c>
      <c r="F52" s="2">
        <f>VLOOKUP($A52,'Pc, 2020, Summer'!$A$2:$Y$58,F$1+2,FALSE)*Main!$D$2</f>
        <v>11.674285714285714</v>
      </c>
      <c r="G52" s="2">
        <f>VLOOKUP($A52,'Pc, 2020, Summer'!$A$2:$Y$58,G$1+2,FALSE)*Main!$D$2</f>
        <v>12.960000000000003</v>
      </c>
      <c r="H52" s="2">
        <f>VLOOKUP($A52,'Pc, 2020, Summer'!$A$2:$Y$58,H$1+2,FALSE)*Main!$D$2</f>
        <v>16.04571428571429</v>
      </c>
      <c r="I52" s="2">
        <f>VLOOKUP($A52,'Pc, 2020, Summer'!$A$2:$Y$58,I$1+2,FALSE)*Main!$D$2</f>
        <v>19.542857142857144</v>
      </c>
      <c r="J52" s="2">
        <f>VLOOKUP($A52,'Pc, 2020, Summer'!$A$2:$Y$58,J$1+2,FALSE)*Main!$D$2</f>
        <v>19.028571428571432</v>
      </c>
      <c r="K52" s="2">
        <f>VLOOKUP($A52,'Pc, 2020, Summer'!$A$2:$Y$58,K$1+2,FALSE)*Main!$D$2</f>
        <v>19.8</v>
      </c>
      <c r="L52" s="2">
        <f>VLOOKUP($A52,'Pc, 2020, Summer'!$A$2:$Y$58,L$1+2,FALSE)*Main!$D$2</f>
        <v>18.462857142857143</v>
      </c>
      <c r="M52" s="2">
        <f>VLOOKUP($A52,'Pc, 2020, Summer'!$A$2:$Y$58,M$1+2,FALSE)*Main!$D$2</f>
        <v>19.491428571428575</v>
      </c>
      <c r="N52" s="2">
        <f>VLOOKUP($A52,'Pc, 2020, Summer'!$A$2:$Y$58,N$1+2,FALSE)*Main!$D$2</f>
        <v>19.182857142857141</v>
      </c>
      <c r="O52" s="2">
        <f>VLOOKUP($A52,'Pc, 2020, Summer'!$A$2:$Y$58,O$1+2,FALSE)*Main!$D$2</f>
        <v>19.594285714285714</v>
      </c>
      <c r="P52" s="2">
        <f>VLOOKUP($A52,'Pc, 2020, Summer'!$A$2:$Y$58,P$1+2,FALSE)*Main!$D$2</f>
        <v>19.182857142857141</v>
      </c>
      <c r="Q52" s="2">
        <f>VLOOKUP($A52,'Pc, 2020, Summer'!$A$2:$Y$58,Q$1+2,FALSE)*Main!$D$2</f>
        <v>17.177142857142858</v>
      </c>
      <c r="R52" s="2">
        <f>VLOOKUP($A52,'Pc, 2020, Summer'!$A$2:$Y$58,R$1+2,FALSE)*Main!$D$2</f>
        <v>17.485714285714288</v>
      </c>
      <c r="S52" s="2">
        <f>VLOOKUP($A52,'Pc, 2020, Summer'!$A$2:$Y$58,S$1+2,FALSE)*Main!$D$2</f>
        <v>17.280000000000005</v>
      </c>
      <c r="T52" s="2">
        <f>VLOOKUP($A52,'Pc, 2020, Summer'!$A$2:$Y$58,T$1+2,FALSE)*Main!$D$2</f>
        <v>17.331428571428575</v>
      </c>
      <c r="U52" s="2">
        <f>VLOOKUP($A52,'Pc, 2020, Summer'!$A$2:$Y$58,U$1+2,FALSE)*Main!$D$2</f>
        <v>18.051428571428573</v>
      </c>
      <c r="V52" s="2">
        <f>VLOOKUP($A52,'Pc, 2020, Summer'!$A$2:$Y$58,V$1+2,FALSE)*Main!$D$2</f>
        <v>17.588571428571431</v>
      </c>
      <c r="W52" s="2">
        <f>VLOOKUP($A52,'Pc, 2020, Summer'!$A$2:$Y$58,W$1+2,FALSE)*Main!$D$2</f>
        <v>17.64</v>
      </c>
      <c r="X52" s="2">
        <f>VLOOKUP($A52,'Pc, 2020, Summer'!$A$2:$Y$58,X$1+2,FALSE)*Main!$D$2</f>
        <v>15.891428571428573</v>
      </c>
      <c r="Y52" s="2">
        <f>VLOOKUP($A52,'Pc, 2020, Summer'!$A$2:$Y$58,Y$1+2,FALSE)*Main!$D$2</f>
        <v>15.377142857142857</v>
      </c>
    </row>
    <row r="53" spans="1:25" x14ac:dyDescent="0.25">
      <c r="A53">
        <v>52</v>
      </c>
      <c r="B53" s="2">
        <f>VLOOKUP($A53,'Pc, 2020, Summer'!$A$2:$Y$58,B$1+2,FALSE)*Main!$D$2</f>
        <v>3.7044346289752657</v>
      </c>
      <c r="C53" s="2">
        <f>VLOOKUP($A53,'Pc, 2020, Summer'!$A$2:$Y$58,C$1+2,FALSE)*Main!$D$2</f>
        <v>3.266378091872792</v>
      </c>
      <c r="D53" s="2">
        <f>VLOOKUP($A53,'Pc, 2020, Summer'!$A$2:$Y$58,D$1+2,FALSE)*Main!$D$2</f>
        <v>3.0378268551236753</v>
      </c>
      <c r="E53" s="2">
        <f>VLOOKUP($A53,'Pc, 2020, Summer'!$A$2:$Y$58,E$1+2,FALSE)*Main!$D$2</f>
        <v>2.9711660777385163</v>
      </c>
      <c r="F53" s="2">
        <f>VLOOKUP($A53,'Pc, 2020, Summer'!$A$2:$Y$58,F$1+2,FALSE)*Main!$D$2</f>
        <v>3.0378268551236753</v>
      </c>
      <c r="G53" s="2">
        <f>VLOOKUP($A53,'Pc, 2020, Summer'!$A$2:$Y$58,G$1+2,FALSE)*Main!$D$2</f>
        <v>2.8187985865724383</v>
      </c>
      <c r="H53" s="2">
        <f>VLOOKUP($A53,'Pc, 2020, Summer'!$A$2:$Y$58,H$1+2,FALSE)*Main!$D$2</f>
        <v>3.3711307420494707</v>
      </c>
      <c r="I53" s="2">
        <f>VLOOKUP($A53,'Pc, 2020, Summer'!$A$2:$Y$58,I$1+2,FALSE)*Main!$D$2</f>
        <v>4.0948763250883395</v>
      </c>
      <c r="J53" s="2">
        <f>VLOOKUP($A53,'Pc, 2020, Summer'!$A$2:$Y$58,J$1+2,FALSE)*Main!$D$2</f>
        <v>4.5519787985865729</v>
      </c>
      <c r="K53" s="2">
        <f>VLOOKUP($A53,'Pc, 2020, Summer'!$A$2:$Y$58,K$1+2,FALSE)*Main!$D$2</f>
        <v>4.7519611307420506</v>
      </c>
      <c r="L53" s="2">
        <f>VLOOKUP($A53,'Pc, 2020, Summer'!$A$2:$Y$58,L$1+2,FALSE)*Main!$D$2</f>
        <v>5.1138339222614855</v>
      </c>
      <c r="M53" s="2">
        <f>VLOOKUP($A53,'Pc, 2020, Summer'!$A$2:$Y$58,M$1+2,FALSE)*Main!$D$2</f>
        <v>5.3138162544169614</v>
      </c>
      <c r="N53" s="2">
        <f>VLOOKUP($A53,'Pc, 2020, Summer'!$A$2:$Y$58,N$1+2,FALSE)*Main!$D$2</f>
        <v>5.2376325088339231</v>
      </c>
      <c r="O53" s="2">
        <f>VLOOKUP($A53,'Pc, 2020, Summer'!$A$2:$Y$58,O$1+2,FALSE)*Main!$D$2</f>
        <v>5.3900000000000006</v>
      </c>
      <c r="P53" s="2">
        <f>VLOOKUP($A53,'Pc, 2020, Summer'!$A$2:$Y$58,P$1+2,FALSE)*Main!$D$2</f>
        <v>5.0090812720848064</v>
      </c>
      <c r="Q53" s="2">
        <f>VLOOKUP($A53,'Pc, 2020, Summer'!$A$2:$Y$58,Q$1+2,FALSE)*Main!$D$2</f>
        <v>5.0757420494699659</v>
      </c>
      <c r="R53" s="2">
        <f>VLOOKUP($A53,'Pc, 2020, Summer'!$A$2:$Y$58,R$1+2,FALSE)*Main!$D$2</f>
        <v>4.9043286219081281</v>
      </c>
      <c r="S53" s="2">
        <f>VLOOKUP($A53,'Pc, 2020, Summer'!$A$2:$Y$58,S$1+2,FALSE)*Main!$D$2</f>
        <v>5.018604240282686</v>
      </c>
      <c r="T53" s="2">
        <f>VLOOKUP($A53,'Pc, 2020, Summer'!$A$2:$Y$58,T$1+2,FALSE)*Main!$D$2</f>
        <v>4.7329151943462913</v>
      </c>
      <c r="U53" s="2">
        <f>VLOOKUP($A53,'Pc, 2020, Summer'!$A$2:$Y$58,U$1+2,FALSE)*Main!$D$2</f>
        <v>4.713869257950531</v>
      </c>
      <c r="V53" s="2">
        <f>VLOOKUP($A53,'Pc, 2020, Summer'!$A$2:$Y$58,V$1+2,FALSE)*Main!$D$2</f>
        <v>4.7043462897526513</v>
      </c>
      <c r="W53" s="2">
        <f>VLOOKUP($A53,'Pc, 2020, Summer'!$A$2:$Y$58,W$1+2,FALSE)*Main!$D$2</f>
        <v>5.0186042402826869</v>
      </c>
      <c r="X53" s="2">
        <f>VLOOKUP($A53,'Pc, 2020, Summer'!$A$2:$Y$58,X$1+2,FALSE)*Main!$D$2</f>
        <v>4.9995583038869267</v>
      </c>
      <c r="Y53" s="2">
        <f>VLOOKUP($A53,'Pc, 2020, Summer'!$A$2:$Y$58,Y$1+2,FALSE)*Main!$D$2</f>
        <v>4.3234275618374571</v>
      </c>
    </row>
    <row r="54" spans="1:25" x14ac:dyDescent="0.25">
      <c r="A54">
        <v>53</v>
      </c>
      <c r="B54" s="2">
        <f>VLOOKUP($A54,'Pc, 2020, Summer'!$A$2:$Y$58,B$1+2,FALSE)*Main!$D$2</f>
        <v>5.7462686567164187</v>
      </c>
      <c r="C54" s="2">
        <f>VLOOKUP($A54,'Pc, 2020, Summer'!$A$2:$Y$58,C$1+2,FALSE)*Main!$D$2</f>
        <v>2.298507462686568</v>
      </c>
      <c r="D54" s="2">
        <f>VLOOKUP($A54,'Pc, 2020, Summer'!$A$2:$Y$58,D$1+2,FALSE)*Main!$D$2</f>
        <v>3.1194029850746281</v>
      </c>
      <c r="E54" s="2">
        <f>VLOOKUP($A54,'Pc, 2020, Summer'!$A$2:$Y$58,E$1+2,FALSE)*Main!$D$2</f>
        <v>2.6268656716417911</v>
      </c>
      <c r="F54" s="2">
        <f>VLOOKUP($A54,'Pc, 2020, Summer'!$A$2:$Y$58,F$1+2,FALSE)*Main!$D$2</f>
        <v>0.65671641791044844</v>
      </c>
      <c r="G54" s="2">
        <f>VLOOKUP($A54,'Pc, 2020, Summer'!$A$2:$Y$58,G$1+2,FALSE)*Main!$D$2</f>
        <v>1.1492537313432827</v>
      </c>
      <c r="H54" s="2">
        <f>VLOOKUP($A54,'Pc, 2020, Summer'!$A$2:$Y$58,H$1+2,FALSE)*Main!$D$2</f>
        <v>6.0746268656716413</v>
      </c>
      <c r="I54" s="2">
        <f>VLOOKUP($A54,'Pc, 2020, Summer'!$A$2:$Y$58,I$1+2,FALSE)*Main!$D$2</f>
        <v>13.46268656716418</v>
      </c>
      <c r="J54" s="2">
        <f>VLOOKUP($A54,'Pc, 2020, Summer'!$A$2:$Y$58,J$1+2,FALSE)*Main!$D$2</f>
        <v>16.910447761194035</v>
      </c>
      <c r="K54" s="2">
        <f>VLOOKUP($A54,'Pc, 2020, Summer'!$A$2:$Y$58,K$1+2,FALSE)*Main!$D$2</f>
        <v>18.059701492537314</v>
      </c>
      <c r="L54" s="2">
        <f>VLOOKUP($A54,'Pc, 2020, Summer'!$A$2:$Y$58,L$1+2,FALSE)*Main!$D$2</f>
        <v>18.059701492537314</v>
      </c>
      <c r="M54" s="2">
        <f>VLOOKUP($A54,'Pc, 2020, Summer'!$A$2:$Y$58,M$1+2,FALSE)*Main!$D$2</f>
        <v>21.179104477611943</v>
      </c>
      <c r="N54" s="2">
        <f>VLOOKUP($A54,'Pc, 2020, Summer'!$A$2:$Y$58,N$1+2,FALSE)*Main!$D$2</f>
        <v>20.358208955223883</v>
      </c>
      <c r="O54" s="2">
        <f>VLOOKUP($A54,'Pc, 2020, Summer'!$A$2:$Y$58,O$1+2,FALSE)*Main!$D$2</f>
        <v>21.179104477611943</v>
      </c>
      <c r="P54" s="2">
        <f>VLOOKUP($A54,'Pc, 2020, Summer'!$A$2:$Y$58,P$1+2,FALSE)*Main!$D$2</f>
        <v>20.194029850746272</v>
      </c>
      <c r="Q54" s="2">
        <f>VLOOKUP($A54,'Pc, 2020, Summer'!$A$2:$Y$58,Q$1+2,FALSE)*Main!$D$2</f>
        <v>17.567164179104481</v>
      </c>
      <c r="R54" s="2">
        <f>VLOOKUP($A54,'Pc, 2020, Summer'!$A$2:$Y$58,R$1+2,FALSE)*Main!$D$2</f>
        <v>17.074626865671643</v>
      </c>
      <c r="S54" s="2">
        <f>VLOOKUP($A54,'Pc, 2020, Summer'!$A$2:$Y$58,S$1+2,FALSE)*Main!$D$2</f>
        <v>16.746268656716421</v>
      </c>
      <c r="T54" s="2">
        <f>VLOOKUP($A54,'Pc, 2020, Summer'!$A$2:$Y$58,T$1+2,FALSE)*Main!$D$2</f>
        <v>16.253731343283583</v>
      </c>
      <c r="U54" s="2">
        <f>VLOOKUP($A54,'Pc, 2020, Summer'!$A$2:$Y$58,U$1+2,FALSE)*Main!$D$2</f>
        <v>15.925373134328359</v>
      </c>
      <c r="V54" s="2">
        <f>VLOOKUP($A54,'Pc, 2020, Summer'!$A$2:$Y$58,V$1+2,FALSE)*Main!$D$2</f>
        <v>17.074626865671643</v>
      </c>
      <c r="W54" s="2">
        <f>VLOOKUP($A54,'Pc, 2020, Summer'!$A$2:$Y$58,W$1+2,FALSE)*Main!$D$2</f>
        <v>20.850746268656721</v>
      </c>
      <c r="X54" s="2">
        <f>VLOOKUP($A54,'Pc, 2020, Summer'!$A$2:$Y$58,X$1+2,FALSE)*Main!$D$2</f>
        <v>22</v>
      </c>
      <c r="Y54" s="2">
        <f>VLOOKUP($A54,'Pc, 2020, Summer'!$A$2:$Y$58,Y$1+2,FALSE)*Main!$D$2</f>
        <v>15.268656716417913</v>
      </c>
    </row>
    <row r="55" spans="1:25" x14ac:dyDescent="0.25">
      <c r="A55">
        <v>54</v>
      </c>
      <c r="B55" s="2">
        <f>VLOOKUP($A55,'Pc, 2020, Summer'!$A$2:$Y$58,B$1+2,FALSE)*Main!$D$2</f>
        <v>0</v>
      </c>
      <c r="C55" s="2">
        <f>VLOOKUP($A55,'Pc, 2020, Summer'!$A$2:$Y$58,C$1+2,FALSE)*Main!$D$2</f>
        <v>0</v>
      </c>
      <c r="D55" s="2">
        <f>VLOOKUP($A55,'Pc, 2020, Summer'!$A$2:$Y$58,D$1+2,FALSE)*Main!$D$2</f>
        <v>0</v>
      </c>
      <c r="E55" s="2">
        <f>VLOOKUP($A55,'Pc, 2020, Summer'!$A$2:$Y$58,E$1+2,FALSE)*Main!$D$2</f>
        <v>0</v>
      </c>
      <c r="F55" s="2">
        <f>VLOOKUP($A55,'Pc, 2020, Summer'!$A$2:$Y$58,F$1+2,FALSE)*Main!$D$2</f>
        <v>0</v>
      </c>
      <c r="G55" s="2">
        <f>VLOOKUP($A55,'Pc, 2020, Summer'!$A$2:$Y$58,G$1+2,FALSE)*Main!$D$2</f>
        <v>0</v>
      </c>
      <c r="H55" s="2">
        <f>VLOOKUP($A55,'Pc, 2020, Summer'!$A$2:$Y$58,H$1+2,FALSE)*Main!$D$2</f>
        <v>0</v>
      </c>
      <c r="I55" s="2">
        <f>VLOOKUP($A55,'Pc, 2020, Summer'!$A$2:$Y$58,I$1+2,FALSE)*Main!$D$2</f>
        <v>0</v>
      </c>
      <c r="J55" s="2">
        <f>VLOOKUP($A55,'Pc, 2020, Summer'!$A$2:$Y$58,J$1+2,FALSE)*Main!$D$2</f>
        <v>0</v>
      </c>
      <c r="K55" s="2">
        <f>VLOOKUP($A55,'Pc, 2020, Summer'!$A$2:$Y$58,K$1+2,FALSE)*Main!$D$2</f>
        <v>0</v>
      </c>
      <c r="L55" s="2">
        <f>VLOOKUP($A55,'Pc, 2020, Summer'!$A$2:$Y$58,L$1+2,FALSE)*Main!$D$2</f>
        <v>0</v>
      </c>
      <c r="M55" s="2">
        <f>VLOOKUP($A55,'Pc, 2020, Summer'!$A$2:$Y$58,M$1+2,FALSE)*Main!$D$2</f>
        <v>0</v>
      </c>
      <c r="N55" s="2">
        <f>VLOOKUP($A55,'Pc, 2020, Summer'!$A$2:$Y$58,N$1+2,FALSE)*Main!$D$2</f>
        <v>0</v>
      </c>
      <c r="O55" s="2">
        <f>VLOOKUP($A55,'Pc, 2020, Summer'!$A$2:$Y$58,O$1+2,FALSE)*Main!$D$2</f>
        <v>0</v>
      </c>
      <c r="P55" s="2">
        <f>VLOOKUP($A55,'Pc, 2020, Summer'!$A$2:$Y$58,P$1+2,FALSE)*Main!$D$2</f>
        <v>0</v>
      </c>
      <c r="Q55" s="2">
        <f>VLOOKUP($A55,'Pc, 2020, Summer'!$A$2:$Y$58,Q$1+2,FALSE)*Main!$D$2</f>
        <v>0</v>
      </c>
      <c r="R55" s="2">
        <f>VLOOKUP($A55,'Pc, 2020, Summer'!$A$2:$Y$58,R$1+2,FALSE)*Main!$D$2</f>
        <v>0</v>
      </c>
      <c r="S55" s="2">
        <f>VLOOKUP($A55,'Pc, 2020, Summer'!$A$2:$Y$58,S$1+2,FALSE)*Main!$D$2</f>
        <v>0</v>
      </c>
      <c r="T55" s="2">
        <f>VLOOKUP($A55,'Pc, 2020, Summer'!$A$2:$Y$58,T$1+2,FALSE)*Main!$D$2</f>
        <v>0</v>
      </c>
      <c r="U55" s="2">
        <f>VLOOKUP($A55,'Pc, 2020, Summer'!$A$2:$Y$58,U$1+2,FALSE)*Main!$D$2</f>
        <v>0</v>
      </c>
      <c r="V55" s="2">
        <f>VLOOKUP($A55,'Pc, 2020, Summer'!$A$2:$Y$58,V$1+2,FALSE)*Main!$D$2</f>
        <v>0</v>
      </c>
      <c r="W55" s="2">
        <f>VLOOKUP($A55,'Pc, 2020, Summer'!$A$2:$Y$58,W$1+2,FALSE)*Main!$D$2</f>
        <v>0</v>
      </c>
      <c r="X55" s="2">
        <f>VLOOKUP($A55,'Pc, 2020, Summer'!$A$2:$Y$58,X$1+2,FALSE)*Main!$D$2</f>
        <v>0</v>
      </c>
      <c r="Y55" s="2">
        <f>VLOOKUP($A55,'Pc, 2020, Summer'!$A$2:$Y$58,Y$1+2,FALSE)*Main!$D$2</f>
        <v>0</v>
      </c>
    </row>
    <row r="56" spans="1:25" x14ac:dyDescent="0.25">
      <c r="A56">
        <v>55</v>
      </c>
      <c r="B56" s="2">
        <f>VLOOKUP($A56,'Pc, 2020, Summer'!$A$2:$Y$58,B$1+2,FALSE)*Main!$D$2</f>
        <v>4.5554069767441865</v>
      </c>
      <c r="C56" s="2">
        <f>VLOOKUP($A56,'Pc, 2020, Summer'!$A$2:$Y$58,C$1+2,FALSE)*Main!$D$2</f>
        <v>6.0448837209302333</v>
      </c>
      <c r="D56" s="2">
        <f>VLOOKUP($A56,'Pc, 2020, Summer'!$A$2:$Y$58,D$1+2,FALSE)*Main!$D$2</f>
        <v>7.48</v>
      </c>
      <c r="E56" s="2">
        <f>VLOOKUP($A56,'Pc, 2020, Summer'!$A$2:$Y$58,E$1+2,FALSE)*Main!$D$2</f>
        <v>6.4362790697674432</v>
      </c>
      <c r="F56" s="2">
        <f>VLOOKUP($A56,'Pc, 2020, Summer'!$A$2:$Y$58,F$1+2,FALSE)*Main!$D$2</f>
        <v>5.9579069767441863</v>
      </c>
      <c r="G56" s="2">
        <f>VLOOKUP($A56,'Pc, 2020, Summer'!$A$2:$Y$58,G$1+2,FALSE)*Main!$D$2</f>
        <v>4.664127906976745</v>
      </c>
      <c r="H56" s="2">
        <f>VLOOKUP($A56,'Pc, 2020, Summer'!$A$2:$Y$58,H$1+2,FALSE)*Main!$D$2</f>
        <v>2.7615116279069767</v>
      </c>
      <c r="I56" s="2">
        <f>VLOOKUP($A56,'Pc, 2020, Summer'!$A$2:$Y$58,I$1+2,FALSE)*Main!$D$2</f>
        <v>1.0437209302325583</v>
      </c>
      <c r="J56" s="2">
        <f>VLOOKUP($A56,'Pc, 2020, Summer'!$A$2:$Y$58,J$1+2,FALSE)*Main!$D$2</f>
        <v>0.51098837209302328</v>
      </c>
      <c r="K56" s="2">
        <f>VLOOKUP($A56,'Pc, 2020, Summer'!$A$2:$Y$58,K$1+2,FALSE)*Main!$D$2</f>
        <v>-0.63058139534883706</v>
      </c>
      <c r="L56" s="2">
        <f>VLOOKUP($A56,'Pc, 2020, Summer'!$A$2:$Y$58,L$1+2,FALSE)*Main!$D$2</f>
        <v>-0.40226744186046504</v>
      </c>
      <c r="M56" s="2">
        <f>VLOOKUP($A56,'Pc, 2020, Summer'!$A$2:$Y$58,M$1+2,FALSE)*Main!$D$2</f>
        <v>-1.3155232558139538</v>
      </c>
      <c r="N56" s="2">
        <f>VLOOKUP($A56,'Pc, 2020, Summer'!$A$2:$Y$58,N$1+2,FALSE)*Main!$D$2</f>
        <v>-1.6199418604651163</v>
      </c>
      <c r="O56" s="2">
        <f>VLOOKUP($A56,'Pc, 2020, Summer'!$A$2:$Y$58,O$1+2,FALSE)*Main!$D$2</f>
        <v>-2.0548255813953489</v>
      </c>
      <c r="P56" s="2">
        <f>VLOOKUP($A56,'Pc, 2020, Summer'!$A$2:$Y$58,P$1+2,FALSE)*Main!$D$2</f>
        <v>-0.96761627906976755</v>
      </c>
      <c r="Q56" s="2">
        <f>VLOOKUP($A56,'Pc, 2020, Summer'!$A$2:$Y$58,Q$1+2,FALSE)*Main!$D$2</f>
        <v>-0.14133720930232568</v>
      </c>
      <c r="R56" s="2">
        <f>VLOOKUP($A56,'Pc, 2020, Summer'!$A$2:$Y$58,R$1+2,FALSE)*Main!$D$2</f>
        <v>0.7393023255813953</v>
      </c>
      <c r="S56" s="2">
        <f>VLOOKUP($A56,'Pc, 2020, Summer'!$A$2:$Y$58,S$1+2,FALSE)*Main!$D$2</f>
        <v>0.89151162790697669</v>
      </c>
      <c r="T56" s="2">
        <f>VLOOKUP($A56,'Pc, 2020, Summer'!$A$2:$Y$58,T$1+2,FALSE)*Main!$D$2</f>
        <v>2.1526744186046511</v>
      </c>
      <c r="U56" s="2">
        <f>VLOOKUP($A56,'Pc, 2020, Summer'!$A$2:$Y$58,U$1+2,FALSE)*Main!$D$2</f>
        <v>2.1961627906976746</v>
      </c>
      <c r="V56" s="2">
        <f>VLOOKUP($A56,'Pc, 2020, Summer'!$A$2:$Y$58,V$1+2,FALSE)*Main!$D$2</f>
        <v>1.5112209302325583</v>
      </c>
      <c r="W56" s="2">
        <f>VLOOKUP($A56,'Pc, 2020, Summer'!$A$2:$Y$58,W$1+2,FALSE)*Main!$D$2</f>
        <v>0.6849418604651164</v>
      </c>
      <c r="X56" s="2">
        <f>VLOOKUP($A56,'Pc, 2020, Summer'!$A$2:$Y$58,X$1+2,FALSE)*Main!$D$2</f>
        <v>1.3046511627906978</v>
      </c>
      <c r="Y56" s="2">
        <f>VLOOKUP($A56,'Pc, 2020, Summer'!$A$2:$Y$58,Y$1+2,FALSE)*Main!$D$2</f>
        <v>1.4459883720930236</v>
      </c>
    </row>
    <row r="57" spans="1:25" x14ac:dyDescent="0.25">
      <c r="A57">
        <v>56</v>
      </c>
      <c r="B57" s="2">
        <f>VLOOKUP($A57,'Pc, 2020, Summer'!$A$2:$Y$58,B$1+2,FALSE)*Main!$D$2</f>
        <v>7.288875</v>
      </c>
      <c r="C57" s="2">
        <f>VLOOKUP($A57,'Pc, 2020, Summer'!$A$2:$Y$58,C$1+2,FALSE)*Main!$D$2</f>
        <v>7.1582499999999998</v>
      </c>
      <c r="D57" s="2">
        <f>VLOOKUP($A57,'Pc, 2020, Summer'!$A$2:$Y$58,D$1+2,FALSE)*Main!$D$2</f>
        <v>6.5573750000000004</v>
      </c>
      <c r="E57" s="2">
        <f>VLOOKUP($A57,'Pc, 2020, Summer'!$A$2:$Y$58,E$1+2,FALSE)*Main!$D$2</f>
        <v>6.5051249999999996</v>
      </c>
      <c r="F57" s="2">
        <f>VLOOKUP($A57,'Pc, 2020, Summer'!$A$2:$Y$58,F$1+2,FALSE)*Main!$D$2</f>
        <v>6.4267500000000011</v>
      </c>
      <c r="G57" s="2">
        <f>VLOOKUP($A57,'Pc, 2020, Summer'!$A$2:$Y$58,G$1+2,FALSE)*Main!$D$2</f>
        <v>6.6880000000000006</v>
      </c>
      <c r="H57" s="2">
        <f>VLOOKUP($A57,'Pc, 2020, Summer'!$A$2:$Y$58,H$1+2,FALSE)*Main!$D$2</f>
        <v>6.7402499999999996</v>
      </c>
      <c r="I57" s="2">
        <f>VLOOKUP($A57,'Pc, 2020, Summer'!$A$2:$Y$58,I$1+2,FALSE)*Main!$D$2</f>
        <v>7.3150000000000004</v>
      </c>
      <c r="J57" s="2">
        <f>VLOOKUP($A57,'Pc, 2020, Summer'!$A$2:$Y$58,J$1+2,FALSE)*Main!$D$2</f>
        <v>7.6546250000000011</v>
      </c>
      <c r="K57" s="2">
        <f>VLOOKUP($A57,'Pc, 2020, Summer'!$A$2:$Y$58,K$1+2,FALSE)*Main!$D$2</f>
        <v>7.6284999999999998</v>
      </c>
      <c r="L57" s="2">
        <f>VLOOKUP($A57,'Pc, 2020, Summer'!$A$2:$Y$58,L$1+2,FALSE)*Main!$D$2</f>
        <v>7.3672500000000003</v>
      </c>
      <c r="M57" s="2">
        <f>VLOOKUP($A57,'Pc, 2020, Summer'!$A$2:$Y$58,M$1+2,FALSE)*Main!$D$2</f>
        <v>7.1060000000000008</v>
      </c>
      <c r="N57" s="2">
        <f>VLOOKUP($A57,'Pc, 2020, Summer'!$A$2:$Y$58,N$1+2,FALSE)*Main!$D$2</f>
        <v>6.6357500000000007</v>
      </c>
      <c r="O57" s="2">
        <f>VLOOKUP($A57,'Pc, 2020, Summer'!$A$2:$Y$58,O$1+2,FALSE)*Main!$D$2</f>
        <v>6.7141250000000001</v>
      </c>
      <c r="P57" s="2">
        <f>VLOOKUP($A57,'Pc, 2020, Summer'!$A$2:$Y$58,P$1+2,FALSE)*Main!$D$2</f>
        <v>6.1916249999999993</v>
      </c>
      <c r="Q57" s="2">
        <f>VLOOKUP($A57,'Pc, 2020, Summer'!$A$2:$Y$58,Q$1+2,FALSE)*Main!$D$2</f>
        <v>6.3222500000000004</v>
      </c>
      <c r="R57" s="2">
        <f>VLOOKUP($A57,'Pc, 2020, Summer'!$A$2:$Y$58,R$1+2,FALSE)*Main!$D$2</f>
        <v>6.5312500000000009</v>
      </c>
      <c r="S57" s="2">
        <f>VLOOKUP($A57,'Pc, 2020, Summer'!$A$2:$Y$58,S$1+2,FALSE)*Main!$D$2</f>
        <v>6.7141250000000001</v>
      </c>
      <c r="T57" s="2">
        <f>VLOOKUP($A57,'Pc, 2020, Summer'!$A$2:$Y$58,T$1+2,FALSE)*Main!$D$2</f>
        <v>7.4194999999999993</v>
      </c>
      <c r="U57" s="2">
        <f>VLOOKUP($A57,'Pc, 2020, Summer'!$A$2:$Y$58,U$1+2,FALSE)*Main!$D$2</f>
        <v>8.36</v>
      </c>
      <c r="V57" s="2">
        <f>VLOOKUP($A57,'Pc, 2020, Summer'!$A$2:$Y$58,V$1+2,FALSE)*Main!$D$2</f>
        <v>7.4194999999999993</v>
      </c>
      <c r="W57" s="2">
        <f>VLOOKUP($A57,'Pc, 2020, Summer'!$A$2:$Y$58,W$1+2,FALSE)*Main!$D$2</f>
        <v>7.759125</v>
      </c>
      <c r="X57" s="2">
        <f>VLOOKUP($A57,'Pc, 2020, Summer'!$A$2:$Y$58,X$1+2,FALSE)*Main!$D$2</f>
        <v>7.4456250000000006</v>
      </c>
      <c r="Y57" s="2">
        <f>VLOOKUP($A57,'Pc, 2020, Summer'!$A$2:$Y$58,Y$1+2,FALSE)*Main!$D$2</f>
        <v>5.9042500000000002</v>
      </c>
    </row>
    <row r="58" spans="1:25" x14ac:dyDescent="0.25">
      <c r="A58">
        <v>57</v>
      </c>
      <c r="B58" s="2">
        <f>VLOOKUP($A58,'Pc, 2020, Summer'!$A$2:$Y$58,B$1+2,FALSE)*Main!$D$2</f>
        <v>3.8692500000000005</v>
      </c>
      <c r="C58" s="2">
        <f>VLOOKUP($A58,'Pc, 2020, Summer'!$A$2:$Y$58,C$1+2,FALSE)*Main!$D$2</f>
        <v>3.2428000000000003</v>
      </c>
      <c r="D58" s="2">
        <f>VLOOKUP($A58,'Pc, 2020, Summer'!$A$2:$Y$58,D$1+2,FALSE)*Main!$D$2</f>
        <v>2.7637500000000004</v>
      </c>
      <c r="E58" s="2">
        <f>VLOOKUP($A58,'Pc, 2020, Summer'!$A$2:$Y$58,E$1+2,FALSE)*Main!$D$2</f>
        <v>2.6532</v>
      </c>
      <c r="F58" s="2">
        <f>VLOOKUP($A58,'Pc, 2020, Summer'!$A$2:$Y$58,F$1+2,FALSE)*Main!$D$2</f>
        <v>2.6532</v>
      </c>
      <c r="G58" s="2">
        <f>VLOOKUP($A58,'Pc, 2020, Summer'!$A$2:$Y$58,G$1+2,FALSE)*Main!$D$2</f>
        <v>3.1322500000000004</v>
      </c>
      <c r="H58" s="2">
        <f>VLOOKUP($A58,'Pc, 2020, Summer'!$A$2:$Y$58,H$1+2,FALSE)*Main!$D$2</f>
        <v>4.3851500000000003</v>
      </c>
      <c r="I58" s="2">
        <f>VLOOKUP($A58,'Pc, 2020, Summer'!$A$2:$Y$58,I$1+2,FALSE)*Main!$D$2</f>
        <v>4.8642000000000012</v>
      </c>
      <c r="J58" s="2">
        <f>VLOOKUP($A58,'Pc, 2020, Summer'!$A$2:$Y$58,J$1+2,FALSE)*Main!$D$2</f>
        <v>5.8591500000000005</v>
      </c>
      <c r="K58" s="2">
        <f>VLOOKUP($A58,'Pc, 2020, Summer'!$A$2:$Y$58,K$1+2,FALSE)*Main!$D$2</f>
        <v>6.1539500000000009</v>
      </c>
      <c r="L58" s="2">
        <f>VLOOKUP($A58,'Pc, 2020, Summer'!$A$2:$Y$58,L$1+2,FALSE)*Main!$D$2</f>
        <v>6.3382000000000014</v>
      </c>
      <c r="M58" s="2">
        <f>VLOOKUP($A58,'Pc, 2020, Summer'!$A$2:$Y$58,M$1+2,FALSE)*Main!$D$2</f>
        <v>6.8541000000000016</v>
      </c>
      <c r="N58" s="2">
        <f>VLOOKUP($A58,'Pc, 2020, Summer'!$A$2:$Y$58,N$1+2,FALSE)*Main!$D$2</f>
        <v>7.370000000000001</v>
      </c>
      <c r="O58" s="2">
        <f>VLOOKUP($A58,'Pc, 2020, Summer'!$A$2:$Y$58,O$1+2,FALSE)*Main!$D$2</f>
        <v>7.1857500000000005</v>
      </c>
      <c r="P58" s="2">
        <f>VLOOKUP($A58,'Pc, 2020, Summer'!$A$2:$Y$58,P$1+2,FALSE)*Main!$D$2</f>
        <v>6.9278000000000004</v>
      </c>
      <c r="Q58" s="2">
        <f>VLOOKUP($A58,'Pc, 2020, Summer'!$A$2:$Y$58,Q$1+2,FALSE)*Main!$D$2</f>
        <v>6.5961500000000006</v>
      </c>
      <c r="R58" s="2">
        <f>VLOOKUP($A58,'Pc, 2020, Summer'!$A$2:$Y$58,R$1+2,FALSE)*Main!$D$2</f>
        <v>6.1908000000000003</v>
      </c>
      <c r="S58" s="2">
        <f>VLOOKUP($A58,'Pc, 2020, Summer'!$A$2:$Y$58,S$1+2,FALSE)*Main!$D$2</f>
        <v>6.1539500000000009</v>
      </c>
      <c r="T58" s="2">
        <f>VLOOKUP($A58,'Pc, 2020, Summer'!$A$2:$Y$58,T$1+2,FALSE)*Main!$D$2</f>
        <v>5.8223000000000003</v>
      </c>
      <c r="U58" s="2">
        <f>VLOOKUP($A58,'Pc, 2020, Summer'!$A$2:$Y$58,U$1+2,FALSE)*Main!$D$2</f>
        <v>6.0802500000000004</v>
      </c>
      <c r="V58" s="2">
        <f>VLOOKUP($A58,'Pc, 2020, Summer'!$A$2:$Y$58,V$1+2,FALSE)*Main!$D$2</f>
        <v>6.0802500000000004</v>
      </c>
      <c r="W58" s="2">
        <f>VLOOKUP($A58,'Pc, 2020, Summer'!$A$2:$Y$58,W$1+2,FALSE)*Main!$D$2</f>
        <v>6.3382000000000014</v>
      </c>
      <c r="X58" s="2">
        <f>VLOOKUP($A58,'Pc, 2020, Summer'!$A$2:$Y$58,X$1+2,FALSE)*Main!$D$2</f>
        <v>5.8960000000000008</v>
      </c>
      <c r="Y58" s="2">
        <f>VLOOKUP($A58,'Pc, 2020, Summer'!$A$2:$Y$58,Y$1+2,FALSE)*Main!$D$2</f>
        <v>4.45885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30481-6CF0-4A00-BEEF-7ECF2EA92036}">
  <dimension ref="A1:Y58"/>
  <sheetViews>
    <sheetView zoomScale="85" zoomScaleNormal="85" workbookViewId="0">
      <selection activeCell="G41" sqref="G41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VLOOKUP($A2,'Qc, 2020, Summer'!$A$2:$Y$58,B$1+2,FALSE)*Main!$C$2</f>
        <v>2.3181818181818179</v>
      </c>
      <c r="C2" s="2">
        <f>VLOOKUP($A2,'Qc, 2020, Summer'!$A$2:$Y$58,C$1+2,FALSE)*Main!$C$2</f>
        <v>17</v>
      </c>
      <c r="D2" s="2">
        <f>VLOOKUP($A2,'Qc, 2020, Summer'!$A$2:$Y$58,D$1+2,FALSE)*Main!$C$2</f>
        <v>9.2727272727272716</v>
      </c>
      <c r="E2" s="2">
        <f>VLOOKUP($A2,'Qc, 2020, Summer'!$A$2:$Y$58,E$1+2,FALSE)*Main!$C$2</f>
        <v>2.3181818181818179</v>
      </c>
      <c r="F2" s="2">
        <f>VLOOKUP($A2,'Qc, 2020, Summer'!$A$2:$Y$58,F$1+2,FALSE)*Main!$C$2</f>
        <v>1.1590909090909092</v>
      </c>
      <c r="G2" s="2">
        <f>VLOOKUP($A2,'Qc, 2020, Summer'!$A$2:$Y$58,G$1+2,FALSE)*Main!$C$2</f>
        <v>2.3181818181818183</v>
      </c>
      <c r="H2" s="2">
        <f>VLOOKUP($A2,'Qc, 2020, Summer'!$A$2:$Y$58,H$1+2,FALSE)*Main!$C$2</f>
        <v>2.3181818181818179</v>
      </c>
      <c r="I2" s="2">
        <f>VLOOKUP($A2,'Qc, 2020, Summer'!$A$2:$Y$58,I$1+2,FALSE)*Main!$C$2</f>
        <v>3.8636363636363633</v>
      </c>
      <c r="J2" s="2">
        <f>VLOOKUP($A2,'Qc, 2020, Summer'!$A$2:$Y$58,J$1+2,FALSE)*Main!$C$2</f>
        <v>3.8636363636363633</v>
      </c>
      <c r="K2" s="2">
        <f>VLOOKUP($A2,'Qc, 2020, Summer'!$A$2:$Y$58,K$1+2,FALSE)*Main!$C$2</f>
        <v>12.749999999999998</v>
      </c>
      <c r="L2" s="2">
        <f>VLOOKUP($A2,'Qc, 2020, Summer'!$A$2:$Y$58,L$1+2,FALSE)*Main!$C$2</f>
        <v>2.7045454545454541</v>
      </c>
      <c r="M2" s="2">
        <f>VLOOKUP($A2,'Qc, 2020, Summer'!$A$2:$Y$58,M$1+2,FALSE)*Main!$C$2</f>
        <v>5.795454545454545</v>
      </c>
      <c r="N2" s="2">
        <f>VLOOKUP($A2,'Qc, 2020, Summer'!$A$2:$Y$58,N$1+2,FALSE)*Main!$C$2</f>
        <v>2.3181818181818179</v>
      </c>
      <c r="O2" s="2">
        <f>VLOOKUP($A2,'Qc, 2020, Summer'!$A$2:$Y$58,O$1+2,FALSE)*Main!$C$2</f>
        <v>3.8636363636363633</v>
      </c>
      <c r="P2" s="2">
        <f>VLOOKUP($A2,'Qc, 2020, Summer'!$A$2:$Y$58,P$1+2,FALSE)*Main!$C$2</f>
        <v>10.431818181818182</v>
      </c>
      <c r="Q2" s="2">
        <f>VLOOKUP($A2,'Qc, 2020, Summer'!$A$2:$Y$58,Q$1+2,FALSE)*Main!$C$2</f>
        <v>3.4772727272727271</v>
      </c>
      <c r="R2" s="2">
        <f>VLOOKUP($A2,'Qc, 2020, Summer'!$A$2:$Y$58,R$1+2,FALSE)*Main!$C$2</f>
        <v>2.7045454545454541</v>
      </c>
      <c r="S2" s="2">
        <f>VLOOKUP($A2,'Qc, 2020, Summer'!$A$2:$Y$58,S$1+2,FALSE)*Main!$C$2</f>
        <v>2.3181818181818179</v>
      </c>
      <c r="T2" s="2">
        <f>VLOOKUP($A2,'Qc, 2020, Summer'!$A$2:$Y$58,T$1+2,FALSE)*Main!$C$2</f>
        <v>0</v>
      </c>
      <c r="U2" s="2">
        <f>VLOOKUP($A2,'Qc, 2020, Summer'!$A$2:$Y$58,U$1+2,FALSE)*Main!$C$2</f>
        <v>1.5454545454545454</v>
      </c>
      <c r="V2" s="2">
        <f>VLOOKUP($A2,'Qc, 2020, Summer'!$A$2:$Y$58,V$1+2,FALSE)*Main!$C$2</f>
        <v>1.5454545454545454</v>
      </c>
      <c r="W2" s="2">
        <f>VLOOKUP($A2,'Qc, 2020, Summer'!$A$2:$Y$58,W$1+2,FALSE)*Main!$C$2</f>
        <v>3.0909090909090908</v>
      </c>
      <c r="X2" s="2">
        <f>VLOOKUP($A2,'Qc, 2020, Summer'!$A$2:$Y$58,X$1+2,FALSE)*Main!$C$2</f>
        <v>0</v>
      </c>
      <c r="Y2" s="2">
        <f>VLOOKUP($A2,'Qc, 2020, Summer'!$A$2:$Y$58,Y$1+2,FALSE)*Main!$C$2</f>
        <v>0</v>
      </c>
    </row>
    <row r="3" spans="1:25" x14ac:dyDescent="0.25">
      <c r="A3">
        <v>2</v>
      </c>
      <c r="B3" s="2">
        <f>VLOOKUP($A3,'Qc, 2020, Summer'!$A$2:$Y$58,B$1+2,FALSE)*Main!$C$2</f>
        <v>-36.666666666666671</v>
      </c>
      <c r="C3" s="2">
        <f>VLOOKUP($A3,'Qc, 2020, Summer'!$A$2:$Y$58,C$1+2,FALSE)*Main!$C$2</f>
        <v>-66</v>
      </c>
      <c r="D3" s="2">
        <f>VLOOKUP($A3,'Qc, 2020, Summer'!$A$2:$Y$58,D$1+2,FALSE)*Main!$C$2</f>
        <v>-66</v>
      </c>
      <c r="E3" s="2">
        <f>VLOOKUP($A3,'Qc, 2020, Summer'!$A$2:$Y$58,E$1+2,FALSE)*Main!$C$2</f>
        <v>-55</v>
      </c>
      <c r="F3" s="2">
        <f>VLOOKUP($A3,'Qc, 2020, Summer'!$A$2:$Y$58,F$1+2,FALSE)*Main!$C$2</f>
        <v>-55</v>
      </c>
      <c r="G3" s="2">
        <f>VLOOKUP($A3,'Qc, 2020, Summer'!$A$2:$Y$58,G$1+2,FALSE)*Main!$C$2</f>
        <v>-73.333333333333343</v>
      </c>
      <c r="H3" s="2">
        <f>VLOOKUP($A3,'Qc, 2020, Summer'!$A$2:$Y$58,H$1+2,FALSE)*Main!$C$2</f>
        <v>-47.666666666666671</v>
      </c>
      <c r="I3" s="2">
        <f>VLOOKUP($A3,'Qc, 2020, Summer'!$A$2:$Y$58,I$1+2,FALSE)*Main!$C$2</f>
        <v>40.333333333333336</v>
      </c>
      <c r="J3" s="2">
        <f>VLOOKUP($A3,'Qc, 2020, Summer'!$A$2:$Y$58,J$1+2,FALSE)*Main!$C$2</f>
        <v>88</v>
      </c>
      <c r="K3" s="2">
        <f>VLOOKUP($A3,'Qc, 2020, Summer'!$A$2:$Y$58,K$1+2,FALSE)*Main!$C$2</f>
        <v>47.666666666666671</v>
      </c>
      <c r="L3" s="2">
        <f>VLOOKUP($A3,'Qc, 2020, Summer'!$A$2:$Y$58,L$1+2,FALSE)*Main!$C$2</f>
        <v>80.666666666666671</v>
      </c>
      <c r="M3" s="2">
        <f>VLOOKUP($A3,'Qc, 2020, Summer'!$A$2:$Y$58,M$1+2,FALSE)*Main!$C$2</f>
        <v>88</v>
      </c>
      <c r="N3" s="2">
        <f>VLOOKUP($A3,'Qc, 2020, Summer'!$A$2:$Y$58,N$1+2,FALSE)*Main!$C$2</f>
        <v>88</v>
      </c>
      <c r="O3" s="2">
        <f>VLOOKUP($A3,'Qc, 2020, Summer'!$A$2:$Y$58,O$1+2,FALSE)*Main!$C$2</f>
        <v>84.333333333333329</v>
      </c>
      <c r="P3" s="2">
        <f>VLOOKUP($A3,'Qc, 2020, Summer'!$A$2:$Y$58,P$1+2,FALSE)*Main!$C$2</f>
        <v>11</v>
      </c>
      <c r="Q3" s="2">
        <f>VLOOKUP($A3,'Qc, 2020, Summer'!$A$2:$Y$58,Q$1+2,FALSE)*Main!$C$2</f>
        <v>25.666666666666668</v>
      </c>
      <c r="R3" s="2">
        <f>VLOOKUP($A3,'Qc, 2020, Summer'!$A$2:$Y$58,R$1+2,FALSE)*Main!$C$2</f>
        <v>36.666666666666671</v>
      </c>
      <c r="S3" s="2">
        <f>VLOOKUP($A3,'Qc, 2020, Summer'!$A$2:$Y$58,S$1+2,FALSE)*Main!$C$2</f>
        <v>66</v>
      </c>
      <c r="T3" s="2">
        <f>VLOOKUP($A3,'Qc, 2020, Summer'!$A$2:$Y$58,T$1+2,FALSE)*Main!$C$2</f>
        <v>69.666666666666657</v>
      </c>
      <c r="U3" s="2">
        <f>VLOOKUP($A3,'Qc, 2020, Summer'!$A$2:$Y$58,U$1+2,FALSE)*Main!$C$2</f>
        <v>33</v>
      </c>
      <c r="V3" s="2">
        <f>VLOOKUP($A3,'Qc, 2020, Summer'!$A$2:$Y$58,V$1+2,FALSE)*Main!$C$2</f>
        <v>29.333333333333336</v>
      </c>
      <c r="W3" s="2">
        <f>VLOOKUP($A3,'Qc, 2020, Summer'!$A$2:$Y$58,W$1+2,FALSE)*Main!$C$2</f>
        <v>14.666666666666668</v>
      </c>
      <c r="X3" s="2">
        <f>VLOOKUP($A3,'Qc, 2020, Summer'!$A$2:$Y$58,X$1+2,FALSE)*Main!$C$2</f>
        <v>7.3333333333333339</v>
      </c>
      <c r="Y3" s="2">
        <f>VLOOKUP($A3,'Qc, 2020, Summer'!$A$2:$Y$58,Y$1+2,FALSE)*Main!$C$2</f>
        <v>-3.666666666666667</v>
      </c>
    </row>
    <row r="4" spans="1:25" x14ac:dyDescent="0.25">
      <c r="A4">
        <v>3</v>
      </c>
      <c r="B4" s="2">
        <f>VLOOKUP($A4,'Qc, 2020, Summer'!$A$2:$Y$58,B$1+2,FALSE)*Main!$C$2</f>
        <v>-14.7</v>
      </c>
      <c r="C4" s="2">
        <f>VLOOKUP($A4,'Qc, 2020, Summer'!$A$2:$Y$58,C$1+2,FALSE)*Main!$C$2</f>
        <v>-14.175000000000001</v>
      </c>
      <c r="D4" s="2">
        <f>VLOOKUP($A4,'Qc, 2020, Summer'!$A$2:$Y$58,D$1+2,FALSE)*Main!$C$2</f>
        <v>-19.424999999999997</v>
      </c>
      <c r="E4" s="2">
        <f>VLOOKUP($A4,'Qc, 2020, Summer'!$A$2:$Y$58,E$1+2,FALSE)*Main!$C$2</f>
        <v>-19.424999999999997</v>
      </c>
      <c r="F4" s="2">
        <f>VLOOKUP($A4,'Qc, 2020, Summer'!$A$2:$Y$58,F$1+2,FALSE)*Main!$C$2</f>
        <v>-21</v>
      </c>
      <c r="G4" s="2">
        <f>VLOOKUP($A4,'Qc, 2020, Summer'!$A$2:$Y$58,G$1+2,FALSE)*Main!$C$2</f>
        <v>-17.324999999999999</v>
      </c>
      <c r="H4" s="2">
        <f>VLOOKUP($A4,'Qc, 2020, Summer'!$A$2:$Y$58,H$1+2,FALSE)*Main!$C$2</f>
        <v>-2.1</v>
      </c>
      <c r="I4" s="2">
        <f>VLOOKUP($A4,'Qc, 2020, Summer'!$A$2:$Y$58,I$1+2,FALSE)*Main!$C$2</f>
        <v>13.125</v>
      </c>
      <c r="J4" s="2">
        <f>VLOOKUP($A4,'Qc, 2020, Summer'!$A$2:$Y$58,J$1+2,FALSE)*Main!$C$2</f>
        <v>13.65</v>
      </c>
      <c r="K4" s="2">
        <f>VLOOKUP($A4,'Qc, 2020, Summer'!$A$2:$Y$58,K$1+2,FALSE)*Main!$C$2</f>
        <v>12.074999999999999</v>
      </c>
      <c r="L4" s="2">
        <f>VLOOKUP($A4,'Qc, 2020, Summer'!$A$2:$Y$58,L$1+2,FALSE)*Main!$C$2</f>
        <v>11.025</v>
      </c>
      <c r="M4" s="2">
        <f>VLOOKUP($A4,'Qc, 2020, Summer'!$A$2:$Y$58,M$1+2,FALSE)*Main!$C$2</f>
        <v>18.375</v>
      </c>
      <c r="N4" s="2">
        <f>VLOOKUP($A4,'Qc, 2020, Summer'!$A$2:$Y$58,N$1+2,FALSE)*Main!$C$2</f>
        <v>16.275000000000002</v>
      </c>
      <c r="O4" s="2">
        <f>VLOOKUP($A4,'Qc, 2020, Summer'!$A$2:$Y$58,O$1+2,FALSE)*Main!$C$2</f>
        <v>16.8</v>
      </c>
      <c r="P4" s="2">
        <f>VLOOKUP($A4,'Qc, 2020, Summer'!$A$2:$Y$58,P$1+2,FALSE)*Main!$C$2</f>
        <v>-11.025</v>
      </c>
      <c r="Q4" s="2">
        <f>VLOOKUP($A4,'Qc, 2020, Summer'!$A$2:$Y$58,Q$1+2,FALSE)*Main!$C$2</f>
        <v>4.7249999999999996</v>
      </c>
      <c r="R4" s="2">
        <f>VLOOKUP($A4,'Qc, 2020, Summer'!$A$2:$Y$58,R$1+2,FALSE)*Main!$C$2</f>
        <v>4.2</v>
      </c>
      <c r="S4" s="2">
        <f>VLOOKUP($A4,'Qc, 2020, Summer'!$A$2:$Y$58,S$1+2,FALSE)*Main!$C$2</f>
        <v>1.575</v>
      </c>
      <c r="T4" s="2">
        <f>VLOOKUP($A4,'Qc, 2020, Summer'!$A$2:$Y$58,T$1+2,FALSE)*Main!$C$2</f>
        <v>-2.625</v>
      </c>
      <c r="U4" s="2">
        <f>VLOOKUP($A4,'Qc, 2020, Summer'!$A$2:$Y$58,U$1+2,FALSE)*Main!$C$2</f>
        <v>0</v>
      </c>
      <c r="V4" s="2">
        <f>VLOOKUP($A4,'Qc, 2020, Summer'!$A$2:$Y$58,V$1+2,FALSE)*Main!$C$2</f>
        <v>-2.1</v>
      </c>
      <c r="W4" s="2">
        <f>VLOOKUP($A4,'Qc, 2020, Summer'!$A$2:$Y$58,W$1+2,FALSE)*Main!$C$2</f>
        <v>-4.2</v>
      </c>
      <c r="X4" s="2">
        <f>VLOOKUP($A4,'Qc, 2020, Summer'!$A$2:$Y$58,X$1+2,FALSE)*Main!$C$2</f>
        <v>-9.9749999999999996</v>
      </c>
      <c r="Y4" s="2">
        <f>VLOOKUP($A4,'Qc, 2020, Summer'!$A$2:$Y$58,Y$1+2,FALSE)*Main!$C$2</f>
        <v>-13.65</v>
      </c>
    </row>
    <row r="5" spans="1:25" x14ac:dyDescent="0.25">
      <c r="A5">
        <v>4</v>
      </c>
      <c r="B5" s="2">
        <f>VLOOKUP($A5,'Qc, 2020, Summer'!$A$2:$Y$58,B$1+2,FALSE)*Main!$C$2</f>
        <v>0</v>
      </c>
      <c r="C5" s="2">
        <f>VLOOKUP($A5,'Qc, 2020, Summer'!$A$2:$Y$58,C$1+2,FALSE)*Main!$C$2</f>
        <v>0</v>
      </c>
      <c r="D5" s="2">
        <f>VLOOKUP($A5,'Qc, 2020, Summer'!$A$2:$Y$58,D$1+2,FALSE)*Main!$C$2</f>
        <v>0</v>
      </c>
      <c r="E5" s="2">
        <f>VLOOKUP($A5,'Qc, 2020, Summer'!$A$2:$Y$58,E$1+2,FALSE)*Main!$C$2</f>
        <v>0</v>
      </c>
      <c r="F5" s="2">
        <f>VLOOKUP($A5,'Qc, 2020, Summer'!$A$2:$Y$58,F$1+2,FALSE)*Main!$C$2</f>
        <v>0</v>
      </c>
      <c r="G5" s="2">
        <f>VLOOKUP($A5,'Qc, 2020, Summer'!$A$2:$Y$58,G$1+2,FALSE)*Main!$C$2</f>
        <v>0</v>
      </c>
      <c r="H5" s="2">
        <f>VLOOKUP($A5,'Qc, 2020, Summer'!$A$2:$Y$58,H$1+2,FALSE)*Main!$C$2</f>
        <v>0</v>
      </c>
      <c r="I5" s="2">
        <f>VLOOKUP($A5,'Qc, 2020, Summer'!$A$2:$Y$58,I$1+2,FALSE)*Main!$C$2</f>
        <v>0</v>
      </c>
      <c r="J5" s="2">
        <f>VLOOKUP($A5,'Qc, 2020, Summer'!$A$2:$Y$58,J$1+2,FALSE)*Main!$C$2</f>
        <v>0</v>
      </c>
      <c r="K5" s="2">
        <f>VLOOKUP($A5,'Qc, 2020, Summer'!$A$2:$Y$58,K$1+2,FALSE)*Main!$C$2</f>
        <v>0</v>
      </c>
      <c r="L5" s="2">
        <f>VLOOKUP($A5,'Qc, 2020, Summer'!$A$2:$Y$58,L$1+2,FALSE)*Main!$C$2</f>
        <v>0</v>
      </c>
      <c r="M5" s="2">
        <f>VLOOKUP($A5,'Qc, 2020, Summer'!$A$2:$Y$58,M$1+2,FALSE)*Main!$C$2</f>
        <v>0</v>
      </c>
      <c r="N5" s="2">
        <f>VLOOKUP($A5,'Qc, 2020, Summer'!$A$2:$Y$58,N$1+2,FALSE)*Main!$C$2</f>
        <v>0</v>
      </c>
      <c r="O5" s="2">
        <f>VLOOKUP($A5,'Qc, 2020, Summer'!$A$2:$Y$58,O$1+2,FALSE)*Main!$C$2</f>
        <v>0</v>
      </c>
      <c r="P5" s="2">
        <f>VLOOKUP($A5,'Qc, 2020, Summer'!$A$2:$Y$58,P$1+2,FALSE)*Main!$C$2</f>
        <v>0</v>
      </c>
      <c r="Q5" s="2">
        <f>VLOOKUP($A5,'Qc, 2020, Summer'!$A$2:$Y$58,Q$1+2,FALSE)*Main!$C$2</f>
        <v>0</v>
      </c>
      <c r="R5" s="2">
        <f>VLOOKUP($A5,'Qc, 2020, Summer'!$A$2:$Y$58,R$1+2,FALSE)*Main!$C$2</f>
        <v>0</v>
      </c>
      <c r="S5" s="2">
        <f>VLOOKUP($A5,'Qc, 2020, Summer'!$A$2:$Y$58,S$1+2,FALSE)*Main!$C$2</f>
        <v>0</v>
      </c>
      <c r="T5" s="2">
        <f>VLOOKUP($A5,'Qc, 2020, Summer'!$A$2:$Y$58,T$1+2,FALSE)*Main!$C$2</f>
        <v>0</v>
      </c>
      <c r="U5" s="2">
        <f>VLOOKUP($A5,'Qc, 2020, Summer'!$A$2:$Y$58,U$1+2,FALSE)*Main!$C$2</f>
        <v>0</v>
      </c>
      <c r="V5" s="2">
        <f>VLOOKUP($A5,'Qc, 2020, Summer'!$A$2:$Y$58,V$1+2,FALSE)*Main!$C$2</f>
        <v>0</v>
      </c>
      <c r="W5" s="2">
        <f>VLOOKUP($A5,'Qc, 2020, Summer'!$A$2:$Y$58,W$1+2,FALSE)*Main!$C$2</f>
        <v>0</v>
      </c>
      <c r="X5" s="2">
        <f>VLOOKUP($A5,'Qc, 2020, Summer'!$A$2:$Y$58,X$1+2,FALSE)*Main!$C$2</f>
        <v>0</v>
      </c>
      <c r="Y5" s="2">
        <f>VLOOKUP($A5,'Qc, 2020, Summer'!$A$2:$Y$58,Y$1+2,FALSE)*Main!$C$2</f>
        <v>0</v>
      </c>
    </row>
    <row r="6" spans="1:25" x14ac:dyDescent="0.25">
      <c r="A6">
        <v>5</v>
      </c>
      <c r="B6" s="2">
        <f>VLOOKUP($A6,'Qc, 2020, Summer'!$A$2:$Y$58,B$1+2,FALSE)*Main!$C$2</f>
        <v>1.517241379310345</v>
      </c>
      <c r="C6" s="2">
        <f>VLOOKUP($A6,'Qc, 2020, Summer'!$A$2:$Y$58,C$1+2,FALSE)*Main!$C$2</f>
        <v>1.103448275862069</v>
      </c>
      <c r="D6" s="2">
        <f>VLOOKUP($A6,'Qc, 2020, Summer'!$A$2:$Y$58,D$1+2,FALSE)*Main!$C$2</f>
        <v>1.2413793103448274</v>
      </c>
      <c r="E6" s="2">
        <f>VLOOKUP($A6,'Qc, 2020, Summer'!$A$2:$Y$58,E$1+2,FALSE)*Main!$C$2</f>
        <v>0.68965517241379315</v>
      </c>
      <c r="F6" s="2">
        <f>VLOOKUP($A6,'Qc, 2020, Summer'!$A$2:$Y$58,F$1+2,FALSE)*Main!$C$2</f>
        <v>0.68965517241379315</v>
      </c>
      <c r="G6" s="2">
        <f>VLOOKUP($A6,'Qc, 2020, Summer'!$A$2:$Y$58,G$1+2,FALSE)*Main!$C$2</f>
        <v>-0.27586206896551724</v>
      </c>
      <c r="H6" s="2">
        <f>VLOOKUP($A6,'Qc, 2020, Summer'!$A$2:$Y$58,H$1+2,FALSE)*Main!$C$2</f>
        <v>0.96551724137931028</v>
      </c>
      <c r="I6" s="2">
        <f>VLOOKUP($A6,'Qc, 2020, Summer'!$A$2:$Y$58,I$1+2,FALSE)*Main!$C$2</f>
        <v>3.0344827586206899</v>
      </c>
      <c r="J6" s="2">
        <f>VLOOKUP($A6,'Qc, 2020, Summer'!$A$2:$Y$58,J$1+2,FALSE)*Main!$C$2</f>
        <v>3.0344827586206899</v>
      </c>
      <c r="K6" s="2">
        <f>VLOOKUP($A6,'Qc, 2020, Summer'!$A$2:$Y$58,K$1+2,FALSE)*Main!$C$2</f>
        <v>3.172413793103448</v>
      </c>
      <c r="L6" s="2">
        <f>VLOOKUP($A6,'Qc, 2020, Summer'!$A$2:$Y$58,L$1+2,FALSE)*Main!$C$2</f>
        <v>3.172413793103448</v>
      </c>
      <c r="M6" s="2">
        <f>VLOOKUP($A6,'Qc, 2020, Summer'!$A$2:$Y$58,M$1+2,FALSE)*Main!$C$2</f>
        <v>4</v>
      </c>
      <c r="N6" s="2">
        <f>VLOOKUP($A6,'Qc, 2020, Summer'!$A$2:$Y$58,N$1+2,FALSE)*Main!$C$2</f>
        <v>3.7241379310344831</v>
      </c>
      <c r="O6" s="2">
        <f>VLOOKUP($A6,'Qc, 2020, Summer'!$A$2:$Y$58,O$1+2,FALSE)*Main!$C$2</f>
        <v>3.5862068965517242</v>
      </c>
      <c r="P6" s="2">
        <f>VLOOKUP($A6,'Qc, 2020, Summer'!$A$2:$Y$58,P$1+2,FALSE)*Main!$C$2</f>
        <v>3.3103448275862069</v>
      </c>
      <c r="Q6" s="2">
        <f>VLOOKUP($A6,'Qc, 2020, Summer'!$A$2:$Y$58,Q$1+2,FALSE)*Main!$C$2</f>
        <v>2.4827586206896548</v>
      </c>
      <c r="R6" s="2">
        <f>VLOOKUP($A6,'Qc, 2020, Summer'!$A$2:$Y$58,R$1+2,FALSE)*Main!$C$2</f>
        <v>2.3448275862068968</v>
      </c>
      <c r="S6" s="2">
        <f>VLOOKUP($A6,'Qc, 2020, Summer'!$A$2:$Y$58,S$1+2,FALSE)*Main!$C$2</f>
        <v>2.6206896551724137</v>
      </c>
      <c r="T6" s="2">
        <f>VLOOKUP($A6,'Qc, 2020, Summer'!$A$2:$Y$58,T$1+2,FALSE)*Main!$C$2</f>
        <v>2.3448275862068968</v>
      </c>
      <c r="U6" s="2">
        <f>VLOOKUP($A6,'Qc, 2020, Summer'!$A$2:$Y$58,U$1+2,FALSE)*Main!$C$2</f>
        <v>2.4827586206896548</v>
      </c>
      <c r="V6" s="2">
        <f>VLOOKUP($A6,'Qc, 2020, Summer'!$A$2:$Y$58,V$1+2,FALSE)*Main!$C$2</f>
        <v>2.2068965517241379</v>
      </c>
      <c r="W6" s="2">
        <f>VLOOKUP($A6,'Qc, 2020, Summer'!$A$2:$Y$58,W$1+2,FALSE)*Main!$C$2</f>
        <v>2.7586206896551726</v>
      </c>
      <c r="X6" s="2">
        <f>VLOOKUP($A6,'Qc, 2020, Summer'!$A$2:$Y$58,X$1+2,FALSE)*Main!$C$2</f>
        <v>3.0344827586206899</v>
      </c>
      <c r="Y6" s="2">
        <f>VLOOKUP($A6,'Qc, 2020, Summer'!$A$2:$Y$58,Y$1+2,FALSE)*Main!$C$2</f>
        <v>2.3448275862068968</v>
      </c>
    </row>
    <row r="7" spans="1:25" x14ac:dyDescent="0.25">
      <c r="A7">
        <v>6</v>
      </c>
      <c r="B7" s="2">
        <f>VLOOKUP($A7,'Qc, 2020, Summer'!$A$2:$Y$58,B$1+2,FALSE)*Main!$C$2</f>
        <v>1.9420289855072463</v>
      </c>
      <c r="C7" s="2">
        <f>VLOOKUP($A7,'Qc, 2020, Summer'!$A$2:$Y$58,C$1+2,FALSE)*Main!$C$2</f>
        <v>1.9536231884057971</v>
      </c>
      <c r="D7" s="2">
        <f>VLOOKUP($A7,'Qc, 2020, Summer'!$A$2:$Y$58,D$1+2,FALSE)*Main!$C$2</f>
        <v>1.9768115942028985</v>
      </c>
      <c r="E7" s="2">
        <f>VLOOKUP($A7,'Qc, 2020, Summer'!$A$2:$Y$58,E$1+2,FALSE)*Main!$C$2</f>
        <v>1.9922705314009661</v>
      </c>
      <c r="F7" s="2">
        <f>VLOOKUP($A7,'Qc, 2020, Summer'!$A$2:$Y$58,F$1+2,FALSE)*Main!$C$2</f>
        <v>1.9961352657004829</v>
      </c>
      <c r="G7" s="2">
        <f>VLOOKUP($A7,'Qc, 2020, Summer'!$A$2:$Y$58,G$1+2,FALSE)*Main!$C$2</f>
        <v>2</v>
      </c>
      <c r="H7" s="2">
        <f>VLOOKUP($A7,'Qc, 2020, Summer'!$A$2:$Y$58,H$1+2,FALSE)*Main!$C$2</f>
        <v>1.9555555555555557</v>
      </c>
      <c r="I7" s="2">
        <f>VLOOKUP($A7,'Qc, 2020, Summer'!$A$2:$Y$58,I$1+2,FALSE)*Main!$C$2</f>
        <v>1.8859903381642511</v>
      </c>
      <c r="J7" s="2">
        <f>VLOOKUP($A7,'Qc, 2020, Summer'!$A$2:$Y$58,J$1+2,FALSE)*Main!$C$2</f>
        <v>1.8531400966183575</v>
      </c>
      <c r="K7" s="2">
        <f>VLOOKUP($A7,'Qc, 2020, Summer'!$A$2:$Y$58,K$1+2,FALSE)*Main!$C$2</f>
        <v>1.7971014492753623</v>
      </c>
      <c r="L7" s="2">
        <f>VLOOKUP($A7,'Qc, 2020, Summer'!$A$2:$Y$58,L$1+2,FALSE)*Main!$C$2</f>
        <v>1.8106280193236715</v>
      </c>
      <c r="M7" s="2">
        <f>VLOOKUP($A7,'Qc, 2020, Summer'!$A$2:$Y$58,M$1+2,FALSE)*Main!$C$2</f>
        <v>1.7893719806763284</v>
      </c>
      <c r="N7" s="2">
        <f>VLOOKUP($A7,'Qc, 2020, Summer'!$A$2:$Y$58,N$1+2,FALSE)*Main!$C$2</f>
        <v>1.8106280193236715</v>
      </c>
      <c r="O7" s="2">
        <f>VLOOKUP($A7,'Qc, 2020, Summer'!$A$2:$Y$58,O$1+2,FALSE)*Main!$C$2</f>
        <v>1.8067632850241546</v>
      </c>
      <c r="P7" s="2">
        <f>VLOOKUP($A7,'Qc, 2020, Summer'!$A$2:$Y$58,P$1+2,FALSE)*Main!$C$2</f>
        <v>1.8299516908212561</v>
      </c>
      <c r="Q7" s="2">
        <f>VLOOKUP($A7,'Qc, 2020, Summer'!$A$2:$Y$58,Q$1+2,FALSE)*Main!$C$2</f>
        <v>1.8647342995169083</v>
      </c>
      <c r="R7" s="2">
        <f>VLOOKUP($A7,'Qc, 2020, Summer'!$A$2:$Y$58,R$1+2,FALSE)*Main!$C$2</f>
        <v>1.8685990338164251</v>
      </c>
      <c r="S7" s="2">
        <f>VLOOKUP($A7,'Qc, 2020, Summer'!$A$2:$Y$58,S$1+2,FALSE)*Main!$C$2</f>
        <v>1.8589371980676328</v>
      </c>
      <c r="T7" s="2">
        <f>VLOOKUP($A7,'Qc, 2020, Summer'!$A$2:$Y$58,T$1+2,FALSE)*Main!$C$2</f>
        <v>1.8724637681159422</v>
      </c>
      <c r="U7" s="2">
        <f>VLOOKUP($A7,'Qc, 2020, Summer'!$A$2:$Y$58,U$1+2,FALSE)*Main!$C$2</f>
        <v>1.8570048309178744</v>
      </c>
      <c r="V7" s="2">
        <f>VLOOKUP($A7,'Qc, 2020, Summer'!$A$2:$Y$58,V$1+2,FALSE)*Main!$C$2</f>
        <v>1.8879227053140097</v>
      </c>
      <c r="W7" s="2">
        <f>VLOOKUP($A7,'Qc, 2020, Summer'!$A$2:$Y$58,W$1+2,FALSE)*Main!$C$2</f>
        <v>1.8666666666666665</v>
      </c>
      <c r="X7" s="2">
        <f>VLOOKUP($A7,'Qc, 2020, Summer'!$A$2:$Y$58,X$1+2,FALSE)*Main!$C$2</f>
        <v>1.8743961352657006</v>
      </c>
      <c r="Y7" s="2">
        <f>VLOOKUP($A7,'Qc, 2020, Summer'!$A$2:$Y$58,Y$1+2,FALSE)*Main!$C$2</f>
        <v>1.8821256038647345</v>
      </c>
    </row>
    <row r="8" spans="1:25" x14ac:dyDescent="0.25">
      <c r="A8">
        <v>7</v>
      </c>
      <c r="B8" s="2">
        <f>VLOOKUP($A8,'Qc, 2020, Summer'!$A$2:$Y$58,B$1+2,FALSE)*Main!$C$2</f>
        <v>0</v>
      </c>
      <c r="C8" s="2">
        <f>VLOOKUP($A8,'Qc, 2020, Summer'!$A$2:$Y$58,C$1+2,FALSE)*Main!$C$2</f>
        <v>0</v>
      </c>
      <c r="D8" s="2">
        <f>VLOOKUP($A8,'Qc, 2020, Summer'!$A$2:$Y$58,D$1+2,FALSE)*Main!$C$2</f>
        <v>0</v>
      </c>
      <c r="E8" s="2">
        <f>VLOOKUP($A8,'Qc, 2020, Summer'!$A$2:$Y$58,E$1+2,FALSE)*Main!$C$2</f>
        <v>0</v>
      </c>
      <c r="F8" s="2">
        <f>VLOOKUP($A8,'Qc, 2020, Summer'!$A$2:$Y$58,F$1+2,FALSE)*Main!$C$2</f>
        <v>0</v>
      </c>
      <c r="G8" s="2">
        <f>VLOOKUP($A8,'Qc, 2020, Summer'!$A$2:$Y$58,G$1+2,FALSE)*Main!$C$2</f>
        <v>0</v>
      </c>
      <c r="H8" s="2">
        <f>VLOOKUP($A8,'Qc, 2020, Summer'!$A$2:$Y$58,H$1+2,FALSE)*Main!$C$2</f>
        <v>0</v>
      </c>
      <c r="I8" s="2">
        <f>VLOOKUP($A8,'Qc, 2020, Summer'!$A$2:$Y$58,I$1+2,FALSE)*Main!$C$2</f>
        <v>0</v>
      </c>
      <c r="J8" s="2">
        <f>VLOOKUP($A8,'Qc, 2020, Summer'!$A$2:$Y$58,J$1+2,FALSE)*Main!$C$2</f>
        <v>0</v>
      </c>
      <c r="K8" s="2">
        <f>VLOOKUP($A8,'Qc, 2020, Summer'!$A$2:$Y$58,K$1+2,FALSE)*Main!$C$2</f>
        <v>0</v>
      </c>
      <c r="L8" s="2">
        <f>VLOOKUP($A8,'Qc, 2020, Summer'!$A$2:$Y$58,L$1+2,FALSE)*Main!$C$2</f>
        <v>0</v>
      </c>
      <c r="M8" s="2">
        <f>VLOOKUP($A8,'Qc, 2020, Summer'!$A$2:$Y$58,M$1+2,FALSE)*Main!$C$2</f>
        <v>0</v>
      </c>
      <c r="N8" s="2">
        <f>VLOOKUP($A8,'Qc, 2020, Summer'!$A$2:$Y$58,N$1+2,FALSE)*Main!$C$2</f>
        <v>0</v>
      </c>
      <c r="O8" s="2">
        <f>VLOOKUP($A8,'Qc, 2020, Summer'!$A$2:$Y$58,O$1+2,FALSE)*Main!$C$2</f>
        <v>0</v>
      </c>
      <c r="P8" s="2">
        <f>VLOOKUP($A8,'Qc, 2020, Summer'!$A$2:$Y$58,P$1+2,FALSE)*Main!$C$2</f>
        <v>0</v>
      </c>
      <c r="Q8" s="2">
        <f>VLOOKUP($A8,'Qc, 2020, Summer'!$A$2:$Y$58,Q$1+2,FALSE)*Main!$C$2</f>
        <v>0</v>
      </c>
      <c r="R8" s="2">
        <f>VLOOKUP($A8,'Qc, 2020, Summer'!$A$2:$Y$58,R$1+2,FALSE)*Main!$C$2</f>
        <v>0</v>
      </c>
      <c r="S8" s="2">
        <f>VLOOKUP($A8,'Qc, 2020, Summer'!$A$2:$Y$58,S$1+2,FALSE)*Main!$C$2</f>
        <v>0</v>
      </c>
      <c r="T8" s="2">
        <f>VLOOKUP($A8,'Qc, 2020, Summer'!$A$2:$Y$58,T$1+2,FALSE)*Main!$C$2</f>
        <v>0</v>
      </c>
      <c r="U8" s="2">
        <f>VLOOKUP($A8,'Qc, 2020, Summer'!$A$2:$Y$58,U$1+2,FALSE)*Main!$C$2</f>
        <v>0</v>
      </c>
      <c r="V8" s="2">
        <f>VLOOKUP($A8,'Qc, 2020, Summer'!$A$2:$Y$58,V$1+2,FALSE)*Main!$C$2</f>
        <v>0</v>
      </c>
      <c r="W8" s="2">
        <f>VLOOKUP($A8,'Qc, 2020, Summer'!$A$2:$Y$58,W$1+2,FALSE)*Main!$C$2</f>
        <v>0</v>
      </c>
      <c r="X8" s="2">
        <f>VLOOKUP($A8,'Qc, 2020, Summer'!$A$2:$Y$58,X$1+2,FALSE)*Main!$C$2</f>
        <v>0</v>
      </c>
      <c r="Y8" s="2">
        <f>VLOOKUP($A8,'Qc, 2020, Summer'!$A$2:$Y$58,Y$1+2,FALSE)*Main!$C$2</f>
        <v>0</v>
      </c>
    </row>
    <row r="9" spans="1:25" x14ac:dyDescent="0.25">
      <c r="A9">
        <v>8</v>
      </c>
      <c r="B9" s="2">
        <f>VLOOKUP($A9,'Qc, 2020, Summer'!$A$2:$Y$58,B$1+2,FALSE)*Main!$C$2</f>
        <v>-19.038461538461537</v>
      </c>
      <c r="C9" s="2">
        <f>VLOOKUP($A9,'Qc, 2020, Summer'!$A$2:$Y$58,C$1+2,FALSE)*Main!$C$2</f>
        <v>-19.673076923076923</v>
      </c>
      <c r="D9" s="2">
        <f>VLOOKUP($A9,'Qc, 2020, Summer'!$A$2:$Y$58,D$1+2,FALSE)*Main!$C$2</f>
        <v>-19.249999999999996</v>
      </c>
      <c r="E9" s="2">
        <f>VLOOKUP($A9,'Qc, 2020, Summer'!$A$2:$Y$58,E$1+2,FALSE)*Main!$C$2</f>
        <v>-19.673076923076923</v>
      </c>
      <c r="F9" s="2">
        <f>VLOOKUP($A9,'Qc, 2020, Summer'!$A$2:$Y$58,F$1+2,FALSE)*Main!$C$2</f>
        <v>-19.46153846153846</v>
      </c>
      <c r="G9" s="2">
        <f>VLOOKUP($A9,'Qc, 2020, Summer'!$A$2:$Y$58,G$1+2,FALSE)*Main!$C$2</f>
        <v>-22</v>
      </c>
      <c r="H9" s="2">
        <f>VLOOKUP($A9,'Qc, 2020, Summer'!$A$2:$Y$58,H$1+2,FALSE)*Main!$C$2</f>
        <v>-18.403846153846153</v>
      </c>
      <c r="I9" s="2">
        <f>VLOOKUP($A9,'Qc, 2020, Summer'!$A$2:$Y$58,I$1+2,FALSE)*Main!$C$2</f>
        <v>-6.7692307692307701</v>
      </c>
      <c r="J9" s="2">
        <f>VLOOKUP($A9,'Qc, 2020, Summer'!$A$2:$Y$58,J$1+2,FALSE)*Main!$C$2</f>
        <v>-5.0769230769230766</v>
      </c>
      <c r="K9" s="2">
        <f>VLOOKUP($A9,'Qc, 2020, Summer'!$A$2:$Y$58,K$1+2,FALSE)*Main!$C$2</f>
        <v>-3.1730769230769229</v>
      </c>
      <c r="L9" s="2">
        <f>VLOOKUP($A9,'Qc, 2020, Summer'!$A$2:$Y$58,L$1+2,FALSE)*Main!$C$2</f>
        <v>-3.5961538461538463</v>
      </c>
      <c r="M9" s="2">
        <f>VLOOKUP($A9,'Qc, 2020, Summer'!$A$2:$Y$58,M$1+2,FALSE)*Main!$C$2</f>
        <v>1.0576923076923075</v>
      </c>
      <c r="N9" s="2">
        <f>VLOOKUP($A9,'Qc, 2020, Summer'!$A$2:$Y$58,N$1+2,FALSE)*Main!$C$2</f>
        <v>3.5961538461538463</v>
      </c>
      <c r="O9" s="2">
        <f>VLOOKUP($A9,'Qc, 2020, Summer'!$A$2:$Y$58,O$1+2,FALSE)*Main!$C$2</f>
        <v>3.384615384615385</v>
      </c>
      <c r="P9" s="2">
        <f>VLOOKUP($A9,'Qc, 2020, Summer'!$A$2:$Y$58,P$1+2,FALSE)*Main!$C$2</f>
        <v>-0.84615384615384592</v>
      </c>
      <c r="Q9" s="2">
        <f>VLOOKUP($A9,'Qc, 2020, Summer'!$A$2:$Y$58,Q$1+2,FALSE)*Main!$C$2</f>
        <v>-6.3461538461538458</v>
      </c>
      <c r="R9" s="2">
        <f>VLOOKUP($A9,'Qc, 2020, Summer'!$A$2:$Y$58,R$1+2,FALSE)*Main!$C$2</f>
        <v>-4.0192307692307692</v>
      </c>
      <c r="S9" s="2">
        <f>VLOOKUP($A9,'Qc, 2020, Summer'!$A$2:$Y$58,S$1+2,FALSE)*Main!$C$2</f>
        <v>-6.134615384615385</v>
      </c>
      <c r="T9" s="2">
        <f>VLOOKUP($A9,'Qc, 2020, Summer'!$A$2:$Y$58,T$1+2,FALSE)*Main!$C$2</f>
        <v>-9.3076923076923084</v>
      </c>
      <c r="U9" s="2">
        <f>VLOOKUP($A9,'Qc, 2020, Summer'!$A$2:$Y$58,U$1+2,FALSE)*Main!$C$2</f>
        <v>-6.3461538461538458</v>
      </c>
      <c r="V9" s="2">
        <f>VLOOKUP($A9,'Qc, 2020, Summer'!$A$2:$Y$58,V$1+2,FALSE)*Main!$C$2</f>
        <v>-10.153846153846153</v>
      </c>
      <c r="W9" s="2">
        <f>VLOOKUP($A9,'Qc, 2020, Summer'!$A$2:$Y$58,W$1+2,FALSE)*Main!$C$2</f>
        <v>-6.7692307692307701</v>
      </c>
      <c r="X9" s="2">
        <f>VLOOKUP($A9,'Qc, 2020, Summer'!$A$2:$Y$58,X$1+2,FALSE)*Main!$C$2</f>
        <v>-11.21153846153846</v>
      </c>
      <c r="Y9" s="2">
        <f>VLOOKUP($A9,'Qc, 2020, Summer'!$A$2:$Y$58,Y$1+2,FALSE)*Main!$C$2</f>
        <v>-12.692307692307692</v>
      </c>
    </row>
    <row r="10" spans="1:25" x14ac:dyDescent="0.25">
      <c r="A10">
        <v>9</v>
      </c>
      <c r="B10" s="2">
        <f>VLOOKUP($A10,'Qc, 2020, Summer'!$A$2:$Y$58,B$1+2,FALSE)*Main!$C$2</f>
        <v>-14.258064516129032</v>
      </c>
      <c r="C10" s="2">
        <f>VLOOKUP($A10,'Qc, 2020, Summer'!$A$2:$Y$58,C$1+2,FALSE)*Main!$C$2</f>
        <v>-16.774193548387096</v>
      </c>
      <c r="D10" s="2">
        <f>VLOOKUP($A10,'Qc, 2020, Summer'!$A$2:$Y$58,D$1+2,FALSE)*Main!$C$2</f>
        <v>-17.612903225806452</v>
      </c>
      <c r="E10" s="2">
        <f>VLOOKUP($A10,'Qc, 2020, Summer'!$A$2:$Y$58,E$1+2,FALSE)*Main!$C$2</f>
        <v>-18.451612903225808</v>
      </c>
      <c r="F10" s="2">
        <f>VLOOKUP($A10,'Qc, 2020, Summer'!$A$2:$Y$58,F$1+2,FALSE)*Main!$C$2</f>
        <v>-17.612903225806452</v>
      </c>
      <c r="G10" s="2">
        <f>VLOOKUP($A10,'Qc, 2020, Summer'!$A$2:$Y$58,G$1+2,FALSE)*Main!$C$2</f>
        <v>-26</v>
      </c>
      <c r="H10" s="2">
        <f>VLOOKUP($A10,'Qc, 2020, Summer'!$A$2:$Y$58,H$1+2,FALSE)*Main!$C$2</f>
        <v>-19.70967741935484</v>
      </c>
      <c r="I10" s="2">
        <f>VLOOKUP($A10,'Qc, 2020, Summer'!$A$2:$Y$58,I$1+2,FALSE)*Main!$C$2</f>
        <v>-10.064516129032258</v>
      </c>
      <c r="J10" s="2">
        <f>VLOOKUP($A10,'Qc, 2020, Summer'!$A$2:$Y$58,J$1+2,FALSE)*Main!$C$2</f>
        <v>-2.935483870967742</v>
      </c>
      <c r="K10" s="2">
        <f>VLOOKUP($A10,'Qc, 2020, Summer'!$A$2:$Y$58,K$1+2,FALSE)*Main!$C$2</f>
        <v>-1.2580645161290323</v>
      </c>
      <c r="L10" s="2">
        <f>VLOOKUP($A10,'Qc, 2020, Summer'!$A$2:$Y$58,L$1+2,FALSE)*Main!$C$2</f>
        <v>0.41935483870967738</v>
      </c>
      <c r="M10" s="2">
        <f>VLOOKUP($A10,'Qc, 2020, Summer'!$A$2:$Y$58,M$1+2,FALSE)*Main!$C$2</f>
        <v>0.41935483870967738</v>
      </c>
      <c r="N10" s="2">
        <f>VLOOKUP($A10,'Qc, 2020, Summer'!$A$2:$Y$58,N$1+2,FALSE)*Main!$C$2</f>
        <v>6.2903225806451619</v>
      </c>
      <c r="O10" s="2">
        <f>VLOOKUP($A10,'Qc, 2020, Summer'!$A$2:$Y$58,O$1+2,FALSE)*Main!$C$2</f>
        <v>5.870967741935484</v>
      </c>
      <c r="P10" s="2">
        <f>VLOOKUP($A10,'Qc, 2020, Summer'!$A$2:$Y$58,P$1+2,FALSE)*Main!$C$2</f>
        <v>5.870967741935484</v>
      </c>
      <c r="Q10" s="2">
        <f>VLOOKUP($A10,'Qc, 2020, Summer'!$A$2:$Y$58,Q$1+2,FALSE)*Main!$C$2</f>
        <v>-2.5161290322580645</v>
      </c>
      <c r="R10" s="2">
        <f>VLOOKUP($A10,'Qc, 2020, Summer'!$A$2:$Y$58,R$1+2,FALSE)*Main!$C$2</f>
        <v>-0.41935483870967738</v>
      </c>
      <c r="S10" s="2">
        <f>VLOOKUP($A10,'Qc, 2020, Summer'!$A$2:$Y$58,S$1+2,FALSE)*Main!$C$2</f>
        <v>-2.5161290322580645</v>
      </c>
      <c r="T10" s="2">
        <f>VLOOKUP($A10,'Qc, 2020, Summer'!$A$2:$Y$58,T$1+2,FALSE)*Main!$C$2</f>
        <v>-7.129032258064516</v>
      </c>
      <c r="U10" s="2">
        <f>VLOOKUP($A10,'Qc, 2020, Summer'!$A$2:$Y$58,U$1+2,FALSE)*Main!$C$2</f>
        <v>-6.7096774193548381</v>
      </c>
      <c r="V10" s="2">
        <f>VLOOKUP($A10,'Qc, 2020, Summer'!$A$2:$Y$58,V$1+2,FALSE)*Main!$C$2</f>
        <v>-6.2903225806451619</v>
      </c>
      <c r="W10" s="2">
        <f>VLOOKUP($A10,'Qc, 2020, Summer'!$A$2:$Y$58,W$1+2,FALSE)*Main!$C$2</f>
        <v>-4.612903225806452</v>
      </c>
      <c r="X10" s="2">
        <f>VLOOKUP($A10,'Qc, 2020, Summer'!$A$2:$Y$58,X$1+2,FALSE)*Main!$C$2</f>
        <v>-7.129032258064516</v>
      </c>
      <c r="Y10" s="2">
        <f>VLOOKUP($A10,'Qc, 2020, Summer'!$A$2:$Y$58,Y$1+2,FALSE)*Main!$C$2</f>
        <v>-10.903225806451614</v>
      </c>
    </row>
    <row r="11" spans="1:25" x14ac:dyDescent="0.25">
      <c r="A11">
        <v>10</v>
      </c>
      <c r="B11" s="2">
        <f>VLOOKUP($A11,'Qc, 2020, Summer'!$A$2:$Y$58,B$1+2,FALSE)*Main!$C$2</f>
        <v>-2</v>
      </c>
      <c r="C11" s="2">
        <f>VLOOKUP($A11,'Qc, 2020, Summer'!$A$2:$Y$58,C$1+2,FALSE)*Main!$C$2</f>
        <v>-1.9466666666666665</v>
      </c>
      <c r="D11" s="2">
        <f>VLOOKUP($A11,'Qc, 2020, Summer'!$A$2:$Y$58,D$1+2,FALSE)*Main!$C$2</f>
        <v>-1.9466666666666665</v>
      </c>
      <c r="E11" s="2">
        <f>VLOOKUP($A11,'Qc, 2020, Summer'!$A$2:$Y$58,E$1+2,FALSE)*Main!$C$2</f>
        <v>-1.8666666666666667</v>
      </c>
      <c r="F11" s="2">
        <f>VLOOKUP($A11,'Qc, 2020, Summer'!$A$2:$Y$58,F$1+2,FALSE)*Main!$C$2</f>
        <v>-1.8933333333333333</v>
      </c>
      <c r="G11" s="2">
        <f>VLOOKUP($A11,'Qc, 2020, Summer'!$A$2:$Y$58,G$1+2,FALSE)*Main!$C$2</f>
        <v>-1.8133333333333332</v>
      </c>
      <c r="H11" s="2">
        <f>VLOOKUP($A11,'Qc, 2020, Summer'!$A$2:$Y$58,H$1+2,FALSE)*Main!$C$2</f>
        <v>-1.8933333333333333</v>
      </c>
      <c r="I11" s="2">
        <f>VLOOKUP($A11,'Qc, 2020, Summer'!$A$2:$Y$58,I$1+2,FALSE)*Main!$C$2</f>
        <v>-1.6533333333333333</v>
      </c>
      <c r="J11" s="2">
        <f>VLOOKUP($A11,'Qc, 2020, Summer'!$A$2:$Y$58,J$1+2,FALSE)*Main!$C$2</f>
        <v>-1.7066666666666668</v>
      </c>
      <c r="K11" s="2">
        <f>VLOOKUP($A11,'Qc, 2020, Summer'!$A$2:$Y$58,K$1+2,FALSE)*Main!$C$2</f>
        <v>-1.9466666666666665</v>
      </c>
      <c r="L11" s="2">
        <f>VLOOKUP($A11,'Qc, 2020, Summer'!$A$2:$Y$58,L$1+2,FALSE)*Main!$C$2</f>
        <v>-1.9200000000000002</v>
      </c>
      <c r="M11" s="2">
        <f>VLOOKUP($A11,'Qc, 2020, Summer'!$A$2:$Y$58,M$1+2,FALSE)*Main!$C$2</f>
        <v>-1.7333333333333334</v>
      </c>
      <c r="N11" s="2">
        <f>VLOOKUP($A11,'Qc, 2020, Summer'!$A$2:$Y$58,N$1+2,FALSE)*Main!$C$2</f>
        <v>-1.4666666666666666</v>
      </c>
      <c r="O11" s="2">
        <f>VLOOKUP($A11,'Qc, 2020, Summer'!$A$2:$Y$58,O$1+2,FALSE)*Main!$C$2</f>
        <v>-1.52</v>
      </c>
      <c r="P11" s="2">
        <f>VLOOKUP($A11,'Qc, 2020, Summer'!$A$2:$Y$58,P$1+2,FALSE)*Main!$C$2</f>
        <v>-2</v>
      </c>
      <c r="Q11" s="2">
        <f>VLOOKUP($A11,'Qc, 2020, Summer'!$A$2:$Y$58,Q$1+2,FALSE)*Main!$C$2</f>
        <v>-1.6</v>
      </c>
      <c r="R11" s="2">
        <f>VLOOKUP($A11,'Qc, 2020, Summer'!$A$2:$Y$58,R$1+2,FALSE)*Main!$C$2</f>
        <v>-1.7333333333333334</v>
      </c>
      <c r="S11" s="2">
        <f>VLOOKUP($A11,'Qc, 2020, Summer'!$A$2:$Y$58,S$1+2,FALSE)*Main!$C$2</f>
        <v>-1.6</v>
      </c>
      <c r="T11" s="2">
        <f>VLOOKUP($A11,'Qc, 2020, Summer'!$A$2:$Y$58,T$1+2,FALSE)*Main!$C$2</f>
        <v>-1.9200000000000002</v>
      </c>
      <c r="U11" s="2">
        <f>VLOOKUP($A11,'Qc, 2020, Summer'!$A$2:$Y$58,U$1+2,FALSE)*Main!$C$2</f>
        <v>-1.6266666666666665</v>
      </c>
      <c r="V11" s="2">
        <f>VLOOKUP($A11,'Qc, 2020, Summer'!$A$2:$Y$58,V$1+2,FALSE)*Main!$C$2</f>
        <v>-1.8666666666666667</v>
      </c>
      <c r="W11" s="2">
        <f>VLOOKUP($A11,'Qc, 2020, Summer'!$A$2:$Y$58,W$1+2,FALSE)*Main!$C$2</f>
        <v>-1.5466666666666666</v>
      </c>
      <c r="X11" s="2">
        <f>VLOOKUP($A11,'Qc, 2020, Summer'!$A$2:$Y$58,X$1+2,FALSE)*Main!$C$2</f>
        <v>1.84</v>
      </c>
      <c r="Y11" s="2">
        <f>VLOOKUP($A11,'Qc, 2020, Summer'!$A$2:$Y$58,Y$1+2,FALSE)*Main!$C$2</f>
        <v>-1.7333333333333334</v>
      </c>
    </row>
    <row r="12" spans="1:25" x14ac:dyDescent="0.25">
      <c r="A12">
        <v>11</v>
      </c>
      <c r="B12" s="2">
        <f>VLOOKUP($A12,'Qc, 2020, Summer'!$A$2:$Y$58,B$1+2,FALSE)*Main!$C$2</f>
        <v>0</v>
      </c>
      <c r="C12" s="2">
        <f>VLOOKUP($A12,'Qc, 2020, Summer'!$A$2:$Y$58,C$1+2,FALSE)*Main!$C$2</f>
        <v>0</v>
      </c>
      <c r="D12" s="2">
        <f>VLOOKUP($A12,'Qc, 2020, Summer'!$A$2:$Y$58,D$1+2,FALSE)*Main!$C$2</f>
        <v>0</v>
      </c>
      <c r="E12" s="2">
        <f>VLOOKUP($A12,'Qc, 2020, Summer'!$A$2:$Y$58,E$1+2,FALSE)*Main!$C$2</f>
        <v>0</v>
      </c>
      <c r="F12" s="2">
        <f>VLOOKUP($A12,'Qc, 2020, Summer'!$A$2:$Y$58,F$1+2,FALSE)*Main!$C$2</f>
        <v>0</v>
      </c>
      <c r="G12" s="2">
        <f>VLOOKUP($A12,'Qc, 2020, Summer'!$A$2:$Y$58,G$1+2,FALSE)*Main!$C$2</f>
        <v>0</v>
      </c>
      <c r="H12" s="2">
        <f>VLOOKUP($A12,'Qc, 2020, Summer'!$A$2:$Y$58,H$1+2,FALSE)*Main!$C$2</f>
        <v>0</v>
      </c>
      <c r="I12" s="2">
        <f>VLOOKUP($A12,'Qc, 2020, Summer'!$A$2:$Y$58,I$1+2,FALSE)*Main!$C$2</f>
        <v>0</v>
      </c>
      <c r="J12" s="2">
        <f>VLOOKUP($A12,'Qc, 2020, Summer'!$A$2:$Y$58,J$1+2,FALSE)*Main!$C$2</f>
        <v>0</v>
      </c>
      <c r="K12" s="2">
        <f>VLOOKUP($A12,'Qc, 2020, Summer'!$A$2:$Y$58,K$1+2,FALSE)*Main!$C$2</f>
        <v>0</v>
      </c>
      <c r="L12" s="2">
        <f>VLOOKUP($A12,'Qc, 2020, Summer'!$A$2:$Y$58,L$1+2,FALSE)*Main!$C$2</f>
        <v>0</v>
      </c>
      <c r="M12" s="2">
        <f>VLOOKUP($A12,'Qc, 2020, Summer'!$A$2:$Y$58,M$1+2,FALSE)*Main!$C$2</f>
        <v>0</v>
      </c>
      <c r="N12" s="2">
        <f>VLOOKUP($A12,'Qc, 2020, Summer'!$A$2:$Y$58,N$1+2,FALSE)*Main!$C$2</f>
        <v>0</v>
      </c>
      <c r="O12" s="2">
        <f>VLOOKUP($A12,'Qc, 2020, Summer'!$A$2:$Y$58,O$1+2,FALSE)*Main!$C$2</f>
        <v>0</v>
      </c>
      <c r="P12" s="2">
        <f>VLOOKUP($A12,'Qc, 2020, Summer'!$A$2:$Y$58,P$1+2,FALSE)*Main!$C$2</f>
        <v>0</v>
      </c>
      <c r="Q12" s="2">
        <f>VLOOKUP($A12,'Qc, 2020, Summer'!$A$2:$Y$58,Q$1+2,FALSE)*Main!$C$2</f>
        <v>0</v>
      </c>
      <c r="R12" s="2">
        <f>VLOOKUP($A12,'Qc, 2020, Summer'!$A$2:$Y$58,R$1+2,FALSE)*Main!$C$2</f>
        <v>0</v>
      </c>
      <c r="S12" s="2">
        <f>VLOOKUP($A12,'Qc, 2020, Summer'!$A$2:$Y$58,S$1+2,FALSE)*Main!$C$2</f>
        <v>0</v>
      </c>
      <c r="T12" s="2">
        <f>VLOOKUP($A12,'Qc, 2020, Summer'!$A$2:$Y$58,T$1+2,FALSE)*Main!$C$2</f>
        <v>0</v>
      </c>
      <c r="U12" s="2">
        <f>VLOOKUP($A12,'Qc, 2020, Summer'!$A$2:$Y$58,U$1+2,FALSE)*Main!$C$2</f>
        <v>0</v>
      </c>
      <c r="V12" s="2">
        <f>VLOOKUP($A12,'Qc, 2020, Summer'!$A$2:$Y$58,V$1+2,FALSE)*Main!$C$2</f>
        <v>0</v>
      </c>
      <c r="W12" s="2">
        <f>VLOOKUP($A12,'Qc, 2020, Summer'!$A$2:$Y$58,W$1+2,FALSE)*Main!$C$2</f>
        <v>0</v>
      </c>
      <c r="X12" s="2">
        <f>VLOOKUP($A12,'Qc, 2020, Summer'!$A$2:$Y$58,X$1+2,FALSE)*Main!$C$2</f>
        <v>0</v>
      </c>
      <c r="Y12" s="2">
        <f>VLOOKUP($A12,'Qc, 2020, Summer'!$A$2:$Y$58,Y$1+2,FALSE)*Main!$C$2</f>
        <v>0</v>
      </c>
    </row>
    <row r="13" spans="1:25" x14ac:dyDescent="0.25">
      <c r="A13">
        <v>12</v>
      </c>
      <c r="B13" s="2">
        <f>VLOOKUP($A13,'Qc, 2020, Summer'!$A$2:$Y$58,B$1+2,FALSE)*Main!$C$2</f>
        <v>-17.599999999999998</v>
      </c>
      <c r="C13" s="2">
        <f>VLOOKUP($A13,'Qc, 2020, Summer'!$A$2:$Y$58,C$1+2,FALSE)*Main!$C$2</f>
        <v>-19.2</v>
      </c>
      <c r="D13" s="2">
        <f>VLOOKUP($A13,'Qc, 2020, Summer'!$A$2:$Y$58,D$1+2,FALSE)*Main!$C$2</f>
        <v>-20.8</v>
      </c>
      <c r="E13" s="2">
        <f>VLOOKUP($A13,'Qc, 2020, Summer'!$A$2:$Y$58,E$1+2,FALSE)*Main!$C$2</f>
        <v>-20.8</v>
      </c>
      <c r="F13" s="2">
        <f>VLOOKUP($A13,'Qc, 2020, Summer'!$A$2:$Y$58,F$1+2,FALSE)*Main!$C$2</f>
        <v>-20.8</v>
      </c>
      <c r="G13" s="2">
        <f>VLOOKUP($A13,'Qc, 2020, Summer'!$A$2:$Y$58,G$1+2,FALSE)*Main!$C$2</f>
        <v>-24</v>
      </c>
      <c r="H13" s="2">
        <f>VLOOKUP($A13,'Qc, 2020, Summer'!$A$2:$Y$58,H$1+2,FALSE)*Main!$C$2</f>
        <v>-17.600000000000001</v>
      </c>
      <c r="I13" s="2">
        <f>VLOOKUP($A13,'Qc, 2020, Summer'!$A$2:$Y$58,I$1+2,FALSE)*Main!$C$2</f>
        <v>-6.4</v>
      </c>
      <c r="J13" s="2">
        <f>VLOOKUP($A13,'Qc, 2020, Summer'!$A$2:$Y$58,J$1+2,FALSE)*Main!$C$2</f>
        <v>-3.1999999999999993</v>
      </c>
      <c r="K13" s="2">
        <f>VLOOKUP($A13,'Qc, 2020, Summer'!$A$2:$Y$58,K$1+2,FALSE)*Main!$C$2</f>
        <v>1.6000000000000014</v>
      </c>
      <c r="L13" s="2">
        <f>VLOOKUP($A13,'Qc, 2020, Summer'!$A$2:$Y$58,L$1+2,FALSE)*Main!$C$2</f>
        <v>0</v>
      </c>
      <c r="M13" s="2">
        <f>VLOOKUP($A13,'Qc, 2020, Summer'!$A$2:$Y$58,M$1+2,FALSE)*Main!$C$2</f>
        <v>3.2000000000000011</v>
      </c>
      <c r="N13" s="2">
        <f>VLOOKUP($A13,'Qc, 2020, Summer'!$A$2:$Y$58,N$1+2,FALSE)*Main!$C$2</f>
        <v>0</v>
      </c>
      <c r="O13" s="2">
        <f>VLOOKUP($A13,'Qc, 2020, Summer'!$A$2:$Y$58,O$1+2,FALSE)*Main!$C$2</f>
        <v>0</v>
      </c>
      <c r="P13" s="2">
        <f>VLOOKUP($A13,'Qc, 2020, Summer'!$A$2:$Y$58,P$1+2,FALSE)*Main!$C$2</f>
        <v>1.5999999999999996</v>
      </c>
      <c r="Q13" s="2">
        <f>VLOOKUP($A13,'Qc, 2020, Summer'!$A$2:$Y$58,Q$1+2,FALSE)*Main!$C$2</f>
        <v>-9.6000000000000014</v>
      </c>
      <c r="R13" s="2">
        <f>VLOOKUP($A13,'Qc, 2020, Summer'!$A$2:$Y$58,R$1+2,FALSE)*Main!$C$2</f>
        <v>-9.6000000000000014</v>
      </c>
      <c r="S13" s="2">
        <f>VLOOKUP($A13,'Qc, 2020, Summer'!$A$2:$Y$58,S$1+2,FALSE)*Main!$C$2</f>
        <v>-11.2</v>
      </c>
      <c r="T13" s="2">
        <f>VLOOKUP($A13,'Qc, 2020, Summer'!$A$2:$Y$58,T$1+2,FALSE)*Main!$C$2</f>
        <v>-12.8</v>
      </c>
      <c r="U13" s="2">
        <f>VLOOKUP($A13,'Qc, 2020, Summer'!$A$2:$Y$58,U$1+2,FALSE)*Main!$C$2</f>
        <v>-12.8</v>
      </c>
      <c r="V13" s="2">
        <f>VLOOKUP($A13,'Qc, 2020, Summer'!$A$2:$Y$58,V$1+2,FALSE)*Main!$C$2</f>
        <v>-16</v>
      </c>
      <c r="W13" s="2">
        <f>VLOOKUP($A13,'Qc, 2020, Summer'!$A$2:$Y$58,W$1+2,FALSE)*Main!$C$2</f>
        <v>-14.399999999999999</v>
      </c>
      <c r="X13" s="2">
        <f>VLOOKUP($A13,'Qc, 2020, Summer'!$A$2:$Y$58,X$1+2,FALSE)*Main!$C$2</f>
        <v>-16</v>
      </c>
      <c r="Y13" s="2">
        <f>VLOOKUP($A13,'Qc, 2020, Summer'!$A$2:$Y$58,Y$1+2,FALSE)*Main!$C$2</f>
        <v>-16</v>
      </c>
    </row>
    <row r="14" spans="1:25" x14ac:dyDescent="0.25">
      <c r="A14">
        <v>13</v>
      </c>
      <c r="B14" s="2">
        <f>VLOOKUP($A14,'Qc, 2020, Summer'!$A$2:$Y$58,B$1+2,FALSE)*Main!$C$2</f>
        <v>-2.0578947368421052</v>
      </c>
      <c r="C14" s="2">
        <f>VLOOKUP($A14,'Qc, 2020, Summer'!$A$2:$Y$58,C$1+2,FALSE)*Main!$C$2</f>
        <v>-2.0578947368421052</v>
      </c>
      <c r="D14" s="2">
        <f>VLOOKUP($A14,'Qc, 2020, Summer'!$A$2:$Y$58,D$1+2,FALSE)*Main!$C$2</f>
        <v>-2.1789473684210527</v>
      </c>
      <c r="E14" s="2">
        <f>VLOOKUP($A14,'Qc, 2020, Summer'!$A$2:$Y$58,E$1+2,FALSE)*Main!$C$2</f>
        <v>-2.1789473684210527</v>
      </c>
      <c r="F14" s="2">
        <f>VLOOKUP($A14,'Qc, 2020, Summer'!$A$2:$Y$58,F$1+2,FALSE)*Main!$C$2</f>
        <v>-2.1789473684210527</v>
      </c>
      <c r="G14" s="2">
        <f>VLOOKUP($A14,'Qc, 2020, Summer'!$A$2:$Y$58,G$1+2,FALSE)*Main!$C$2</f>
        <v>-2.2999999999999998</v>
      </c>
      <c r="H14" s="2">
        <f>VLOOKUP($A14,'Qc, 2020, Summer'!$A$2:$Y$58,H$1+2,FALSE)*Main!$C$2</f>
        <v>-1.9368421052631579</v>
      </c>
      <c r="I14" s="2">
        <f>VLOOKUP($A14,'Qc, 2020, Summer'!$A$2:$Y$58,I$1+2,FALSE)*Main!$C$2</f>
        <v>-1.331578947368421</v>
      </c>
      <c r="J14" s="2">
        <f>VLOOKUP($A14,'Qc, 2020, Summer'!$A$2:$Y$58,J$1+2,FALSE)*Main!$C$2</f>
        <v>-1.9368421052631579</v>
      </c>
      <c r="K14" s="2">
        <f>VLOOKUP($A14,'Qc, 2020, Summer'!$A$2:$Y$58,K$1+2,FALSE)*Main!$C$2</f>
        <v>-1.8157894736842104</v>
      </c>
      <c r="L14" s="2">
        <f>VLOOKUP($A14,'Qc, 2020, Summer'!$A$2:$Y$58,L$1+2,FALSE)*Main!$C$2</f>
        <v>-1.9368421052631579</v>
      </c>
      <c r="M14" s="2">
        <f>VLOOKUP($A14,'Qc, 2020, Summer'!$A$2:$Y$58,M$1+2,FALSE)*Main!$C$2</f>
        <v>-1.4526315789473683</v>
      </c>
      <c r="N14" s="2">
        <f>VLOOKUP($A14,'Qc, 2020, Summer'!$A$2:$Y$58,N$1+2,FALSE)*Main!$C$2</f>
        <v>-1.2105263157894735</v>
      </c>
      <c r="O14" s="2">
        <f>VLOOKUP($A14,'Qc, 2020, Summer'!$A$2:$Y$58,O$1+2,FALSE)*Main!$C$2</f>
        <v>-1.4526315789473683</v>
      </c>
      <c r="P14" s="2">
        <f>VLOOKUP($A14,'Qc, 2020, Summer'!$A$2:$Y$58,P$1+2,FALSE)*Main!$C$2</f>
        <v>-1.0894736842105264</v>
      </c>
      <c r="Q14" s="2">
        <f>VLOOKUP($A14,'Qc, 2020, Summer'!$A$2:$Y$58,Q$1+2,FALSE)*Main!$C$2</f>
        <v>-1.6947368421052629</v>
      </c>
      <c r="R14" s="2">
        <f>VLOOKUP($A14,'Qc, 2020, Summer'!$A$2:$Y$58,R$1+2,FALSE)*Main!$C$2</f>
        <v>-1.5736842105263158</v>
      </c>
      <c r="S14" s="2">
        <f>VLOOKUP($A14,'Qc, 2020, Summer'!$A$2:$Y$58,S$1+2,FALSE)*Main!$C$2</f>
        <v>-1.331578947368421</v>
      </c>
      <c r="T14" s="2">
        <f>VLOOKUP($A14,'Qc, 2020, Summer'!$A$2:$Y$58,T$1+2,FALSE)*Main!$C$2</f>
        <v>-2.1789473684210527</v>
      </c>
      <c r="U14" s="2">
        <f>VLOOKUP($A14,'Qc, 2020, Summer'!$A$2:$Y$58,U$1+2,FALSE)*Main!$C$2</f>
        <v>-1.6947368421052629</v>
      </c>
      <c r="V14" s="2">
        <f>VLOOKUP($A14,'Qc, 2020, Summer'!$A$2:$Y$58,V$1+2,FALSE)*Main!$C$2</f>
        <v>-1.8157894736842104</v>
      </c>
      <c r="W14" s="2">
        <f>VLOOKUP($A14,'Qc, 2020, Summer'!$A$2:$Y$58,W$1+2,FALSE)*Main!$C$2</f>
        <v>-1.331578947368421</v>
      </c>
      <c r="X14" s="2">
        <f>VLOOKUP($A14,'Qc, 2020, Summer'!$A$2:$Y$58,X$1+2,FALSE)*Main!$C$2</f>
        <v>-1.8157894736842104</v>
      </c>
      <c r="Y14" s="2">
        <f>VLOOKUP($A14,'Qc, 2020, Summer'!$A$2:$Y$58,Y$1+2,FALSE)*Main!$C$2</f>
        <v>-1.6947368421052629</v>
      </c>
    </row>
    <row r="15" spans="1:25" x14ac:dyDescent="0.25">
      <c r="A15">
        <v>14</v>
      </c>
      <c r="B15" s="2">
        <f>VLOOKUP($A15,'Qc, 2020, Summer'!$A$2:$Y$58,B$1+2,FALSE)*Main!$C$2</f>
        <v>-2.65</v>
      </c>
      <c r="C15" s="2">
        <f>VLOOKUP($A15,'Qc, 2020, Summer'!$A$2:$Y$58,C$1+2,FALSE)*Main!$C$2</f>
        <v>-3.1799999999999997</v>
      </c>
      <c r="D15" s="2">
        <f>VLOOKUP($A15,'Qc, 2020, Summer'!$A$2:$Y$58,D$1+2,FALSE)*Main!$C$2</f>
        <v>-2.65</v>
      </c>
      <c r="E15" s="2">
        <f>VLOOKUP($A15,'Qc, 2020, Summer'!$A$2:$Y$58,E$1+2,FALSE)*Main!$C$2</f>
        <v>-3.1799999999999997</v>
      </c>
      <c r="F15" s="2">
        <f>VLOOKUP($A15,'Qc, 2020, Summer'!$A$2:$Y$58,F$1+2,FALSE)*Main!$C$2</f>
        <v>-2.65</v>
      </c>
      <c r="G15" s="2">
        <f>VLOOKUP($A15,'Qc, 2020, Summer'!$A$2:$Y$58,G$1+2,FALSE)*Main!$C$2</f>
        <v>-3.1799999999999997</v>
      </c>
      <c r="H15" s="2">
        <f>VLOOKUP($A15,'Qc, 2020, Summer'!$A$2:$Y$58,H$1+2,FALSE)*Main!$C$2</f>
        <v>-5.3</v>
      </c>
      <c r="I15" s="2">
        <f>VLOOKUP($A15,'Qc, 2020, Summer'!$A$2:$Y$58,I$1+2,FALSE)*Main!$C$2</f>
        <v>-1.5899999999999999</v>
      </c>
      <c r="J15" s="2">
        <f>VLOOKUP($A15,'Qc, 2020, Summer'!$A$2:$Y$58,J$1+2,FALSE)*Main!$C$2</f>
        <v>-2.12</v>
      </c>
      <c r="K15" s="2">
        <f>VLOOKUP($A15,'Qc, 2020, Summer'!$A$2:$Y$58,K$1+2,FALSE)*Main!$C$2</f>
        <v>-2.65</v>
      </c>
      <c r="L15" s="2">
        <f>VLOOKUP($A15,'Qc, 2020, Summer'!$A$2:$Y$58,L$1+2,FALSE)*Main!$C$2</f>
        <v>-2.12</v>
      </c>
      <c r="M15" s="2">
        <f>VLOOKUP($A15,'Qc, 2020, Summer'!$A$2:$Y$58,M$1+2,FALSE)*Main!$C$2</f>
        <v>-2.65</v>
      </c>
      <c r="N15" s="2">
        <f>VLOOKUP($A15,'Qc, 2020, Summer'!$A$2:$Y$58,N$1+2,FALSE)*Main!$C$2</f>
        <v>-1.5899999999999999</v>
      </c>
      <c r="O15" s="2">
        <f>VLOOKUP($A15,'Qc, 2020, Summer'!$A$2:$Y$58,O$1+2,FALSE)*Main!$C$2</f>
        <v>-1.06</v>
      </c>
      <c r="P15" s="2">
        <f>VLOOKUP($A15,'Qc, 2020, Summer'!$A$2:$Y$58,P$1+2,FALSE)*Main!$C$2</f>
        <v>-1.06</v>
      </c>
      <c r="Q15" s="2">
        <f>VLOOKUP($A15,'Qc, 2020, Summer'!$A$2:$Y$58,Q$1+2,FALSE)*Main!$C$2</f>
        <v>-0.53</v>
      </c>
      <c r="R15" s="2">
        <f>VLOOKUP($A15,'Qc, 2020, Summer'!$A$2:$Y$58,R$1+2,FALSE)*Main!$C$2</f>
        <v>4.24</v>
      </c>
      <c r="S15" s="2">
        <f>VLOOKUP($A15,'Qc, 2020, Summer'!$A$2:$Y$58,S$1+2,FALSE)*Main!$C$2</f>
        <v>4.24</v>
      </c>
      <c r="T15" s="2">
        <f>VLOOKUP($A15,'Qc, 2020, Summer'!$A$2:$Y$58,T$1+2,FALSE)*Main!$C$2</f>
        <v>-0.53</v>
      </c>
      <c r="U15" s="2">
        <f>VLOOKUP($A15,'Qc, 2020, Summer'!$A$2:$Y$58,U$1+2,FALSE)*Main!$C$2</f>
        <v>-0.53</v>
      </c>
      <c r="V15" s="2">
        <f>VLOOKUP($A15,'Qc, 2020, Summer'!$A$2:$Y$58,V$1+2,FALSE)*Main!$C$2</f>
        <v>-0.53</v>
      </c>
      <c r="W15" s="2">
        <f>VLOOKUP($A15,'Qc, 2020, Summer'!$A$2:$Y$58,W$1+2,FALSE)*Main!$C$2</f>
        <v>-1.06</v>
      </c>
      <c r="X15" s="2">
        <f>VLOOKUP($A15,'Qc, 2020, Summer'!$A$2:$Y$58,X$1+2,FALSE)*Main!$C$2</f>
        <v>-1.5899999999999999</v>
      </c>
      <c r="Y15" s="2">
        <f>VLOOKUP($A15,'Qc, 2020, Summer'!$A$2:$Y$58,Y$1+2,FALSE)*Main!$C$2</f>
        <v>-4.24</v>
      </c>
    </row>
    <row r="16" spans="1:25" x14ac:dyDescent="0.25">
      <c r="A16">
        <v>15</v>
      </c>
      <c r="B16" s="2">
        <f>VLOOKUP($A16,'Qc, 2020, Summer'!$A$2:$Y$58,B$1+2,FALSE)*Main!$C$2</f>
        <v>-3.8235294117647061</v>
      </c>
      <c r="C16" s="2">
        <f>VLOOKUP($A16,'Qc, 2020, Summer'!$A$2:$Y$58,C$1+2,FALSE)*Main!$C$2</f>
        <v>-4.7058823529411766</v>
      </c>
      <c r="D16" s="2">
        <f>VLOOKUP($A16,'Qc, 2020, Summer'!$A$2:$Y$58,D$1+2,FALSE)*Main!$C$2</f>
        <v>-4.4117647058823533</v>
      </c>
      <c r="E16" s="2">
        <f>VLOOKUP($A16,'Qc, 2020, Summer'!$A$2:$Y$58,E$1+2,FALSE)*Main!$C$2</f>
        <v>-4.117647058823529</v>
      </c>
      <c r="F16" s="2">
        <f>VLOOKUP($A16,'Qc, 2020, Summer'!$A$2:$Y$58,F$1+2,FALSE)*Main!$C$2</f>
        <v>-4.4117647058823533</v>
      </c>
      <c r="G16" s="2">
        <f>VLOOKUP($A16,'Qc, 2020, Summer'!$A$2:$Y$58,G$1+2,FALSE)*Main!$C$2</f>
        <v>-5</v>
      </c>
      <c r="H16" s="2">
        <f>VLOOKUP($A16,'Qc, 2020, Summer'!$A$2:$Y$58,H$1+2,FALSE)*Main!$C$2</f>
        <v>-3.8235294117647061</v>
      </c>
      <c r="I16" s="2">
        <f>VLOOKUP($A16,'Qc, 2020, Summer'!$A$2:$Y$58,I$1+2,FALSE)*Main!$C$2</f>
        <v>-2.0588235294117645</v>
      </c>
      <c r="J16" s="2">
        <f>VLOOKUP($A16,'Qc, 2020, Summer'!$A$2:$Y$58,J$1+2,FALSE)*Main!$C$2</f>
        <v>0</v>
      </c>
      <c r="K16" s="2">
        <f>VLOOKUP($A16,'Qc, 2020, Summer'!$A$2:$Y$58,K$1+2,FALSE)*Main!$C$2</f>
        <v>0</v>
      </c>
      <c r="L16" s="2">
        <f>VLOOKUP($A16,'Qc, 2020, Summer'!$A$2:$Y$58,L$1+2,FALSE)*Main!$C$2</f>
        <v>0</v>
      </c>
      <c r="M16" s="2">
        <f>VLOOKUP($A16,'Qc, 2020, Summer'!$A$2:$Y$58,M$1+2,FALSE)*Main!$C$2</f>
        <v>-0.29411764705882354</v>
      </c>
      <c r="N16" s="2">
        <f>VLOOKUP($A16,'Qc, 2020, Summer'!$A$2:$Y$58,N$1+2,FALSE)*Main!$C$2</f>
        <v>0</v>
      </c>
      <c r="O16" s="2">
        <f>VLOOKUP($A16,'Qc, 2020, Summer'!$A$2:$Y$58,O$1+2,FALSE)*Main!$C$2</f>
        <v>1.4705882352941178</v>
      </c>
      <c r="P16" s="2">
        <f>VLOOKUP($A16,'Qc, 2020, Summer'!$A$2:$Y$58,P$1+2,FALSE)*Main!$C$2</f>
        <v>1.1764705882352942</v>
      </c>
      <c r="Q16" s="2">
        <f>VLOOKUP($A16,'Qc, 2020, Summer'!$A$2:$Y$58,Q$1+2,FALSE)*Main!$C$2</f>
        <v>0</v>
      </c>
      <c r="R16" s="2">
        <f>VLOOKUP($A16,'Qc, 2020, Summer'!$A$2:$Y$58,R$1+2,FALSE)*Main!$C$2</f>
        <v>-1.7647058823529413</v>
      </c>
      <c r="S16" s="2">
        <f>VLOOKUP($A16,'Qc, 2020, Summer'!$A$2:$Y$58,S$1+2,FALSE)*Main!$C$2</f>
        <v>-1.7647058823529413</v>
      </c>
      <c r="T16" s="2">
        <f>VLOOKUP($A16,'Qc, 2020, Summer'!$A$2:$Y$58,T$1+2,FALSE)*Main!$C$2</f>
        <v>-0.88235294117647067</v>
      </c>
      <c r="U16" s="2">
        <f>VLOOKUP($A16,'Qc, 2020, Summer'!$A$2:$Y$58,U$1+2,FALSE)*Main!$C$2</f>
        <v>-1.1764705882352942</v>
      </c>
      <c r="V16" s="2">
        <f>VLOOKUP($A16,'Qc, 2020, Summer'!$A$2:$Y$58,V$1+2,FALSE)*Main!$C$2</f>
        <v>-1.1764705882352942</v>
      </c>
      <c r="W16" s="2">
        <f>VLOOKUP($A16,'Qc, 2020, Summer'!$A$2:$Y$58,W$1+2,FALSE)*Main!$C$2</f>
        <v>-1.7647058823529413</v>
      </c>
      <c r="X16" s="2">
        <f>VLOOKUP($A16,'Qc, 2020, Summer'!$A$2:$Y$58,X$1+2,FALSE)*Main!$C$2</f>
        <v>-1.7647058823529413</v>
      </c>
      <c r="Y16" s="2">
        <f>VLOOKUP($A16,'Qc, 2020, Summer'!$A$2:$Y$58,Y$1+2,FALSE)*Main!$C$2</f>
        <v>-3.5294117647058827</v>
      </c>
    </row>
    <row r="17" spans="1:25" x14ac:dyDescent="0.25">
      <c r="A17">
        <v>16</v>
      </c>
      <c r="B17" s="2">
        <f>VLOOKUP($A17,'Qc, 2020, Summer'!$A$2:$Y$58,B$1+2,FALSE)*Main!$C$2</f>
        <v>-0.24489795918367346</v>
      </c>
      <c r="C17" s="2">
        <f>VLOOKUP($A17,'Qc, 2020, Summer'!$A$2:$Y$58,C$1+2,FALSE)*Main!$C$2</f>
        <v>-0.30612244897959179</v>
      </c>
      <c r="D17" s="2">
        <f>VLOOKUP($A17,'Qc, 2020, Summer'!$A$2:$Y$58,D$1+2,FALSE)*Main!$C$2</f>
        <v>-0.61224489795918358</v>
      </c>
      <c r="E17" s="2">
        <f>VLOOKUP($A17,'Qc, 2020, Summer'!$A$2:$Y$58,E$1+2,FALSE)*Main!$C$2</f>
        <v>-0.61224489795918358</v>
      </c>
      <c r="F17" s="2">
        <f>VLOOKUP($A17,'Qc, 2020, Summer'!$A$2:$Y$58,F$1+2,FALSE)*Main!$C$2</f>
        <v>-0.8571428571428571</v>
      </c>
      <c r="G17" s="2">
        <f>VLOOKUP($A17,'Qc, 2020, Summer'!$A$2:$Y$58,G$1+2,FALSE)*Main!$C$2</f>
        <v>-0.8571428571428571</v>
      </c>
      <c r="H17" s="2">
        <f>VLOOKUP($A17,'Qc, 2020, Summer'!$A$2:$Y$58,H$1+2,FALSE)*Main!$C$2</f>
        <v>0.24489795918367346</v>
      </c>
      <c r="I17" s="2">
        <f>VLOOKUP($A17,'Qc, 2020, Summer'!$A$2:$Y$58,I$1+2,FALSE)*Main!$C$2</f>
        <v>1.4693877551020407</v>
      </c>
      <c r="J17" s="2">
        <f>VLOOKUP($A17,'Qc, 2020, Summer'!$A$2:$Y$58,J$1+2,FALSE)*Main!$C$2</f>
        <v>2.0816326530612246</v>
      </c>
      <c r="K17" s="2">
        <f>VLOOKUP($A17,'Qc, 2020, Summer'!$A$2:$Y$58,K$1+2,FALSE)*Main!$C$2</f>
        <v>2.4489795918367343</v>
      </c>
      <c r="L17" s="2">
        <f>VLOOKUP($A17,'Qc, 2020, Summer'!$A$2:$Y$58,L$1+2,FALSE)*Main!$C$2</f>
        <v>1.9591836734693877</v>
      </c>
      <c r="M17" s="2">
        <f>VLOOKUP($A17,'Qc, 2020, Summer'!$A$2:$Y$58,M$1+2,FALSE)*Main!$C$2</f>
        <v>3</v>
      </c>
      <c r="N17" s="2">
        <f>VLOOKUP($A17,'Qc, 2020, Summer'!$A$2:$Y$58,N$1+2,FALSE)*Main!$C$2</f>
        <v>2.8775510204081631</v>
      </c>
      <c r="O17" s="2">
        <f>VLOOKUP($A17,'Qc, 2020, Summer'!$A$2:$Y$58,O$1+2,FALSE)*Main!$C$2</f>
        <v>3</v>
      </c>
      <c r="P17" s="2">
        <f>VLOOKUP($A17,'Qc, 2020, Summer'!$A$2:$Y$58,P$1+2,FALSE)*Main!$C$2</f>
        <v>2.693877551020408</v>
      </c>
      <c r="Q17" s="2">
        <f>VLOOKUP($A17,'Qc, 2020, Summer'!$A$2:$Y$58,Q$1+2,FALSE)*Main!$C$2</f>
        <v>2.0816326530612246</v>
      </c>
      <c r="R17" s="2">
        <f>VLOOKUP($A17,'Qc, 2020, Summer'!$A$2:$Y$58,R$1+2,FALSE)*Main!$C$2</f>
        <v>1.8979591836734691</v>
      </c>
      <c r="S17" s="2">
        <f>VLOOKUP($A17,'Qc, 2020, Summer'!$A$2:$Y$58,S$1+2,FALSE)*Main!$C$2</f>
        <v>2.0816326530612246</v>
      </c>
      <c r="T17" s="2">
        <f>VLOOKUP($A17,'Qc, 2020, Summer'!$A$2:$Y$58,T$1+2,FALSE)*Main!$C$2</f>
        <v>1.7142857142857142</v>
      </c>
      <c r="U17" s="2">
        <f>VLOOKUP($A17,'Qc, 2020, Summer'!$A$2:$Y$58,U$1+2,FALSE)*Main!$C$2</f>
        <v>1.9591836734693877</v>
      </c>
      <c r="V17" s="2">
        <f>VLOOKUP($A17,'Qc, 2020, Summer'!$A$2:$Y$58,V$1+2,FALSE)*Main!$C$2</f>
        <v>1.5306122448979593</v>
      </c>
      <c r="W17" s="2">
        <f>VLOOKUP($A17,'Qc, 2020, Summer'!$A$2:$Y$58,W$1+2,FALSE)*Main!$C$2</f>
        <v>1.5918367346938775</v>
      </c>
      <c r="X17" s="2">
        <f>VLOOKUP($A17,'Qc, 2020, Summer'!$A$2:$Y$58,X$1+2,FALSE)*Main!$C$2</f>
        <v>0.73469387755102034</v>
      </c>
      <c r="Y17" s="2">
        <f>VLOOKUP($A17,'Qc, 2020, Summer'!$A$2:$Y$58,Y$1+2,FALSE)*Main!$C$2</f>
        <v>0.36734693877551017</v>
      </c>
    </row>
    <row r="18" spans="1:25" x14ac:dyDescent="0.25">
      <c r="A18">
        <v>17</v>
      </c>
      <c r="B18" s="2">
        <f>VLOOKUP($A18,'Qc, 2020, Summer'!$A$2:$Y$58,B$1+2,FALSE)*Main!$C$2</f>
        <v>-6.545454545454545</v>
      </c>
      <c r="C18" s="2">
        <f>VLOOKUP($A18,'Qc, 2020, Summer'!$A$2:$Y$58,C$1+2,FALSE)*Main!$C$2</f>
        <v>-6.545454545454545</v>
      </c>
      <c r="D18" s="2">
        <f>VLOOKUP($A18,'Qc, 2020, Summer'!$A$2:$Y$58,D$1+2,FALSE)*Main!$C$2</f>
        <v>-7.6363636363636358</v>
      </c>
      <c r="E18" s="2">
        <f>VLOOKUP($A18,'Qc, 2020, Summer'!$A$2:$Y$58,E$1+2,FALSE)*Main!$C$2</f>
        <v>-7.6363636363636358</v>
      </c>
      <c r="F18" s="2">
        <f>VLOOKUP($A18,'Qc, 2020, Summer'!$A$2:$Y$58,F$1+2,FALSE)*Main!$C$2</f>
        <v>-8</v>
      </c>
      <c r="G18" s="2">
        <f>VLOOKUP($A18,'Qc, 2020, Summer'!$A$2:$Y$58,G$1+2,FALSE)*Main!$C$2</f>
        <v>-8</v>
      </c>
      <c r="H18" s="2">
        <f>VLOOKUP($A18,'Qc, 2020, Summer'!$A$2:$Y$58,H$1+2,FALSE)*Main!$C$2</f>
        <v>-3.2727272727272725</v>
      </c>
      <c r="I18" s="2">
        <f>VLOOKUP($A18,'Qc, 2020, Summer'!$A$2:$Y$58,I$1+2,FALSE)*Main!$C$2</f>
        <v>-1.4545454545454546</v>
      </c>
      <c r="J18" s="2">
        <f>VLOOKUP($A18,'Qc, 2020, Summer'!$A$2:$Y$58,J$1+2,FALSE)*Main!$C$2</f>
        <v>0</v>
      </c>
      <c r="K18" s="2">
        <f>VLOOKUP($A18,'Qc, 2020, Summer'!$A$2:$Y$58,K$1+2,FALSE)*Main!$C$2</f>
        <v>-1.0909090909090908</v>
      </c>
      <c r="L18" s="2">
        <f>VLOOKUP($A18,'Qc, 2020, Summer'!$A$2:$Y$58,L$1+2,FALSE)*Main!$C$2</f>
        <v>-2.1818181818181817</v>
      </c>
      <c r="M18" s="2">
        <f>VLOOKUP($A18,'Qc, 2020, Summer'!$A$2:$Y$58,M$1+2,FALSE)*Main!$C$2</f>
        <v>-1.0909090909090908</v>
      </c>
      <c r="N18" s="2">
        <f>VLOOKUP($A18,'Qc, 2020, Summer'!$A$2:$Y$58,N$1+2,FALSE)*Main!$C$2</f>
        <v>0.72727272727272729</v>
      </c>
      <c r="O18" s="2">
        <f>VLOOKUP($A18,'Qc, 2020, Summer'!$A$2:$Y$58,O$1+2,FALSE)*Main!$C$2</f>
        <v>0</v>
      </c>
      <c r="P18" s="2">
        <f>VLOOKUP($A18,'Qc, 2020, Summer'!$A$2:$Y$58,P$1+2,FALSE)*Main!$C$2</f>
        <v>-0.36363636363636365</v>
      </c>
      <c r="Q18" s="2">
        <f>VLOOKUP($A18,'Qc, 2020, Summer'!$A$2:$Y$58,Q$1+2,FALSE)*Main!$C$2</f>
        <v>-2.1818181818181817</v>
      </c>
      <c r="R18" s="2">
        <f>VLOOKUP($A18,'Qc, 2020, Summer'!$A$2:$Y$58,R$1+2,FALSE)*Main!$C$2</f>
        <v>-1.0909090909090908</v>
      </c>
      <c r="S18" s="2">
        <f>VLOOKUP($A18,'Qc, 2020, Summer'!$A$2:$Y$58,S$1+2,FALSE)*Main!$C$2</f>
        <v>0.36363636363636365</v>
      </c>
      <c r="T18" s="2">
        <f>VLOOKUP($A18,'Qc, 2020, Summer'!$A$2:$Y$58,T$1+2,FALSE)*Main!$C$2</f>
        <v>0</v>
      </c>
      <c r="U18" s="2">
        <f>VLOOKUP($A18,'Qc, 2020, Summer'!$A$2:$Y$58,U$1+2,FALSE)*Main!$C$2</f>
        <v>-3.2727272727272725</v>
      </c>
      <c r="V18" s="2">
        <f>VLOOKUP($A18,'Qc, 2020, Summer'!$A$2:$Y$58,V$1+2,FALSE)*Main!$C$2</f>
        <v>-2.1818181818181817</v>
      </c>
      <c r="W18" s="2">
        <f>VLOOKUP($A18,'Qc, 2020, Summer'!$A$2:$Y$58,W$1+2,FALSE)*Main!$C$2</f>
        <v>-2.1818181818181817</v>
      </c>
      <c r="X18" s="2">
        <f>VLOOKUP($A18,'Qc, 2020, Summer'!$A$2:$Y$58,X$1+2,FALSE)*Main!$C$2</f>
        <v>-5.0909090909090899</v>
      </c>
      <c r="Y18" s="2">
        <f>VLOOKUP($A18,'Qc, 2020, Summer'!$A$2:$Y$58,Y$1+2,FALSE)*Main!$C$2</f>
        <v>-5.4545454545454541</v>
      </c>
    </row>
    <row r="19" spans="1:25" x14ac:dyDescent="0.25">
      <c r="A19">
        <v>18</v>
      </c>
      <c r="B19" s="2">
        <f>VLOOKUP($A19,'Qc, 2020, Summer'!$A$2:$Y$58,B$1+2,FALSE)*Main!$C$2</f>
        <v>-4.0090909090909088</v>
      </c>
      <c r="C19" s="2">
        <f>VLOOKUP($A19,'Qc, 2020, Summer'!$A$2:$Y$58,C$1+2,FALSE)*Main!$C$2</f>
        <v>-5.3454545454545457</v>
      </c>
      <c r="D19" s="2">
        <f>VLOOKUP($A19,'Qc, 2020, Summer'!$A$2:$Y$58,D$1+2,FALSE)*Main!$C$2</f>
        <v>-5.7909090909090901</v>
      </c>
      <c r="E19" s="2">
        <f>VLOOKUP($A19,'Qc, 2020, Summer'!$A$2:$Y$58,E$1+2,FALSE)*Main!$C$2</f>
        <v>-4.9000000000000004</v>
      </c>
      <c r="F19" s="2">
        <f>VLOOKUP($A19,'Qc, 2020, Summer'!$A$2:$Y$58,F$1+2,FALSE)*Main!$C$2</f>
        <v>-4.454545454545455</v>
      </c>
      <c r="G19" s="2">
        <f>VLOOKUP($A19,'Qc, 2020, Summer'!$A$2:$Y$58,G$1+2,FALSE)*Main!$C$2</f>
        <v>-4.0090909090909088</v>
      </c>
      <c r="H19" s="2">
        <f>VLOOKUP($A19,'Qc, 2020, Summer'!$A$2:$Y$58,H$1+2,FALSE)*Main!$C$2</f>
        <v>-0.89090909090909098</v>
      </c>
      <c r="I19" s="2">
        <f>VLOOKUP($A19,'Qc, 2020, Summer'!$A$2:$Y$58,I$1+2,FALSE)*Main!$C$2</f>
        <v>6.6818181818181817</v>
      </c>
      <c r="J19" s="2">
        <f>VLOOKUP($A19,'Qc, 2020, Summer'!$A$2:$Y$58,J$1+2,FALSE)*Main!$C$2</f>
        <v>6.6818181818181817</v>
      </c>
      <c r="K19" s="2">
        <f>VLOOKUP($A19,'Qc, 2020, Summer'!$A$2:$Y$58,K$1+2,FALSE)*Main!$C$2</f>
        <v>8.0181818181818176</v>
      </c>
      <c r="L19" s="2">
        <f>VLOOKUP($A19,'Qc, 2020, Summer'!$A$2:$Y$58,L$1+2,FALSE)*Main!$C$2</f>
        <v>6.2363636363636354</v>
      </c>
      <c r="M19" s="2">
        <f>VLOOKUP($A19,'Qc, 2020, Summer'!$A$2:$Y$58,M$1+2,FALSE)*Main!$C$2</f>
        <v>8.9090909090909101</v>
      </c>
      <c r="N19" s="2">
        <f>VLOOKUP($A19,'Qc, 2020, Summer'!$A$2:$Y$58,N$1+2,FALSE)*Main!$C$2</f>
        <v>9.8000000000000007</v>
      </c>
      <c r="O19" s="2">
        <f>VLOOKUP($A19,'Qc, 2020, Summer'!$A$2:$Y$58,O$1+2,FALSE)*Main!$C$2</f>
        <v>9.3545454545454554</v>
      </c>
      <c r="P19" s="2">
        <f>VLOOKUP($A19,'Qc, 2020, Summer'!$A$2:$Y$58,P$1+2,FALSE)*Main!$C$2</f>
        <v>7.5727272727272723</v>
      </c>
      <c r="Q19" s="2">
        <f>VLOOKUP($A19,'Qc, 2020, Summer'!$A$2:$Y$58,Q$1+2,FALSE)*Main!$C$2</f>
        <v>5.7909090909090901</v>
      </c>
      <c r="R19" s="2">
        <f>VLOOKUP($A19,'Qc, 2020, Summer'!$A$2:$Y$58,R$1+2,FALSE)*Main!$C$2</f>
        <v>4.0090909090909088</v>
      </c>
      <c r="S19" s="2">
        <f>VLOOKUP($A19,'Qc, 2020, Summer'!$A$2:$Y$58,S$1+2,FALSE)*Main!$C$2</f>
        <v>3.5636363636363639</v>
      </c>
      <c r="T19" s="2">
        <f>VLOOKUP($A19,'Qc, 2020, Summer'!$A$2:$Y$58,T$1+2,FALSE)*Main!$C$2</f>
        <v>3.1181818181818177</v>
      </c>
      <c r="U19" s="2">
        <f>VLOOKUP($A19,'Qc, 2020, Summer'!$A$2:$Y$58,U$1+2,FALSE)*Main!$C$2</f>
        <v>4.0090909090909088</v>
      </c>
      <c r="V19" s="2">
        <f>VLOOKUP($A19,'Qc, 2020, Summer'!$A$2:$Y$58,V$1+2,FALSE)*Main!$C$2</f>
        <v>3.5636363636363639</v>
      </c>
      <c r="W19" s="2">
        <f>VLOOKUP($A19,'Qc, 2020, Summer'!$A$2:$Y$58,W$1+2,FALSE)*Main!$C$2</f>
        <v>2.2272727272727275</v>
      </c>
      <c r="X19" s="2">
        <f>VLOOKUP($A19,'Qc, 2020, Summer'!$A$2:$Y$58,X$1+2,FALSE)*Main!$C$2</f>
        <v>1.3363636363636364</v>
      </c>
      <c r="Y19" s="2">
        <f>VLOOKUP($A19,'Qc, 2020, Summer'!$A$2:$Y$58,Y$1+2,FALSE)*Main!$C$2</f>
        <v>-0.89090909090909098</v>
      </c>
    </row>
    <row r="20" spans="1:25" x14ac:dyDescent="0.25">
      <c r="A20">
        <v>19</v>
      </c>
      <c r="B20" s="2">
        <f>VLOOKUP($A20,'Qc, 2020, Summer'!$A$2:$Y$58,B$1+2,FALSE)*Main!$C$2</f>
        <v>0.4384615384615384</v>
      </c>
      <c r="C20" s="2">
        <f>VLOOKUP($A20,'Qc, 2020, Summer'!$A$2:$Y$58,C$1+2,FALSE)*Main!$C$2</f>
        <v>0.3923076923076923</v>
      </c>
      <c r="D20" s="2">
        <f>VLOOKUP($A20,'Qc, 2020, Summer'!$A$2:$Y$58,D$1+2,FALSE)*Main!$C$2</f>
        <v>0.18461538461538463</v>
      </c>
      <c r="E20" s="2">
        <f>VLOOKUP($A20,'Qc, 2020, Summer'!$A$2:$Y$58,E$1+2,FALSE)*Main!$C$2</f>
        <v>0.32307692307692304</v>
      </c>
      <c r="F20" s="2">
        <f>VLOOKUP($A20,'Qc, 2020, Summer'!$A$2:$Y$58,F$1+2,FALSE)*Main!$C$2</f>
        <v>0.34615384615384609</v>
      </c>
      <c r="G20" s="2">
        <f>VLOOKUP($A20,'Qc, 2020, Summer'!$A$2:$Y$58,G$1+2,FALSE)*Main!$C$2</f>
        <v>0.18461538461538463</v>
      </c>
      <c r="H20" s="2">
        <f>VLOOKUP($A20,'Qc, 2020, Summer'!$A$2:$Y$58,H$1+2,FALSE)*Main!$C$2</f>
        <v>0.53076923076923066</v>
      </c>
      <c r="I20" s="2">
        <f>VLOOKUP($A20,'Qc, 2020, Summer'!$A$2:$Y$58,I$1+2,FALSE)*Main!$C$2</f>
        <v>0.41538461538461535</v>
      </c>
      <c r="J20" s="2">
        <f>VLOOKUP($A20,'Qc, 2020, Summer'!$A$2:$Y$58,J$1+2,FALSE)*Main!$C$2</f>
        <v>0.4384615384615384</v>
      </c>
      <c r="K20" s="2">
        <f>VLOOKUP($A20,'Qc, 2020, Summer'!$A$2:$Y$58,K$1+2,FALSE)*Main!$C$2</f>
        <v>0.53076923076923066</v>
      </c>
      <c r="L20" s="2">
        <f>VLOOKUP($A20,'Qc, 2020, Summer'!$A$2:$Y$58,L$1+2,FALSE)*Main!$C$2</f>
        <v>0.50769230769230766</v>
      </c>
      <c r="M20" s="2">
        <f>VLOOKUP($A20,'Qc, 2020, Summer'!$A$2:$Y$58,M$1+2,FALSE)*Main!$C$2</f>
        <v>0.57692307692307687</v>
      </c>
      <c r="N20" s="2">
        <f>VLOOKUP($A20,'Qc, 2020, Summer'!$A$2:$Y$58,N$1+2,FALSE)*Main!$C$2</f>
        <v>0.6</v>
      </c>
      <c r="O20" s="2">
        <f>VLOOKUP($A20,'Qc, 2020, Summer'!$A$2:$Y$58,O$1+2,FALSE)*Main!$C$2</f>
        <v>0.57692307692307687</v>
      </c>
      <c r="P20" s="2">
        <f>VLOOKUP($A20,'Qc, 2020, Summer'!$A$2:$Y$58,P$1+2,FALSE)*Main!$C$2</f>
        <v>0.48461538461538461</v>
      </c>
      <c r="Q20" s="2">
        <f>VLOOKUP($A20,'Qc, 2020, Summer'!$A$2:$Y$58,Q$1+2,FALSE)*Main!$C$2</f>
        <v>0.53076923076923066</v>
      </c>
      <c r="R20" s="2">
        <f>VLOOKUP($A20,'Qc, 2020, Summer'!$A$2:$Y$58,R$1+2,FALSE)*Main!$C$2</f>
        <v>0.57692307692307687</v>
      </c>
      <c r="S20" s="2">
        <f>VLOOKUP($A20,'Qc, 2020, Summer'!$A$2:$Y$58,S$1+2,FALSE)*Main!$C$2</f>
        <v>0.57692307692307687</v>
      </c>
      <c r="T20" s="2">
        <f>VLOOKUP($A20,'Qc, 2020, Summer'!$A$2:$Y$58,T$1+2,FALSE)*Main!$C$2</f>
        <v>0.53076923076923066</v>
      </c>
      <c r="U20" s="2">
        <f>VLOOKUP($A20,'Qc, 2020, Summer'!$A$2:$Y$58,U$1+2,FALSE)*Main!$C$2</f>
        <v>0.50769230769230766</v>
      </c>
      <c r="V20" s="2">
        <f>VLOOKUP($A20,'Qc, 2020, Summer'!$A$2:$Y$58,V$1+2,FALSE)*Main!$C$2</f>
        <v>0.55384615384615377</v>
      </c>
      <c r="W20" s="2">
        <f>VLOOKUP($A20,'Qc, 2020, Summer'!$A$2:$Y$58,W$1+2,FALSE)*Main!$C$2</f>
        <v>0.55384615384615377</v>
      </c>
      <c r="X20" s="2">
        <f>VLOOKUP($A20,'Qc, 2020, Summer'!$A$2:$Y$58,X$1+2,FALSE)*Main!$C$2</f>
        <v>0.53076923076923066</v>
      </c>
      <c r="Y20" s="2">
        <f>VLOOKUP($A20,'Qc, 2020, Summer'!$A$2:$Y$58,Y$1+2,FALSE)*Main!$C$2</f>
        <v>0.57692307692307687</v>
      </c>
    </row>
    <row r="21" spans="1:25" x14ac:dyDescent="0.25">
      <c r="A21">
        <v>20</v>
      </c>
      <c r="B21" s="2">
        <f>VLOOKUP($A21,'Qc, 2020, Summer'!$A$2:$Y$58,B$1+2,FALSE)*Main!$C$2</f>
        <v>-0.29411764705882354</v>
      </c>
      <c r="C21" s="2">
        <f>VLOOKUP($A21,'Qc, 2020, Summer'!$A$2:$Y$58,C$1+2,FALSE)*Main!$C$2</f>
        <v>-0.4705882352941177</v>
      </c>
      <c r="D21" s="2">
        <f>VLOOKUP($A21,'Qc, 2020, Summer'!$A$2:$Y$58,D$1+2,FALSE)*Main!$C$2</f>
        <v>-0.4705882352941177</v>
      </c>
      <c r="E21" s="2">
        <f>VLOOKUP($A21,'Qc, 2020, Summer'!$A$2:$Y$58,E$1+2,FALSE)*Main!$C$2</f>
        <v>-0.52941176470588236</v>
      </c>
      <c r="F21" s="2">
        <f>VLOOKUP($A21,'Qc, 2020, Summer'!$A$2:$Y$58,F$1+2,FALSE)*Main!$C$2</f>
        <v>-0.41176470588235292</v>
      </c>
      <c r="G21" s="2">
        <f>VLOOKUP($A21,'Qc, 2020, Summer'!$A$2:$Y$58,G$1+2,FALSE)*Main!$C$2</f>
        <v>-0.76470588235294124</v>
      </c>
      <c r="H21" s="2">
        <f>VLOOKUP($A21,'Qc, 2020, Summer'!$A$2:$Y$58,H$1+2,FALSE)*Main!$C$2</f>
        <v>-0.4705882352941177</v>
      </c>
      <c r="I21" s="2">
        <f>VLOOKUP($A21,'Qc, 2020, Summer'!$A$2:$Y$58,I$1+2,FALSE)*Main!$C$2</f>
        <v>0.23529411764705885</v>
      </c>
      <c r="J21" s="2">
        <f>VLOOKUP($A21,'Qc, 2020, Summer'!$A$2:$Y$58,J$1+2,FALSE)*Main!$C$2</f>
        <v>0.76470588235294124</v>
      </c>
      <c r="K21" s="2">
        <f>VLOOKUP($A21,'Qc, 2020, Summer'!$A$2:$Y$58,K$1+2,FALSE)*Main!$C$2</f>
        <v>0.70588235294117652</v>
      </c>
      <c r="L21" s="2">
        <f>VLOOKUP($A21,'Qc, 2020, Summer'!$A$2:$Y$58,L$1+2,FALSE)*Main!$C$2</f>
        <v>0.35294117647058826</v>
      </c>
      <c r="M21" s="2">
        <f>VLOOKUP($A21,'Qc, 2020, Summer'!$A$2:$Y$58,M$1+2,FALSE)*Main!$C$2</f>
        <v>1</v>
      </c>
      <c r="N21" s="2">
        <f>VLOOKUP($A21,'Qc, 2020, Summer'!$A$2:$Y$58,N$1+2,FALSE)*Main!$C$2</f>
        <v>0.76470588235294124</v>
      </c>
      <c r="O21" s="2">
        <f>VLOOKUP($A21,'Qc, 2020, Summer'!$A$2:$Y$58,O$1+2,FALSE)*Main!$C$2</f>
        <v>1</v>
      </c>
      <c r="P21" s="2">
        <f>VLOOKUP($A21,'Qc, 2020, Summer'!$A$2:$Y$58,P$1+2,FALSE)*Main!$C$2</f>
        <v>0.94117647058823539</v>
      </c>
      <c r="Q21" s="2">
        <f>VLOOKUP($A21,'Qc, 2020, Summer'!$A$2:$Y$58,Q$1+2,FALSE)*Main!$C$2</f>
        <v>0.35294117647058826</v>
      </c>
      <c r="R21" s="2">
        <f>VLOOKUP($A21,'Qc, 2020, Summer'!$A$2:$Y$58,R$1+2,FALSE)*Main!$C$2</f>
        <v>0.6470588235294118</v>
      </c>
      <c r="S21" s="2">
        <f>VLOOKUP($A21,'Qc, 2020, Summer'!$A$2:$Y$58,S$1+2,FALSE)*Main!$C$2</f>
        <v>0.41176470588235292</v>
      </c>
      <c r="T21" s="2">
        <f>VLOOKUP($A21,'Qc, 2020, Summer'!$A$2:$Y$58,T$1+2,FALSE)*Main!$C$2</f>
        <v>0.29411764705882354</v>
      </c>
      <c r="U21" s="2">
        <f>VLOOKUP($A21,'Qc, 2020, Summer'!$A$2:$Y$58,U$1+2,FALSE)*Main!$C$2</f>
        <v>0.35294117647058826</v>
      </c>
      <c r="V21" s="2">
        <f>VLOOKUP($A21,'Qc, 2020, Summer'!$A$2:$Y$58,V$1+2,FALSE)*Main!$C$2</f>
        <v>0.35294117647058826</v>
      </c>
      <c r="W21" s="2">
        <f>VLOOKUP($A21,'Qc, 2020, Summer'!$A$2:$Y$58,W$1+2,FALSE)*Main!$C$2</f>
        <v>0.17647058823529413</v>
      </c>
      <c r="X21" s="2">
        <f>VLOOKUP($A21,'Qc, 2020, Summer'!$A$2:$Y$58,X$1+2,FALSE)*Main!$C$2</f>
        <v>-0.17647058823529413</v>
      </c>
      <c r="Y21" s="2">
        <f>VLOOKUP($A21,'Qc, 2020, Summer'!$A$2:$Y$58,Y$1+2,FALSE)*Main!$C$2</f>
        <v>-0.70588235294117652</v>
      </c>
    </row>
    <row r="22" spans="1:25" x14ac:dyDescent="0.25">
      <c r="A22">
        <v>21</v>
      </c>
      <c r="B22" s="2">
        <f>VLOOKUP($A22,'Qc, 2020, Summer'!$A$2:$Y$58,B$1+2,FALSE)*Main!$C$2</f>
        <v>0</v>
      </c>
      <c r="C22" s="2">
        <f>VLOOKUP($A22,'Qc, 2020, Summer'!$A$2:$Y$58,C$1+2,FALSE)*Main!$C$2</f>
        <v>0</v>
      </c>
      <c r="D22" s="2">
        <f>VLOOKUP($A22,'Qc, 2020, Summer'!$A$2:$Y$58,D$1+2,FALSE)*Main!$C$2</f>
        <v>0</v>
      </c>
      <c r="E22" s="2">
        <f>VLOOKUP($A22,'Qc, 2020, Summer'!$A$2:$Y$58,E$1+2,FALSE)*Main!$C$2</f>
        <v>0</v>
      </c>
      <c r="F22" s="2">
        <f>VLOOKUP($A22,'Qc, 2020, Summer'!$A$2:$Y$58,F$1+2,FALSE)*Main!$C$2</f>
        <v>0</v>
      </c>
      <c r="G22" s="2">
        <f>VLOOKUP($A22,'Qc, 2020, Summer'!$A$2:$Y$58,G$1+2,FALSE)*Main!$C$2</f>
        <v>0</v>
      </c>
      <c r="H22" s="2">
        <f>VLOOKUP($A22,'Qc, 2020, Summer'!$A$2:$Y$58,H$1+2,FALSE)*Main!$C$2</f>
        <v>0</v>
      </c>
      <c r="I22" s="2">
        <f>VLOOKUP($A22,'Qc, 2020, Summer'!$A$2:$Y$58,I$1+2,FALSE)*Main!$C$2</f>
        <v>0</v>
      </c>
      <c r="J22" s="2">
        <f>VLOOKUP($A22,'Qc, 2020, Summer'!$A$2:$Y$58,J$1+2,FALSE)*Main!$C$2</f>
        <v>0</v>
      </c>
      <c r="K22" s="2">
        <f>VLOOKUP($A22,'Qc, 2020, Summer'!$A$2:$Y$58,K$1+2,FALSE)*Main!$C$2</f>
        <v>0</v>
      </c>
      <c r="L22" s="2">
        <f>VLOOKUP($A22,'Qc, 2020, Summer'!$A$2:$Y$58,L$1+2,FALSE)*Main!$C$2</f>
        <v>0</v>
      </c>
      <c r="M22" s="2">
        <f>VLOOKUP($A22,'Qc, 2020, Summer'!$A$2:$Y$58,M$1+2,FALSE)*Main!$C$2</f>
        <v>0</v>
      </c>
      <c r="N22" s="2">
        <f>VLOOKUP($A22,'Qc, 2020, Summer'!$A$2:$Y$58,N$1+2,FALSE)*Main!$C$2</f>
        <v>0</v>
      </c>
      <c r="O22" s="2">
        <f>VLOOKUP($A22,'Qc, 2020, Summer'!$A$2:$Y$58,O$1+2,FALSE)*Main!$C$2</f>
        <v>0</v>
      </c>
      <c r="P22" s="2">
        <f>VLOOKUP($A22,'Qc, 2020, Summer'!$A$2:$Y$58,P$1+2,FALSE)*Main!$C$2</f>
        <v>0</v>
      </c>
      <c r="Q22" s="2">
        <f>VLOOKUP($A22,'Qc, 2020, Summer'!$A$2:$Y$58,Q$1+2,FALSE)*Main!$C$2</f>
        <v>0</v>
      </c>
      <c r="R22" s="2">
        <f>VLOOKUP($A22,'Qc, 2020, Summer'!$A$2:$Y$58,R$1+2,FALSE)*Main!$C$2</f>
        <v>0</v>
      </c>
      <c r="S22" s="2">
        <f>VLOOKUP($A22,'Qc, 2020, Summer'!$A$2:$Y$58,S$1+2,FALSE)*Main!$C$2</f>
        <v>0</v>
      </c>
      <c r="T22" s="2">
        <f>VLOOKUP($A22,'Qc, 2020, Summer'!$A$2:$Y$58,T$1+2,FALSE)*Main!$C$2</f>
        <v>0</v>
      </c>
      <c r="U22" s="2">
        <f>VLOOKUP($A22,'Qc, 2020, Summer'!$A$2:$Y$58,U$1+2,FALSE)*Main!$C$2</f>
        <v>0</v>
      </c>
      <c r="V22" s="2">
        <f>VLOOKUP($A22,'Qc, 2020, Summer'!$A$2:$Y$58,V$1+2,FALSE)*Main!$C$2</f>
        <v>0</v>
      </c>
      <c r="W22" s="2">
        <f>VLOOKUP($A22,'Qc, 2020, Summer'!$A$2:$Y$58,W$1+2,FALSE)*Main!$C$2</f>
        <v>0</v>
      </c>
      <c r="X22" s="2">
        <f>VLOOKUP($A22,'Qc, 2020, Summer'!$A$2:$Y$58,X$1+2,FALSE)*Main!$C$2</f>
        <v>0</v>
      </c>
      <c r="Y22" s="2">
        <f>VLOOKUP($A22,'Qc, 2020, Summer'!$A$2:$Y$58,Y$1+2,FALSE)*Main!$C$2</f>
        <v>0</v>
      </c>
    </row>
    <row r="23" spans="1:25" x14ac:dyDescent="0.25">
      <c r="A23">
        <v>22</v>
      </c>
      <c r="B23" s="2">
        <f>VLOOKUP($A23,'Qc, 2020, Summer'!$A$2:$Y$58,B$1+2,FALSE)*Main!$C$2</f>
        <v>0</v>
      </c>
      <c r="C23" s="2">
        <f>VLOOKUP($A23,'Qc, 2020, Summer'!$A$2:$Y$58,C$1+2,FALSE)*Main!$C$2</f>
        <v>0</v>
      </c>
      <c r="D23" s="2">
        <f>VLOOKUP($A23,'Qc, 2020, Summer'!$A$2:$Y$58,D$1+2,FALSE)*Main!$C$2</f>
        <v>0</v>
      </c>
      <c r="E23" s="2">
        <f>VLOOKUP($A23,'Qc, 2020, Summer'!$A$2:$Y$58,E$1+2,FALSE)*Main!$C$2</f>
        <v>0</v>
      </c>
      <c r="F23" s="2">
        <f>VLOOKUP($A23,'Qc, 2020, Summer'!$A$2:$Y$58,F$1+2,FALSE)*Main!$C$2</f>
        <v>0</v>
      </c>
      <c r="G23" s="2">
        <f>VLOOKUP($A23,'Qc, 2020, Summer'!$A$2:$Y$58,G$1+2,FALSE)*Main!$C$2</f>
        <v>0</v>
      </c>
      <c r="H23" s="2">
        <f>VLOOKUP($A23,'Qc, 2020, Summer'!$A$2:$Y$58,H$1+2,FALSE)*Main!$C$2</f>
        <v>0</v>
      </c>
      <c r="I23" s="2">
        <f>VLOOKUP($A23,'Qc, 2020, Summer'!$A$2:$Y$58,I$1+2,FALSE)*Main!$C$2</f>
        <v>0</v>
      </c>
      <c r="J23" s="2">
        <f>VLOOKUP($A23,'Qc, 2020, Summer'!$A$2:$Y$58,J$1+2,FALSE)*Main!$C$2</f>
        <v>0</v>
      </c>
      <c r="K23" s="2">
        <f>VLOOKUP($A23,'Qc, 2020, Summer'!$A$2:$Y$58,K$1+2,FALSE)*Main!$C$2</f>
        <v>0</v>
      </c>
      <c r="L23" s="2">
        <f>VLOOKUP($A23,'Qc, 2020, Summer'!$A$2:$Y$58,L$1+2,FALSE)*Main!$C$2</f>
        <v>0</v>
      </c>
      <c r="M23" s="2">
        <f>VLOOKUP($A23,'Qc, 2020, Summer'!$A$2:$Y$58,M$1+2,FALSE)*Main!$C$2</f>
        <v>0</v>
      </c>
      <c r="N23" s="2">
        <f>VLOOKUP($A23,'Qc, 2020, Summer'!$A$2:$Y$58,N$1+2,FALSE)*Main!$C$2</f>
        <v>0</v>
      </c>
      <c r="O23" s="2">
        <f>VLOOKUP($A23,'Qc, 2020, Summer'!$A$2:$Y$58,O$1+2,FALSE)*Main!$C$2</f>
        <v>0</v>
      </c>
      <c r="P23" s="2">
        <f>VLOOKUP($A23,'Qc, 2020, Summer'!$A$2:$Y$58,P$1+2,FALSE)*Main!$C$2</f>
        <v>0</v>
      </c>
      <c r="Q23" s="2">
        <f>VLOOKUP($A23,'Qc, 2020, Summer'!$A$2:$Y$58,Q$1+2,FALSE)*Main!$C$2</f>
        <v>0</v>
      </c>
      <c r="R23" s="2">
        <f>VLOOKUP($A23,'Qc, 2020, Summer'!$A$2:$Y$58,R$1+2,FALSE)*Main!$C$2</f>
        <v>0</v>
      </c>
      <c r="S23" s="2">
        <f>VLOOKUP($A23,'Qc, 2020, Summer'!$A$2:$Y$58,S$1+2,FALSE)*Main!$C$2</f>
        <v>0</v>
      </c>
      <c r="T23" s="2">
        <f>VLOOKUP($A23,'Qc, 2020, Summer'!$A$2:$Y$58,T$1+2,FALSE)*Main!$C$2</f>
        <v>0</v>
      </c>
      <c r="U23" s="2">
        <f>VLOOKUP($A23,'Qc, 2020, Summer'!$A$2:$Y$58,U$1+2,FALSE)*Main!$C$2</f>
        <v>0</v>
      </c>
      <c r="V23" s="2">
        <f>VLOOKUP($A23,'Qc, 2020, Summer'!$A$2:$Y$58,V$1+2,FALSE)*Main!$C$2</f>
        <v>0</v>
      </c>
      <c r="W23" s="2">
        <f>VLOOKUP($A23,'Qc, 2020, Summer'!$A$2:$Y$58,W$1+2,FALSE)*Main!$C$2</f>
        <v>0</v>
      </c>
      <c r="X23" s="2">
        <f>VLOOKUP($A23,'Qc, 2020, Summer'!$A$2:$Y$58,X$1+2,FALSE)*Main!$C$2</f>
        <v>0</v>
      </c>
      <c r="Y23" s="2">
        <f>VLOOKUP($A23,'Qc, 2020, Summer'!$A$2:$Y$58,Y$1+2,FALSE)*Main!$C$2</f>
        <v>0</v>
      </c>
    </row>
    <row r="24" spans="1:25" x14ac:dyDescent="0.25">
      <c r="A24">
        <v>23</v>
      </c>
      <c r="B24" s="2">
        <f>VLOOKUP($A24,'Qc, 2020, Summer'!$A$2:$Y$58,B$1+2,FALSE)*Main!$C$2</f>
        <v>-0.83275862068965512</v>
      </c>
      <c r="C24" s="2">
        <f>VLOOKUP($A24,'Qc, 2020, Summer'!$A$2:$Y$58,C$1+2,FALSE)*Main!$C$2</f>
        <v>-1.0137931034482759</v>
      </c>
      <c r="D24" s="2">
        <f>VLOOKUP($A24,'Qc, 2020, Summer'!$A$2:$Y$58,D$1+2,FALSE)*Main!$C$2</f>
        <v>-1.1948275862068967</v>
      </c>
      <c r="E24" s="2">
        <f>VLOOKUP($A24,'Qc, 2020, Summer'!$A$2:$Y$58,E$1+2,FALSE)*Main!$C$2</f>
        <v>-1.7379310344827588</v>
      </c>
      <c r="F24" s="2">
        <f>VLOOKUP($A24,'Qc, 2020, Summer'!$A$2:$Y$58,F$1+2,FALSE)*Main!$C$2</f>
        <v>-1.828448275862069</v>
      </c>
      <c r="G24" s="2">
        <f>VLOOKUP($A24,'Qc, 2020, Summer'!$A$2:$Y$58,G$1+2,FALSE)*Main!$C$2</f>
        <v>-2.1</v>
      </c>
      <c r="H24" s="2">
        <f>VLOOKUP($A24,'Qc, 2020, Summer'!$A$2:$Y$58,H$1+2,FALSE)*Main!$C$2</f>
        <v>-1.4663793103448277</v>
      </c>
      <c r="I24" s="2">
        <f>VLOOKUP($A24,'Qc, 2020, Summer'!$A$2:$Y$58,I$1+2,FALSE)*Main!$C$2</f>
        <v>-1.8103448275862067E-2</v>
      </c>
      <c r="J24" s="2">
        <f>VLOOKUP($A24,'Qc, 2020, Summer'!$A$2:$Y$58,J$1+2,FALSE)*Main!$C$2</f>
        <v>0.52500000000000002</v>
      </c>
      <c r="K24" s="2">
        <f>VLOOKUP($A24,'Qc, 2020, Summer'!$A$2:$Y$58,K$1+2,FALSE)*Main!$C$2</f>
        <v>1.4301724137931038</v>
      </c>
      <c r="L24" s="2">
        <f>VLOOKUP($A24,'Qc, 2020, Summer'!$A$2:$Y$58,L$1+2,FALSE)*Main!$C$2</f>
        <v>1.3396551724137933</v>
      </c>
      <c r="M24" s="2">
        <f>VLOOKUP($A24,'Qc, 2020, Summer'!$A$2:$Y$58,M$1+2,FALSE)*Main!$C$2</f>
        <v>0.88706896551724157</v>
      </c>
      <c r="N24" s="2">
        <f>VLOOKUP($A24,'Qc, 2020, Summer'!$A$2:$Y$58,N$1+2,FALSE)*Main!$C$2</f>
        <v>0.52500000000000002</v>
      </c>
      <c r="O24" s="2">
        <f>VLOOKUP($A24,'Qc, 2020, Summer'!$A$2:$Y$58,O$1+2,FALSE)*Main!$C$2</f>
        <v>-0.28965517241379313</v>
      </c>
      <c r="P24" s="2">
        <f>VLOOKUP($A24,'Qc, 2020, Summer'!$A$2:$Y$58,P$1+2,FALSE)*Main!$C$2</f>
        <v>-0.10862068965517242</v>
      </c>
      <c r="Q24" s="2">
        <f>VLOOKUP($A24,'Qc, 2020, Summer'!$A$2:$Y$58,Q$1+2,FALSE)*Main!$C$2</f>
        <v>-0.56120689655172429</v>
      </c>
      <c r="R24" s="2">
        <f>VLOOKUP($A24,'Qc, 2020, Summer'!$A$2:$Y$58,R$1+2,FALSE)*Main!$C$2</f>
        <v>-0.56120689655172429</v>
      </c>
      <c r="S24" s="2">
        <f>VLOOKUP($A24,'Qc, 2020, Summer'!$A$2:$Y$58,S$1+2,FALSE)*Main!$C$2</f>
        <v>-0.74224137931034484</v>
      </c>
      <c r="T24" s="2">
        <f>VLOOKUP($A24,'Qc, 2020, Summer'!$A$2:$Y$58,T$1+2,FALSE)*Main!$C$2</f>
        <v>-1.8103448275862067E-2</v>
      </c>
      <c r="U24" s="2">
        <f>VLOOKUP($A24,'Qc, 2020, Summer'!$A$2:$Y$58,U$1+2,FALSE)*Main!$C$2</f>
        <v>-0.1991379310344828</v>
      </c>
      <c r="V24" s="2">
        <f>VLOOKUP($A24,'Qc, 2020, Summer'!$A$2:$Y$58,V$1+2,FALSE)*Main!$C$2</f>
        <v>-0.74224137931034484</v>
      </c>
      <c r="W24" s="2">
        <f>VLOOKUP($A24,'Qc, 2020, Summer'!$A$2:$Y$58,W$1+2,FALSE)*Main!$C$2</f>
        <v>-0.9232758620689655</v>
      </c>
      <c r="X24" s="2">
        <f>VLOOKUP($A24,'Qc, 2020, Summer'!$A$2:$Y$58,X$1+2,FALSE)*Main!$C$2</f>
        <v>-0.9232758620689655</v>
      </c>
      <c r="Y24" s="2">
        <f>VLOOKUP($A24,'Qc, 2020, Summer'!$A$2:$Y$58,Y$1+2,FALSE)*Main!$C$2</f>
        <v>-1.3758620689655172</v>
      </c>
    </row>
    <row r="25" spans="1:25" x14ac:dyDescent="0.25">
      <c r="A25">
        <v>24</v>
      </c>
      <c r="B25" s="2">
        <f>VLOOKUP($A25,'Qc, 2020, Summer'!$A$2:$Y$58,B$1+2,FALSE)*Main!$C$2</f>
        <v>0</v>
      </c>
      <c r="C25" s="2">
        <f>VLOOKUP($A25,'Qc, 2020, Summer'!$A$2:$Y$58,C$1+2,FALSE)*Main!$C$2</f>
        <v>0</v>
      </c>
      <c r="D25" s="2">
        <f>VLOOKUP($A25,'Qc, 2020, Summer'!$A$2:$Y$58,D$1+2,FALSE)*Main!$C$2</f>
        <v>0</v>
      </c>
      <c r="E25" s="2">
        <f>VLOOKUP($A25,'Qc, 2020, Summer'!$A$2:$Y$58,E$1+2,FALSE)*Main!$C$2</f>
        <v>0</v>
      </c>
      <c r="F25" s="2">
        <f>VLOOKUP($A25,'Qc, 2020, Summer'!$A$2:$Y$58,F$1+2,FALSE)*Main!$C$2</f>
        <v>0</v>
      </c>
      <c r="G25" s="2">
        <f>VLOOKUP($A25,'Qc, 2020, Summer'!$A$2:$Y$58,G$1+2,FALSE)*Main!$C$2</f>
        <v>0</v>
      </c>
      <c r="H25" s="2">
        <f>VLOOKUP($A25,'Qc, 2020, Summer'!$A$2:$Y$58,H$1+2,FALSE)*Main!$C$2</f>
        <v>0</v>
      </c>
      <c r="I25" s="2">
        <f>VLOOKUP($A25,'Qc, 2020, Summer'!$A$2:$Y$58,I$1+2,FALSE)*Main!$C$2</f>
        <v>0</v>
      </c>
      <c r="J25" s="2">
        <f>VLOOKUP($A25,'Qc, 2020, Summer'!$A$2:$Y$58,J$1+2,FALSE)*Main!$C$2</f>
        <v>0</v>
      </c>
      <c r="K25" s="2">
        <f>VLOOKUP($A25,'Qc, 2020, Summer'!$A$2:$Y$58,K$1+2,FALSE)*Main!$C$2</f>
        <v>0</v>
      </c>
      <c r="L25" s="2">
        <f>VLOOKUP($A25,'Qc, 2020, Summer'!$A$2:$Y$58,L$1+2,FALSE)*Main!$C$2</f>
        <v>0</v>
      </c>
      <c r="M25" s="2">
        <f>VLOOKUP($A25,'Qc, 2020, Summer'!$A$2:$Y$58,M$1+2,FALSE)*Main!$C$2</f>
        <v>0</v>
      </c>
      <c r="N25" s="2">
        <f>VLOOKUP($A25,'Qc, 2020, Summer'!$A$2:$Y$58,N$1+2,FALSE)*Main!$C$2</f>
        <v>0</v>
      </c>
      <c r="O25" s="2">
        <f>VLOOKUP($A25,'Qc, 2020, Summer'!$A$2:$Y$58,O$1+2,FALSE)*Main!$C$2</f>
        <v>0</v>
      </c>
      <c r="P25" s="2">
        <f>VLOOKUP($A25,'Qc, 2020, Summer'!$A$2:$Y$58,P$1+2,FALSE)*Main!$C$2</f>
        <v>0</v>
      </c>
      <c r="Q25" s="2">
        <f>VLOOKUP($A25,'Qc, 2020, Summer'!$A$2:$Y$58,Q$1+2,FALSE)*Main!$C$2</f>
        <v>0</v>
      </c>
      <c r="R25" s="2">
        <f>VLOOKUP($A25,'Qc, 2020, Summer'!$A$2:$Y$58,R$1+2,FALSE)*Main!$C$2</f>
        <v>0</v>
      </c>
      <c r="S25" s="2">
        <f>VLOOKUP($A25,'Qc, 2020, Summer'!$A$2:$Y$58,S$1+2,FALSE)*Main!$C$2</f>
        <v>0</v>
      </c>
      <c r="T25" s="2">
        <f>VLOOKUP($A25,'Qc, 2020, Summer'!$A$2:$Y$58,T$1+2,FALSE)*Main!$C$2</f>
        <v>0</v>
      </c>
      <c r="U25" s="2">
        <f>VLOOKUP($A25,'Qc, 2020, Summer'!$A$2:$Y$58,U$1+2,FALSE)*Main!$C$2</f>
        <v>0</v>
      </c>
      <c r="V25" s="2">
        <f>VLOOKUP($A25,'Qc, 2020, Summer'!$A$2:$Y$58,V$1+2,FALSE)*Main!$C$2</f>
        <v>0</v>
      </c>
      <c r="W25" s="2">
        <f>VLOOKUP($A25,'Qc, 2020, Summer'!$A$2:$Y$58,W$1+2,FALSE)*Main!$C$2</f>
        <v>0</v>
      </c>
      <c r="X25" s="2">
        <f>VLOOKUP($A25,'Qc, 2020, Summer'!$A$2:$Y$58,X$1+2,FALSE)*Main!$C$2</f>
        <v>0</v>
      </c>
      <c r="Y25" s="2">
        <f>VLOOKUP($A25,'Qc, 2020, Summer'!$A$2:$Y$58,Y$1+2,FALSE)*Main!$C$2</f>
        <v>0</v>
      </c>
    </row>
    <row r="26" spans="1:25" x14ac:dyDescent="0.25">
      <c r="A26">
        <v>25</v>
      </c>
      <c r="B26" s="2">
        <f>VLOOKUP($A26,'Qc, 2020, Summer'!$A$2:$Y$58,B$1+2,FALSE)*Main!$C$2</f>
        <v>0.43636363636363634</v>
      </c>
      <c r="C26" s="2">
        <f>VLOOKUP($A26,'Qc, 2020, Summer'!$A$2:$Y$58,C$1+2,FALSE)*Main!$C$2</f>
        <v>3.2</v>
      </c>
      <c r="D26" s="2">
        <f>VLOOKUP($A26,'Qc, 2020, Summer'!$A$2:$Y$58,D$1+2,FALSE)*Main!$C$2</f>
        <v>1.7454545454545454</v>
      </c>
      <c r="E26" s="2">
        <f>VLOOKUP($A26,'Qc, 2020, Summer'!$A$2:$Y$58,E$1+2,FALSE)*Main!$C$2</f>
        <v>0.43636363636363634</v>
      </c>
      <c r="F26" s="2">
        <f>VLOOKUP($A26,'Qc, 2020, Summer'!$A$2:$Y$58,F$1+2,FALSE)*Main!$C$2</f>
        <v>0.21818181818181823</v>
      </c>
      <c r="G26" s="2">
        <f>VLOOKUP($A26,'Qc, 2020, Summer'!$A$2:$Y$58,G$1+2,FALSE)*Main!$C$2</f>
        <v>0.43636363636363645</v>
      </c>
      <c r="H26" s="2">
        <f>VLOOKUP($A26,'Qc, 2020, Summer'!$A$2:$Y$58,H$1+2,FALSE)*Main!$C$2</f>
        <v>0.43636363636363634</v>
      </c>
      <c r="I26" s="2">
        <f>VLOOKUP($A26,'Qc, 2020, Summer'!$A$2:$Y$58,I$1+2,FALSE)*Main!$C$2</f>
        <v>0.72727272727272729</v>
      </c>
      <c r="J26" s="2">
        <f>VLOOKUP($A26,'Qc, 2020, Summer'!$A$2:$Y$58,J$1+2,FALSE)*Main!$C$2</f>
        <v>0.72727272727272729</v>
      </c>
      <c r="K26" s="2">
        <f>VLOOKUP($A26,'Qc, 2020, Summer'!$A$2:$Y$58,K$1+2,FALSE)*Main!$C$2</f>
        <v>2.4</v>
      </c>
      <c r="L26" s="2">
        <f>VLOOKUP($A26,'Qc, 2020, Summer'!$A$2:$Y$58,L$1+2,FALSE)*Main!$C$2</f>
        <v>0.50909090909090904</v>
      </c>
      <c r="M26" s="2">
        <f>VLOOKUP($A26,'Qc, 2020, Summer'!$A$2:$Y$58,M$1+2,FALSE)*Main!$C$2</f>
        <v>1.0909090909090908</v>
      </c>
      <c r="N26" s="2">
        <f>VLOOKUP($A26,'Qc, 2020, Summer'!$A$2:$Y$58,N$1+2,FALSE)*Main!$C$2</f>
        <v>0.43636363636363634</v>
      </c>
      <c r="O26" s="2">
        <f>VLOOKUP($A26,'Qc, 2020, Summer'!$A$2:$Y$58,O$1+2,FALSE)*Main!$C$2</f>
        <v>0.72727272727272729</v>
      </c>
      <c r="P26" s="2">
        <f>VLOOKUP($A26,'Qc, 2020, Summer'!$A$2:$Y$58,P$1+2,FALSE)*Main!$C$2</f>
        <v>1.9636363636363638</v>
      </c>
      <c r="Q26" s="2">
        <f>VLOOKUP($A26,'Qc, 2020, Summer'!$A$2:$Y$58,Q$1+2,FALSE)*Main!$C$2</f>
        <v>0.65454545454545454</v>
      </c>
      <c r="R26" s="2">
        <f>VLOOKUP($A26,'Qc, 2020, Summer'!$A$2:$Y$58,R$1+2,FALSE)*Main!$C$2</f>
        <v>0.50909090909090904</v>
      </c>
      <c r="S26" s="2">
        <f>VLOOKUP($A26,'Qc, 2020, Summer'!$A$2:$Y$58,S$1+2,FALSE)*Main!$C$2</f>
        <v>0.43636363636363634</v>
      </c>
      <c r="T26" s="2">
        <f>VLOOKUP($A26,'Qc, 2020, Summer'!$A$2:$Y$58,T$1+2,FALSE)*Main!$C$2</f>
        <v>0</v>
      </c>
      <c r="U26" s="2">
        <f>VLOOKUP($A26,'Qc, 2020, Summer'!$A$2:$Y$58,U$1+2,FALSE)*Main!$C$2</f>
        <v>0.29090909090909095</v>
      </c>
      <c r="V26" s="2">
        <f>VLOOKUP($A26,'Qc, 2020, Summer'!$A$2:$Y$58,V$1+2,FALSE)*Main!$C$2</f>
        <v>0.29090909090909095</v>
      </c>
      <c r="W26" s="2">
        <f>VLOOKUP($A26,'Qc, 2020, Summer'!$A$2:$Y$58,W$1+2,FALSE)*Main!$C$2</f>
        <v>0.5818181818181819</v>
      </c>
      <c r="X26" s="2">
        <f>VLOOKUP($A26,'Qc, 2020, Summer'!$A$2:$Y$58,X$1+2,FALSE)*Main!$C$2</f>
        <v>0</v>
      </c>
      <c r="Y26" s="2">
        <f>VLOOKUP($A26,'Qc, 2020, Summer'!$A$2:$Y$58,Y$1+2,FALSE)*Main!$C$2</f>
        <v>0</v>
      </c>
    </row>
    <row r="27" spans="1:25" x14ac:dyDescent="0.25">
      <c r="A27">
        <v>26</v>
      </c>
      <c r="B27" s="2">
        <f>VLOOKUP($A27,'Qc, 2020, Summer'!$A$2:$Y$58,B$1+2,FALSE)*Main!$C$2</f>
        <v>0</v>
      </c>
      <c r="C27" s="2">
        <f>VLOOKUP($A27,'Qc, 2020, Summer'!$A$2:$Y$58,C$1+2,FALSE)*Main!$C$2</f>
        <v>0</v>
      </c>
      <c r="D27" s="2">
        <f>VLOOKUP($A27,'Qc, 2020, Summer'!$A$2:$Y$58,D$1+2,FALSE)*Main!$C$2</f>
        <v>0</v>
      </c>
      <c r="E27" s="2">
        <f>VLOOKUP($A27,'Qc, 2020, Summer'!$A$2:$Y$58,E$1+2,FALSE)*Main!$C$2</f>
        <v>0</v>
      </c>
      <c r="F27" s="2">
        <f>VLOOKUP($A27,'Qc, 2020, Summer'!$A$2:$Y$58,F$1+2,FALSE)*Main!$C$2</f>
        <v>0</v>
      </c>
      <c r="G27" s="2">
        <f>VLOOKUP($A27,'Qc, 2020, Summer'!$A$2:$Y$58,G$1+2,FALSE)*Main!$C$2</f>
        <v>0</v>
      </c>
      <c r="H27" s="2">
        <f>VLOOKUP($A27,'Qc, 2020, Summer'!$A$2:$Y$58,H$1+2,FALSE)*Main!$C$2</f>
        <v>0</v>
      </c>
      <c r="I27" s="2">
        <f>VLOOKUP($A27,'Qc, 2020, Summer'!$A$2:$Y$58,I$1+2,FALSE)*Main!$C$2</f>
        <v>0</v>
      </c>
      <c r="J27" s="2">
        <f>VLOOKUP($A27,'Qc, 2020, Summer'!$A$2:$Y$58,J$1+2,FALSE)*Main!$C$2</f>
        <v>0</v>
      </c>
      <c r="K27" s="2">
        <f>VLOOKUP($A27,'Qc, 2020, Summer'!$A$2:$Y$58,K$1+2,FALSE)*Main!$C$2</f>
        <v>0</v>
      </c>
      <c r="L27" s="2">
        <f>VLOOKUP($A27,'Qc, 2020, Summer'!$A$2:$Y$58,L$1+2,FALSE)*Main!$C$2</f>
        <v>0</v>
      </c>
      <c r="M27" s="2">
        <f>VLOOKUP($A27,'Qc, 2020, Summer'!$A$2:$Y$58,M$1+2,FALSE)*Main!$C$2</f>
        <v>0</v>
      </c>
      <c r="N27" s="2">
        <f>VLOOKUP($A27,'Qc, 2020, Summer'!$A$2:$Y$58,N$1+2,FALSE)*Main!$C$2</f>
        <v>0</v>
      </c>
      <c r="O27" s="2">
        <f>VLOOKUP($A27,'Qc, 2020, Summer'!$A$2:$Y$58,O$1+2,FALSE)*Main!$C$2</f>
        <v>0</v>
      </c>
      <c r="P27" s="2">
        <f>VLOOKUP($A27,'Qc, 2020, Summer'!$A$2:$Y$58,P$1+2,FALSE)*Main!$C$2</f>
        <v>0</v>
      </c>
      <c r="Q27" s="2">
        <f>VLOOKUP($A27,'Qc, 2020, Summer'!$A$2:$Y$58,Q$1+2,FALSE)*Main!$C$2</f>
        <v>0</v>
      </c>
      <c r="R27" s="2">
        <f>VLOOKUP($A27,'Qc, 2020, Summer'!$A$2:$Y$58,R$1+2,FALSE)*Main!$C$2</f>
        <v>0</v>
      </c>
      <c r="S27" s="2">
        <f>VLOOKUP($A27,'Qc, 2020, Summer'!$A$2:$Y$58,S$1+2,FALSE)*Main!$C$2</f>
        <v>0</v>
      </c>
      <c r="T27" s="2">
        <f>VLOOKUP($A27,'Qc, 2020, Summer'!$A$2:$Y$58,T$1+2,FALSE)*Main!$C$2</f>
        <v>0</v>
      </c>
      <c r="U27" s="2">
        <f>VLOOKUP($A27,'Qc, 2020, Summer'!$A$2:$Y$58,U$1+2,FALSE)*Main!$C$2</f>
        <v>0</v>
      </c>
      <c r="V27" s="2">
        <f>VLOOKUP($A27,'Qc, 2020, Summer'!$A$2:$Y$58,V$1+2,FALSE)*Main!$C$2</f>
        <v>0</v>
      </c>
      <c r="W27" s="2">
        <f>VLOOKUP($A27,'Qc, 2020, Summer'!$A$2:$Y$58,W$1+2,FALSE)*Main!$C$2</f>
        <v>0</v>
      </c>
      <c r="X27" s="2">
        <f>VLOOKUP($A27,'Qc, 2020, Summer'!$A$2:$Y$58,X$1+2,FALSE)*Main!$C$2</f>
        <v>0</v>
      </c>
      <c r="Y27" s="2">
        <f>VLOOKUP($A27,'Qc, 2020, Summer'!$A$2:$Y$58,Y$1+2,FALSE)*Main!$C$2</f>
        <v>0</v>
      </c>
    </row>
    <row r="28" spans="1:25" x14ac:dyDescent="0.25">
      <c r="A28">
        <v>27</v>
      </c>
      <c r="B28" s="2">
        <f>VLOOKUP($A28,'Qc, 2020, Summer'!$A$2:$Y$58,B$1+2,FALSE)*Main!$C$2</f>
        <v>-0.35</v>
      </c>
      <c r="C28" s="2">
        <f>VLOOKUP($A28,'Qc, 2020, Summer'!$A$2:$Y$58,C$1+2,FALSE)*Main!$C$2</f>
        <v>-0.33750000000000002</v>
      </c>
      <c r="D28" s="2">
        <f>VLOOKUP($A28,'Qc, 2020, Summer'!$A$2:$Y$58,D$1+2,FALSE)*Main!$C$2</f>
        <v>-0.46249999999999997</v>
      </c>
      <c r="E28" s="2">
        <f>VLOOKUP($A28,'Qc, 2020, Summer'!$A$2:$Y$58,E$1+2,FALSE)*Main!$C$2</f>
        <v>-0.46249999999999997</v>
      </c>
      <c r="F28" s="2">
        <f>VLOOKUP($A28,'Qc, 2020, Summer'!$A$2:$Y$58,F$1+2,FALSE)*Main!$C$2</f>
        <v>-0.5</v>
      </c>
      <c r="G28" s="2">
        <f>VLOOKUP($A28,'Qc, 2020, Summer'!$A$2:$Y$58,G$1+2,FALSE)*Main!$C$2</f>
        <v>-0.41249999999999998</v>
      </c>
      <c r="H28" s="2">
        <f>VLOOKUP($A28,'Qc, 2020, Summer'!$A$2:$Y$58,H$1+2,FALSE)*Main!$C$2</f>
        <v>-0.05</v>
      </c>
      <c r="I28" s="2">
        <f>VLOOKUP($A28,'Qc, 2020, Summer'!$A$2:$Y$58,I$1+2,FALSE)*Main!$C$2</f>
        <v>0.3125</v>
      </c>
      <c r="J28" s="2">
        <f>VLOOKUP($A28,'Qc, 2020, Summer'!$A$2:$Y$58,J$1+2,FALSE)*Main!$C$2</f>
        <v>0.32500000000000001</v>
      </c>
      <c r="K28" s="2">
        <f>VLOOKUP($A28,'Qc, 2020, Summer'!$A$2:$Y$58,K$1+2,FALSE)*Main!$C$2</f>
        <v>0.28749999999999998</v>
      </c>
      <c r="L28" s="2">
        <f>VLOOKUP($A28,'Qc, 2020, Summer'!$A$2:$Y$58,L$1+2,FALSE)*Main!$C$2</f>
        <v>0.26250000000000001</v>
      </c>
      <c r="M28" s="2">
        <f>VLOOKUP($A28,'Qc, 2020, Summer'!$A$2:$Y$58,M$1+2,FALSE)*Main!$C$2</f>
        <v>0.4375</v>
      </c>
      <c r="N28" s="2">
        <f>VLOOKUP($A28,'Qc, 2020, Summer'!$A$2:$Y$58,N$1+2,FALSE)*Main!$C$2</f>
        <v>0.38750000000000001</v>
      </c>
      <c r="O28" s="2">
        <f>VLOOKUP($A28,'Qc, 2020, Summer'!$A$2:$Y$58,O$1+2,FALSE)*Main!$C$2</f>
        <v>0.4</v>
      </c>
      <c r="P28" s="2">
        <f>VLOOKUP($A28,'Qc, 2020, Summer'!$A$2:$Y$58,P$1+2,FALSE)*Main!$C$2</f>
        <v>-0.26250000000000001</v>
      </c>
      <c r="Q28" s="2">
        <f>VLOOKUP($A28,'Qc, 2020, Summer'!$A$2:$Y$58,Q$1+2,FALSE)*Main!$C$2</f>
        <v>0.11249999999999999</v>
      </c>
      <c r="R28" s="2">
        <f>VLOOKUP($A28,'Qc, 2020, Summer'!$A$2:$Y$58,R$1+2,FALSE)*Main!$C$2</f>
        <v>0.1</v>
      </c>
      <c r="S28" s="2">
        <f>VLOOKUP($A28,'Qc, 2020, Summer'!$A$2:$Y$58,S$1+2,FALSE)*Main!$C$2</f>
        <v>3.7499999999999999E-2</v>
      </c>
      <c r="T28" s="2">
        <f>VLOOKUP($A28,'Qc, 2020, Summer'!$A$2:$Y$58,T$1+2,FALSE)*Main!$C$2</f>
        <v>-6.25E-2</v>
      </c>
      <c r="U28" s="2">
        <f>VLOOKUP($A28,'Qc, 2020, Summer'!$A$2:$Y$58,U$1+2,FALSE)*Main!$C$2</f>
        <v>0</v>
      </c>
      <c r="V28" s="2">
        <f>VLOOKUP($A28,'Qc, 2020, Summer'!$A$2:$Y$58,V$1+2,FALSE)*Main!$C$2</f>
        <v>-0.05</v>
      </c>
      <c r="W28" s="2">
        <f>VLOOKUP($A28,'Qc, 2020, Summer'!$A$2:$Y$58,W$1+2,FALSE)*Main!$C$2</f>
        <v>-0.1</v>
      </c>
      <c r="X28" s="2">
        <f>VLOOKUP($A28,'Qc, 2020, Summer'!$A$2:$Y$58,X$1+2,FALSE)*Main!$C$2</f>
        <v>-0.23749999999999999</v>
      </c>
      <c r="Y28" s="2">
        <f>VLOOKUP($A28,'Qc, 2020, Summer'!$A$2:$Y$58,Y$1+2,FALSE)*Main!$C$2</f>
        <v>-0.32500000000000001</v>
      </c>
    </row>
    <row r="29" spans="1:25" x14ac:dyDescent="0.25">
      <c r="A29">
        <v>28</v>
      </c>
      <c r="B29" s="2">
        <f>VLOOKUP($A29,'Qc, 2020, Summer'!$A$2:$Y$58,B$1+2,FALSE)*Main!$C$2</f>
        <v>-0.15000000000000002</v>
      </c>
      <c r="C29" s="2">
        <f>VLOOKUP($A29,'Qc, 2020, Summer'!$A$2:$Y$58,C$1+2,FALSE)*Main!$C$2</f>
        <v>-0.25000000000000006</v>
      </c>
      <c r="D29" s="2">
        <f>VLOOKUP($A29,'Qc, 2020, Summer'!$A$2:$Y$58,D$1+2,FALSE)*Main!$C$2</f>
        <v>-0.42499999999999999</v>
      </c>
      <c r="E29" s="2">
        <f>VLOOKUP($A29,'Qc, 2020, Summer'!$A$2:$Y$58,E$1+2,FALSE)*Main!$C$2</f>
        <v>-0.42499999999999999</v>
      </c>
      <c r="F29" s="2">
        <f>VLOOKUP($A29,'Qc, 2020, Summer'!$A$2:$Y$58,F$1+2,FALSE)*Main!$C$2</f>
        <v>-0.39999999999999997</v>
      </c>
      <c r="G29" s="2">
        <f>VLOOKUP($A29,'Qc, 2020, Summer'!$A$2:$Y$58,G$1+2,FALSE)*Main!$C$2</f>
        <v>-0.95</v>
      </c>
      <c r="H29" s="2">
        <f>VLOOKUP($A29,'Qc, 2020, Summer'!$A$2:$Y$58,H$1+2,FALSE)*Main!$C$2</f>
        <v>-0.45</v>
      </c>
      <c r="I29" s="2">
        <f>VLOOKUP($A29,'Qc, 2020, Summer'!$A$2:$Y$58,I$1+2,FALSE)*Main!$C$2</f>
        <v>0.49999999999999994</v>
      </c>
      <c r="J29" s="2">
        <f>VLOOKUP($A29,'Qc, 2020, Summer'!$A$2:$Y$58,J$1+2,FALSE)*Main!$C$2</f>
        <v>0.55000000000000004</v>
      </c>
      <c r="K29" s="2">
        <f>VLOOKUP($A29,'Qc, 2020, Summer'!$A$2:$Y$58,K$1+2,FALSE)*Main!$C$2</f>
        <v>1.7</v>
      </c>
      <c r="L29" s="2">
        <f>VLOOKUP($A29,'Qc, 2020, Summer'!$A$2:$Y$58,L$1+2,FALSE)*Main!$C$2</f>
        <v>1.575</v>
      </c>
      <c r="M29" s="2">
        <f>VLOOKUP($A29,'Qc, 2020, Summer'!$A$2:$Y$58,M$1+2,FALSE)*Main!$C$2</f>
        <v>2.15</v>
      </c>
      <c r="N29" s="2">
        <f>VLOOKUP($A29,'Qc, 2020, Summer'!$A$2:$Y$58,N$1+2,FALSE)*Main!$C$2</f>
        <v>2.2999999999999998</v>
      </c>
      <c r="O29" s="2">
        <f>VLOOKUP($A29,'Qc, 2020, Summer'!$A$2:$Y$58,O$1+2,FALSE)*Main!$C$2</f>
        <v>2.0499999999999998</v>
      </c>
      <c r="P29" s="2">
        <f>VLOOKUP($A29,'Qc, 2020, Summer'!$A$2:$Y$58,P$1+2,FALSE)*Main!$C$2</f>
        <v>1.4249999999999998</v>
      </c>
      <c r="Q29" s="2">
        <f>VLOOKUP($A29,'Qc, 2020, Summer'!$A$2:$Y$58,Q$1+2,FALSE)*Main!$C$2</f>
        <v>1.2</v>
      </c>
      <c r="R29" s="2">
        <f>VLOOKUP($A29,'Qc, 2020, Summer'!$A$2:$Y$58,R$1+2,FALSE)*Main!$C$2</f>
        <v>1.0249999999999999</v>
      </c>
      <c r="S29" s="2">
        <f>VLOOKUP($A29,'Qc, 2020, Summer'!$A$2:$Y$58,S$1+2,FALSE)*Main!$C$2</f>
        <v>1.2250000000000001</v>
      </c>
      <c r="T29" s="2">
        <f>VLOOKUP($A29,'Qc, 2020, Summer'!$A$2:$Y$58,T$1+2,FALSE)*Main!$C$2</f>
        <v>0.74999999999999978</v>
      </c>
      <c r="U29" s="2">
        <f>VLOOKUP($A29,'Qc, 2020, Summer'!$A$2:$Y$58,U$1+2,FALSE)*Main!$C$2</f>
        <v>0.82500000000000007</v>
      </c>
      <c r="V29" s="2">
        <f>VLOOKUP($A29,'Qc, 2020, Summer'!$A$2:$Y$58,V$1+2,FALSE)*Main!$C$2</f>
        <v>0.55000000000000004</v>
      </c>
      <c r="W29" s="2">
        <f>VLOOKUP($A29,'Qc, 2020, Summer'!$A$2:$Y$58,W$1+2,FALSE)*Main!$C$2</f>
        <v>0.90000000000000013</v>
      </c>
      <c r="X29" s="2">
        <f>VLOOKUP($A29,'Qc, 2020, Summer'!$A$2:$Y$58,X$1+2,FALSE)*Main!$C$2</f>
        <v>0.67500000000000004</v>
      </c>
      <c r="Y29" s="2">
        <f>VLOOKUP($A29,'Qc, 2020, Summer'!$A$2:$Y$58,Y$1+2,FALSE)*Main!$C$2</f>
        <v>0.29999999999999988</v>
      </c>
    </row>
    <row r="30" spans="1:25" x14ac:dyDescent="0.25">
      <c r="A30">
        <v>29</v>
      </c>
      <c r="B30" s="2">
        <f>VLOOKUP($A30,'Qc, 2020, Summer'!$A$2:$Y$58,B$1+2,FALSE)*Main!$C$2</f>
        <v>0.98620689655172422</v>
      </c>
      <c r="C30" s="2">
        <f>VLOOKUP($A30,'Qc, 2020, Summer'!$A$2:$Y$58,C$1+2,FALSE)*Main!$C$2</f>
        <v>0.71724137931034482</v>
      </c>
      <c r="D30" s="2">
        <f>VLOOKUP($A30,'Qc, 2020, Summer'!$A$2:$Y$58,D$1+2,FALSE)*Main!$C$2</f>
        <v>0.80689655172413788</v>
      </c>
      <c r="E30" s="2">
        <f>VLOOKUP($A30,'Qc, 2020, Summer'!$A$2:$Y$58,E$1+2,FALSE)*Main!$C$2</f>
        <v>0.44827586206896558</v>
      </c>
      <c r="F30" s="2">
        <f>VLOOKUP($A30,'Qc, 2020, Summer'!$A$2:$Y$58,F$1+2,FALSE)*Main!$C$2</f>
        <v>0.44827586206896558</v>
      </c>
      <c r="G30" s="2">
        <f>VLOOKUP($A30,'Qc, 2020, Summer'!$A$2:$Y$58,G$1+2,FALSE)*Main!$C$2</f>
        <v>-0.1793103448275862</v>
      </c>
      <c r="H30" s="2">
        <f>VLOOKUP($A30,'Qc, 2020, Summer'!$A$2:$Y$58,H$1+2,FALSE)*Main!$C$2</f>
        <v>0.62758620689655165</v>
      </c>
      <c r="I30" s="2">
        <f>VLOOKUP($A30,'Qc, 2020, Summer'!$A$2:$Y$58,I$1+2,FALSE)*Main!$C$2</f>
        <v>1.9724137931034484</v>
      </c>
      <c r="J30" s="2">
        <f>VLOOKUP($A30,'Qc, 2020, Summer'!$A$2:$Y$58,J$1+2,FALSE)*Main!$C$2</f>
        <v>1.9724137931034484</v>
      </c>
      <c r="K30" s="2">
        <f>VLOOKUP($A30,'Qc, 2020, Summer'!$A$2:$Y$58,K$1+2,FALSE)*Main!$C$2</f>
        <v>2.0620689655172413</v>
      </c>
      <c r="L30" s="2">
        <f>VLOOKUP($A30,'Qc, 2020, Summer'!$A$2:$Y$58,L$1+2,FALSE)*Main!$C$2</f>
        <v>2.0620689655172413</v>
      </c>
      <c r="M30" s="2">
        <f>VLOOKUP($A30,'Qc, 2020, Summer'!$A$2:$Y$58,M$1+2,FALSE)*Main!$C$2</f>
        <v>2.6</v>
      </c>
      <c r="N30" s="2">
        <f>VLOOKUP($A30,'Qc, 2020, Summer'!$A$2:$Y$58,N$1+2,FALSE)*Main!$C$2</f>
        <v>2.420689655172414</v>
      </c>
      <c r="O30" s="2">
        <f>VLOOKUP($A30,'Qc, 2020, Summer'!$A$2:$Y$58,O$1+2,FALSE)*Main!$C$2</f>
        <v>2.3310344827586209</v>
      </c>
      <c r="P30" s="2">
        <f>VLOOKUP($A30,'Qc, 2020, Summer'!$A$2:$Y$58,P$1+2,FALSE)*Main!$C$2</f>
        <v>2.1517241379310343</v>
      </c>
      <c r="Q30" s="2">
        <f>VLOOKUP($A30,'Qc, 2020, Summer'!$A$2:$Y$58,Q$1+2,FALSE)*Main!$C$2</f>
        <v>1.6137931034482758</v>
      </c>
      <c r="R30" s="2">
        <f>VLOOKUP($A30,'Qc, 2020, Summer'!$A$2:$Y$58,R$1+2,FALSE)*Main!$C$2</f>
        <v>1.5241379310344829</v>
      </c>
      <c r="S30" s="2">
        <f>VLOOKUP($A30,'Qc, 2020, Summer'!$A$2:$Y$58,S$1+2,FALSE)*Main!$C$2</f>
        <v>1.703448275862069</v>
      </c>
      <c r="T30" s="2">
        <f>VLOOKUP($A30,'Qc, 2020, Summer'!$A$2:$Y$58,T$1+2,FALSE)*Main!$C$2</f>
        <v>1.5241379310344829</v>
      </c>
      <c r="U30" s="2">
        <f>VLOOKUP($A30,'Qc, 2020, Summer'!$A$2:$Y$58,U$1+2,FALSE)*Main!$C$2</f>
        <v>1.6137931034482758</v>
      </c>
      <c r="V30" s="2">
        <f>VLOOKUP($A30,'Qc, 2020, Summer'!$A$2:$Y$58,V$1+2,FALSE)*Main!$C$2</f>
        <v>1.4344827586206896</v>
      </c>
      <c r="W30" s="2">
        <f>VLOOKUP($A30,'Qc, 2020, Summer'!$A$2:$Y$58,W$1+2,FALSE)*Main!$C$2</f>
        <v>1.7931034482758623</v>
      </c>
      <c r="X30" s="2">
        <f>VLOOKUP($A30,'Qc, 2020, Summer'!$A$2:$Y$58,X$1+2,FALSE)*Main!$C$2</f>
        <v>1.9724137931034484</v>
      </c>
      <c r="Y30" s="2">
        <f>VLOOKUP($A30,'Qc, 2020, Summer'!$A$2:$Y$58,Y$1+2,FALSE)*Main!$C$2</f>
        <v>1.5241379310344829</v>
      </c>
    </row>
    <row r="31" spans="1:25" x14ac:dyDescent="0.25">
      <c r="A31">
        <v>30</v>
      </c>
      <c r="B31" s="2">
        <f>VLOOKUP($A31,'Qc, 2020, Summer'!$A$2:$Y$58,B$1+2,FALSE)*Main!$C$2</f>
        <v>1.7478260869565216</v>
      </c>
      <c r="C31" s="2">
        <f>VLOOKUP($A31,'Qc, 2020, Summer'!$A$2:$Y$58,C$1+2,FALSE)*Main!$C$2</f>
        <v>1.7582608695652173</v>
      </c>
      <c r="D31" s="2">
        <f>VLOOKUP($A31,'Qc, 2020, Summer'!$A$2:$Y$58,D$1+2,FALSE)*Main!$C$2</f>
        <v>1.7791304347826087</v>
      </c>
      <c r="E31" s="2">
        <f>VLOOKUP($A31,'Qc, 2020, Summer'!$A$2:$Y$58,E$1+2,FALSE)*Main!$C$2</f>
        <v>1.7930434782608695</v>
      </c>
      <c r="F31" s="2">
        <f>VLOOKUP($A31,'Qc, 2020, Summer'!$A$2:$Y$58,F$1+2,FALSE)*Main!$C$2</f>
        <v>1.7965217391304347</v>
      </c>
      <c r="G31" s="2">
        <f>VLOOKUP($A31,'Qc, 2020, Summer'!$A$2:$Y$58,G$1+2,FALSE)*Main!$C$2</f>
        <v>1.8</v>
      </c>
      <c r="H31" s="2">
        <f>VLOOKUP($A31,'Qc, 2020, Summer'!$A$2:$Y$58,H$1+2,FALSE)*Main!$C$2</f>
        <v>1.7600000000000002</v>
      </c>
      <c r="I31" s="2">
        <f>VLOOKUP($A31,'Qc, 2020, Summer'!$A$2:$Y$58,I$1+2,FALSE)*Main!$C$2</f>
        <v>1.6973913043478259</v>
      </c>
      <c r="J31" s="2">
        <f>VLOOKUP($A31,'Qc, 2020, Summer'!$A$2:$Y$58,J$1+2,FALSE)*Main!$C$2</f>
        <v>1.6678260869565218</v>
      </c>
      <c r="K31" s="2">
        <f>VLOOKUP($A31,'Qc, 2020, Summer'!$A$2:$Y$58,K$1+2,FALSE)*Main!$C$2</f>
        <v>1.6173913043478261</v>
      </c>
      <c r="L31" s="2">
        <f>VLOOKUP($A31,'Qc, 2020, Summer'!$A$2:$Y$58,L$1+2,FALSE)*Main!$C$2</f>
        <v>1.6295652173913044</v>
      </c>
      <c r="M31" s="2">
        <f>VLOOKUP($A31,'Qc, 2020, Summer'!$A$2:$Y$58,M$1+2,FALSE)*Main!$C$2</f>
        <v>1.6104347826086955</v>
      </c>
      <c r="N31" s="2">
        <f>VLOOKUP($A31,'Qc, 2020, Summer'!$A$2:$Y$58,N$1+2,FALSE)*Main!$C$2</f>
        <v>1.6295652173913044</v>
      </c>
      <c r="O31" s="2">
        <f>VLOOKUP($A31,'Qc, 2020, Summer'!$A$2:$Y$58,O$1+2,FALSE)*Main!$C$2</f>
        <v>1.6260869565217393</v>
      </c>
      <c r="P31" s="2">
        <f>VLOOKUP($A31,'Qc, 2020, Summer'!$A$2:$Y$58,P$1+2,FALSE)*Main!$C$2</f>
        <v>1.6469565217391304</v>
      </c>
      <c r="Q31" s="2">
        <f>VLOOKUP($A31,'Qc, 2020, Summer'!$A$2:$Y$58,Q$1+2,FALSE)*Main!$C$2</f>
        <v>1.6782608695652175</v>
      </c>
      <c r="R31" s="2">
        <f>VLOOKUP($A31,'Qc, 2020, Summer'!$A$2:$Y$58,R$1+2,FALSE)*Main!$C$2</f>
        <v>1.6817391304347826</v>
      </c>
      <c r="S31" s="2">
        <f>VLOOKUP($A31,'Qc, 2020, Summer'!$A$2:$Y$58,S$1+2,FALSE)*Main!$C$2</f>
        <v>1.6730434782608696</v>
      </c>
      <c r="T31" s="2">
        <f>VLOOKUP($A31,'Qc, 2020, Summer'!$A$2:$Y$58,T$1+2,FALSE)*Main!$C$2</f>
        <v>1.685217391304348</v>
      </c>
      <c r="U31" s="2">
        <f>VLOOKUP($A31,'Qc, 2020, Summer'!$A$2:$Y$58,U$1+2,FALSE)*Main!$C$2</f>
        <v>1.6713043478260869</v>
      </c>
      <c r="V31" s="2">
        <f>VLOOKUP($A31,'Qc, 2020, Summer'!$A$2:$Y$58,V$1+2,FALSE)*Main!$C$2</f>
        <v>1.6991304347826088</v>
      </c>
      <c r="W31" s="2">
        <f>VLOOKUP($A31,'Qc, 2020, Summer'!$A$2:$Y$58,W$1+2,FALSE)*Main!$C$2</f>
        <v>1.68</v>
      </c>
      <c r="X31" s="2">
        <f>VLOOKUP($A31,'Qc, 2020, Summer'!$A$2:$Y$58,X$1+2,FALSE)*Main!$C$2</f>
        <v>1.6869565217391305</v>
      </c>
      <c r="Y31" s="2">
        <f>VLOOKUP($A31,'Qc, 2020, Summer'!$A$2:$Y$58,Y$1+2,FALSE)*Main!$C$2</f>
        <v>1.693913043478261</v>
      </c>
    </row>
    <row r="32" spans="1:25" x14ac:dyDescent="0.25">
      <c r="A32">
        <v>31</v>
      </c>
      <c r="B32" s="2">
        <f>VLOOKUP($A32,'Qc, 2020, Summer'!$A$2:$Y$58,B$1+2,FALSE)*Main!$C$2</f>
        <v>1.9275964391691389</v>
      </c>
      <c r="C32" s="2">
        <f>VLOOKUP($A32,'Qc, 2020, Summer'!$A$2:$Y$58,C$1+2,FALSE)*Main!$C$2</f>
        <v>1.3166172106824925</v>
      </c>
      <c r="D32" s="2">
        <f>VLOOKUP($A32,'Qc, 2020, Summer'!$A$2:$Y$58,D$1+2,FALSE)*Main!$C$2</f>
        <v>1.2133531157270028</v>
      </c>
      <c r="E32" s="2">
        <f>VLOOKUP($A32,'Qc, 2020, Summer'!$A$2:$Y$58,E$1+2,FALSE)*Main!$C$2</f>
        <v>1.2994065281899108</v>
      </c>
      <c r="F32" s="2">
        <f>VLOOKUP($A32,'Qc, 2020, Summer'!$A$2:$Y$58,F$1+2,FALSE)*Main!$C$2</f>
        <v>1.6264094955489612</v>
      </c>
      <c r="G32" s="2">
        <f>VLOOKUP($A32,'Qc, 2020, Summer'!$A$2:$Y$58,G$1+2,FALSE)*Main!$C$2</f>
        <v>1.583382789317507</v>
      </c>
      <c r="H32" s="2">
        <f>VLOOKUP($A32,'Qc, 2020, Summer'!$A$2:$Y$58,H$1+2,FALSE)*Main!$C$2</f>
        <v>1.8845697329376851</v>
      </c>
      <c r="I32" s="2">
        <f>VLOOKUP($A32,'Qc, 2020, Summer'!$A$2:$Y$58,I$1+2,FALSE)*Main!$C$2</f>
        <v>1.6264094955489612</v>
      </c>
      <c r="J32" s="2">
        <f>VLOOKUP($A32,'Qc, 2020, Summer'!$A$2:$Y$58,J$1+2,FALSE)*Main!$C$2</f>
        <v>1.5403560830860532</v>
      </c>
      <c r="K32" s="2">
        <f>VLOOKUP($A32,'Qc, 2020, Summer'!$A$2:$Y$58,K$1+2,FALSE)*Main!$C$2</f>
        <v>1.8759643916913946</v>
      </c>
      <c r="L32" s="2">
        <f>VLOOKUP($A32,'Qc, 2020, Summer'!$A$2:$Y$58,L$1+2,FALSE)*Main!$C$2</f>
        <v>2.0652818991097921</v>
      </c>
      <c r="M32" s="2">
        <f>VLOOKUP($A32,'Qc, 2020, Summer'!$A$2:$Y$58,M$1+2,FALSE)*Main!$C$2</f>
        <v>1.9878338278931751</v>
      </c>
      <c r="N32" s="2">
        <f>VLOOKUP($A32,'Qc, 2020, Summer'!$A$2:$Y$58,N$1+2,FALSE)*Main!$C$2</f>
        <v>2.2201780415430266</v>
      </c>
      <c r="O32" s="2">
        <f>VLOOKUP($A32,'Qc, 2020, Summer'!$A$2:$Y$58,O$1+2,FALSE)*Main!$C$2</f>
        <v>2.2976261127596436</v>
      </c>
      <c r="P32" s="2">
        <f>VLOOKUP($A32,'Qc, 2020, Summer'!$A$2:$Y$58,P$1+2,FALSE)*Main!$C$2</f>
        <v>2.2115727002967356</v>
      </c>
      <c r="Q32" s="2">
        <f>VLOOKUP($A32,'Qc, 2020, Summer'!$A$2:$Y$58,Q$1+2,FALSE)*Main!$C$2</f>
        <v>2.5643916913946585</v>
      </c>
      <c r="R32" s="2">
        <f>VLOOKUP($A32,'Qc, 2020, Summer'!$A$2:$Y$58,R$1+2,FALSE)*Main!$C$2</f>
        <v>2.7364985163204745</v>
      </c>
      <c r="S32" s="2">
        <f>VLOOKUP($A32,'Qc, 2020, Summer'!$A$2:$Y$58,S$1+2,FALSE)*Main!$C$2</f>
        <v>2.9</v>
      </c>
      <c r="T32" s="2">
        <f>VLOOKUP($A32,'Qc, 2020, Summer'!$A$2:$Y$58,T$1+2,FALSE)*Main!$C$2</f>
        <v>2.633234421364985</v>
      </c>
      <c r="U32" s="2">
        <f>VLOOKUP($A32,'Qc, 2020, Summer'!$A$2:$Y$58,U$1+2,FALSE)*Main!$C$2</f>
        <v>2.667655786350148</v>
      </c>
      <c r="V32" s="2">
        <f>VLOOKUP($A32,'Qc, 2020, Summer'!$A$2:$Y$58,V$1+2,FALSE)*Main!$C$2</f>
        <v>2.6418397626112755</v>
      </c>
      <c r="W32" s="2">
        <f>VLOOKUP($A32,'Qc, 2020, Summer'!$A$2:$Y$58,W$1+2,FALSE)*Main!$C$2</f>
        <v>2.289020771513353</v>
      </c>
      <c r="X32" s="2">
        <f>VLOOKUP($A32,'Qc, 2020, Summer'!$A$2:$Y$58,X$1+2,FALSE)*Main!$C$2</f>
        <v>2.624629080118694</v>
      </c>
      <c r="Y32" s="2">
        <f>VLOOKUP($A32,'Qc, 2020, Summer'!$A$2:$Y$58,Y$1+2,FALSE)*Main!$C$2</f>
        <v>2.8741839762611274</v>
      </c>
    </row>
    <row r="33" spans="1:25" x14ac:dyDescent="0.25">
      <c r="A33">
        <v>32</v>
      </c>
      <c r="B33" s="2">
        <f>VLOOKUP($A33,'Qc, 2020, Summer'!$A$2:$Y$58,B$1+2,FALSE)*Main!$C$2</f>
        <v>-0.69230769230769229</v>
      </c>
      <c r="C33" s="2">
        <f>VLOOKUP($A33,'Qc, 2020, Summer'!$A$2:$Y$58,C$1+2,FALSE)*Main!$C$2</f>
        <v>-0.71538461538461551</v>
      </c>
      <c r="D33" s="2">
        <f>VLOOKUP($A33,'Qc, 2020, Summer'!$A$2:$Y$58,D$1+2,FALSE)*Main!$C$2</f>
        <v>-0.7</v>
      </c>
      <c r="E33" s="2">
        <f>VLOOKUP($A33,'Qc, 2020, Summer'!$A$2:$Y$58,E$1+2,FALSE)*Main!$C$2</f>
        <v>-0.71538461538461551</v>
      </c>
      <c r="F33" s="2">
        <f>VLOOKUP($A33,'Qc, 2020, Summer'!$A$2:$Y$58,F$1+2,FALSE)*Main!$C$2</f>
        <v>-0.70769230769230762</v>
      </c>
      <c r="G33" s="2">
        <f>VLOOKUP($A33,'Qc, 2020, Summer'!$A$2:$Y$58,G$1+2,FALSE)*Main!$C$2</f>
        <v>-0.8</v>
      </c>
      <c r="H33" s="2">
        <f>VLOOKUP($A33,'Qc, 2020, Summer'!$A$2:$Y$58,H$1+2,FALSE)*Main!$C$2</f>
        <v>-0.66923076923076918</v>
      </c>
      <c r="I33" s="2">
        <f>VLOOKUP($A33,'Qc, 2020, Summer'!$A$2:$Y$58,I$1+2,FALSE)*Main!$C$2</f>
        <v>-0.24615384615384617</v>
      </c>
      <c r="J33" s="2">
        <f>VLOOKUP($A33,'Qc, 2020, Summer'!$A$2:$Y$58,J$1+2,FALSE)*Main!$C$2</f>
        <v>-0.18461538461538463</v>
      </c>
      <c r="K33" s="2">
        <f>VLOOKUP($A33,'Qc, 2020, Summer'!$A$2:$Y$58,K$1+2,FALSE)*Main!$C$2</f>
        <v>-0.11538461538461538</v>
      </c>
      <c r="L33" s="2">
        <f>VLOOKUP($A33,'Qc, 2020, Summer'!$A$2:$Y$58,L$1+2,FALSE)*Main!$C$2</f>
        <v>-0.13076923076923078</v>
      </c>
      <c r="M33" s="2">
        <f>VLOOKUP($A33,'Qc, 2020, Summer'!$A$2:$Y$58,M$1+2,FALSE)*Main!$C$2</f>
        <v>3.8461538461538464E-2</v>
      </c>
      <c r="N33" s="2">
        <f>VLOOKUP($A33,'Qc, 2020, Summer'!$A$2:$Y$58,N$1+2,FALSE)*Main!$C$2</f>
        <v>0.13076923076923078</v>
      </c>
      <c r="O33" s="2">
        <f>VLOOKUP($A33,'Qc, 2020, Summer'!$A$2:$Y$58,O$1+2,FALSE)*Main!$C$2</f>
        <v>0.12307692307692308</v>
      </c>
      <c r="P33" s="2">
        <f>VLOOKUP($A33,'Qc, 2020, Summer'!$A$2:$Y$58,P$1+2,FALSE)*Main!$C$2</f>
        <v>-3.0769230769230761E-2</v>
      </c>
      <c r="Q33" s="2">
        <f>VLOOKUP($A33,'Qc, 2020, Summer'!$A$2:$Y$58,Q$1+2,FALSE)*Main!$C$2</f>
        <v>-0.23076923076923075</v>
      </c>
      <c r="R33" s="2">
        <f>VLOOKUP($A33,'Qc, 2020, Summer'!$A$2:$Y$58,R$1+2,FALSE)*Main!$C$2</f>
        <v>-0.14615384615384616</v>
      </c>
      <c r="S33" s="2">
        <f>VLOOKUP($A33,'Qc, 2020, Summer'!$A$2:$Y$58,S$1+2,FALSE)*Main!$C$2</f>
        <v>-0.22307692307692309</v>
      </c>
      <c r="T33" s="2">
        <f>VLOOKUP($A33,'Qc, 2020, Summer'!$A$2:$Y$58,T$1+2,FALSE)*Main!$C$2</f>
        <v>-0.33846153846153848</v>
      </c>
      <c r="U33" s="2">
        <f>VLOOKUP($A33,'Qc, 2020, Summer'!$A$2:$Y$58,U$1+2,FALSE)*Main!$C$2</f>
        <v>-0.23076923076923075</v>
      </c>
      <c r="V33" s="2">
        <f>VLOOKUP($A33,'Qc, 2020, Summer'!$A$2:$Y$58,V$1+2,FALSE)*Main!$C$2</f>
        <v>-0.36923076923076925</v>
      </c>
      <c r="W33" s="2">
        <f>VLOOKUP($A33,'Qc, 2020, Summer'!$A$2:$Y$58,W$1+2,FALSE)*Main!$C$2</f>
        <v>-0.24615384615384617</v>
      </c>
      <c r="X33" s="2">
        <f>VLOOKUP($A33,'Qc, 2020, Summer'!$A$2:$Y$58,X$1+2,FALSE)*Main!$C$2</f>
        <v>-0.40769230769230769</v>
      </c>
      <c r="Y33" s="2">
        <f>VLOOKUP($A33,'Qc, 2020, Summer'!$A$2:$Y$58,Y$1+2,FALSE)*Main!$C$2</f>
        <v>-0.46153846153846151</v>
      </c>
    </row>
    <row r="34" spans="1:25" x14ac:dyDescent="0.25">
      <c r="A34">
        <v>33</v>
      </c>
      <c r="B34" s="2">
        <f>VLOOKUP($A34,'Qc, 2020, Summer'!$A$2:$Y$58,B$1+2,FALSE)*Main!$C$2</f>
        <v>-1.0419354838709676</v>
      </c>
      <c r="C34" s="2">
        <f>VLOOKUP($A34,'Qc, 2020, Summer'!$A$2:$Y$58,C$1+2,FALSE)*Main!$C$2</f>
        <v>-1.225806451612903</v>
      </c>
      <c r="D34" s="2">
        <f>VLOOKUP($A34,'Qc, 2020, Summer'!$A$2:$Y$58,D$1+2,FALSE)*Main!$C$2</f>
        <v>-1.2870967741935482</v>
      </c>
      <c r="E34" s="2">
        <f>VLOOKUP($A34,'Qc, 2020, Summer'!$A$2:$Y$58,E$1+2,FALSE)*Main!$C$2</f>
        <v>-1.3483870967741935</v>
      </c>
      <c r="F34" s="2">
        <f>VLOOKUP($A34,'Qc, 2020, Summer'!$A$2:$Y$58,F$1+2,FALSE)*Main!$C$2</f>
        <v>-1.2870967741935482</v>
      </c>
      <c r="G34" s="2">
        <f>VLOOKUP($A34,'Qc, 2020, Summer'!$A$2:$Y$58,G$1+2,FALSE)*Main!$C$2</f>
        <v>-1.9</v>
      </c>
      <c r="H34" s="2">
        <f>VLOOKUP($A34,'Qc, 2020, Summer'!$A$2:$Y$58,H$1+2,FALSE)*Main!$C$2</f>
        <v>-1.4403225806451612</v>
      </c>
      <c r="I34" s="2">
        <f>VLOOKUP($A34,'Qc, 2020, Summer'!$A$2:$Y$58,I$1+2,FALSE)*Main!$C$2</f>
        <v>-0.73548387096774193</v>
      </c>
      <c r="J34" s="2">
        <f>VLOOKUP($A34,'Qc, 2020, Summer'!$A$2:$Y$58,J$1+2,FALSE)*Main!$C$2</f>
        <v>-0.21451612903225806</v>
      </c>
      <c r="K34" s="2">
        <f>VLOOKUP($A34,'Qc, 2020, Summer'!$A$2:$Y$58,K$1+2,FALSE)*Main!$C$2</f>
        <v>-9.1935483870967741E-2</v>
      </c>
      <c r="L34" s="2">
        <f>VLOOKUP($A34,'Qc, 2020, Summer'!$A$2:$Y$58,L$1+2,FALSE)*Main!$C$2</f>
        <v>3.0645161290322579E-2</v>
      </c>
      <c r="M34" s="2">
        <f>VLOOKUP($A34,'Qc, 2020, Summer'!$A$2:$Y$58,M$1+2,FALSE)*Main!$C$2</f>
        <v>3.0645161290322579E-2</v>
      </c>
      <c r="N34" s="2">
        <f>VLOOKUP($A34,'Qc, 2020, Summer'!$A$2:$Y$58,N$1+2,FALSE)*Main!$C$2</f>
        <v>0.45967741935483869</v>
      </c>
      <c r="O34" s="2">
        <f>VLOOKUP($A34,'Qc, 2020, Summer'!$A$2:$Y$58,O$1+2,FALSE)*Main!$C$2</f>
        <v>0.42903225806451611</v>
      </c>
      <c r="P34" s="2">
        <f>VLOOKUP($A34,'Qc, 2020, Summer'!$A$2:$Y$58,P$1+2,FALSE)*Main!$C$2</f>
        <v>0.42903225806451611</v>
      </c>
      <c r="Q34" s="2">
        <f>VLOOKUP($A34,'Qc, 2020, Summer'!$A$2:$Y$58,Q$1+2,FALSE)*Main!$C$2</f>
        <v>-0.18387096774193548</v>
      </c>
      <c r="R34" s="2">
        <f>VLOOKUP($A34,'Qc, 2020, Summer'!$A$2:$Y$58,R$1+2,FALSE)*Main!$C$2</f>
        <v>-3.0645161290322579E-2</v>
      </c>
      <c r="S34" s="2">
        <f>VLOOKUP($A34,'Qc, 2020, Summer'!$A$2:$Y$58,S$1+2,FALSE)*Main!$C$2</f>
        <v>-0.18387096774193548</v>
      </c>
      <c r="T34" s="2">
        <f>VLOOKUP($A34,'Qc, 2020, Summer'!$A$2:$Y$58,T$1+2,FALSE)*Main!$C$2</f>
        <v>-0.52096774193548379</v>
      </c>
      <c r="U34" s="2">
        <f>VLOOKUP($A34,'Qc, 2020, Summer'!$A$2:$Y$58,U$1+2,FALSE)*Main!$C$2</f>
        <v>-0.49032258064516127</v>
      </c>
      <c r="V34" s="2">
        <f>VLOOKUP($A34,'Qc, 2020, Summer'!$A$2:$Y$58,V$1+2,FALSE)*Main!$C$2</f>
        <v>-0.45967741935483869</v>
      </c>
      <c r="W34" s="2">
        <f>VLOOKUP($A34,'Qc, 2020, Summer'!$A$2:$Y$58,W$1+2,FALSE)*Main!$C$2</f>
        <v>-0.33709677419354839</v>
      </c>
      <c r="X34" s="2">
        <f>VLOOKUP($A34,'Qc, 2020, Summer'!$A$2:$Y$58,X$1+2,FALSE)*Main!$C$2</f>
        <v>-0.52096774193548379</v>
      </c>
      <c r="Y34" s="2">
        <f>VLOOKUP($A34,'Qc, 2020, Summer'!$A$2:$Y$58,Y$1+2,FALSE)*Main!$C$2</f>
        <v>-0.79677419354838708</v>
      </c>
    </row>
    <row r="35" spans="1:25" x14ac:dyDescent="0.25">
      <c r="A35">
        <v>34</v>
      </c>
      <c r="B35" s="2">
        <f>VLOOKUP($A35,'Qc, 2020, Summer'!$A$2:$Y$58,B$1+2,FALSE)*Main!$C$2</f>
        <v>0</v>
      </c>
      <c r="C35" s="2">
        <f>VLOOKUP($A35,'Qc, 2020, Summer'!$A$2:$Y$58,C$1+2,FALSE)*Main!$C$2</f>
        <v>0</v>
      </c>
      <c r="D35" s="2">
        <f>VLOOKUP($A35,'Qc, 2020, Summer'!$A$2:$Y$58,D$1+2,FALSE)*Main!$C$2</f>
        <v>0</v>
      </c>
      <c r="E35" s="2">
        <f>VLOOKUP($A35,'Qc, 2020, Summer'!$A$2:$Y$58,E$1+2,FALSE)*Main!$C$2</f>
        <v>0</v>
      </c>
      <c r="F35" s="2">
        <f>VLOOKUP($A35,'Qc, 2020, Summer'!$A$2:$Y$58,F$1+2,FALSE)*Main!$C$2</f>
        <v>0</v>
      </c>
      <c r="G35" s="2">
        <f>VLOOKUP($A35,'Qc, 2020, Summer'!$A$2:$Y$58,G$1+2,FALSE)*Main!$C$2</f>
        <v>0</v>
      </c>
      <c r="H35" s="2">
        <f>VLOOKUP($A35,'Qc, 2020, Summer'!$A$2:$Y$58,H$1+2,FALSE)*Main!$C$2</f>
        <v>0</v>
      </c>
      <c r="I35" s="2">
        <f>VLOOKUP($A35,'Qc, 2020, Summer'!$A$2:$Y$58,I$1+2,FALSE)*Main!$C$2</f>
        <v>0</v>
      </c>
      <c r="J35" s="2">
        <f>VLOOKUP($A35,'Qc, 2020, Summer'!$A$2:$Y$58,J$1+2,FALSE)*Main!$C$2</f>
        <v>0</v>
      </c>
      <c r="K35" s="2">
        <f>VLOOKUP($A35,'Qc, 2020, Summer'!$A$2:$Y$58,K$1+2,FALSE)*Main!$C$2</f>
        <v>0</v>
      </c>
      <c r="L35" s="2">
        <f>VLOOKUP($A35,'Qc, 2020, Summer'!$A$2:$Y$58,L$1+2,FALSE)*Main!$C$2</f>
        <v>0</v>
      </c>
      <c r="M35" s="2">
        <f>VLOOKUP($A35,'Qc, 2020, Summer'!$A$2:$Y$58,M$1+2,FALSE)*Main!$C$2</f>
        <v>0</v>
      </c>
      <c r="N35" s="2">
        <f>VLOOKUP($A35,'Qc, 2020, Summer'!$A$2:$Y$58,N$1+2,FALSE)*Main!$C$2</f>
        <v>0</v>
      </c>
      <c r="O35" s="2">
        <f>VLOOKUP($A35,'Qc, 2020, Summer'!$A$2:$Y$58,O$1+2,FALSE)*Main!$C$2</f>
        <v>0</v>
      </c>
      <c r="P35" s="2">
        <f>VLOOKUP($A35,'Qc, 2020, Summer'!$A$2:$Y$58,P$1+2,FALSE)*Main!$C$2</f>
        <v>0</v>
      </c>
      <c r="Q35" s="2">
        <f>VLOOKUP($A35,'Qc, 2020, Summer'!$A$2:$Y$58,Q$1+2,FALSE)*Main!$C$2</f>
        <v>0</v>
      </c>
      <c r="R35" s="2">
        <f>VLOOKUP($A35,'Qc, 2020, Summer'!$A$2:$Y$58,R$1+2,FALSE)*Main!$C$2</f>
        <v>0</v>
      </c>
      <c r="S35" s="2">
        <f>VLOOKUP($A35,'Qc, 2020, Summer'!$A$2:$Y$58,S$1+2,FALSE)*Main!$C$2</f>
        <v>0</v>
      </c>
      <c r="T35" s="2">
        <f>VLOOKUP($A35,'Qc, 2020, Summer'!$A$2:$Y$58,T$1+2,FALSE)*Main!$C$2</f>
        <v>0</v>
      </c>
      <c r="U35" s="2">
        <f>VLOOKUP($A35,'Qc, 2020, Summer'!$A$2:$Y$58,U$1+2,FALSE)*Main!$C$2</f>
        <v>0</v>
      </c>
      <c r="V35" s="2">
        <f>VLOOKUP($A35,'Qc, 2020, Summer'!$A$2:$Y$58,V$1+2,FALSE)*Main!$C$2</f>
        <v>0</v>
      </c>
      <c r="W35" s="2">
        <f>VLOOKUP($A35,'Qc, 2020, Summer'!$A$2:$Y$58,W$1+2,FALSE)*Main!$C$2</f>
        <v>0</v>
      </c>
      <c r="X35" s="2">
        <f>VLOOKUP($A35,'Qc, 2020, Summer'!$A$2:$Y$58,X$1+2,FALSE)*Main!$C$2</f>
        <v>0</v>
      </c>
      <c r="Y35" s="2">
        <f>VLOOKUP($A35,'Qc, 2020, Summer'!$A$2:$Y$58,Y$1+2,FALSE)*Main!$C$2</f>
        <v>0</v>
      </c>
    </row>
    <row r="36" spans="1:25" x14ac:dyDescent="0.25">
      <c r="A36">
        <v>35</v>
      </c>
      <c r="B36" s="2">
        <f>VLOOKUP($A36,'Qc, 2020, Summer'!$A$2:$Y$58,B$1+2,FALSE)*Main!$C$2</f>
        <v>-0.38888888888888884</v>
      </c>
      <c r="C36" s="2">
        <f>VLOOKUP($A36,'Qc, 2020, Summer'!$A$2:$Y$58,C$1+2,FALSE)*Main!$C$2</f>
        <v>-0.49999999999999989</v>
      </c>
      <c r="D36" s="2">
        <f>VLOOKUP($A36,'Qc, 2020, Summer'!$A$2:$Y$58,D$1+2,FALSE)*Main!$C$2</f>
        <v>-0.49999999999999989</v>
      </c>
      <c r="E36" s="2">
        <f>VLOOKUP($A36,'Qc, 2020, Summer'!$A$2:$Y$58,E$1+2,FALSE)*Main!$C$2</f>
        <v>-0.38888888888888884</v>
      </c>
      <c r="F36" s="2">
        <f>VLOOKUP($A36,'Qc, 2020, Summer'!$A$2:$Y$58,F$1+2,FALSE)*Main!$C$2</f>
        <v>-0.44444444444444442</v>
      </c>
      <c r="G36" s="2">
        <f>VLOOKUP($A36,'Qc, 2020, Summer'!$A$2:$Y$58,G$1+2,FALSE)*Main!$C$2</f>
        <v>-0.55555555555555558</v>
      </c>
      <c r="H36" s="2">
        <f>VLOOKUP($A36,'Qc, 2020, Summer'!$A$2:$Y$58,H$1+2,FALSE)*Main!$C$2</f>
        <v>0.88888888888888884</v>
      </c>
      <c r="I36" s="2">
        <f>VLOOKUP($A36,'Qc, 2020, Summer'!$A$2:$Y$58,I$1+2,FALSE)*Main!$C$2</f>
        <v>2.1111111111111107</v>
      </c>
      <c r="J36" s="2">
        <f>VLOOKUP($A36,'Qc, 2020, Summer'!$A$2:$Y$58,J$1+2,FALSE)*Main!$C$2</f>
        <v>2.4444444444444446</v>
      </c>
      <c r="K36" s="2">
        <f>VLOOKUP($A36,'Qc, 2020, Summer'!$A$2:$Y$58,K$1+2,FALSE)*Main!$C$2</f>
        <v>2.1666666666666665</v>
      </c>
      <c r="L36" s="2">
        <f>VLOOKUP($A36,'Qc, 2020, Summer'!$A$2:$Y$58,L$1+2,FALSE)*Main!$C$2</f>
        <v>2.2222222222222214</v>
      </c>
      <c r="M36" s="2">
        <f>VLOOKUP($A36,'Qc, 2020, Summer'!$A$2:$Y$58,M$1+2,FALSE)*Main!$C$2</f>
        <v>3</v>
      </c>
      <c r="N36" s="2">
        <f>VLOOKUP($A36,'Qc, 2020, Summer'!$A$2:$Y$58,N$1+2,FALSE)*Main!$C$2</f>
        <v>2.833333333333333</v>
      </c>
      <c r="O36" s="2">
        <f>VLOOKUP($A36,'Qc, 2020, Summer'!$A$2:$Y$58,O$1+2,FALSE)*Main!$C$2</f>
        <v>2.7777777777777777</v>
      </c>
      <c r="P36" s="2">
        <f>VLOOKUP($A36,'Qc, 2020, Summer'!$A$2:$Y$58,P$1+2,FALSE)*Main!$C$2</f>
        <v>1.8888888888888888</v>
      </c>
      <c r="Q36" s="2">
        <f>VLOOKUP($A36,'Qc, 2020, Summer'!$A$2:$Y$58,Q$1+2,FALSE)*Main!$C$2</f>
        <v>1.5</v>
      </c>
      <c r="R36" s="2">
        <f>VLOOKUP($A36,'Qc, 2020, Summer'!$A$2:$Y$58,R$1+2,FALSE)*Main!$C$2</f>
        <v>1.4444444444444442</v>
      </c>
      <c r="S36" s="2">
        <f>VLOOKUP($A36,'Qc, 2020, Summer'!$A$2:$Y$58,S$1+2,FALSE)*Main!$C$2</f>
        <v>1.0555555555555554</v>
      </c>
      <c r="T36" s="2">
        <f>VLOOKUP($A36,'Qc, 2020, Summer'!$A$2:$Y$58,T$1+2,FALSE)*Main!$C$2</f>
        <v>1.0555555555555554</v>
      </c>
      <c r="U36" s="2">
        <f>VLOOKUP($A36,'Qc, 2020, Summer'!$A$2:$Y$58,U$1+2,FALSE)*Main!$C$2</f>
        <v>0.94444444444444442</v>
      </c>
      <c r="V36" s="2">
        <f>VLOOKUP($A36,'Qc, 2020, Summer'!$A$2:$Y$58,V$1+2,FALSE)*Main!$C$2</f>
        <v>0.72222222222222221</v>
      </c>
      <c r="W36" s="2">
        <f>VLOOKUP($A36,'Qc, 2020, Summer'!$A$2:$Y$58,W$1+2,FALSE)*Main!$C$2</f>
        <v>1.3888888888888888</v>
      </c>
      <c r="X36" s="2">
        <f>VLOOKUP($A36,'Qc, 2020, Summer'!$A$2:$Y$58,X$1+2,FALSE)*Main!$C$2</f>
        <v>0.55555555555555558</v>
      </c>
      <c r="Y36" s="2">
        <f>VLOOKUP($A36,'Qc, 2020, Summer'!$A$2:$Y$58,Y$1+2,FALSE)*Main!$C$2</f>
        <v>-5.5555555555555483E-2</v>
      </c>
    </row>
    <row r="37" spans="1:25" x14ac:dyDescent="0.25">
      <c r="A37">
        <v>36</v>
      </c>
      <c r="B37" s="2">
        <f>VLOOKUP($A37,'Qc, 2020, Summer'!$A$2:$Y$58,B$1+2,FALSE)*Main!$C$2</f>
        <v>0</v>
      </c>
      <c r="C37" s="2">
        <f>VLOOKUP($A37,'Qc, 2020, Summer'!$A$2:$Y$58,C$1+2,FALSE)*Main!$C$2</f>
        <v>0</v>
      </c>
      <c r="D37" s="2">
        <f>VLOOKUP($A37,'Qc, 2020, Summer'!$A$2:$Y$58,D$1+2,FALSE)*Main!$C$2</f>
        <v>0</v>
      </c>
      <c r="E37" s="2">
        <f>VLOOKUP($A37,'Qc, 2020, Summer'!$A$2:$Y$58,E$1+2,FALSE)*Main!$C$2</f>
        <v>0</v>
      </c>
      <c r="F37" s="2">
        <f>VLOOKUP($A37,'Qc, 2020, Summer'!$A$2:$Y$58,F$1+2,FALSE)*Main!$C$2</f>
        <v>0</v>
      </c>
      <c r="G37" s="2">
        <f>VLOOKUP($A37,'Qc, 2020, Summer'!$A$2:$Y$58,G$1+2,FALSE)*Main!$C$2</f>
        <v>0</v>
      </c>
      <c r="H37" s="2">
        <f>VLOOKUP($A37,'Qc, 2020, Summer'!$A$2:$Y$58,H$1+2,FALSE)*Main!$C$2</f>
        <v>0</v>
      </c>
      <c r="I37" s="2">
        <f>VLOOKUP($A37,'Qc, 2020, Summer'!$A$2:$Y$58,I$1+2,FALSE)*Main!$C$2</f>
        <v>0</v>
      </c>
      <c r="J37" s="2">
        <f>VLOOKUP($A37,'Qc, 2020, Summer'!$A$2:$Y$58,J$1+2,FALSE)*Main!$C$2</f>
        <v>0</v>
      </c>
      <c r="K37" s="2">
        <f>VLOOKUP($A37,'Qc, 2020, Summer'!$A$2:$Y$58,K$1+2,FALSE)*Main!$C$2</f>
        <v>0</v>
      </c>
      <c r="L37" s="2">
        <f>VLOOKUP($A37,'Qc, 2020, Summer'!$A$2:$Y$58,L$1+2,FALSE)*Main!$C$2</f>
        <v>0</v>
      </c>
      <c r="M37" s="2">
        <f>VLOOKUP($A37,'Qc, 2020, Summer'!$A$2:$Y$58,M$1+2,FALSE)*Main!$C$2</f>
        <v>0</v>
      </c>
      <c r="N37" s="2">
        <f>VLOOKUP($A37,'Qc, 2020, Summer'!$A$2:$Y$58,N$1+2,FALSE)*Main!$C$2</f>
        <v>0</v>
      </c>
      <c r="O37" s="2">
        <f>VLOOKUP($A37,'Qc, 2020, Summer'!$A$2:$Y$58,O$1+2,FALSE)*Main!$C$2</f>
        <v>0</v>
      </c>
      <c r="P37" s="2">
        <f>VLOOKUP($A37,'Qc, 2020, Summer'!$A$2:$Y$58,P$1+2,FALSE)*Main!$C$2</f>
        <v>0</v>
      </c>
      <c r="Q37" s="2">
        <f>VLOOKUP($A37,'Qc, 2020, Summer'!$A$2:$Y$58,Q$1+2,FALSE)*Main!$C$2</f>
        <v>0</v>
      </c>
      <c r="R37" s="2">
        <f>VLOOKUP($A37,'Qc, 2020, Summer'!$A$2:$Y$58,R$1+2,FALSE)*Main!$C$2</f>
        <v>0</v>
      </c>
      <c r="S37" s="2">
        <f>VLOOKUP($A37,'Qc, 2020, Summer'!$A$2:$Y$58,S$1+2,FALSE)*Main!$C$2</f>
        <v>0</v>
      </c>
      <c r="T37" s="2">
        <f>VLOOKUP($A37,'Qc, 2020, Summer'!$A$2:$Y$58,T$1+2,FALSE)*Main!$C$2</f>
        <v>0</v>
      </c>
      <c r="U37" s="2">
        <f>VLOOKUP($A37,'Qc, 2020, Summer'!$A$2:$Y$58,U$1+2,FALSE)*Main!$C$2</f>
        <v>0</v>
      </c>
      <c r="V37" s="2">
        <f>VLOOKUP($A37,'Qc, 2020, Summer'!$A$2:$Y$58,V$1+2,FALSE)*Main!$C$2</f>
        <v>0</v>
      </c>
      <c r="W37" s="2">
        <f>VLOOKUP($A37,'Qc, 2020, Summer'!$A$2:$Y$58,W$1+2,FALSE)*Main!$C$2</f>
        <v>0</v>
      </c>
      <c r="X37" s="2">
        <f>VLOOKUP($A37,'Qc, 2020, Summer'!$A$2:$Y$58,X$1+2,FALSE)*Main!$C$2</f>
        <v>0</v>
      </c>
      <c r="Y37" s="2">
        <f>VLOOKUP($A37,'Qc, 2020, Summer'!$A$2:$Y$58,Y$1+2,FALSE)*Main!$C$2</f>
        <v>0</v>
      </c>
    </row>
    <row r="38" spans="1:25" x14ac:dyDescent="0.25">
      <c r="A38">
        <v>37</v>
      </c>
      <c r="B38" s="2">
        <f>VLOOKUP($A38,'Qc, 2020, Summer'!$A$2:$Y$58,B$1+2,FALSE)*Main!$C$2</f>
        <v>0</v>
      </c>
      <c r="C38" s="2">
        <f>VLOOKUP($A38,'Qc, 2020, Summer'!$A$2:$Y$58,C$1+2,FALSE)*Main!$C$2</f>
        <v>0</v>
      </c>
      <c r="D38" s="2">
        <f>VLOOKUP($A38,'Qc, 2020, Summer'!$A$2:$Y$58,D$1+2,FALSE)*Main!$C$2</f>
        <v>0</v>
      </c>
      <c r="E38" s="2">
        <f>VLOOKUP($A38,'Qc, 2020, Summer'!$A$2:$Y$58,E$1+2,FALSE)*Main!$C$2</f>
        <v>0</v>
      </c>
      <c r="F38" s="2">
        <f>VLOOKUP($A38,'Qc, 2020, Summer'!$A$2:$Y$58,F$1+2,FALSE)*Main!$C$2</f>
        <v>0</v>
      </c>
      <c r="G38" s="2">
        <f>VLOOKUP($A38,'Qc, 2020, Summer'!$A$2:$Y$58,G$1+2,FALSE)*Main!$C$2</f>
        <v>0</v>
      </c>
      <c r="H38" s="2">
        <f>VLOOKUP($A38,'Qc, 2020, Summer'!$A$2:$Y$58,H$1+2,FALSE)*Main!$C$2</f>
        <v>0</v>
      </c>
      <c r="I38" s="2">
        <f>VLOOKUP($A38,'Qc, 2020, Summer'!$A$2:$Y$58,I$1+2,FALSE)*Main!$C$2</f>
        <v>0</v>
      </c>
      <c r="J38" s="2">
        <f>VLOOKUP($A38,'Qc, 2020, Summer'!$A$2:$Y$58,J$1+2,FALSE)*Main!$C$2</f>
        <v>0</v>
      </c>
      <c r="K38" s="2">
        <f>VLOOKUP($A38,'Qc, 2020, Summer'!$A$2:$Y$58,K$1+2,FALSE)*Main!$C$2</f>
        <v>0</v>
      </c>
      <c r="L38" s="2">
        <f>VLOOKUP($A38,'Qc, 2020, Summer'!$A$2:$Y$58,L$1+2,FALSE)*Main!$C$2</f>
        <v>0</v>
      </c>
      <c r="M38" s="2">
        <f>VLOOKUP($A38,'Qc, 2020, Summer'!$A$2:$Y$58,M$1+2,FALSE)*Main!$C$2</f>
        <v>0</v>
      </c>
      <c r="N38" s="2">
        <f>VLOOKUP($A38,'Qc, 2020, Summer'!$A$2:$Y$58,N$1+2,FALSE)*Main!$C$2</f>
        <v>0</v>
      </c>
      <c r="O38" s="2">
        <f>VLOOKUP($A38,'Qc, 2020, Summer'!$A$2:$Y$58,O$1+2,FALSE)*Main!$C$2</f>
        <v>0</v>
      </c>
      <c r="P38" s="2">
        <f>VLOOKUP($A38,'Qc, 2020, Summer'!$A$2:$Y$58,P$1+2,FALSE)*Main!$C$2</f>
        <v>0</v>
      </c>
      <c r="Q38" s="2">
        <f>VLOOKUP($A38,'Qc, 2020, Summer'!$A$2:$Y$58,Q$1+2,FALSE)*Main!$C$2</f>
        <v>0</v>
      </c>
      <c r="R38" s="2">
        <f>VLOOKUP($A38,'Qc, 2020, Summer'!$A$2:$Y$58,R$1+2,FALSE)*Main!$C$2</f>
        <v>0</v>
      </c>
      <c r="S38" s="2">
        <f>VLOOKUP($A38,'Qc, 2020, Summer'!$A$2:$Y$58,S$1+2,FALSE)*Main!$C$2</f>
        <v>0</v>
      </c>
      <c r="T38" s="2">
        <f>VLOOKUP($A38,'Qc, 2020, Summer'!$A$2:$Y$58,T$1+2,FALSE)*Main!$C$2</f>
        <v>0</v>
      </c>
      <c r="U38" s="2">
        <f>VLOOKUP($A38,'Qc, 2020, Summer'!$A$2:$Y$58,U$1+2,FALSE)*Main!$C$2</f>
        <v>0</v>
      </c>
      <c r="V38" s="2">
        <f>VLOOKUP($A38,'Qc, 2020, Summer'!$A$2:$Y$58,V$1+2,FALSE)*Main!$C$2</f>
        <v>0</v>
      </c>
      <c r="W38" s="2">
        <f>VLOOKUP($A38,'Qc, 2020, Summer'!$A$2:$Y$58,W$1+2,FALSE)*Main!$C$2</f>
        <v>0</v>
      </c>
      <c r="X38" s="2">
        <f>VLOOKUP($A38,'Qc, 2020, Summer'!$A$2:$Y$58,X$1+2,FALSE)*Main!$C$2</f>
        <v>0</v>
      </c>
      <c r="Y38" s="2">
        <f>VLOOKUP($A38,'Qc, 2020, Summer'!$A$2:$Y$58,Y$1+2,FALSE)*Main!$C$2</f>
        <v>0</v>
      </c>
    </row>
    <row r="39" spans="1:25" x14ac:dyDescent="0.25">
      <c r="A39">
        <v>38</v>
      </c>
      <c r="B39" s="2">
        <f>VLOOKUP($A39,'Qc, 2020, Summer'!$A$2:$Y$58,B$1+2,FALSE)*Main!$C$2</f>
        <v>-3.5</v>
      </c>
      <c r="C39" s="2">
        <f>VLOOKUP($A39,'Qc, 2020, Summer'!$A$2:$Y$58,C$1+2,FALSE)*Main!$C$2</f>
        <v>-4.2</v>
      </c>
      <c r="D39" s="2">
        <f>VLOOKUP($A39,'Qc, 2020, Summer'!$A$2:$Y$58,D$1+2,FALSE)*Main!$C$2</f>
        <v>-3.5</v>
      </c>
      <c r="E39" s="2">
        <f>VLOOKUP($A39,'Qc, 2020, Summer'!$A$2:$Y$58,E$1+2,FALSE)*Main!$C$2</f>
        <v>-4.2</v>
      </c>
      <c r="F39" s="2">
        <f>VLOOKUP($A39,'Qc, 2020, Summer'!$A$2:$Y$58,F$1+2,FALSE)*Main!$C$2</f>
        <v>-3.5</v>
      </c>
      <c r="G39" s="2">
        <f>VLOOKUP($A39,'Qc, 2020, Summer'!$A$2:$Y$58,G$1+2,FALSE)*Main!$C$2</f>
        <v>-4.2</v>
      </c>
      <c r="H39" s="2">
        <f>VLOOKUP($A39,'Qc, 2020, Summer'!$A$2:$Y$58,H$1+2,FALSE)*Main!$C$2</f>
        <v>-7</v>
      </c>
      <c r="I39" s="2">
        <f>VLOOKUP($A39,'Qc, 2020, Summer'!$A$2:$Y$58,I$1+2,FALSE)*Main!$C$2</f>
        <v>-2.1</v>
      </c>
      <c r="J39" s="2">
        <f>VLOOKUP($A39,'Qc, 2020, Summer'!$A$2:$Y$58,J$1+2,FALSE)*Main!$C$2</f>
        <v>-2.8000000000000003</v>
      </c>
      <c r="K39" s="2">
        <f>VLOOKUP($A39,'Qc, 2020, Summer'!$A$2:$Y$58,K$1+2,FALSE)*Main!$C$2</f>
        <v>-3.5</v>
      </c>
      <c r="L39" s="2">
        <f>VLOOKUP($A39,'Qc, 2020, Summer'!$A$2:$Y$58,L$1+2,FALSE)*Main!$C$2</f>
        <v>-2.8000000000000003</v>
      </c>
      <c r="M39" s="2">
        <f>VLOOKUP($A39,'Qc, 2020, Summer'!$A$2:$Y$58,M$1+2,FALSE)*Main!$C$2</f>
        <v>-3.5</v>
      </c>
      <c r="N39" s="2">
        <f>VLOOKUP($A39,'Qc, 2020, Summer'!$A$2:$Y$58,N$1+2,FALSE)*Main!$C$2</f>
        <v>-2.1</v>
      </c>
      <c r="O39" s="2">
        <f>VLOOKUP($A39,'Qc, 2020, Summer'!$A$2:$Y$58,O$1+2,FALSE)*Main!$C$2</f>
        <v>-1.4000000000000001</v>
      </c>
      <c r="P39" s="2">
        <f>VLOOKUP($A39,'Qc, 2020, Summer'!$A$2:$Y$58,P$1+2,FALSE)*Main!$C$2</f>
        <v>-1.4000000000000001</v>
      </c>
      <c r="Q39" s="2">
        <f>VLOOKUP($A39,'Qc, 2020, Summer'!$A$2:$Y$58,Q$1+2,FALSE)*Main!$C$2</f>
        <v>-0.70000000000000007</v>
      </c>
      <c r="R39" s="2">
        <f>VLOOKUP($A39,'Qc, 2020, Summer'!$A$2:$Y$58,R$1+2,FALSE)*Main!$C$2</f>
        <v>5.6000000000000005</v>
      </c>
      <c r="S39" s="2">
        <f>VLOOKUP($A39,'Qc, 2020, Summer'!$A$2:$Y$58,S$1+2,FALSE)*Main!$C$2</f>
        <v>5.6000000000000005</v>
      </c>
      <c r="T39" s="2">
        <f>VLOOKUP($A39,'Qc, 2020, Summer'!$A$2:$Y$58,T$1+2,FALSE)*Main!$C$2</f>
        <v>-0.70000000000000007</v>
      </c>
      <c r="U39" s="2">
        <f>VLOOKUP($A39,'Qc, 2020, Summer'!$A$2:$Y$58,U$1+2,FALSE)*Main!$C$2</f>
        <v>-0.70000000000000007</v>
      </c>
      <c r="V39" s="2">
        <f>VLOOKUP($A39,'Qc, 2020, Summer'!$A$2:$Y$58,V$1+2,FALSE)*Main!$C$2</f>
        <v>-0.70000000000000007</v>
      </c>
      <c r="W39" s="2">
        <f>VLOOKUP($A39,'Qc, 2020, Summer'!$A$2:$Y$58,W$1+2,FALSE)*Main!$C$2</f>
        <v>-1.4000000000000001</v>
      </c>
      <c r="X39" s="2">
        <f>VLOOKUP($A39,'Qc, 2020, Summer'!$A$2:$Y$58,X$1+2,FALSE)*Main!$C$2</f>
        <v>-2.1</v>
      </c>
      <c r="Y39" s="2">
        <f>VLOOKUP($A39,'Qc, 2020, Summer'!$A$2:$Y$58,Y$1+2,FALSE)*Main!$C$2</f>
        <v>-5.6000000000000005</v>
      </c>
    </row>
    <row r="40" spans="1:25" x14ac:dyDescent="0.25">
      <c r="A40">
        <v>39</v>
      </c>
      <c r="B40" s="2">
        <f>VLOOKUP($A40,'Qc, 2020, Summer'!$A$2:$Y$58,B$1+2,FALSE)*Main!$C$2</f>
        <v>0</v>
      </c>
      <c r="C40" s="2">
        <f>VLOOKUP($A40,'Qc, 2020, Summer'!$A$2:$Y$58,C$1+2,FALSE)*Main!$C$2</f>
        <v>0</v>
      </c>
      <c r="D40" s="2">
        <f>VLOOKUP($A40,'Qc, 2020, Summer'!$A$2:$Y$58,D$1+2,FALSE)*Main!$C$2</f>
        <v>0</v>
      </c>
      <c r="E40" s="2">
        <f>VLOOKUP($A40,'Qc, 2020, Summer'!$A$2:$Y$58,E$1+2,FALSE)*Main!$C$2</f>
        <v>0</v>
      </c>
      <c r="F40" s="2">
        <f>VLOOKUP($A40,'Qc, 2020, Summer'!$A$2:$Y$58,F$1+2,FALSE)*Main!$C$2</f>
        <v>0</v>
      </c>
      <c r="G40" s="2">
        <f>VLOOKUP($A40,'Qc, 2020, Summer'!$A$2:$Y$58,G$1+2,FALSE)*Main!$C$2</f>
        <v>0</v>
      </c>
      <c r="H40" s="2">
        <f>VLOOKUP($A40,'Qc, 2020, Summer'!$A$2:$Y$58,H$1+2,FALSE)*Main!$C$2</f>
        <v>0</v>
      </c>
      <c r="I40" s="2">
        <f>VLOOKUP($A40,'Qc, 2020, Summer'!$A$2:$Y$58,I$1+2,FALSE)*Main!$C$2</f>
        <v>0</v>
      </c>
      <c r="J40" s="2">
        <f>VLOOKUP($A40,'Qc, 2020, Summer'!$A$2:$Y$58,J$1+2,FALSE)*Main!$C$2</f>
        <v>0</v>
      </c>
      <c r="K40" s="2">
        <f>VLOOKUP($A40,'Qc, 2020, Summer'!$A$2:$Y$58,K$1+2,FALSE)*Main!$C$2</f>
        <v>0</v>
      </c>
      <c r="L40" s="2">
        <f>VLOOKUP($A40,'Qc, 2020, Summer'!$A$2:$Y$58,L$1+2,FALSE)*Main!$C$2</f>
        <v>0</v>
      </c>
      <c r="M40" s="2">
        <f>VLOOKUP($A40,'Qc, 2020, Summer'!$A$2:$Y$58,M$1+2,FALSE)*Main!$C$2</f>
        <v>0</v>
      </c>
      <c r="N40" s="2">
        <f>VLOOKUP($A40,'Qc, 2020, Summer'!$A$2:$Y$58,N$1+2,FALSE)*Main!$C$2</f>
        <v>0</v>
      </c>
      <c r="O40" s="2">
        <f>VLOOKUP($A40,'Qc, 2020, Summer'!$A$2:$Y$58,O$1+2,FALSE)*Main!$C$2</f>
        <v>0</v>
      </c>
      <c r="P40" s="2">
        <f>VLOOKUP($A40,'Qc, 2020, Summer'!$A$2:$Y$58,P$1+2,FALSE)*Main!$C$2</f>
        <v>0</v>
      </c>
      <c r="Q40" s="2">
        <f>VLOOKUP($A40,'Qc, 2020, Summer'!$A$2:$Y$58,Q$1+2,FALSE)*Main!$C$2</f>
        <v>0</v>
      </c>
      <c r="R40" s="2">
        <f>VLOOKUP($A40,'Qc, 2020, Summer'!$A$2:$Y$58,R$1+2,FALSE)*Main!$C$2</f>
        <v>0</v>
      </c>
      <c r="S40" s="2">
        <f>VLOOKUP($A40,'Qc, 2020, Summer'!$A$2:$Y$58,S$1+2,FALSE)*Main!$C$2</f>
        <v>0</v>
      </c>
      <c r="T40" s="2">
        <f>VLOOKUP($A40,'Qc, 2020, Summer'!$A$2:$Y$58,T$1+2,FALSE)*Main!$C$2</f>
        <v>0</v>
      </c>
      <c r="U40" s="2">
        <f>VLOOKUP($A40,'Qc, 2020, Summer'!$A$2:$Y$58,U$1+2,FALSE)*Main!$C$2</f>
        <v>0</v>
      </c>
      <c r="V40" s="2">
        <f>VLOOKUP($A40,'Qc, 2020, Summer'!$A$2:$Y$58,V$1+2,FALSE)*Main!$C$2</f>
        <v>0</v>
      </c>
      <c r="W40" s="2">
        <f>VLOOKUP($A40,'Qc, 2020, Summer'!$A$2:$Y$58,W$1+2,FALSE)*Main!$C$2</f>
        <v>0</v>
      </c>
      <c r="X40" s="2">
        <f>VLOOKUP($A40,'Qc, 2020, Summer'!$A$2:$Y$58,X$1+2,FALSE)*Main!$C$2</f>
        <v>0</v>
      </c>
      <c r="Y40" s="2">
        <f>VLOOKUP($A40,'Qc, 2020, Summer'!$A$2:$Y$58,Y$1+2,FALSE)*Main!$C$2</f>
        <v>0</v>
      </c>
    </row>
    <row r="41" spans="1:25" x14ac:dyDescent="0.25">
      <c r="A41">
        <v>40</v>
      </c>
      <c r="B41" s="2">
        <f>VLOOKUP($A41,'Qc, 2020, Summer'!$A$2:$Y$58,B$1+2,FALSE)*Main!$C$2</f>
        <v>0</v>
      </c>
      <c r="C41" s="2">
        <f>VLOOKUP($A41,'Qc, 2020, Summer'!$A$2:$Y$58,C$1+2,FALSE)*Main!$C$2</f>
        <v>0</v>
      </c>
      <c r="D41" s="2">
        <f>VLOOKUP($A41,'Qc, 2020, Summer'!$A$2:$Y$58,D$1+2,FALSE)*Main!$C$2</f>
        <v>0</v>
      </c>
      <c r="E41" s="2">
        <f>VLOOKUP($A41,'Qc, 2020, Summer'!$A$2:$Y$58,E$1+2,FALSE)*Main!$C$2</f>
        <v>0</v>
      </c>
      <c r="F41" s="2">
        <f>VLOOKUP($A41,'Qc, 2020, Summer'!$A$2:$Y$58,F$1+2,FALSE)*Main!$C$2</f>
        <v>0</v>
      </c>
      <c r="G41" s="2">
        <f>VLOOKUP($A41,'Qc, 2020, Summer'!$A$2:$Y$58,G$1+2,FALSE)*Main!$C$2</f>
        <v>0</v>
      </c>
      <c r="H41" s="2">
        <f>VLOOKUP($A41,'Qc, 2020, Summer'!$A$2:$Y$58,H$1+2,FALSE)*Main!$C$2</f>
        <v>0</v>
      </c>
      <c r="I41" s="2">
        <f>VLOOKUP($A41,'Qc, 2020, Summer'!$A$2:$Y$58,I$1+2,FALSE)*Main!$C$2</f>
        <v>0</v>
      </c>
      <c r="J41" s="2">
        <f>VLOOKUP($A41,'Qc, 2020, Summer'!$A$2:$Y$58,J$1+2,FALSE)*Main!$C$2</f>
        <v>0</v>
      </c>
      <c r="K41" s="2">
        <f>VLOOKUP($A41,'Qc, 2020, Summer'!$A$2:$Y$58,K$1+2,FALSE)*Main!$C$2</f>
        <v>0</v>
      </c>
      <c r="L41" s="2">
        <f>VLOOKUP($A41,'Qc, 2020, Summer'!$A$2:$Y$58,L$1+2,FALSE)*Main!$C$2</f>
        <v>0</v>
      </c>
      <c r="M41" s="2">
        <f>VLOOKUP($A41,'Qc, 2020, Summer'!$A$2:$Y$58,M$1+2,FALSE)*Main!$C$2</f>
        <v>0</v>
      </c>
      <c r="N41" s="2">
        <f>VLOOKUP($A41,'Qc, 2020, Summer'!$A$2:$Y$58,N$1+2,FALSE)*Main!$C$2</f>
        <v>0</v>
      </c>
      <c r="O41" s="2">
        <f>VLOOKUP($A41,'Qc, 2020, Summer'!$A$2:$Y$58,O$1+2,FALSE)*Main!$C$2</f>
        <v>0</v>
      </c>
      <c r="P41" s="2">
        <f>VLOOKUP($A41,'Qc, 2020, Summer'!$A$2:$Y$58,P$1+2,FALSE)*Main!$C$2</f>
        <v>0</v>
      </c>
      <c r="Q41" s="2">
        <f>VLOOKUP($A41,'Qc, 2020, Summer'!$A$2:$Y$58,Q$1+2,FALSE)*Main!$C$2</f>
        <v>0</v>
      </c>
      <c r="R41" s="2">
        <f>VLOOKUP($A41,'Qc, 2020, Summer'!$A$2:$Y$58,R$1+2,FALSE)*Main!$C$2</f>
        <v>0</v>
      </c>
      <c r="S41" s="2">
        <f>VLOOKUP($A41,'Qc, 2020, Summer'!$A$2:$Y$58,S$1+2,FALSE)*Main!$C$2</f>
        <v>0</v>
      </c>
      <c r="T41" s="2">
        <f>VLOOKUP($A41,'Qc, 2020, Summer'!$A$2:$Y$58,T$1+2,FALSE)*Main!$C$2</f>
        <v>0</v>
      </c>
      <c r="U41" s="2">
        <f>VLOOKUP($A41,'Qc, 2020, Summer'!$A$2:$Y$58,U$1+2,FALSE)*Main!$C$2</f>
        <v>0</v>
      </c>
      <c r="V41" s="2">
        <f>VLOOKUP($A41,'Qc, 2020, Summer'!$A$2:$Y$58,V$1+2,FALSE)*Main!$C$2</f>
        <v>0</v>
      </c>
      <c r="W41" s="2">
        <f>VLOOKUP($A41,'Qc, 2020, Summer'!$A$2:$Y$58,W$1+2,FALSE)*Main!$C$2</f>
        <v>0</v>
      </c>
      <c r="X41" s="2">
        <f>VLOOKUP($A41,'Qc, 2020, Summer'!$A$2:$Y$58,X$1+2,FALSE)*Main!$C$2</f>
        <v>0</v>
      </c>
      <c r="Y41" s="2">
        <f>VLOOKUP($A41,'Qc, 2020, Summer'!$A$2:$Y$58,Y$1+2,FALSE)*Main!$C$2</f>
        <v>0</v>
      </c>
    </row>
    <row r="42" spans="1:25" x14ac:dyDescent="0.25">
      <c r="A42">
        <v>41</v>
      </c>
      <c r="B42" s="2">
        <f>VLOOKUP($A42,'Qc, 2020, Summer'!$A$2:$Y$58,B$1+2,FALSE)*Main!$C$2</f>
        <v>-2.4545454545454541</v>
      </c>
      <c r="C42" s="2">
        <f>VLOOKUP($A42,'Qc, 2020, Summer'!$A$2:$Y$58,C$1+2,FALSE)*Main!$C$2</f>
        <v>-2.4545454545454541</v>
      </c>
      <c r="D42" s="2">
        <f>VLOOKUP($A42,'Qc, 2020, Summer'!$A$2:$Y$58,D$1+2,FALSE)*Main!$C$2</f>
        <v>-2.8636363636363633</v>
      </c>
      <c r="E42" s="2">
        <f>VLOOKUP($A42,'Qc, 2020, Summer'!$A$2:$Y$58,E$1+2,FALSE)*Main!$C$2</f>
        <v>-2.8636363636363633</v>
      </c>
      <c r="F42" s="2">
        <f>VLOOKUP($A42,'Qc, 2020, Summer'!$A$2:$Y$58,F$1+2,FALSE)*Main!$C$2</f>
        <v>-3</v>
      </c>
      <c r="G42" s="2">
        <f>VLOOKUP($A42,'Qc, 2020, Summer'!$A$2:$Y$58,G$1+2,FALSE)*Main!$C$2</f>
        <v>-3</v>
      </c>
      <c r="H42" s="2">
        <f>VLOOKUP($A42,'Qc, 2020, Summer'!$A$2:$Y$58,H$1+2,FALSE)*Main!$C$2</f>
        <v>-1.2272727272727271</v>
      </c>
      <c r="I42" s="2">
        <f>VLOOKUP($A42,'Qc, 2020, Summer'!$A$2:$Y$58,I$1+2,FALSE)*Main!$C$2</f>
        <v>-0.54545454545454541</v>
      </c>
      <c r="J42" s="2">
        <f>VLOOKUP($A42,'Qc, 2020, Summer'!$A$2:$Y$58,J$1+2,FALSE)*Main!$C$2</f>
        <v>0</v>
      </c>
      <c r="K42" s="2">
        <f>VLOOKUP($A42,'Qc, 2020, Summer'!$A$2:$Y$58,K$1+2,FALSE)*Main!$C$2</f>
        <v>-0.40909090909090906</v>
      </c>
      <c r="L42" s="2">
        <f>VLOOKUP($A42,'Qc, 2020, Summer'!$A$2:$Y$58,L$1+2,FALSE)*Main!$C$2</f>
        <v>-0.81818181818181812</v>
      </c>
      <c r="M42" s="2">
        <f>VLOOKUP($A42,'Qc, 2020, Summer'!$A$2:$Y$58,M$1+2,FALSE)*Main!$C$2</f>
        <v>-0.40909090909090906</v>
      </c>
      <c r="N42" s="2">
        <f>VLOOKUP($A42,'Qc, 2020, Summer'!$A$2:$Y$58,N$1+2,FALSE)*Main!$C$2</f>
        <v>0.27272727272727271</v>
      </c>
      <c r="O42" s="2">
        <f>VLOOKUP($A42,'Qc, 2020, Summer'!$A$2:$Y$58,O$1+2,FALSE)*Main!$C$2</f>
        <v>0</v>
      </c>
      <c r="P42" s="2">
        <f>VLOOKUP($A42,'Qc, 2020, Summer'!$A$2:$Y$58,P$1+2,FALSE)*Main!$C$2</f>
        <v>-0.13636363636363635</v>
      </c>
      <c r="Q42" s="2">
        <f>VLOOKUP($A42,'Qc, 2020, Summer'!$A$2:$Y$58,Q$1+2,FALSE)*Main!$C$2</f>
        <v>-0.81818181818181812</v>
      </c>
      <c r="R42" s="2">
        <f>VLOOKUP($A42,'Qc, 2020, Summer'!$A$2:$Y$58,R$1+2,FALSE)*Main!$C$2</f>
        <v>-0.40909090909090906</v>
      </c>
      <c r="S42" s="2">
        <f>VLOOKUP($A42,'Qc, 2020, Summer'!$A$2:$Y$58,S$1+2,FALSE)*Main!$C$2</f>
        <v>0.13636363636363635</v>
      </c>
      <c r="T42" s="2">
        <f>VLOOKUP($A42,'Qc, 2020, Summer'!$A$2:$Y$58,T$1+2,FALSE)*Main!$C$2</f>
        <v>0</v>
      </c>
      <c r="U42" s="2">
        <f>VLOOKUP($A42,'Qc, 2020, Summer'!$A$2:$Y$58,U$1+2,FALSE)*Main!$C$2</f>
        <v>-1.2272727272727271</v>
      </c>
      <c r="V42" s="2">
        <f>VLOOKUP($A42,'Qc, 2020, Summer'!$A$2:$Y$58,V$1+2,FALSE)*Main!$C$2</f>
        <v>-0.81818181818181812</v>
      </c>
      <c r="W42" s="2">
        <f>VLOOKUP($A42,'Qc, 2020, Summer'!$A$2:$Y$58,W$1+2,FALSE)*Main!$C$2</f>
        <v>-0.81818181818181812</v>
      </c>
      <c r="X42" s="2">
        <f>VLOOKUP($A42,'Qc, 2020, Summer'!$A$2:$Y$58,X$1+2,FALSE)*Main!$C$2</f>
        <v>-1.9090909090909087</v>
      </c>
      <c r="Y42" s="2">
        <f>VLOOKUP($A42,'Qc, 2020, Summer'!$A$2:$Y$58,Y$1+2,FALSE)*Main!$C$2</f>
        <v>-2.0454545454545454</v>
      </c>
    </row>
    <row r="43" spans="1:25" x14ac:dyDescent="0.25">
      <c r="A43">
        <v>42</v>
      </c>
      <c r="B43" s="2">
        <f>VLOOKUP($A43,'Qc, 2020, Summer'!$A$2:$Y$58,B$1+2,FALSE)*Main!$C$2</f>
        <v>-1.8</v>
      </c>
      <c r="C43" s="2">
        <f>VLOOKUP($A43,'Qc, 2020, Summer'!$A$2:$Y$58,C$1+2,FALSE)*Main!$C$2</f>
        <v>-2.4</v>
      </c>
      <c r="D43" s="2">
        <f>VLOOKUP($A43,'Qc, 2020, Summer'!$A$2:$Y$58,D$1+2,FALSE)*Main!$C$2</f>
        <v>-2.5999999999999996</v>
      </c>
      <c r="E43" s="2">
        <f>VLOOKUP($A43,'Qc, 2020, Summer'!$A$2:$Y$58,E$1+2,FALSE)*Main!$C$2</f>
        <v>-2.2000000000000002</v>
      </c>
      <c r="F43" s="2">
        <f>VLOOKUP($A43,'Qc, 2020, Summer'!$A$2:$Y$58,F$1+2,FALSE)*Main!$C$2</f>
        <v>-2</v>
      </c>
      <c r="G43" s="2">
        <f>VLOOKUP($A43,'Qc, 2020, Summer'!$A$2:$Y$58,G$1+2,FALSE)*Main!$C$2</f>
        <v>-1.8</v>
      </c>
      <c r="H43" s="2">
        <f>VLOOKUP($A43,'Qc, 2020, Summer'!$A$2:$Y$58,H$1+2,FALSE)*Main!$C$2</f>
        <v>-0.4</v>
      </c>
      <c r="I43" s="2">
        <f>VLOOKUP($A43,'Qc, 2020, Summer'!$A$2:$Y$58,I$1+2,FALSE)*Main!$C$2</f>
        <v>3</v>
      </c>
      <c r="J43" s="2">
        <f>VLOOKUP($A43,'Qc, 2020, Summer'!$A$2:$Y$58,J$1+2,FALSE)*Main!$C$2</f>
        <v>3</v>
      </c>
      <c r="K43" s="2">
        <f>VLOOKUP($A43,'Qc, 2020, Summer'!$A$2:$Y$58,K$1+2,FALSE)*Main!$C$2</f>
        <v>3.6</v>
      </c>
      <c r="L43" s="2">
        <f>VLOOKUP($A43,'Qc, 2020, Summer'!$A$2:$Y$58,L$1+2,FALSE)*Main!$C$2</f>
        <v>2.8</v>
      </c>
      <c r="M43" s="2">
        <f>VLOOKUP($A43,'Qc, 2020, Summer'!$A$2:$Y$58,M$1+2,FALSE)*Main!$C$2</f>
        <v>4</v>
      </c>
      <c r="N43" s="2">
        <f>VLOOKUP($A43,'Qc, 2020, Summer'!$A$2:$Y$58,N$1+2,FALSE)*Main!$C$2</f>
        <v>4.4000000000000004</v>
      </c>
      <c r="O43" s="2">
        <f>VLOOKUP($A43,'Qc, 2020, Summer'!$A$2:$Y$58,O$1+2,FALSE)*Main!$C$2</f>
        <v>4.2</v>
      </c>
      <c r="P43" s="2">
        <f>VLOOKUP($A43,'Qc, 2020, Summer'!$A$2:$Y$58,P$1+2,FALSE)*Main!$C$2</f>
        <v>3.4</v>
      </c>
      <c r="Q43" s="2">
        <f>VLOOKUP($A43,'Qc, 2020, Summer'!$A$2:$Y$58,Q$1+2,FALSE)*Main!$C$2</f>
        <v>2.5999999999999996</v>
      </c>
      <c r="R43" s="2">
        <f>VLOOKUP($A43,'Qc, 2020, Summer'!$A$2:$Y$58,R$1+2,FALSE)*Main!$C$2</f>
        <v>1.8</v>
      </c>
      <c r="S43" s="2">
        <f>VLOOKUP($A43,'Qc, 2020, Summer'!$A$2:$Y$58,S$1+2,FALSE)*Main!$C$2</f>
        <v>1.6</v>
      </c>
      <c r="T43" s="2">
        <f>VLOOKUP($A43,'Qc, 2020, Summer'!$A$2:$Y$58,T$1+2,FALSE)*Main!$C$2</f>
        <v>1.4</v>
      </c>
      <c r="U43" s="2">
        <f>VLOOKUP($A43,'Qc, 2020, Summer'!$A$2:$Y$58,U$1+2,FALSE)*Main!$C$2</f>
        <v>1.8</v>
      </c>
      <c r="V43" s="2">
        <f>VLOOKUP($A43,'Qc, 2020, Summer'!$A$2:$Y$58,V$1+2,FALSE)*Main!$C$2</f>
        <v>1.6</v>
      </c>
      <c r="W43" s="2">
        <f>VLOOKUP($A43,'Qc, 2020, Summer'!$A$2:$Y$58,W$1+2,FALSE)*Main!$C$2</f>
        <v>1</v>
      </c>
      <c r="X43" s="2">
        <f>VLOOKUP($A43,'Qc, 2020, Summer'!$A$2:$Y$58,X$1+2,FALSE)*Main!$C$2</f>
        <v>0.6</v>
      </c>
      <c r="Y43" s="2">
        <f>VLOOKUP($A43,'Qc, 2020, Summer'!$A$2:$Y$58,Y$1+2,FALSE)*Main!$C$2</f>
        <v>-0.4</v>
      </c>
    </row>
    <row r="44" spans="1:25" x14ac:dyDescent="0.25">
      <c r="A44">
        <v>43</v>
      </c>
      <c r="B44" s="2">
        <f>VLOOKUP($A44,'Qc, 2020, Summer'!$A$2:$Y$58,B$1+2,FALSE)*Main!$C$2</f>
        <v>0.73076923076923073</v>
      </c>
      <c r="C44" s="2">
        <f>VLOOKUP($A44,'Qc, 2020, Summer'!$A$2:$Y$58,C$1+2,FALSE)*Main!$C$2</f>
        <v>0.65384615384615385</v>
      </c>
      <c r="D44" s="2">
        <f>VLOOKUP($A44,'Qc, 2020, Summer'!$A$2:$Y$58,D$1+2,FALSE)*Main!$C$2</f>
        <v>0.30769230769230771</v>
      </c>
      <c r="E44" s="2">
        <f>VLOOKUP($A44,'Qc, 2020, Summer'!$A$2:$Y$58,E$1+2,FALSE)*Main!$C$2</f>
        <v>0.53846153846153844</v>
      </c>
      <c r="F44" s="2">
        <f>VLOOKUP($A44,'Qc, 2020, Summer'!$A$2:$Y$58,F$1+2,FALSE)*Main!$C$2</f>
        <v>0.57692307692307687</v>
      </c>
      <c r="G44" s="2">
        <f>VLOOKUP($A44,'Qc, 2020, Summer'!$A$2:$Y$58,G$1+2,FALSE)*Main!$C$2</f>
        <v>0.30769230769230771</v>
      </c>
      <c r="H44" s="2">
        <f>VLOOKUP($A44,'Qc, 2020, Summer'!$A$2:$Y$58,H$1+2,FALSE)*Main!$C$2</f>
        <v>0.88461538461538447</v>
      </c>
      <c r="I44" s="2">
        <f>VLOOKUP($A44,'Qc, 2020, Summer'!$A$2:$Y$58,I$1+2,FALSE)*Main!$C$2</f>
        <v>0.69230769230769229</v>
      </c>
      <c r="J44" s="2">
        <f>VLOOKUP($A44,'Qc, 2020, Summer'!$A$2:$Y$58,J$1+2,FALSE)*Main!$C$2</f>
        <v>0.73076923076923073</v>
      </c>
      <c r="K44" s="2">
        <f>VLOOKUP($A44,'Qc, 2020, Summer'!$A$2:$Y$58,K$1+2,FALSE)*Main!$C$2</f>
        <v>0.88461538461538447</v>
      </c>
      <c r="L44" s="2">
        <f>VLOOKUP($A44,'Qc, 2020, Summer'!$A$2:$Y$58,L$1+2,FALSE)*Main!$C$2</f>
        <v>0.84615384615384615</v>
      </c>
      <c r="M44" s="2">
        <f>VLOOKUP($A44,'Qc, 2020, Summer'!$A$2:$Y$58,M$1+2,FALSE)*Main!$C$2</f>
        <v>0.96153846153846145</v>
      </c>
      <c r="N44" s="2">
        <f>VLOOKUP($A44,'Qc, 2020, Summer'!$A$2:$Y$58,N$1+2,FALSE)*Main!$C$2</f>
        <v>1</v>
      </c>
      <c r="O44" s="2">
        <f>VLOOKUP($A44,'Qc, 2020, Summer'!$A$2:$Y$58,O$1+2,FALSE)*Main!$C$2</f>
        <v>0.96153846153846145</v>
      </c>
      <c r="P44" s="2">
        <f>VLOOKUP($A44,'Qc, 2020, Summer'!$A$2:$Y$58,P$1+2,FALSE)*Main!$C$2</f>
        <v>0.80769230769230771</v>
      </c>
      <c r="Q44" s="2">
        <f>VLOOKUP($A44,'Qc, 2020, Summer'!$A$2:$Y$58,Q$1+2,FALSE)*Main!$C$2</f>
        <v>0.88461538461538447</v>
      </c>
      <c r="R44" s="2">
        <f>VLOOKUP($A44,'Qc, 2020, Summer'!$A$2:$Y$58,R$1+2,FALSE)*Main!$C$2</f>
        <v>0.96153846153846145</v>
      </c>
      <c r="S44" s="2">
        <f>VLOOKUP($A44,'Qc, 2020, Summer'!$A$2:$Y$58,S$1+2,FALSE)*Main!$C$2</f>
        <v>0.96153846153846145</v>
      </c>
      <c r="T44" s="2">
        <f>VLOOKUP($A44,'Qc, 2020, Summer'!$A$2:$Y$58,T$1+2,FALSE)*Main!$C$2</f>
        <v>0.88461538461538447</v>
      </c>
      <c r="U44" s="2">
        <f>VLOOKUP($A44,'Qc, 2020, Summer'!$A$2:$Y$58,U$1+2,FALSE)*Main!$C$2</f>
        <v>0.84615384615384615</v>
      </c>
      <c r="V44" s="2">
        <f>VLOOKUP($A44,'Qc, 2020, Summer'!$A$2:$Y$58,V$1+2,FALSE)*Main!$C$2</f>
        <v>0.92307692307692302</v>
      </c>
      <c r="W44" s="2">
        <f>VLOOKUP($A44,'Qc, 2020, Summer'!$A$2:$Y$58,W$1+2,FALSE)*Main!$C$2</f>
        <v>0.92307692307692302</v>
      </c>
      <c r="X44" s="2">
        <f>VLOOKUP($A44,'Qc, 2020, Summer'!$A$2:$Y$58,X$1+2,FALSE)*Main!$C$2</f>
        <v>0.88461538461538447</v>
      </c>
      <c r="Y44" s="2">
        <f>VLOOKUP($A44,'Qc, 2020, Summer'!$A$2:$Y$58,Y$1+2,FALSE)*Main!$C$2</f>
        <v>0.96153846153846145</v>
      </c>
    </row>
    <row r="45" spans="1:25" x14ac:dyDescent="0.25">
      <c r="A45">
        <v>44</v>
      </c>
      <c r="B45" s="2">
        <f>VLOOKUP($A45,'Qc, 2020, Summer'!$A$2:$Y$58,B$1+2,FALSE)*Main!$C$2</f>
        <v>-0.52941176470588236</v>
      </c>
      <c r="C45" s="2">
        <f>VLOOKUP($A45,'Qc, 2020, Summer'!$A$2:$Y$58,C$1+2,FALSE)*Main!$C$2</f>
        <v>-0.84705882352941186</v>
      </c>
      <c r="D45" s="2">
        <f>VLOOKUP($A45,'Qc, 2020, Summer'!$A$2:$Y$58,D$1+2,FALSE)*Main!$C$2</f>
        <v>-0.84705882352941186</v>
      </c>
      <c r="E45" s="2">
        <f>VLOOKUP($A45,'Qc, 2020, Summer'!$A$2:$Y$58,E$1+2,FALSE)*Main!$C$2</f>
        <v>-0.95294117647058829</v>
      </c>
      <c r="F45" s="2">
        <f>VLOOKUP($A45,'Qc, 2020, Summer'!$A$2:$Y$58,F$1+2,FALSE)*Main!$C$2</f>
        <v>-0.74117647058823533</v>
      </c>
      <c r="G45" s="2">
        <f>VLOOKUP($A45,'Qc, 2020, Summer'!$A$2:$Y$58,G$1+2,FALSE)*Main!$C$2</f>
        <v>-1.3764705882352943</v>
      </c>
      <c r="H45" s="2">
        <f>VLOOKUP($A45,'Qc, 2020, Summer'!$A$2:$Y$58,H$1+2,FALSE)*Main!$C$2</f>
        <v>-0.84705882352941186</v>
      </c>
      <c r="I45" s="2">
        <f>VLOOKUP($A45,'Qc, 2020, Summer'!$A$2:$Y$58,I$1+2,FALSE)*Main!$C$2</f>
        <v>0.42352941176470593</v>
      </c>
      <c r="J45" s="2">
        <f>VLOOKUP($A45,'Qc, 2020, Summer'!$A$2:$Y$58,J$1+2,FALSE)*Main!$C$2</f>
        <v>1.3764705882352943</v>
      </c>
      <c r="K45" s="2">
        <f>VLOOKUP($A45,'Qc, 2020, Summer'!$A$2:$Y$58,K$1+2,FALSE)*Main!$C$2</f>
        <v>1.2705882352941178</v>
      </c>
      <c r="L45" s="2">
        <f>VLOOKUP($A45,'Qc, 2020, Summer'!$A$2:$Y$58,L$1+2,FALSE)*Main!$C$2</f>
        <v>0.6352941176470589</v>
      </c>
      <c r="M45" s="2">
        <f>VLOOKUP($A45,'Qc, 2020, Summer'!$A$2:$Y$58,M$1+2,FALSE)*Main!$C$2</f>
        <v>1.8</v>
      </c>
      <c r="N45" s="2">
        <f>VLOOKUP($A45,'Qc, 2020, Summer'!$A$2:$Y$58,N$1+2,FALSE)*Main!$C$2</f>
        <v>1.3764705882352943</v>
      </c>
      <c r="O45" s="2">
        <f>VLOOKUP($A45,'Qc, 2020, Summer'!$A$2:$Y$58,O$1+2,FALSE)*Main!$C$2</f>
        <v>1.8</v>
      </c>
      <c r="P45" s="2">
        <f>VLOOKUP($A45,'Qc, 2020, Summer'!$A$2:$Y$58,P$1+2,FALSE)*Main!$C$2</f>
        <v>1.6941176470588237</v>
      </c>
      <c r="Q45" s="2">
        <f>VLOOKUP($A45,'Qc, 2020, Summer'!$A$2:$Y$58,Q$1+2,FALSE)*Main!$C$2</f>
        <v>0.6352941176470589</v>
      </c>
      <c r="R45" s="2">
        <f>VLOOKUP($A45,'Qc, 2020, Summer'!$A$2:$Y$58,R$1+2,FALSE)*Main!$C$2</f>
        <v>1.1647058823529413</v>
      </c>
      <c r="S45" s="2">
        <f>VLOOKUP($A45,'Qc, 2020, Summer'!$A$2:$Y$58,S$1+2,FALSE)*Main!$C$2</f>
        <v>0.74117647058823533</v>
      </c>
      <c r="T45" s="2">
        <f>VLOOKUP($A45,'Qc, 2020, Summer'!$A$2:$Y$58,T$1+2,FALSE)*Main!$C$2</f>
        <v>0.52941176470588236</v>
      </c>
      <c r="U45" s="2">
        <f>VLOOKUP($A45,'Qc, 2020, Summer'!$A$2:$Y$58,U$1+2,FALSE)*Main!$C$2</f>
        <v>0.6352941176470589</v>
      </c>
      <c r="V45" s="2">
        <f>VLOOKUP($A45,'Qc, 2020, Summer'!$A$2:$Y$58,V$1+2,FALSE)*Main!$C$2</f>
        <v>0.6352941176470589</v>
      </c>
      <c r="W45" s="2">
        <f>VLOOKUP($A45,'Qc, 2020, Summer'!$A$2:$Y$58,W$1+2,FALSE)*Main!$C$2</f>
        <v>0.31764705882352945</v>
      </c>
      <c r="X45" s="2">
        <f>VLOOKUP($A45,'Qc, 2020, Summer'!$A$2:$Y$58,X$1+2,FALSE)*Main!$C$2</f>
        <v>-0.31764705882352945</v>
      </c>
      <c r="Y45" s="2">
        <f>VLOOKUP($A45,'Qc, 2020, Summer'!$A$2:$Y$58,Y$1+2,FALSE)*Main!$C$2</f>
        <v>-1.2705882352941178</v>
      </c>
    </row>
    <row r="46" spans="1:25" x14ac:dyDescent="0.25">
      <c r="A46">
        <v>45</v>
      </c>
      <c r="B46" s="2">
        <f>VLOOKUP($A46,'Qc, 2020, Summer'!$A$2:$Y$58,B$1+2,FALSE)*Main!$C$2</f>
        <v>0</v>
      </c>
      <c r="C46" s="2">
        <f>VLOOKUP($A46,'Qc, 2020, Summer'!$A$2:$Y$58,C$1+2,FALSE)*Main!$C$2</f>
        <v>0</v>
      </c>
      <c r="D46" s="2">
        <f>VLOOKUP($A46,'Qc, 2020, Summer'!$A$2:$Y$58,D$1+2,FALSE)*Main!$C$2</f>
        <v>0</v>
      </c>
      <c r="E46" s="2">
        <f>VLOOKUP($A46,'Qc, 2020, Summer'!$A$2:$Y$58,E$1+2,FALSE)*Main!$C$2</f>
        <v>0</v>
      </c>
      <c r="F46" s="2">
        <f>VLOOKUP($A46,'Qc, 2020, Summer'!$A$2:$Y$58,F$1+2,FALSE)*Main!$C$2</f>
        <v>0</v>
      </c>
      <c r="G46" s="2">
        <f>VLOOKUP($A46,'Qc, 2020, Summer'!$A$2:$Y$58,G$1+2,FALSE)*Main!$C$2</f>
        <v>0</v>
      </c>
      <c r="H46" s="2">
        <f>VLOOKUP($A46,'Qc, 2020, Summer'!$A$2:$Y$58,H$1+2,FALSE)*Main!$C$2</f>
        <v>0</v>
      </c>
      <c r="I46" s="2">
        <f>VLOOKUP($A46,'Qc, 2020, Summer'!$A$2:$Y$58,I$1+2,FALSE)*Main!$C$2</f>
        <v>0</v>
      </c>
      <c r="J46" s="2">
        <f>VLOOKUP($A46,'Qc, 2020, Summer'!$A$2:$Y$58,J$1+2,FALSE)*Main!$C$2</f>
        <v>0</v>
      </c>
      <c r="K46" s="2">
        <f>VLOOKUP($A46,'Qc, 2020, Summer'!$A$2:$Y$58,K$1+2,FALSE)*Main!$C$2</f>
        <v>0</v>
      </c>
      <c r="L46" s="2">
        <f>VLOOKUP($A46,'Qc, 2020, Summer'!$A$2:$Y$58,L$1+2,FALSE)*Main!$C$2</f>
        <v>0</v>
      </c>
      <c r="M46" s="2">
        <f>VLOOKUP($A46,'Qc, 2020, Summer'!$A$2:$Y$58,M$1+2,FALSE)*Main!$C$2</f>
        <v>0</v>
      </c>
      <c r="N46" s="2">
        <f>VLOOKUP($A46,'Qc, 2020, Summer'!$A$2:$Y$58,N$1+2,FALSE)*Main!$C$2</f>
        <v>0</v>
      </c>
      <c r="O46" s="2">
        <f>VLOOKUP($A46,'Qc, 2020, Summer'!$A$2:$Y$58,O$1+2,FALSE)*Main!$C$2</f>
        <v>0</v>
      </c>
      <c r="P46" s="2">
        <f>VLOOKUP($A46,'Qc, 2020, Summer'!$A$2:$Y$58,P$1+2,FALSE)*Main!$C$2</f>
        <v>0</v>
      </c>
      <c r="Q46" s="2">
        <f>VLOOKUP($A46,'Qc, 2020, Summer'!$A$2:$Y$58,Q$1+2,FALSE)*Main!$C$2</f>
        <v>0</v>
      </c>
      <c r="R46" s="2">
        <f>VLOOKUP($A46,'Qc, 2020, Summer'!$A$2:$Y$58,R$1+2,FALSE)*Main!$C$2</f>
        <v>0</v>
      </c>
      <c r="S46" s="2">
        <f>VLOOKUP($A46,'Qc, 2020, Summer'!$A$2:$Y$58,S$1+2,FALSE)*Main!$C$2</f>
        <v>0</v>
      </c>
      <c r="T46" s="2">
        <f>VLOOKUP($A46,'Qc, 2020, Summer'!$A$2:$Y$58,T$1+2,FALSE)*Main!$C$2</f>
        <v>0</v>
      </c>
      <c r="U46" s="2">
        <f>VLOOKUP($A46,'Qc, 2020, Summer'!$A$2:$Y$58,U$1+2,FALSE)*Main!$C$2</f>
        <v>0</v>
      </c>
      <c r="V46" s="2">
        <f>VLOOKUP($A46,'Qc, 2020, Summer'!$A$2:$Y$58,V$1+2,FALSE)*Main!$C$2</f>
        <v>0</v>
      </c>
      <c r="W46" s="2">
        <f>VLOOKUP($A46,'Qc, 2020, Summer'!$A$2:$Y$58,W$1+2,FALSE)*Main!$C$2</f>
        <v>0</v>
      </c>
      <c r="X46" s="2">
        <f>VLOOKUP($A46,'Qc, 2020, Summer'!$A$2:$Y$58,X$1+2,FALSE)*Main!$C$2</f>
        <v>0</v>
      </c>
      <c r="Y46" s="2">
        <f>VLOOKUP($A46,'Qc, 2020, Summer'!$A$2:$Y$58,Y$1+2,FALSE)*Main!$C$2</f>
        <v>0</v>
      </c>
    </row>
    <row r="47" spans="1:25" x14ac:dyDescent="0.25">
      <c r="A47">
        <v>46</v>
      </c>
      <c r="B47" s="2">
        <f>VLOOKUP($A47,'Qc, 2020, Summer'!$A$2:$Y$58,B$1+2,FALSE)*Main!$C$2</f>
        <v>0</v>
      </c>
      <c r="C47" s="2">
        <f>VLOOKUP($A47,'Qc, 2020, Summer'!$A$2:$Y$58,C$1+2,FALSE)*Main!$C$2</f>
        <v>0</v>
      </c>
      <c r="D47" s="2">
        <f>VLOOKUP($A47,'Qc, 2020, Summer'!$A$2:$Y$58,D$1+2,FALSE)*Main!$C$2</f>
        <v>0</v>
      </c>
      <c r="E47" s="2">
        <f>VLOOKUP($A47,'Qc, 2020, Summer'!$A$2:$Y$58,E$1+2,FALSE)*Main!$C$2</f>
        <v>0</v>
      </c>
      <c r="F47" s="2">
        <f>VLOOKUP($A47,'Qc, 2020, Summer'!$A$2:$Y$58,F$1+2,FALSE)*Main!$C$2</f>
        <v>0</v>
      </c>
      <c r="G47" s="2">
        <f>VLOOKUP($A47,'Qc, 2020, Summer'!$A$2:$Y$58,G$1+2,FALSE)*Main!$C$2</f>
        <v>0</v>
      </c>
      <c r="H47" s="2">
        <f>VLOOKUP($A47,'Qc, 2020, Summer'!$A$2:$Y$58,H$1+2,FALSE)*Main!$C$2</f>
        <v>0</v>
      </c>
      <c r="I47" s="2">
        <f>VLOOKUP($A47,'Qc, 2020, Summer'!$A$2:$Y$58,I$1+2,FALSE)*Main!$C$2</f>
        <v>0</v>
      </c>
      <c r="J47" s="2">
        <f>VLOOKUP($A47,'Qc, 2020, Summer'!$A$2:$Y$58,J$1+2,FALSE)*Main!$C$2</f>
        <v>0</v>
      </c>
      <c r="K47" s="2">
        <f>VLOOKUP($A47,'Qc, 2020, Summer'!$A$2:$Y$58,K$1+2,FALSE)*Main!$C$2</f>
        <v>0</v>
      </c>
      <c r="L47" s="2">
        <f>VLOOKUP($A47,'Qc, 2020, Summer'!$A$2:$Y$58,L$1+2,FALSE)*Main!$C$2</f>
        <v>0</v>
      </c>
      <c r="M47" s="2">
        <f>VLOOKUP($A47,'Qc, 2020, Summer'!$A$2:$Y$58,M$1+2,FALSE)*Main!$C$2</f>
        <v>0</v>
      </c>
      <c r="N47" s="2">
        <f>VLOOKUP($A47,'Qc, 2020, Summer'!$A$2:$Y$58,N$1+2,FALSE)*Main!$C$2</f>
        <v>0</v>
      </c>
      <c r="O47" s="2">
        <f>VLOOKUP($A47,'Qc, 2020, Summer'!$A$2:$Y$58,O$1+2,FALSE)*Main!$C$2</f>
        <v>0</v>
      </c>
      <c r="P47" s="2">
        <f>VLOOKUP($A47,'Qc, 2020, Summer'!$A$2:$Y$58,P$1+2,FALSE)*Main!$C$2</f>
        <v>0</v>
      </c>
      <c r="Q47" s="2">
        <f>VLOOKUP($A47,'Qc, 2020, Summer'!$A$2:$Y$58,Q$1+2,FALSE)*Main!$C$2</f>
        <v>0</v>
      </c>
      <c r="R47" s="2">
        <f>VLOOKUP($A47,'Qc, 2020, Summer'!$A$2:$Y$58,R$1+2,FALSE)*Main!$C$2</f>
        <v>0</v>
      </c>
      <c r="S47" s="2">
        <f>VLOOKUP($A47,'Qc, 2020, Summer'!$A$2:$Y$58,S$1+2,FALSE)*Main!$C$2</f>
        <v>0</v>
      </c>
      <c r="T47" s="2">
        <f>VLOOKUP($A47,'Qc, 2020, Summer'!$A$2:$Y$58,T$1+2,FALSE)*Main!$C$2</f>
        <v>0</v>
      </c>
      <c r="U47" s="2">
        <f>VLOOKUP($A47,'Qc, 2020, Summer'!$A$2:$Y$58,U$1+2,FALSE)*Main!$C$2</f>
        <v>0</v>
      </c>
      <c r="V47" s="2">
        <f>VLOOKUP($A47,'Qc, 2020, Summer'!$A$2:$Y$58,V$1+2,FALSE)*Main!$C$2</f>
        <v>0</v>
      </c>
      <c r="W47" s="2">
        <f>VLOOKUP($A47,'Qc, 2020, Summer'!$A$2:$Y$58,W$1+2,FALSE)*Main!$C$2</f>
        <v>0</v>
      </c>
      <c r="X47" s="2">
        <f>VLOOKUP($A47,'Qc, 2020, Summer'!$A$2:$Y$58,X$1+2,FALSE)*Main!$C$2</f>
        <v>0</v>
      </c>
      <c r="Y47" s="2">
        <f>VLOOKUP($A47,'Qc, 2020, Summer'!$A$2:$Y$58,Y$1+2,FALSE)*Main!$C$2</f>
        <v>0</v>
      </c>
    </row>
    <row r="48" spans="1:25" x14ac:dyDescent="0.25">
      <c r="A48">
        <v>47</v>
      </c>
      <c r="B48" s="2">
        <f>VLOOKUP($A48,'Qc, 2020, Summer'!$A$2:$Y$58,B$1+2,FALSE)*Main!$C$2</f>
        <v>-4.5999999999999996</v>
      </c>
      <c r="C48" s="2">
        <f>VLOOKUP($A48,'Qc, 2020, Summer'!$A$2:$Y$58,C$1+2,FALSE)*Main!$C$2</f>
        <v>-5.6</v>
      </c>
      <c r="D48" s="2">
        <f>VLOOKUP($A48,'Qc, 2020, Summer'!$A$2:$Y$58,D$1+2,FALSE)*Main!$C$2</f>
        <v>-6.6000000000000005</v>
      </c>
      <c r="E48" s="2">
        <f>VLOOKUP($A48,'Qc, 2020, Summer'!$A$2:$Y$58,E$1+2,FALSE)*Main!$C$2</f>
        <v>-9.6</v>
      </c>
      <c r="F48" s="2">
        <f>VLOOKUP($A48,'Qc, 2020, Summer'!$A$2:$Y$58,F$1+2,FALSE)*Main!$C$2</f>
        <v>-10.1</v>
      </c>
      <c r="G48" s="2">
        <f>VLOOKUP($A48,'Qc, 2020, Summer'!$A$2:$Y$58,G$1+2,FALSE)*Main!$C$2</f>
        <v>-11.6</v>
      </c>
      <c r="H48" s="2">
        <f>VLOOKUP($A48,'Qc, 2020, Summer'!$A$2:$Y$58,H$1+2,FALSE)*Main!$C$2</f>
        <v>-8.1</v>
      </c>
      <c r="I48" s="2">
        <f>VLOOKUP($A48,'Qc, 2020, Summer'!$A$2:$Y$58,I$1+2,FALSE)*Main!$C$2</f>
        <v>-9.9999999999999978E-2</v>
      </c>
      <c r="J48" s="2">
        <f>VLOOKUP($A48,'Qc, 2020, Summer'!$A$2:$Y$58,J$1+2,FALSE)*Main!$C$2</f>
        <v>2.9</v>
      </c>
      <c r="K48" s="2">
        <f>VLOOKUP($A48,'Qc, 2020, Summer'!$A$2:$Y$58,K$1+2,FALSE)*Main!$C$2</f>
        <v>7.9</v>
      </c>
      <c r="L48" s="2">
        <f>VLOOKUP($A48,'Qc, 2020, Summer'!$A$2:$Y$58,L$1+2,FALSE)*Main!$C$2</f>
        <v>7.4</v>
      </c>
      <c r="M48" s="2">
        <f>VLOOKUP($A48,'Qc, 2020, Summer'!$A$2:$Y$58,M$1+2,FALSE)*Main!$C$2</f>
        <v>4.9000000000000004</v>
      </c>
      <c r="N48" s="2">
        <f>VLOOKUP($A48,'Qc, 2020, Summer'!$A$2:$Y$58,N$1+2,FALSE)*Main!$C$2</f>
        <v>2.9</v>
      </c>
      <c r="O48" s="2">
        <f>VLOOKUP($A48,'Qc, 2020, Summer'!$A$2:$Y$58,O$1+2,FALSE)*Main!$C$2</f>
        <v>-1.5999999999999999</v>
      </c>
      <c r="P48" s="2">
        <f>VLOOKUP($A48,'Qc, 2020, Summer'!$A$2:$Y$58,P$1+2,FALSE)*Main!$C$2</f>
        <v>-0.6</v>
      </c>
      <c r="Q48" s="2">
        <f>VLOOKUP($A48,'Qc, 2020, Summer'!$A$2:$Y$58,Q$1+2,FALSE)*Main!$C$2</f>
        <v>-3.1</v>
      </c>
      <c r="R48" s="2">
        <f>VLOOKUP($A48,'Qc, 2020, Summer'!$A$2:$Y$58,R$1+2,FALSE)*Main!$C$2</f>
        <v>-3.1</v>
      </c>
      <c r="S48" s="2">
        <f>VLOOKUP($A48,'Qc, 2020, Summer'!$A$2:$Y$58,S$1+2,FALSE)*Main!$C$2</f>
        <v>-4.0999999999999996</v>
      </c>
      <c r="T48" s="2">
        <f>VLOOKUP($A48,'Qc, 2020, Summer'!$A$2:$Y$58,T$1+2,FALSE)*Main!$C$2</f>
        <v>-9.9999999999999978E-2</v>
      </c>
      <c r="U48" s="2">
        <f>VLOOKUP($A48,'Qc, 2020, Summer'!$A$2:$Y$58,U$1+2,FALSE)*Main!$C$2</f>
        <v>-1.1000000000000001</v>
      </c>
      <c r="V48" s="2">
        <f>VLOOKUP($A48,'Qc, 2020, Summer'!$A$2:$Y$58,V$1+2,FALSE)*Main!$C$2</f>
        <v>-4.0999999999999996</v>
      </c>
      <c r="W48" s="2">
        <f>VLOOKUP($A48,'Qc, 2020, Summer'!$A$2:$Y$58,W$1+2,FALSE)*Main!$C$2</f>
        <v>-5.0999999999999996</v>
      </c>
      <c r="X48" s="2">
        <f>VLOOKUP($A48,'Qc, 2020, Summer'!$A$2:$Y$58,X$1+2,FALSE)*Main!$C$2</f>
        <v>-5.0999999999999996</v>
      </c>
      <c r="Y48" s="2">
        <f>VLOOKUP($A48,'Qc, 2020, Summer'!$A$2:$Y$58,Y$1+2,FALSE)*Main!$C$2</f>
        <v>-7.6</v>
      </c>
    </row>
    <row r="49" spans="1:25" x14ac:dyDescent="0.25">
      <c r="A49">
        <v>48</v>
      </c>
      <c r="B49" s="2">
        <f>VLOOKUP($A49,'Qc, 2020, Summer'!$A$2:$Y$58,B$1+2,FALSE)*Main!$C$2</f>
        <v>0</v>
      </c>
      <c r="C49" s="2">
        <f>VLOOKUP($A49,'Qc, 2020, Summer'!$A$2:$Y$58,C$1+2,FALSE)*Main!$C$2</f>
        <v>0</v>
      </c>
      <c r="D49" s="2">
        <f>VLOOKUP($A49,'Qc, 2020, Summer'!$A$2:$Y$58,D$1+2,FALSE)*Main!$C$2</f>
        <v>0</v>
      </c>
      <c r="E49" s="2">
        <f>VLOOKUP($A49,'Qc, 2020, Summer'!$A$2:$Y$58,E$1+2,FALSE)*Main!$C$2</f>
        <v>0</v>
      </c>
      <c r="F49" s="2">
        <f>VLOOKUP($A49,'Qc, 2020, Summer'!$A$2:$Y$58,F$1+2,FALSE)*Main!$C$2</f>
        <v>0</v>
      </c>
      <c r="G49" s="2">
        <f>VLOOKUP($A49,'Qc, 2020, Summer'!$A$2:$Y$58,G$1+2,FALSE)*Main!$C$2</f>
        <v>0</v>
      </c>
      <c r="H49" s="2">
        <f>VLOOKUP($A49,'Qc, 2020, Summer'!$A$2:$Y$58,H$1+2,FALSE)*Main!$C$2</f>
        <v>0</v>
      </c>
      <c r="I49" s="2">
        <f>VLOOKUP($A49,'Qc, 2020, Summer'!$A$2:$Y$58,I$1+2,FALSE)*Main!$C$2</f>
        <v>0</v>
      </c>
      <c r="J49" s="2">
        <f>VLOOKUP($A49,'Qc, 2020, Summer'!$A$2:$Y$58,J$1+2,FALSE)*Main!$C$2</f>
        <v>0</v>
      </c>
      <c r="K49" s="2">
        <f>VLOOKUP($A49,'Qc, 2020, Summer'!$A$2:$Y$58,K$1+2,FALSE)*Main!$C$2</f>
        <v>0</v>
      </c>
      <c r="L49" s="2">
        <f>VLOOKUP($A49,'Qc, 2020, Summer'!$A$2:$Y$58,L$1+2,FALSE)*Main!$C$2</f>
        <v>0</v>
      </c>
      <c r="M49" s="2">
        <f>VLOOKUP($A49,'Qc, 2020, Summer'!$A$2:$Y$58,M$1+2,FALSE)*Main!$C$2</f>
        <v>0</v>
      </c>
      <c r="N49" s="2">
        <f>VLOOKUP($A49,'Qc, 2020, Summer'!$A$2:$Y$58,N$1+2,FALSE)*Main!$C$2</f>
        <v>0</v>
      </c>
      <c r="O49" s="2">
        <f>VLOOKUP($A49,'Qc, 2020, Summer'!$A$2:$Y$58,O$1+2,FALSE)*Main!$C$2</f>
        <v>0</v>
      </c>
      <c r="P49" s="2">
        <f>VLOOKUP($A49,'Qc, 2020, Summer'!$A$2:$Y$58,P$1+2,FALSE)*Main!$C$2</f>
        <v>0</v>
      </c>
      <c r="Q49" s="2">
        <f>VLOOKUP($A49,'Qc, 2020, Summer'!$A$2:$Y$58,Q$1+2,FALSE)*Main!$C$2</f>
        <v>0</v>
      </c>
      <c r="R49" s="2">
        <f>VLOOKUP($A49,'Qc, 2020, Summer'!$A$2:$Y$58,R$1+2,FALSE)*Main!$C$2</f>
        <v>0</v>
      </c>
      <c r="S49" s="2">
        <f>VLOOKUP($A49,'Qc, 2020, Summer'!$A$2:$Y$58,S$1+2,FALSE)*Main!$C$2</f>
        <v>0</v>
      </c>
      <c r="T49" s="2">
        <f>VLOOKUP($A49,'Qc, 2020, Summer'!$A$2:$Y$58,T$1+2,FALSE)*Main!$C$2</f>
        <v>0</v>
      </c>
      <c r="U49" s="2">
        <f>VLOOKUP($A49,'Qc, 2020, Summer'!$A$2:$Y$58,U$1+2,FALSE)*Main!$C$2</f>
        <v>0</v>
      </c>
      <c r="V49" s="2">
        <f>VLOOKUP($A49,'Qc, 2020, Summer'!$A$2:$Y$58,V$1+2,FALSE)*Main!$C$2</f>
        <v>0</v>
      </c>
      <c r="W49" s="2">
        <f>VLOOKUP($A49,'Qc, 2020, Summer'!$A$2:$Y$58,W$1+2,FALSE)*Main!$C$2</f>
        <v>0</v>
      </c>
      <c r="X49" s="2">
        <f>VLOOKUP($A49,'Qc, 2020, Summer'!$A$2:$Y$58,X$1+2,FALSE)*Main!$C$2</f>
        <v>0</v>
      </c>
      <c r="Y49" s="2">
        <f>VLOOKUP($A49,'Qc, 2020, Summer'!$A$2:$Y$58,Y$1+2,FALSE)*Main!$C$2</f>
        <v>0</v>
      </c>
    </row>
    <row r="50" spans="1:25" x14ac:dyDescent="0.25">
      <c r="A50">
        <v>49</v>
      </c>
      <c r="B50" s="2">
        <f>VLOOKUP($A50,'Qc, 2020, Summer'!$A$2:$Y$58,B$1+2,FALSE)*Main!$C$2</f>
        <v>1.1590909090909089</v>
      </c>
      <c r="C50" s="2">
        <f>VLOOKUP($A50,'Qc, 2020, Summer'!$A$2:$Y$58,C$1+2,FALSE)*Main!$C$2</f>
        <v>8.5</v>
      </c>
      <c r="D50" s="2">
        <f>VLOOKUP($A50,'Qc, 2020, Summer'!$A$2:$Y$58,D$1+2,FALSE)*Main!$C$2</f>
        <v>4.6363636363636358</v>
      </c>
      <c r="E50" s="2">
        <f>VLOOKUP($A50,'Qc, 2020, Summer'!$A$2:$Y$58,E$1+2,FALSE)*Main!$C$2</f>
        <v>1.1590909090909089</v>
      </c>
      <c r="F50" s="2">
        <f>VLOOKUP($A50,'Qc, 2020, Summer'!$A$2:$Y$58,F$1+2,FALSE)*Main!$C$2</f>
        <v>0.57954545454545459</v>
      </c>
      <c r="G50" s="2">
        <f>VLOOKUP($A50,'Qc, 2020, Summer'!$A$2:$Y$58,G$1+2,FALSE)*Main!$C$2</f>
        <v>1.1590909090909092</v>
      </c>
      <c r="H50" s="2">
        <f>VLOOKUP($A50,'Qc, 2020, Summer'!$A$2:$Y$58,H$1+2,FALSE)*Main!$C$2</f>
        <v>1.1590909090909089</v>
      </c>
      <c r="I50" s="2">
        <f>VLOOKUP($A50,'Qc, 2020, Summer'!$A$2:$Y$58,I$1+2,FALSE)*Main!$C$2</f>
        <v>1.9318181818181817</v>
      </c>
      <c r="J50" s="2">
        <f>VLOOKUP($A50,'Qc, 2020, Summer'!$A$2:$Y$58,J$1+2,FALSE)*Main!$C$2</f>
        <v>1.9318181818181817</v>
      </c>
      <c r="K50" s="2">
        <f>VLOOKUP($A50,'Qc, 2020, Summer'!$A$2:$Y$58,K$1+2,FALSE)*Main!$C$2</f>
        <v>6.3749999999999991</v>
      </c>
      <c r="L50" s="2">
        <f>VLOOKUP($A50,'Qc, 2020, Summer'!$A$2:$Y$58,L$1+2,FALSE)*Main!$C$2</f>
        <v>1.3522727272727271</v>
      </c>
      <c r="M50" s="2">
        <f>VLOOKUP($A50,'Qc, 2020, Summer'!$A$2:$Y$58,M$1+2,FALSE)*Main!$C$2</f>
        <v>2.8977272727272725</v>
      </c>
      <c r="N50" s="2">
        <f>VLOOKUP($A50,'Qc, 2020, Summer'!$A$2:$Y$58,N$1+2,FALSE)*Main!$C$2</f>
        <v>1.1590909090909089</v>
      </c>
      <c r="O50" s="2">
        <f>VLOOKUP($A50,'Qc, 2020, Summer'!$A$2:$Y$58,O$1+2,FALSE)*Main!$C$2</f>
        <v>1.9318181818181817</v>
      </c>
      <c r="P50" s="2">
        <f>VLOOKUP($A50,'Qc, 2020, Summer'!$A$2:$Y$58,P$1+2,FALSE)*Main!$C$2</f>
        <v>5.2159090909090908</v>
      </c>
      <c r="Q50" s="2">
        <f>VLOOKUP($A50,'Qc, 2020, Summer'!$A$2:$Y$58,Q$1+2,FALSE)*Main!$C$2</f>
        <v>1.7386363636363635</v>
      </c>
      <c r="R50" s="2">
        <f>VLOOKUP($A50,'Qc, 2020, Summer'!$A$2:$Y$58,R$1+2,FALSE)*Main!$C$2</f>
        <v>1.3522727272727271</v>
      </c>
      <c r="S50" s="2">
        <f>VLOOKUP($A50,'Qc, 2020, Summer'!$A$2:$Y$58,S$1+2,FALSE)*Main!$C$2</f>
        <v>1.1590909090909089</v>
      </c>
      <c r="T50" s="2">
        <f>VLOOKUP($A50,'Qc, 2020, Summer'!$A$2:$Y$58,T$1+2,FALSE)*Main!$C$2</f>
        <v>0</v>
      </c>
      <c r="U50" s="2">
        <f>VLOOKUP($A50,'Qc, 2020, Summer'!$A$2:$Y$58,U$1+2,FALSE)*Main!$C$2</f>
        <v>0.77272727272727271</v>
      </c>
      <c r="V50" s="2">
        <f>VLOOKUP($A50,'Qc, 2020, Summer'!$A$2:$Y$58,V$1+2,FALSE)*Main!$C$2</f>
        <v>0.77272727272727271</v>
      </c>
      <c r="W50" s="2">
        <f>VLOOKUP($A50,'Qc, 2020, Summer'!$A$2:$Y$58,W$1+2,FALSE)*Main!$C$2</f>
        <v>1.5454545454545454</v>
      </c>
      <c r="X50" s="2">
        <f>VLOOKUP($A50,'Qc, 2020, Summer'!$A$2:$Y$58,X$1+2,FALSE)*Main!$C$2</f>
        <v>0</v>
      </c>
      <c r="Y50" s="2">
        <f>VLOOKUP($A50,'Qc, 2020, Summer'!$A$2:$Y$58,Y$1+2,FALSE)*Main!$C$2</f>
        <v>0</v>
      </c>
    </row>
    <row r="51" spans="1:25" x14ac:dyDescent="0.25">
      <c r="A51">
        <v>50</v>
      </c>
      <c r="B51" s="2">
        <f>VLOOKUP($A51,'Qc, 2020, Summer'!$A$2:$Y$58,B$1+2,FALSE)*Main!$C$2</f>
        <v>-4.375</v>
      </c>
      <c r="C51" s="2">
        <f>VLOOKUP($A51,'Qc, 2020, Summer'!$A$2:$Y$58,C$1+2,FALSE)*Main!$C$2</f>
        <v>-7.875</v>
      </c>
      <c r="D51" s="2">
        <f>VLOOKUP($A51,'Qc, 2020, Summer'!$A$2:$Y$58,D$1+2,FALSE)*Main!$C$2</f>
        <v>-7.875</v>
      </c>
      <c r="E51" s="2">
        <f>VLOOKUP($A51,'Qc, 2020, Summer'!$A$2:$Y$58,E$1+2,FALSE)*Main!$C$2</f>
        <v>-6.5625</v>
      </c>
      <c r="F51" s="2">
        <f>VLOOKUP($A51,'Qc, 2020, Summer'!$A$2:$Y$58,F$1+2,FALSE)*Main!$C$2</f>
        <v>-6.5625</v>
      </c>
      <c r="G51" s="2">
        <f>VLOOKUP($A51,'Qc, 2020, Summer'!$A$2:$Y$58,G$1+2,FALSE)*Main!$C$2</f>
        <v>-8.75</v>
      </c>
      <c r="H51" s="2">
        <f>VLOOKUP($A51,'Qc, 2020, Summer'!$A$2:$Y$58,H$1+2,FALSE)*Main!$C$2</f>
        <v>-5.6875000000000009</v>
      </c>
      <c r="I51" s="2">
        <f>VLOOKUP($A51,'Qc, 2020, Summer'!$A$2:$Y$58,I$1+2,FALSE)*Main!$C$2</f>
        <v>4.8125</v>
      </c>
      <c r="J51" s="2">
        <f>VLOOKUP($A51,'Qc, 2020, Summer'!$A$2:$Y$58,J$1+2,FALSE)*Main!$C$2</f>
        <v>10.5</v>
      </c>
      <c r="K51" s="2">
        <f>VLOOKUP($A51,'Qc, 2020, Summer'!$A$2:$Y$58,K$1+2,FALSE)*Main!$C$2</f>
        <v>5.6875000000000009</v>
      </c>
      <c r="L51" s="2">
        <f>VLOOKUP($A51,'Qc, 2020, Summer'!$A$2:$Y$58,L$1+2,FALSE)*Main!$C$2</f>
        <v>9.625</v>
      </c>
      <c r="M51" s="2">
        <f>VLOOKUP($A51,'Qc, 2020, Summer'!$A$2:$Y$58,M$1+2,FALSE)*Main!$C$2</f>
        <v>10.5</v>
      </c>
      <c r="N51" s="2">
        <f>VLOOKUP($A51,'Qc, 2020, Summer'!$A$2:$Y$58,N$1+2,FALSE)*Main!$C$2</f>
        <v>10.5</v>
      </c>
      <c r="O51" s="2">
        <f>VLOOKUP($A51,'Qc, 2020, Summer'!$A$2:$Y$58,O$1+2,FALSE)*Main!$C$2</f>
        <v>10.0625</v>
      </c>
      <c r="P51" s="2">
        <f>VLOOKUP($A51,'Qc, 2020, Summer'!$A$2:$Y$58,P$1+2,FALSE)*Main!$C$2</f>
        <v>1.3125</v>
      </c>
      <c r="Q51" s="2">
        <f>VLOOKUP($A51,'Qc, 2020, Summer'!$A$2:$Y$58,Q$1+2,FALSE)*Main!$C$2</f>
        <v>3.0625</v>
      </c>
      <c r="R51" s="2">
        <f>VLOOKUP($A51,'Qc, 2020, Summer'!$A$2:$Y$58,R$1+2,FALSE)*Main!$C$2</f>
        <v>4.375</v>
      </c>
      <c r="S51" s="2">
        <f>VLOOKUP($A51,'Qc, 2020, Summer'!$A$2:$Y$58,S$1+2,FALSE)*Main!$C$2</f>
        <v>7.875</v>
      </c>
      <c r="T51" s="2">
        <f>VLOOKUP($A51,'Qc, 2020, Summer'!$A$2:$Y$58,T$1+2,FALSE)*Main!$C$2</f>
        <v>8.3125</v>
      </c>
      <c r="U51" s="2">
        <f>VLOOKUP($A51,'Qc, 2020, Summer'!$A$2:$Y$58,U$1+2,FALSE)*Main!$C$2</f>
        <v>3.9375</v>
      </c>
      <c r="V51" s="2">
        <f>VLOOKUP($A51,'Qc, 2020, Summer'!$A$2:$Y$58,V$1+2,FALSE)*Main!$C$2</f>
        <v>3.5000000000000004</v>
      </c>
      <c r="W51" s="2">
        <f>VLOOKUP($A51,'Qc, 2020, Summer'!$A$2:$Y$58,W$1+2,FALSE)*Main!$C$2</f>
        <v>1.7500000000000002</v>
      </c>
      <c r="X51" s="2">
        <f>VLOOKUP($A51,'Qc, 2020, Summer'!$A$2:$Y$58,X$1+2,FALSE)*Main!$C$2</f>
        <v>0.87500000000000011</v>
      </c>
      <c r="Y51" s="2">
        <f>VLOOKUP($A51,'Qc, 2020, Summer'!$A$2:$Y$58,Y$1+2,FALSE)*Main!$C$2</f>
        <v>-0.43750000000000006</v>
      </c>
    </row>
    <row r="52" spans="1:25" x14ac:dyDescent="0.25">
      <c r="A52">
        <v>51</v>
      </c>
      <c r="B52" s="2">
        <f>VLOOKUP($A52,'Qc, 2020, Summer'!$A$2:$Y$58,B$1+2,FALSE)*Main!$C$2</f>
        <v>-3.7099999999999995</v>
      </c>
      <c r="C52" s="2">
        <f>VLOOKUP($A52,'Qc, 2020, Summer'!$A$2:$Y$58,C$1+2,FALSE)*Main!$C$2</f>
        <v>-3.5775000000000001</v>
      </c>
      <c r="D52" s="2">
        <f>VLOOKUP($A52,'Qc, 2020, Summer'!$A$2:$Y$58,D$1+2,FALSE)*Main!$C$2</f>
        <v>-4.9024999999999999</v>
      </c>
      <c r="E52" s="2">
        <f>VLOOKUP($A52,'Qc, 2020, Summer'!$A$2:$Y$58,E$1+2,FALSE)*Main!$C$2</f>
        <v>-4.9024999999999999</v>
      </c>
      <c r="F52" s="2">
        <f>VLOOKUP($A52,'Qc, 2020, Summer'!$A$2:$Y$58,F$1+2,FALSE)*Main!$C$2</f>
        <v>-5.3</v>
      </c>
      <c r="G52" s="2">
        <f>VLOOKUP($A52,'Qc, 2020, Summer'!$A$2:$Y$58,G$1+2,FALSE)*Main!$C$2</f>
        <v>-4.3724999999999996</v>
      </c>
      <c r="H52" s="2">
        <f>VLOOKUP($A52,'Qc, 2020, Summer'!$A$2:$Y$58,H$1+2,FALSE)*Main!$C$2</f>
        <v>-0.53</v>
      </c>
      <c r="I52" s="2">
        <f>VLOOKUP($A52,'Qc, 2020, Summer'!$A$2:$Y$58,I$1+2,FALSE)*Main!$C$2</f>
        <v>3.3125</v>
      </c>
      <c r="J52" s="2">
        <f>VLOOKUP($A52,'Qc, 2020, Summer'!$A$2:$Y$58,J$1+2,FALSE)*Main!$C$2</f>
        <v>3.4449999999999998</v>
      </c>
      <c r="K52" s="2">
        <f>VLOOKUP($A52,'Qc, 2020, Summer'!$A$2:$Y$58,K$1+2,FALSE)*Main!$C$2</f>
        <v>3.0474999999999999</v>
      </c>
      <c r="L52" s="2">
        <f>VLOOKUP($A52,'Qc, 2020, Summer'!$A$2:$Y$58,L$1+2,FALSE)*Main!$C$2</f>
        <v>2.7825000000000002</v>
      </c>
      <c r="M52" s="2">
        <f>VLOOKUP($A52,'Qc, 2020, Summer'!$A$2:$Y$58,M$1+2,FALSE)*Main!$C$2</f>
        <v>4.6375000000000002</v>
      </c>
      <c r="N52" s="2">
        <f>VLOOKUP($A52,'Qc, 2020, Summer'!$A$2:$Y$58,N$1+2,FALSE)*Main!$C$2</f>
        <v>4.1074999999999999</v>
      </c>
      <c r="O52" s="2">
        <f>VLOOKUP($A52,'Qc, 2020, Summer'!$A$2:$Y$58,O$1+2,FALSE)*Main!$C$2</f>
        <v>4.24</v>
      </c>
      <c r="P52" s="2">
        <f>VLOOKUP($A52,'Qc, 2020, Summer'!$A$2:$Y$58,P$1+2,FALSE)*Main!$C$2</f>
        <v>-2.7825000000000002</v>
      </c>
      <c r="Q52" s="2">
        <f>VLOOKUP($A52,'Qc, 2020, Summer'!$A$2:$Y$58,Q$1+2,FALSE)*Main!$C$2</f>
        <v>1.1924999999999999</v>
      </c>
      <c r="R52" s="2">
        <f>VLOOKUP($A52,'Qc, 2020, Summer'!$A$2:$Y$58,R$1+2,FALSE)*Main!$C$2</f>
        <v>1.06</v>
      </c>
      <c r="S52" s="2">
        <f>VLOOKUP($A52,'Qc, 2020, Summer'!$A$2:$Y$58,S$1+2,FALSE)*Main!$C$2</f>
        <v>0.39749999999999996</v>
      </c>
      <c r="T52" s="2">
        <f>VLOOKUP($A52,'Qc, 2020, Summer'!$A$2:$Y$58,T$1+2,FALSE)*Main!$C$2</f>
        <v>-0.66249999999999998</v>
      </c>
      <c r="U52" s="2">
        <f>VLOOKUP($A52,'Qc, 2020, Summer'!$A$2:$Y$58,U$1+2,FALSE)*Main!$C$2</f>
        <v>0</v>
      </c>
      <c r="V52" s="2">
        <f>VLOOKUP($A52,'Qc, 2020, Summer'!$A$2:$Y$58,V$1+2,FALSE)*Main!$C$2</f>
        <v>-0.53</v>
      </c>
      <c r="W52" s="2">
        <f>VLOOKUP($A52,'Qc, 2020, Summer'!$A$2:$Y$58,W$1+2,FALSE)*Main!$C$2</f>
        <v>-1.06</v>
      </c>
      <c r="X52" s="2">
        <f>VLOOKUP($A52,'Qc, 2020, Summer'!$A$2:$Y$58,X$1+2,FALSE)*Main!$C$2</f>
        <v>-2.5174999999999996</v>
      </c>
      <c r="Y52" s="2">
        <f>VLOOKUP($A52,'Qc, 2020, Summer'!$A$2:$Y$58,Y$1+2,FALSE)*Main!$C$2</f>
        <v>-3.4449999999999998</v>
      </c>
    </row>
    <row r="53" spans="1:25" x14ac:dyDescent="0.25">
      <c r="A53">
        <v>52</v>
      </c>
      <c r="B53" s="2">
        <f>VLOOKUP($A53,'Qc, 2020, Summer'!$A$2:$Y$58,B$1+2,FALSE)*Main!$C$2</f>
        <v>-0.14347826086956525</v>
      </c>
      <c r="C53" s="2">
        <f>VLOOKUP($A53,'Qc, 2020, Summer'!$A$2:$Y$58,C$1+2,FALSE)*Main!$C$2</f>
        <v>-0.23913043478260879</v>
      </c>
      <c r="D53" s="2">
        <f>VLOOKUP($A53,'Qc, 2020, Summer'!$A$2:$Y$58,D$1+2,FALSE)*Main!$C$2</f>
        <v>-0.40652173913043482</v>
      </c>
      <c r="E53" s="2">
        <f>VLOOKUP($A53,'Qc, 2020, Summer'!$A$2:$Y$58,E$1+2,FALSE)*Main!$C$2</f>
        <v>-0.40652173913043482</v>
      </c>
      <c r="F53" s="2">
        <f>VLOOKUP($A53,'Qc, 2020, Summer'!$A$2:$Y$58,F$1+2,FALSE)*Main!$C$2</f>
        <v>-0.38260869565217392</v>
      </c>
      <c r="G53" s="2">
        <f>VLOOKUP($A53,'Qc, 2020, Summer'!$A$2:$Y$58,G$1+2,FALSE)*Main!$C$2</f>
        <v>-0.90869565217391313</v>
      </c>
      <c r="H53" s="2">
        <f>VLOOKUP($A53,'Qc, 2020, Summer'!$A$2:$Y$58,H$1+2,FALSE)*Main!$C$2</f>
        <v>-0.43043478260869572</v>
      </c>
      <c r="I53" s="2">
        <f>VLOOKUP($A53,'Qc, 2020, Summer'!$A$2:$Y$58,I$1+2,FALSE)*Main!$C$2</f>
        <v>0.47826086956521741</v>
      </c>
      <c r="J53" s="2">
        <f>VLOOKUP($A53,'Qc, 2020, Summer'!$A$2:$Y$58,J$1+2,FALSE)*Main!$C$2</f>
        <v>0.5260869565217392</v>
      </c>
      <c r="K53" s="2">
        <f>VLOOKUP($A53,'Qc, 2020, Summer'!$A$2:$Y$58,K$1+2,FALSE)*Main!$C$2</f>
        <v>1.6260869565217393</v>
      </c>
      <c r="L53" s="2">
        <f>VLOOKUP($A53,'Qc, 2020, Summer'!$A$2:$Y$58,L$1+2,FALSE)*Main!$C$2</f>
        <v>1.5065217391304351</v>
      </c>
      <c r="M53" s="2">
        <f>VLOOKUP($A53,'Qc, 2020, Summer'!$A$2:$Y$58,M$1+2,FALSE)*Main!$C$2</f>
        <v>2.0565217391304351</v>
      </c>
      <c r="N53" s="2">
        <f>VLOOKUP($A53,'Qc, 2020, Summer'!$A$2:$Y$58,N$1+2,FALSE)*Main!$C$2</f>
        <v>2.2000000000000002</v>
      </c>
      <c r="O53" s="2">
        <f>VLOOKUP($A53,'Qc, 2020, Summer'!$A$2:$Y$58,O$1+2,FALSE)*Main!$C$2</f>
        <v>1.9608695652173913</v>
      </c>
      <c r="P53" s="2">
        <f>VLOOKUP($A53,'Qc, 2020, Summer'!$A$2:$Y$58,P$1+2,FALSE)*Main!$C$2</f>
        <v>1.3630434782608696</v>
      </c>
      <c r="Q53" s="2">
        <f>VLOOKUP($A53,'Qc, 2020, Summer'!$A$2:$Y$58,Q$1+2,FALSE)*Main!$C$2</f>
        <v>1.1478260869565218</v>
      </c>
      <c r="R53" s="2">
        <f>VLOOKUP($A53,'Qc, 2020, Summer'!$A$2:$Y$58,R$1+2,FALSE)*Main!$C$2</f>
        <v>0.98043478260869565</v>
      </c>
      <c r="S53" s="2">
        <f>VLOOKUP($A53,'Qc, 2020, Summer'!$A$2:$Y$58,S$1+2,FALSE)*Main!$C$2</f>
        <v>1.1717391304347828</v>
      </c>
      <c r="T53" s="2">
        <f>VLOOKUP($A53,'Qc, 2020, Summer'!$A$2:$Y$58,T$1+2,FALSE)*Main!$C$2</f>
        <v>0.71739130434782605</v>
      </c>
      <c r="U53" s="2">
        <f>VLOOKUP($A53,'Qc, 2020, Summer'!$A$2:$Y$58,U$1+2,FALSE)*Main!$C$2</f>
        <v>0.7891304347826088</v>
      </c>
      <c r="V53" s="2">
        <f>VLOOKUP($A53,'Qc, 2020, Summer'!$A$2:$Y$58,V$1+2,FALSE)*Main!$C$2</f>
        <v>0.5260869565217392</v>
      </c>
      <c r="W53" s="2">
        <f>VLOOKUP($A53,'Qc, 2020, Summer'!$A$2:$Y$58,W$1+2,FALSE)*Main!$C$2</f>
        <v>0.86086956521739155</v>
      </c>
      <c r="X53" s="2">
        <f>VLOOKUP($A53,'Qc, 2020, Summer'!$A$2:$Y$58,X$1+2,FALSE)*Main!$C$2</f>
        <v>0.64565217391304364</v>
      </c>
      <c r="Y53" s="2">
        <f>VLOOKUP($A53,'Qc, 2020, Summer'!$A$2:$Y$58,Y$1+2,FALSE)*Main!$C$2</f>
        <v>0.28695652173913039</v>
      </c>
    </row>
    <row r="54" spans="1:25" x14ac:dyDescent="0.25">
      <c r="A54">
        <v>53</v>
      </c>
      <c r="B54" s="2">
        <f>VLOOKUP($A54,'Qc, 2020, Summer'!$A$2:$Y$58,B$1+2,FALSE)*Main!$C$2</f>
        <v>3.7931034482758625</v>
      </c>
      <c r="C54" s="2">
        <f>VLOOKUP($A54,'Qc, 2020, Summer'!$A$2:$Y$58,C$1+2,FALSE)*Main!$C$2</f>
        <v>2.7586206896551726</v>
      </c>
      <c r="D54" s="2">
        <f>VLOOKUP($A54,'Qc, 2020, Summer'!$A$2:$Y$58,D$1+2,FALSE)*Main!$C$2</f>
        <v>3.1034482758620685</v>
      </c>
      <c r="E54" s="2">
        <f>VLOOKUP($A54,'Qc, 2020, Summer'!$A$2:$Y$58,E$1+2,FALSE)*Main!$C$2</f>
        <v>1.7241379310344829</v>
      </c>
      <c r="F54" s="2">
        <f>VLOOKUP($A54,'Qc, 2020, Summer'!$A$2:$Y$58,F$1+2,FALSE)*Main!$C$2</f>
        <v>1.7241379310344829</v>
      </c>
      <c r="G54" s="2">
        <f>VLOOKUP($A54,'Qc, 2020, Summer'!$A$2:$Y$58,G$1+2,FALSE)*Main!$C$2</f>
        <v>-0.68965517241379315</v>
      </c>
      <c r="H54" s="2">
        <f>VLOOKUP($A54,'Qc, 2020, Summer'!$A$2:$Y$58,H$1+2,FALSE)*Main!$C$2</f>
        <v>2.4137931034482758</v>
      </c>
      <c r="I54" s="2">
        <f>VLOOKUP($A54,'Qc, 2020, Summer'!$A$2:$Y$58,I$1+2,FALSE)*Main!$C$2</f>
        <v>7.5862068965517251</v>
      </c>
      <c r="J54" s="2">
        <f>VLOOKUP($A54,'Qc, 2020, Summer'!$A$2:$Y$58,J$1+2,FALSE)*Main!$C$2</f>
        <v>7.5862068965517251</v>
      </c>
      <c r="K54" s="2">
        <f>VLOOKUP($A54,'Qc, 2020, Summer'!$A$2:$Y$58,K$1+2,FALSE)*Main!$C$2</f>
        <v>7.9310344827586201</v>
      </c>
      <c r="L54" s="2">
        <f>VLOOKUP($A54,'Qc, 2020, Summer'!$A$2:$Y$58,L$1+2,FALSE)*Main!$C$2</f>
        <v>7.9310344827586201</v>
      </c>
      <c r="M54" s="2">
        <f>VLOOKUP($A54,'Qc, 2020, Summer'!$A$2:$Y$58,M$1+2,FALSE)*Main!$C$2</f>
        <v>10</v>
      </c>
      <c r="N54" s="2">
        <f>VLOOKUP($A54,'Qc, 2020, Summer'!$A$2:$Y$58,N$1+2,FALSE)*Main!$C$2</f>
        <v>9.3103448275862082</v>
      </c>
      <c r="O54" s="2">
        <f>VLOOKUP($A54,'Qc, 2020, Summer'!$A$2:$Y$58,O$1+2,FALSE)*Main!$C$2</f>
        <v>8.9655172413793096</v>
      </c>
      <c r="P54" s="2">
        <f>VLOOKUP($A54,'Qc, 2020, Summer'!$A$2:$Y$58,P$1+2,FALSE)*Main!$C$2</f>
        <v>8.2758620689655178</v>
      </c>
      <c r="Q54" s="2">
        <f>VLOOKUP($A54,'Qc, 2020, Summer'!$A$2:$Y$58,Q$1+2,FALSE)*Main!$C$2</f>
        <v>6.206896551724137</v>
      </c>
      <c r="R54" s="2">
        <f>VLOOKUP($A54,'Qc, 2020, Summer'!$A$2:$Y$58,R$1+2,FALSE)*Main!$C$2</f>
        <v>5.862068965517242</v>
      </c>
      <c r="S54" s="2">
        <f>VLOOKUP($A54,'Qc, 2020, Summer'!$A$2:$Y$58,S$1+2,FALSE)*Main!$C$2</f>
        <v>6.5517241379310338</v>
      </c>
      <c r="T54" s="2">
        <f>VLOOKUP($A54,'Qc, 2020, Summer'!$A$2:$Y$58,T$1+2,FALSE)*Main!$C$2</f>
        <v>5.862068965517242</v>
      </c>
      <c r="U54" s="2">
        <f>VLOOKUP($A54,'Qc, 2020, Summer'!$A$2:$Y$58,U$1+2,FALSE)*Main!$C$2</f>
        <v>6.206896551724137</v>
      </c>
      <c r="V54" s="2">
        <f>VLOOKUP($A54,'Qc, 2020, Summer'!$A$2:$Y$58,V$1+2,FALSE)*Main!$C$2</f>
        <v>5.5172413793103452</v>
      </c>
      <c r="W54" s="2">
        <f>VLOOKUP($A54,'Qc, 2020, Summer'!$A$2:$Y$58,W$1+2,FALSE)*Main!$C$2</f>
        <v>6.8965517241379315</v>
      </c>
      <c r="X54" s="2">
        <f>VLOOKUP($A54,'Qc, 2020, Summer'!$A$2:$Y$58,X$1+2,FALSE)*Main!$C$2</f>
        <v>7.5862068965517251</v>
      </c>
      <c r="Y54" s="2">
        <f>VLOOKUP($A54,'Qc, 2020, Summer'!$A$2:$Y$58,Y$1+2,FALSE)*Main!$C$2</f>
        <v>5.862068965517242</v>
      </c>
    </row>
    <row r="55" spans="1:25" x14ac:dyDescent="0.25">
      <c r="A55">
        <v>54</v>
      </c>
      <c r="B55" s="2">
        <f>VLOOKUP($A55,'Qc, 2020, Summer'!$A$2:$Y$58,B$1+2,FALSE)*Main!$C$2</f>
        <v>1.3594202898550725</v>
      </c>
      <c r="C55" s="2">
        <f>VLOOKUP($A55,'Qc, 2020, Summer'!$A$2:$Y$58,C$1+2,FALSE)*Main!$C$2</f>
        <v>1.3675362318840578</v>
      </c>
      <c r="D55" s="2">
        <f>VLOOKUP($A55,'Qc, 2020, Summer'!$A$2:$Y$58,D$1+2,FALSE)*Main!$C$2</f>
        <v>1.383768115942029</v>
      </c>
      <c r="E55" s="2">
        <f>VLOOKUP($A55,'Qc, 2020, Summer'!$A$2:$Y$58,E$1+2,FALSE)*Main!$C$2</f>
        <v>1.3945893719806761</v>
      </c>
      <c r="F55" s="2">
        <f>VLOOKUP($A55,'Qc, 2020, Summer'!$A$2:$Y$58,F$1+2,FALSE)*Main!$C$2</f>
        <v>1.3972946859903379</v>
      </c>
      <c r="G55" s="2">
        <f>VLOOKUP($A55,'Qc, 2020, Summer'!$A$2:$Y$58,G$1+2,FALSE)*Main!$C$2</f>
        <v>1.4</v>
      </c>
      <c r="H55" s="2">
        <f>VLOOKUP($A55,'Qc, 2020, Summer'!$A$2:$Y$58,H$1+2,FALSE)*Main!$C$2</f>
        <v>1.3688888888888888</v>
      </c>
      <c r="I55" s="2">
        <f>VLOOKUP($A55,'Qc, 2020, Summer'!$A$2:$Y$58,I$1+2,FALSE)*Main!$C$2</f>
        <v>1.3201932367149758</v>
      </c>
      <c r="J55" s="2">
        <f>VLOOKUP($A55,'Qc, 2020, Summer'!$A$2:$Y$58,J$1+2,FALSE)*Main!$C$2</f>
        <v>1.2971980676328503</v>
      </c>
      <c r="K55" s="2">
        <f>VLOOKUP($A55,'Qc, 2020, Summer'!$A$2:$Y$58,K$1+2,FALSE)*Main!$C$2</f>
        <v>1.2579710144927536</v>
      </c>
      <c r="L55" s="2">
        <f>VLOOKUP($A55,'Qc, 2020, Summer'!$A$2:$Y$58,L$1+2,FALSE)*Main!$C$2</f>
        <v>1.26743961352657</v>
      </c>
      <c r="M55" s="2">
        <f>VLOOKUP($A55,'Qc, 2020, Summer'!$A$2:$Y$58,M$1+2,FALSE)*Main!$C$2</f>
        <v>1.2525603864734298</v>
      </c>
      <c r="N55" s="2">
        <f>VLOOKUP($A55,'Qc, 2020, Summer'!$A$2:$Y$58,N$1+2,FALSE)*Main!$C$2</f>
        <v>1.26743961352657</v>
      </c>
      <c r="O55" s="2">
        <f>VLOOKUP($A55,'Qc, 2020, Summer'!$A$2:$Y$58,O$1+2,FALSE)*Main!$C$2</f>
        <v>1.2647342995169082</v>
      </c>
      <c r="P55" s="2">
        <f>VLOOKUP($A55,'Qc, 2020, Summer'!$A$2:$Y$58,P$1+2,FALSE)*Main!$C$2</f>
        <v>1.2809661835748791</v>
      </c>
      <c r="Q55" s="2">
        <f>VLOOKUP($A55,'Qc, 2020, Summer'!$A$2:$Y$58,Q$1+2,FALSE)*Main!$C$2</f>
        <v>1.3053140096618356</v>
      </c>
      <c r="R55" s="2">
        <f>VLOOKUP($A55,'Qc, 2020, Summer'!$A$2:$Y$58,R$1+2,FALSE)*Main!$C$2</f>
        <v>1.3080193236714974</v>
      </c>
      <c r="S55" s="2">
        <f>VLOOKUP($A55,'Qc, 2020, Summer'!$A$2:$Y$58,S$1+2,FALSE)*Main!$C$2</f>
        <v>1.3012560386473428</v>
      </c>
      <c r="T55" s="2">
        <f>VLOOKUP($A55,'Qc, 2020, Summer'!$A$2:$Y$58,T$1+2,FALSE)*Main!$C$2</f>
        <v>1.3107246376811594</v>
      </c>
      <c r="U55" s="2">
        <f>VLOOKUP($A55,'Qc, 2020, Summer'!$A$2:$Y$58,U$1+2,FALSE)*Main!$C$2</f>
        <v>1.2999033816425121</v>
      </c>
      <c r="V55" s="2">
        <f>VLOOKUP($A55,'Qc, 2020, Summer'!$A$2:$Y$58,V$1+2,FALSE)*Main!$C$2</f>
        <v>1.3215458937198068</v>
      </c>
      <c r="W55" s="2">
        <f>VLOOKUP($A55,'Qc, 2020, Summer'!$A$2:$Y$58,W$1+2,FALSE)*Main!$C$2</f>
        <v>1.3066666666666664</v>
      </c>
      <c r="X55" s="2">
        <f>VLOOKUP($A55,'Qc, 2020, Summer'!$A$2:$Y$58,X$1+2,FALSE)*Main!$C$2</f>
        <v>1.3120772946859904</v>
      </c>
      <c r="Y55" s="2">
        <f>VLOOKUP($A55,'Qc, 2020, Summer'!$A$2:$Y$58,Y$1+2,FALSE)*Main!$C$2</f>
        <v>1.317487922705314</v>
      </c>
    </row>
    <row r="56" spans="1:25" x14ac:dyDescent="0.25">
      <c r="A56">
        <v>55</v>
      </c>
      <c r="B56" s="2">
        <f>VLOOKUP($A56,'Qc, 2020, Summer'!$A$2:$Y$58,B$1+2,FALSE)*Main!$C$2</f>
        <v>2.2599406528189907</v>
      </c>
      <c r="C56" s="2">
        <f>VLOOKUP($A56,'Qc, 2020, Summer'!$A$2:$Y$58,C$1+2,FALSE)*Main!$C$2</f>
        <v>1.5436201780415428</v>
      </c>
      <c r="D56" s="2">
        <f>VLOOKUP($A56,'Qc, 2020, Summer'!$A$2:$Y$58,D$1+2,FALSE)*Main!$C$2</f>
        <v>1.4225519287833825</v>
      </c>
      <c r="E56" s="2">
        <f>VLOOKUP($A56,'Qc, 2020, Summer'!$A$2:$Y$58,E$1+2,FALSE)*Main!$C$2</f>
        <v>1.523442136498516</v>
      </c>
      <c r="F56" s="2">
        <f>VLOOKUP($A56,'Qc, 2020, Summer'!$A$2:$Y$58,F$1+2,FALSE)*Main!$C$2</f>
        <v>1.9068249258160235</v>
      </c>
      <c r="G56" s="2">
        <f>VLOOKUP($A56,'Qc, 2020, Summer'!$A$2:$Y$58,G$1+2,FALSE)*Main!$C$2</f>
        <v>1.8563798219584564</v>
      </c>
      <c r="H56" s="2">
        <f>VLOOKUP($A56,'Qc, 2020, Summer'!$A$2:$Y$58,H$1+2,FALSE)*Main!$C$2</f>
        <v>2.2094955489614239</v>
      </c>
      <c r="I56" s="2">
        <f>VLOOKUP($A56,'Qc, 2020, Summer'!$A$2:$Y$58,I$1+2,FALSE)*Main!$C$2</f>
        <v>1.9068249258160235</v>
      </c>
      <c r="J56" s="2">
        <f>VLOOKUP($A56,'Qc, 2020, Summer'!$A$2:$Y$58,J$1+2,FALSE)*Main!$C$2</f>
        <v>1.8059347181008898</v>
      </c>
      <c r="K56" s="2">
        <f>VLOOKUP($A56,'Qc, 2020, Summer'!$A$2:$Y$58,K$1+2,FALSE)*Main!$C$2</f>
        <v>2.1994065281899111</v>
      </c>
      <c r="L56" s="2">
        <f>VLOOKUP($A56,'Qc, 2020, Summer'!$A$2:$Y$58,L$1+2,FALSE)*Main!$C$2</f>
        <v>2.4213649851632044</v>
      </c>
      <c r="M56" s="2">
        <f>VLOOKUP($A56,'Qc, 2020, Summer'!$A$2:$Y$58,M$1+2,FALSE)*Main!$C$2</f>
        <v>2.3305637982195844</v>
      </c>
      <c r="N56" s="2">
        <f>VLOOKUP($A56,'Qc, 2020, Summer'!$A$2:$Y$58,N$1+2,FALSE)*Main!$C$2</f>
        <v>2.602967359050445</v>
      </c>
      <c r="O56" s="2">
        <f>VLOOKUP($A56,'Qc, 2020, Summer'!$A$2:$Y$58,O$1+2,FALSE)*Main!$C$2</f>
        <v>2.693768545994065</v>
      </c>
      <c r="P56" s="2">
        <f>VLOOKUP($A56,'Qc, 2020, Summer'!$A$2:$Y$58,P$1+2,FALSE)*Main!$C$2</f>
        <v>2.5928783382789313</v>
      </c>
      <c r="Q56" s="2">
        <f>VLOOKUP($A56,'Qc, 2020, Summer'!$A$2:$Y$58,Q$1+2,FALSE)*Main!$C$2</f>
        <v>3.0065281899109793</v>
      </c>
      <c r="R56" s="2">
        <f>VLOOKUP($A56,'Qc, 2020, Summer'!$A$2:$Y$58,R$1+2,FALSE)*Main!$C$2</f>
        <v>3.2083086053412462</v>
      </c>
      <c r="S56" s="2">
        <f>VLOOKUP($A56,'Qc, 2020, Summer'!$A$2:$Y$58,S$1+2,FALSE)*Main!$C$2</f>
        <v>3.4</v>
      </c>
      <c r="T56" s="2">
        <f>VLOOKUP($A56,'Qc, 2020, Summer'!$A$2:$Y$58,T$1+2,FALSE)*Main!$C$2</f>
        <v>3.0872403560830857</v>
      </c>
      <c r="U56" s="2">
        <f>VLOOKUP($A56,'Qc, 2020, Summer'!$A$2:$Y$58,U$1+2,FALSE)*Main!$C$2</f>
        <v>3.1275964391691389</v>
      </c>
      <c r="V56" s="2">
        <f>VLOOKUP($A56,'Qc, 2020, Summer'!$A$2:$Y$58,V$1+2,FALSE)*Main!$C$2</f>
        <v>3.0973293768545989</v>
      </c>
      <c r="W56" s="2">
        <f>VLOOKUP($A56,'Qc, 2020, Summer'!$A$2:$Y$58,W$1+2,FALSE)*Main!$C$2</f>
        <v>2.6836795252225518</v>
      </c>
      <c r="X56" s="2">
        <f>VLOOKUP($A56,'Qc, 2020, Summer'!$A$2:$Y$58,X$1+2,FALSE)*Main!$C$2</f>
        <v>3.0771513353115725</v>
      </c>
      <c r="Y56" s="2">
        <f>VLOOKUP($A56,'Qc, 2020, Summer'!$A$2:$Y$58,Y$1+2,FALSE)*Main!$C$2</f>
        <v>3.3697329376854595</v>
      </c>
    </row>
    <row r="57" spans="1:25" x14ac:dyDescent="0.25">
      <c r="A57">
        <v>56</v>
      </c>
      <c r="B57" s="2">
        <f>VLOOKUP($A57,'Qc, 2020, Summer'!$A$2:$Y$58,B$1+2,FALSE)*Main!$C$2</f>
        <v>-1.9038461538461537</v>
      </c>
      <c r="C57" s="2">
        <f>VLOOKUP($A57,'Qc, 2020, Summer'!$A$2:$Y$58,C$1+2,FALSE)*Main!$C$2</f>
        <v>-1.9673076923076926</v>
      </c>
      <c r="D57" s="2">
        <f>VLOOKUP($A57,'Qc, 2020, Summer'!$A$2:$Y$58,D$1+2,FALSE)*Main!$C$2</f>
        <v>-1.9249999999999998</v>
      </c>
      <c r="E57" s="2">
        <f>VLOOKUP($A57,'Qc, 2020, Summer'!$A$2:$Y$58,E$1+2,FALSE)*Main!$C$2</f>
        <v>-1.9673076923076926</v>
      </c>
      <c r="F57" s="2">
        <f>VLOOKUP($A57,'Qc, 2020, Summer'!$A$2:$Y$58,F$1+2,FALSE)*Main!$C$2</f>
        <v>-1.9461538461538459</v>
      </c>
      <c r="G57" s="2">
        <f>VLOOKUP($A57,'Qc, 2020, Summer'!$A$2:$Y$58,G$1+2,FALSE)*Main!$C$2</f>
        <v>-2.2000000000000002</v>
      </c>
      <c r="H57" s="2">
        <f>VLOOKUP($A57,'Qc, 2020, Summer'!$A$2:$Y$58,H$1+2,FALSE)*Main!$C$2</f>
        <v>-1.8403846153846153</v>
      </c>
      <c r="I57" s="2">
        <f>VLOOKUP($A57,'Qc, 2020, Summer'!$A$2:$Y$58,I$1+2,FALSE)*Main!$C$2</f>
        <v>-0.67692307692307696</v>
      </c>
      <c r="J57" s="2">
        <f>VLOOKUP($A57,'Qc, 2020, Summer'!$A$2:$Y$58,J$1+2,FALSE)*Main!$C$2</f>
        <v>-0.50769230769230766</v>
      </c>
      <c r="K57" s="2">
        <f>VLOOKUP($A57,'Qc, 2020, Summer'!$A$2:$Y$58,K$1+2,FALSE)*Main!$C$2</f>
        <v>-0.31730769230769229</v>
      </c>
      <c r="L57" s="2">
        <f>VLOOKUP($A57,'Qc, 2020, Summer'!$A$2:$Y$58,L$1+2,FALSE)*Main!$C$2</f>
        <v>-0.35961538461538467</v>
      </c>
      <c r="M57" s="2">
        <f>VLOOKUP($A57,'Qc, 2020, Summer'!$A$2:$Y$58,M$1+2,FALSE)*Main!$C$2</f>
        <v>0.10576923076923077</v>
      </c>
      <c r="N57" s="2">
        <f>VLOOKUP($A57,'Qc, 2020, Summer'!$A$2:$Y$58,N$1+2,FALSE)*Main!$C$2</f>
        <v>0.35961538461538467</v>
      </c>
      <c r="O57" s="2">
        <f>VLOOKUP($A57,'Qc, 2020, Summer'!$A$2:$Y$58,O$1+2,FALSE)*Main!$C$2</f>
        <v>0.33846153846153848</v>
      </c>
      <c r="P57" s="2">
        <f>VLOOKUP($A57,'Qc, 2020, Summer'!$A$2:$Y$58,P$1+2,FALSE)*Main!$C$2</f>
        <v>-8.4615384615384592E-2</v>
      </c>
      <c r="Q57" s="2">
        <f>VLOOKUP($A57,'Qc, 2020, Summer'!$A$2:$Y$58,Q$1+2,FALSE)*Main!$C$2</f>
        <v>-0.63461538461538458</v>
      </c>
      <c r="R57" s="2">
        <f>VLOOKUP($A57,'Qc, 2020, Summer'!$A$2:$Y$58,R$1+2,FALSE)*Main!$C$2</f>
        <v>-0.40192307692307694</v>
      </c>
      <c r="S57" s="2">
        <f>VLOOKUP($A57,'Qc, 2020, Summer'!$A$2:$Y$58,S$1+2,FALSE)*Main!$C$2</f>
        <v>-0.6134615384615385</v>
      </c>
      <c r="T57" s="2">
        <f>VLOOKUP($A57,'Qc, 2020, Summer'!$A$2:$Y$58,T$1+2,FALSE)*Main!$C$2</f>
        <v>-0.93076923076923079</v>
      </c>
      <c r="U57" s="2">
        <f>VLOOKUP($A57,'Qc, 2020, Summer'!$A$2:$Y$58,U$1+2,FALSE)*Main!$C$2</f>
        <v>-0.63461538461538458</v>
      </c>
      <c r="V57" s="2">
        <f>VLOOKUP($A57,'Qc, 2020, Summer'!$A$2:$Y$58,V$1+2,FALSE)*Main!$C$2</f>
        <v>-1.0153846153846153</v>
      </c>
      <c r="W57" s="2">
        <f>VLOOKUP($A57,'Qc, 2020, Summer'!$A$2:$Y$58,W$1+2,FALSE)*Main!$C$2</f>
        <v>-0.67692307692307696</v>
      </c>
      <c r="X57" s="2">
        <f>VLOOKUP($A57,'Qc, 2020, Summer'!$A$2:$Y$58,X$1+2,FALSE)*Main!$C$2</f>
        <v>-1.1211538461538462</v>
      </c>
      <c r="Y57" s="2">
        <f>VLOOKUP($A57,'Qc, 2020, Summer'!$A$2:$Y$58,Y$1+2,FALSE)*Main!$C$2</f>
        <v>-1.2692307692307692</v>
      </c>
    </row>
    <row r="58" spans="1:25" x14ac:dyDescent="0.25">
      <c r="A58">
        <v>57</v>
      </c>
      <c r="B58" s="2">
        <f>VLOOKUP($A58,'Qc, 2020, Summer'!$A$2:$Y$58,B$1+2,FALSE)*Main!$C$2</f>
        <v>-1.096774193548387</v>
      </c>
      <c r="C58" s="2">
        <f>VLOOKUP($A58,'Qc, 2020, Summer'!$A$2:$Y$58,C$1+2,FALSE)*Main!$C$2</f>
        <v>-1.2903225806451613</v>
      </c>
      <c r="D58" s="2">
        <f>VLOOKUP($A58,'Qc, 2020, Summer'!$A$2:$Y$58,D$1+2,FALSE)*Main!$C$2</f>
        <v>-1.3548387096774193</v>
      </c>
      <c r="E58" s="2">
        <f>VLOOKUP($A58,'Qc, 2020, Summer'!$A$2:$Y$58,E$1+2,FALSE)*Main!$C$2</f>
        <v>-1.4193548387096775</v>
      </c>
      <c r="F58" s="2">
        <f>VLOOKUP($A58,'Qc, 2020, Summer'!$A$2:$Y$58,F$1+2,FALSE)*Main!$C$2</f>
        <v>-1.3548387096774193</v>
      </c>
      <c r="G58" s="2">
        <f>VLOOKUP($A58,'Qc, 2020, Summer'!$A$2:$Y$58,G$1+2,FALSE)*Main!$C$2</f>
        <v>-2</v>
      </c>
      <c r="H58" s="2">
        <f>VLOOKUP($A58,'Qc, 2020, Summer'!$A$2:$Y$58,H$1+2,FALSE)*Main!$C$2</f>
        <v>-1.5161290322580645</v>
      </c>
      <c r="I58" s="2">
        <f>VLOOKUP($A58,'Qc, 2020, Summer'!$A$2:$Y$58,I$1+2,FALSE)*Main!$C$2</f>
        <v>-0.77419354838709675</v>
      </c>
      <c r="J58" s="2">
        <f>VLOOKUP($A58,'Qc, 2020, Summer'!$A$2:$Y$58,J$1+2,FALSE)*Main!$C$2</f>
        <v>-0.22580645161290322</v>
      </c>
      <c r="K58" s="2">
        <f>VLOOKUP($A58,'Qc, 2020, Summer'!$A$2:$Y$58,K$1+2,FALSE)*Main!$C$2</f>
        <v>-9.6774193548387094E-2</v>
      </c>
      <c r="L58" s="2">
        <f>VLOOKUP($A58,'Qc, 2020, Summer'!$A$2:$Y$58,L$1+2,FALSE)*Main!$C$2</f>
        <v>3.2258064516129031E-2</v>
      </c>
      <c r="M58" s="2">
        <f>VLOOKUP($A58,'Qc, 2020, Summer'!$A$2:$Y$58,M$1+2,FALSE)*Main!$C$2</f>
        <v>3.2258064516129031E-2</v>
      </c>
      <c r="N58" s="2">
        <f>VLOOKUP($A58,'Qc, 2020, Summer'!$A$2:$Y$58,N$1+2,FALSE)*Main!$C$2</f>
        <v>0.4838709677419355</v>
      </c>
      <c r="O58" s="2">
        <f>VLOOKUP($A58,'Qc, 2020, Summer'!$A$2:$Y$58,O$1+2,FALSE)*Main!$C$2</f>
        <v>0.45161290322580644</v>
      </c>
      <c r="P58" s="2">
        <f>VLOOKUP($A58,'Qc, 2020, Summer'!$A$2:$Y$58,P$1+2,FALSE)*Main!$C$2</f>
        <v>0.45161290322580644</v>
      </c>
      <c r="Q58" s="2">
        <f>VLOOKUP($A58,'Qc, 2020, Summer'!$A$2:$Y$58,Q$1+2,FALSE)*Main!$C$2</f>
        <v>-0.19354838709677419</v>
      </c>
      <c r="R58" s="2">
        <f>VLOOKUP($A58,'Qc, 2020, Summer'!$A$2:$Y$58,R$1+2,FALSE)*Main!$C$2</f>
        <v>-3.2258064516129031E-2</v>
      </c>
      <c r="S58" s="2">
        <f>VLOOKUP($A58,'Qc, 2020, Summer'!$A$2:$Y$58,S$1+2,FALSE)*Main!$C$2</f>
        <v>-0.19354838709677419</v>
      </c>
      <c r="T58" s="2">
        <f>VLOOKUP($A58,'Qc, 2020, Summer'!$A$2:$Y$58,T$1+2,FALSE)*Main!$C$2</f>
        <v>-0.54838709677419351</v>
      </c>
      <c r="U58" s="2">
        <f>VLOOKUP($A58,'Qc, 2020, Summer'!$A$2:$Y$58,U$1+2,FALSE)*Main!$C$2</f>
        <v>-0.5161290322580645</v>
      </c>
      <c r="V58" s="2">
        <f>VLOOKUP($A58,'Qc, 2020, Summer'!$A$2:$Y$58,V$1+2,FALSE)*Main!$C$2</f>
        <v>-0.4838709677419355</v>
      </c>
      <c r="W58" s="2">
        <f>VLOOKUP($A58,'Qc, 2020, Summer'!$A$2:$Y$58,W$1+2,FALSE)*Main!$C$2</f>
        <v>-0.35483870967741937</v>
      </c>
      <c r="X58" s="2">
        <f>VLOOKUP($A58,'Qc, 2020, Summer'!$A$2:$Y$58,X$1+2,FALSE)*Main!$C$2</f>
        <v>-0.54838709677419351</v>
      </c>
      <c r="Y58" s="2">
        <f>VLOOKUP($A58,'Qc, 2020, Summer'!$A$2:$Y$58,Y$1+2,FALSE)*Main!$C$2</f>
        <v>-0.83870967741935487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F54C8-04F2-4885-B6C4-B610C0A6C017}">
  <dimension ref="A1:Y58"/>
  <sheetViews>
    <sheetView zoomScale="85" zoomScaleNormal="85" workbookViewId="0">
      <selection activeCell="G41" sqref="G41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VLOOKUP($A2,'Qc, 2020, Summer'!$A$2:$Y$58,B$1+2,FALSE)*Main!$D$2</f>
        <v>2.5499999999999998</v>
      </c>
      <c r="C2" s="2">
        <f>VLOOKUP($A2,'Qc, 2020, Summer'!$A$2:$Y$58,C$1+2,FALSE)*Main!$D$2</f>
        <v>18.700000000000003</v>
      </c>
      <c r="D2" s="2">
        <f>VLOOKUP($A2,'Qc, 2020, Summer'!$A$2:$Y$58,D$1+2,FALSE)*Main!$D$2</f>
        <v>10.199999999999999</v>
      </c>
      <c r="E2" s="2">
        <f>VLOOKUP($A2,'Qc, 2020, Summer'!$A$2:$Y$58,E$1+2,FALSE)*Main!$D$2</f>
        <v>2.5499999999999998</v>
      </c>
      <c r="F2" s="2">
        <f>VLOOKUP($A2,'Qc, 2020, Summer'!$A$2:$Y$58,F$1+2,FALSE)*Main!$D$2</f>
        <v>1.2750000000000001</v>
      </c>
      <c r="G2" s="2">
        <f>VLOOKUP($A2,'Qc, 2020, Summer'!$A$2:$Y$58,G$1+2,FALSE)*Main!$D$2</f>
        <v>2.5500000000000003</v>
      </c>
      <c r="H2" s="2">
        <f>VLOOKUP($A2,'Qc, 2020, Summer'!$A$2:$Y$58,H$1+2,FALSE)*Main!$D$2</f>
        <v>2.5499999999999998</v>
      </c>
      <c r="I2" s="2">
        <f>VLOOKUP($A2,'Qc, 2020, Summer'!$A$2:$Y$58,I$1+2,FALSE)*Main!$D$2</f>
        <v>4.25</v>
      </c>
      <c r="J2" s="2">
        <f>VLOOKUP($A2,'Qc, 2020, Summer'!$A$2:$Y$58,J$1+2,FALSE)*Main!$D$2</f>
        <v>4.25</v>
      </c>
      <c r="K2" s="2">
        <f>VLOOKUP($A2,'Qc, 2020, Summer'!$A$2:$Y$58,K$1+2,FALSE)*Main!$D$2</f>
        <v>14.024999999999999</v>
      </c>
      <c r="L2" s="2">
        <f>VLOOKUP($A2,'Qc, 2020, Summer'!$A$2:$Y$58,L$1+2,FALSE)*Main!$D$2</f>
        <v>2.9749999999999996</v>
      </c>
      <c r="M2" s="2">
        <f>VLOOKUP($A2,'Qc, 2020, Summer'!$A$2:$Y$58,M$1+2,FALSE)*Main!$D$2</f>
        <v>6.375</v>
      </c>
      <c r="N2" s="2">
        <f>VLOOKUP($A2,'Qc, 2020, Summer'!$A$2:$Y$58,N$1+2,FALSE)*Main!$D$2</f>
        <v>2.5499999999999998</v>
      </c>
      <c r="O2" s="2">
        <f>VLOOKUP($A2,'Qc, 2020, Summer'!$A$2:$Y$58,O$1+2,FALSE)*Main!$D$2</f>
        <v>4.25</v>
      </c>
      <c r="P2" s="2">
        <f>VLOOKUP($A2,'Qc, 2020, Summer'!$A$2:$Y$58,P$1+2,FALSE)*Main!$D$2</f>
        <v>11.475000000000001</v>
      </c>
      <c r="Q2" s="2">
        <f>VLOOKUP($A2,'Qc, 2020, Summer'!$A$2:$Y$58,Q$1+2,FALSE)*Main!$D$2</f>
        <v>3.8250000000000002</v>
      </c>
      <c r="R2" s="2">
        <f>VLOOKUP($A2,'Qc, 2020, Summer'!$A$2:$Y$58,R$1+2,FALSE)*Main!$D$2</f>
        <v>2.9749999999999996</v>
      </c>
      <c r="S2" s="2">
        <f>VLOOKUP($A2,'Qc, 2020, Summer'!$A$2:$Y$58,S$1+2,FALSE)*Main!$D$2</f>
        <v>2.5499999999999998</v>
      </c>
      <c r="T2" s="2">
        <f>VLOOKUP($A2,'Qc, 2020, Summer'!$A$2:$Y$58,T$1+2,FALSE)*Main!$D$2</f>
        <v>0</v>
      </c>
      <c r="U2" s="2">
        <f>VLOOKUP($A2,'Qc, 2020, Summer'!$A$2:$Y$58,U$1+2,FALSE)*Main!$D$2</f>
        <v>1.7000000000000002</v>
      </c>
      <c r="V2" s="2">
        <f>VLOOKUP($A2,'Qc, 2020, Summer'!$A$2:$Y$58,V$1+2,FALSE)*Main!$D$2</f>
        <v>1.7000000000000002</v>
      </c>
      <c r="W2" s="2">
        <f>VLOOKUP($A2,'Qc, 2020, Summer'!$A$2:$Y$58,W$1+2,FALSE)*Main!$D$2</f>
        <v>3.4000000000000004</v>
      </c>
      <c r="X2" s="2">
        <f>VLOOKUP($A2,'Qc, 2020, Summer'!$A$2:$Y$58,X$1+2,FALSE)*Main!$D$2</f>
        <v>0</v>
      </c>
      <c r="Y2" s="2">
        <f>VLOOKUP($A2,'Qc, 2020, Summer'!$A$2:$Y$58,Y$1+2,FALSE)*Main!$D$2</f>
        <v>0</v>
      </c>
    </row>
    <row r="3" spans="1:25" x14ac:dyDescent="0.25">
      <c r="A3">
        <v>2</v>
      </c>
      <c r="B3" s="2">
        <f>VLOOKUP($A3,'Qc, 2020, Summer'!$A$2:$Y$58,B$1+2,FALSE)*Main!$D$2</f>
        <v>-40.333333333333343</v>
      </c>
      <c r="C3" s="2">
        <f>VLOOKUP($A3,'Qc, 2020, Summer'!$A$2:$Y$58,C$1+2,FALSE)*Main!$D$2</f>
        <v>-72.600000000000009</v>
      </c>
      <c r="D3" s="2">
        <f>VLOOKUP($A3,'Qc, 2020, Summer'!$A$2:$Y$58,D$1+2,FALSE)*Main!$D$2</f>
        <v>-72.600000000000009</v>
      </c>
      <c r="E3" s="2">
        <f>VLOOKUP($A3,'Qc, 2020, Summer'!$A$2:$Y$58,E$1+2,FALSE)*Main!$D$2</f>
        <v>-60.500000000000007</v>
      </c>
      <c r="F3" s="2">
        <f>VLOOKUP($A3,'Qc, 2020, Summer'!$A$2:$Y$58,F$1+2,FALSE)*Main!$D$2</f>
        <v>-60.500000000000007</v>
      </c>
      <c r="G3" s="2">
        <f>VLOOKUP($A3,'Qc, 2020, Summer'!$A$2:$Y$58,G$1+2,FALSE)*Main!$D$2</f>
        <v>-80.666666666666686</v>
      </c>
      <c r="H3" s="2">
        <f>VLOOKUP($A3,'Qc, 2020, Summer'!$A$2:$Y$58,H$1+2,FALSE)*Main!$D$2</f>
        <v>-52.433333333333344</v>
      </c>
      <c r="I3" s="2">
        <f>VLOOKUP($A3,'Qc, 2020, Summer'!$A$2:$Y$58,I$1+2,FALSE)*Main!$D$2</f>
        <v>44.366666666666674</v>
      </c>
      <c r="J3" s="2">
        <f>VLOOKUP($A3,'Qc, 2020, Summer'!$A$2:$Y$58,J$1+2,FALSE)*Main!$D$2</f>
        <v>96.800000000000011</v>
      </c>
      <c r="K3" s="2">
        <f>VLOOKUP($A3,'Qc, 2020, Summer'!$A$2:$Y$58,K$1+2,FALSE)*Main!$D$2</f>
        <v>52.433333333333344</v>
      </c>
      <c r="L3" s="2">
        <f>VLOOKUP($A3,'Qc, 2020, Summer'!$A$2:$Y$58,L$1+2,FALSE)*Main!$D$2</f>
        <v>88.733333333333348</v>
      </c>
      <c r="M3" s="2">
        <f>VLOOKUP($A3,'Qc, 2020, Summer'!$A$2:$Y$58,M$1+2,FALSE)*Main!$D$2</f>
        <v>96.800000000000011</v>
      </c>
      <c r="N3" s="2">
        <f>VLOOKUP($A3,'Qc, 2020, Summer'!$A$2:$Y$58,N$1+2,FALSE)*Main!$D$2</f>
        <v>96.800000000000011</v>
      </c>
      <c r="O3" s="2">
        <f>VLOOKUP($A3,'Qc, 2020, Summer'!$A$2:$Y$58,O$1+2,FALSE)*Main!$D$2</f>
        <v>92.766666666666666</v>
      </c>
      <c r="P3" s="2">
        <f>VLOOKUP($A3,'Qc, 2020, Summer'!$A$2:$Y$58,P$1+2,FALSE)*Main!$D$2</f>
        <v>12.100000000000001</v>
      </c>
      <c r="Q3" s="2">
        <f>VLOOKUP($A3,'Qc, 2020, Summer'!$A$2:$Y$58,Q$1+2,FALSE)*Main!$D$2</f>
        <v>28.233333333333338</v>
      </c>
      <c r="R3" s="2">
        <f>VLOOKUP($A3,'Qc, 2020, Summer'!$A$2:$Y$58,R$1+2,FALSE)*Main!$D$2</f>
        <v>40.333333333333343</v>
      </c>
      <c r="S3" s="2">
        <f>VLOOKUP($A3,'Qc, 2020, Summer'!$A$2:$Y$58,S$1+2,FALSE)*Main!$D$2</f>
        <v>72.600000000000009</v>
      </c>
      <c r="T3" s="2">
        <f>VLOOKUP($A3,'Qc, 2020, Summer'!$A$2:$Y$58,T$1+2,FALSE)*Main!$D$2</f>
        <v>76.633333333333326</v>
      </c>
      <c r="U3" s="2">
        <f>VLOOKUP($A3,'Qc, 2020, Summer'!$A$2:$Y$58,U$1+2,FALSE)*Main!$D$2</f>
        <v>36.300000000000004</v>
      </c>
      <c r="V3" s="2">
        <f>VLOOKUP($A3,'Qc, 2020, Summer'!$A$2:$Y$58,V$1+2,FALSE)*Main!$D$2</f>
        <v>32.266666666666673</v>
      </c>
      <c r="W3" s="2">
        <f>VLOOKUP($A3,'Qc, 2020, Summer'!$A$2:$Y$58,W$1+2,FALSE)*Main!$D$2</f>
        <v>16.133333333333336</v>
      </c>
      <c r="X3" s="2">
        <f>VLOOKUP($A3,'Qc, 2020, Summer'!$A$2:$Y$58,X$1+2,FALSE)*Main!$D$2</f>
        <v>8.0666666666666682</v>
      </c>
      <c r="Y3" s="2">
        <f>VLOOKUP($A3,'Qc, 2020, Summer'!$A$2:$Y$58,Y$1+2,FALSE)*Main!$D$2</f>
        <v>-4.0333333333333341</v>
      </c>
    </row>
    <row r="4" spans="1:25" x14ac:dyDescent="0.25">
      <c r="A4">
        <v>3</v>
      </c>
      <c r="B4" s="2">
        <f>VLOOKUP($A4,'Qc, 2020, Summer'!$A$2:$Y$58,B$1+2,FALSE)*Main!$D$2</f>
        <v>-16.170000000000002</v>
      </c>
      <c r="C4" s="2">
        <f>VLOOKUP($A4,'Qc, 2020, Summer'!$A$2:$Y$58,C$1+2,FALSE)*Main!$D$2</f>
        <v>-15.592500000000003</v>
      </c>
      <c r="D4" s="2">
        <f>VLOOKUP($A4,'Qc, 2020, Summer'!$A$2:$Y$58,D$1+2,FALSE)*Main!$D$2</f>
        <v>-21.3675</v>
      </c>
      <c r="E4" s="2">
        <f>VLOOKUP($A4,'Qc, 2020, Summer'!$A$2:$Y$58,E$1+2,FALSE)*Main!$D$2</f>
        <v>-21.3675</v>
      </c>
      <c r="F4" s="2">
        <f>VLOOKUP($A4,'Qc, 2020, Summer'!$A$2:$Y$58,F$1+2,FALSE)*Main!$D$2</f>
        <v>-23.1</v>
      </c>
      <c r="G4" s="2">
        <f>VLOOKUP($A4,'Qc, 2020, Summer'!$A$2:$Y$58,G$1+2,FALSE)*Main!$D$2</f>
        <v>-19.057500000000001</v>
      </c>
      <c r="H4" s="2">
        <f>VLOOKUP($A4,'Qc, 2020, Summer'!$A$2:$Y$58,H$1+2,FALSE)*Main!$D$2</f>
        <v>-2.3100000000000005</v>
      </c>
      <c r="I4" s="2">
        <f>VLOOKUP($A4,'Qc, 2020, Summer'!$A$2:$Y$58,I$1+2,FALSE)*Main!$D$2</f>
        <v>14.437500000000002</v>
      </c>
      <c r="J4" s="2">
        <f>VLOOKUP($A4,'Qc, 2020, Summer'!$A$2:$Y$58,J$1+2,FALSE)*Main!$D$2</f>
        <v>15.015000000000002</v>
      </c>
      <c r="K4" s="2">
        <f>VLOOKUP($A4,'Qc, 2020, Summer'!$A$2:$Y$58,K$1+2,FALSE)*Main!$D$2</f>
        <v>13.282500000000001</v>
      </c>
      <c r="L4" s="2">
        <f>VLOOKUP($A4,'Qc, 2020, Summer'!$A$2:$Y$58,L$1+2,FALSE)*Main!$D$2</f>
        <v>12.127500000000001</v>
      </c>
      <c r="M4" s="2">
        <f>VLOOKUP($A4,'Qc, 2020, Summer'!$A$2:$Y$58,M$1+2,FALSE)*Main!$D$2</f>
        <v>20.212500000000002</v>
      </c>
      <c r="N4" s="2">
        <f>VLOOKUP($A4,'Qc, 2020, Summer'!$A$2:$Y$58,N$1+2,FALSE)*Main!$D$2</f>
        <v>17.902500000000003</v>
      </c>
      <c r="O4" s="2">
        <f>VLOOKUP($A4,'Qc, 2020, Summer'!$A$2:$Y$58,O$1+2,FALSE)*Main!$D$2</f>
        <v>18.480000000000004</v>
      </c>
      <c r="P4" s="2">
        <f>VLOOKUP($A4,'Qc, 2020, Summer'!$A$2:$Y$58,P$1+2,FALSE)*Main!$D$2</f>
        <v>-12.127500000000001</v>
      </c>
      <c r="Q4" s="2">
        <f>VLOOKUP($A4,'Qc, 2020, Summer'!$A$2:$Y$58,Q$1+2,FALSE)*Main!$D$2</f>
        <v>5.1974999999999998</v>
      </c>
      <c r="R4" s="2">
        <f>VLOOKUP($A4,'Qc, 2020, Summer'!$A$2:$Y$58,R$1+2,FALSE)*Main!$D$2</f>
        <v>4.620000000000001</v>
      </c>
      <c r="S4" s="2">
        <f>VLOOKUP($A4,'Qc, 2020, Summer'!$A$2:$Y$58,S$1+2,FALSE)*Main!$D$2</f>
        <v>1.7325000000000002</v>
      </c>
      <c r="T4" s="2">
        <f>VLOOKUP($A4,'Qc, 2020, Summer'!$A$2:$Y$58,T$1+2,FALSE)*Main!$D$2</f>
        <v>-2.8875000000000002</v>
      </c>
      <c r="U4" s="2">
        <f>VLOOKUP($A4,'Qc, 2020, Summer'!$A$2:$Y$58,U$1+2,FALSE)*Main!$D$2</f>
        <v>0</v>
      </c>
      <c r="V4" s="2">
        <f>VLOOKUP($A4,'Qc, 2020, Summer'!$A$2:$Y$58,V$1+2,FALSE)*Main!$D$2</f>
        <v>-2.3100000000000005</v>
      </c>
      <c r="W4" s="2">
        <f>VLOOKUP($A4,'Qc, 2020, Summer'!$A$2:$Y$58,W$1+2,FALSE)*Main!$D$2</f>
        <v>-4.620000000000001</v>
      </c>
      <c r="X4" s="2">
        <f>VLOOKUP($A4,'Qc, 2020, Summer'!$A$2:$Y$58,X$1+2,FALSE)*Main!$D$2</f>
        <v>-10.9725</v>
      </c>
      <c r="Y4" s="2">
        <f>VLOOKUP($A4,'Qc, 2020, Summer'!$A$2:$Y$58,Y$1+2,FALSE)*Main!$D$2</f>
        <v>-15.015000000000002</v>
      </c>
    </row>
    <row r="5" spans="1:25" x14ac:dyDescent="0.25">
      <c r="A5">
        <v>4</v>
      </c>
      <c r="B5" s="2">
        <f>VLOOKUP($A5,'Qc, 2020, Summer'!$A$2:$Y$58,B$1+2,FALSE)*Main!$D$2</f>
        <v>0</v>
      </c>
      <c r="C5" s="2">
        <f>VLOOKUP($A5,'Qc, 2020, Summer'!$A$2:$Y$58,C$1+2,FALSE)*Main!$D$2</f>
        <v>0</v>
      </c>
      <c r="D5" s="2">
        <f>VLOOKUP($A5,'Qc, 2020, Summer'!$A$2:$Y$58,D$1+2,FALSE)*Main!$D$2</f>
        <v>0</v>
      </c>
      <c r="E5" s="2">
        <f>VLOOKUP($A5,'Qc, 2020, Summer'!$A$2:$Y$58,E$1+2,FALSE)*Main!$D$2</f>
        <v>0</v>
      </c>
      <c r="F5" s="2">
        <f>VLOOKUP($A5,'Qc, 2020, Summer'!$A$2:$Y$58,F$1+2,FALSE)*Main!$D$2</f>
        <v>0</v>
      </c>
      <c r="G5" s="2">
        <f>VLOOKUP($A5,'Qc, 2020, Summer'!$A$2:$Y$58,G$1+2,FALSE)*Main!$D$2</f>
        <v>0</v>
      </c>
      <c r="H5" s="2">
        <f>VLOOKUP($A5,'Qc, 2020, Summer'!$A$2:$Y$58,H$1+2,FALSE)*Main!$D$2</f>
        <v>0</v>
      </c>
      <c r="I5" s="2">
        <f>VLOOKUP($A5,'Qc, 2020, Summer'!$A$2:$Y$58,I$1+2,FALSE)*Main!$D$2</f>
        <v>0</v>
      </c>
      <c r="J5" s="2">
        <f>VLOOKUP($A5,'Qc, 2020, Summer'!$A$2:$Y$58,J$1+2,FALSE)*Main!$D$2</f>
        <v>0</v>
      </c>
      <c r="K5" s="2">
        <f>VLOOKUP($A5,'Qc, 2020, Summer'!$A$2:$Y$58,K$1+2,FALSE)*Main!$D$2</f>
        <v>0</v>
      </c>
      <c r="L5" s="2">
        <f>VLOOKUP($A5,'Qc, 2020, Summer'!$A$2:$Y$58,L$1+2,FALSE)*Main!$D$2</f>
        <v>0</v>
      </c>
      <c r="M5" s="2">
        <f>VLOOKUP($A5,'Qc, 2020, Summer'!$A$2:$Y$58,M$1+2,FALSE)*Main!$D$2</f>
        <v>0</v>
      </c>
      <c r="N5" s="2">
        <f>VLOOKUP($A5,'Qc, 2020, Summer'!$A$2:$Y$58,N$1+2,FALSE)*Main!$D$2</f>
        <v>0</v>
      </c>
      <c r="O5" s="2">
        <f>VLOOKUP($A5,'Qc, 2020, Summer'!$A$2:$Y$58,O$1+2,FALSE)*Main!$D$2</f>
        <v>0</v>
      </c>
      <c r="P5" s="2">
        <f>VLOOKUP($A5,'Qc, 2020, Summer'!$A$2:$Y$58,P$1+2,FALSE)*Main!$D$2</f>
        <v>0</v>
      </c>
      <c r="Q5" s="2">
        <f>VLOOKUP($A5,'Qc, 2020, Summer'!$A$2:$Y$58,Q$1+2,FALSE)*Main!$D$2</f>
        <v>0</v>
      </c>
      <c r="R5" s="2">
        <f>VLOOKUP($A5,'Qc, 2020, Summer'!$A$2:$Y$58,R$1+2,FALSE)*Main!$D$2</f>
        <v>0</v>
      </c>
      <c r="S5" s="2">
        <f>VLOOKUP($A5,'Qc, 2020, Summer'!$A$2:$Y$58,S$1+2,FALSE)*Main!$D$2</f>
        <v>0</v>
      </c>
      <c r="T5" s="2">
        <f>VLOOKUP($A5,'Qc, 2020, Summer'!$A$2:$Y$58,T$1+2,FALSE)*Main!$D$2</f>
        <v>0</v>
      </c>
      <c r="U5" s="2">
        <f>VLOOKUP($A5,'Qc, 2020, Summer'!$A$2:$Y$58,U$1+2,FALSE)*Main!$D$2</f>
        <v>0</v>
      </c>
      <c r="V5" s="2">
        <f>VLOOKUP($A5,'Qc, 2020, Summer'!$A$2:$Y$58,V$1+2,FALSE)*Main!$D$2</f>
        <v>0</v>
      </c>
      <c r="W5" s="2">
        <f>VLOOKUP($A5,'Qc, 2020, Summer'!$A$2:$Y$58,W$1+2,FALSE)*Main!$D$2</f>
        <v>0</v>
      </c>
      <c r="X5" s="2">
        <f>VLOOKUP($A5,'Qc, 2020, Summer'!$A$2:$Y$58,X$1+2,FALSE)*Main!$D$2</f>
        <v>0</v>
      </c>
      <c r="Y5" s="2">
        <f>VLOOKUP($A5,'Qc, 2020, Summer'!$A$2:$Y$58,Y$1+2,FALSE)*Main!$D$2</f>
        <v>0</v>
      </c>
    </row>
    <row r="6" spans="1:25" x14ac:dyDescent="0.25">
      <c r="A6">
        <v>5</v>
      </c>
      <c r="B6" s="2">
        <f>VLOOKUP($A6,'Qc, 2020, Summer'!$A$2:$Y$58,B$1+2,FALSE)*Main!$D$2</f>
        <v>1.6689655172413795</v>
      </c>
      <c r="C6" s="2">
        <f>VLOOKUP($A6,'Qc, 2020, Summer'!$A$2:$Y$58,C$1+2,FALSE)*Main!$D$2</f>
        <v>1.2137931034482758</v>
      </c>
      <c r="D6" s="2">
        <f>VLOOKUP($A6,'Qc, 2020, Summer'!$A$2:$Y$58,D$1+2,FALSE)*Main!$D$2</f>
        <v>1.3655172413793102</v>
      </c>
      <c r="E6" s="2">
        <f>VLOOKUP($A6,'Qc, 2020, Summer'!$A$2:$Y$58,E$1+2,FALSE)*Main!$D$2</f>
        <v>0.75862068965517249</v>
      </c>
      <c r="F6" s="2">
        <f>VLOOKUP($A6,'Qc, 2020, Summer'!$A$2:$Y$58,F$1+2,FALSE)*Main!$D$2</f>
        <v>0.75862068965517249</v>
      </c>
      <c r="G6" s="2">
        <f>VLOOKUP($A6,'Qc, 2020, Summer'!$A$2:$Y$58,G$1+2,FALSE)*Main!$D$2</f>
        <v>-0.30344827586206896</v>
      </c>
      <c r="H6" s="2">
        <f>VLOOKUP($A6,'Qc, 2020, Summer'!$A$2:$Y$58,H$1+2,FALSE)*Main!$D$2</f>
        <v>1.0620689655172413</v>
      </c>
      <c r="I6" s="2">
        <f>VLOOKUP($A6,'Qc, 2020, Summer'!$A$2:$Y$58,I$1+2,FALSE)*Main!$D$2</f>
        <v>3.3379310344827591</v>
      </c>
      <c r="J6" s="2">
        <f>VLOOKUP($A6,'Qc, 2020, Summer'!$A$2:$Y$58,J$1+2,FALSE)*Main!$D$2</f>
        <v>3.3379310344827591</v>
      </c>
      <c r="K6" s="2">
        <f>VLOOKUP($A6,'Qc, 2020, Summer'!$A$2:$Y$58,K$1+2,FALSE)*Main!$D$2</f>
        <v>3.489655172413793</v>
      </c>
      <c r="L6" s="2">
        <f>VLOOKUP($A6,'Qc, 2020, Summer'!$A$2:$Y$58,L$1+2,FALSE)*Main!$D$2</f>
        <v>3.489655172413793</v>
      </c>
      <c r="M6" s="2">
        <f>VLOOKUP($A6,'Qc, 2020, Summer'!$A$2:$Y$58,M$1+2,FALSE)*Main!$D$2</f>
        <v>4.4000000000000004</v>
      </c>
      <c r="N6" s="2">
        <f>VLOOKUP($A6,'Qc, 2020, Summer'!$A$2:$Y$58,N$1+2,FALSE)*Main!$D$2</f>
        <v>4.0965517241379317</v>
      </c>
      <c r="O6" s="2">
        <f>VLOOKUP($A6,'Qc, 2020, Summer'!$A$2:$Y$58,O$1+2,FALSE)*Main!$D$2</f>
        <v>3.9448275862068969</v>
      </c>
      <c r="P6" s="2">
        <f>VLOOKUP($A6,'Qc, 2020, Summer'!$A$2:$Y$58,P$1+2,FALSE)*Main!$D$2</f>
        <v>3.6413793103448278</v>
      </c>
      <c r="Q6" s="2">
        <f>VLOOKUP($A6,'Qc, 2020, Summer'!$A$2:$Y$58,Q$1+2,FALSE)*Main!$D$2</f>
        <v>2.7310344827586204</v>
      </c>
      <c r="R6" s="2">
        <f>VLOOKUP($A6,'Qc, 2020, Summer'!$A$2:$Y$58,R$1+2,FALSE)*Main!$D$2</f>
        <v>2.5793103448275865</v>
      </c>
      <c r="S6" s="2">
        <f>VLOOKUP($A6,'Qc, 2020, Summer'!$A$2:$Y$58,S$1+2,FALSE)*Main!$D$2</f>
        <v>2.8827586206896552</v>
      </c>
      <c r="T6" s="2">
        <f>VLOOKUP($A6,'Qc, 2020, Summer'!$A$2:$Y$58,T$1+2,FALSE)*Main!$D$2</f>
        <v>2.5793103448275865</v>
      </c>
      <c r="U6" s="2">
        <f>VLOOKUP($A6,'Qc, 2020, Summer'!$A$2:$Y$58,U$1+2,FALSE)*Main!$D$2</f>
        <v>2.7310344827586204</v>
      </c>
      <c r="V6" s="2">
        <f>VLOOKUP($A6,'Qc, 2020, Summer'!$A$2:$Y$58,V$1+2,FALSE)*Main!$D$2</f>
        <v>2.4275862068965517</v>
      </c>
      <c r="W6" s="2">
        <f>VLOOKUP($A6,'Qc, 2020, Summer'!$A$2:$Y$58,W$1+2,FALSE)*Main!$D$2</f>
        <v>3.0344827586206899</v>
      </c>
      <c r="X6" s="2">
        <f>VLOOKUP($A6,'Qc, 2020, Summer'!$A$2:$Y$58,X$1+2,FALSE)*Main!$D$2</f>
        <v>3.3379310344827591</v>
      </c>
      <c r="Y6" s="2">
        <f>VLOOKUP($A6,'Qc, 2020, Summer'!$A$2:$Y$58,Y$1+2,FALSE)*Main!$D$2</f>
        <v>2.5793103448275865</v>
      </c>
    </row>
    <row r="7" spans="1:25" x14ac:dyDescent="0.25">
      <c r="A7">
        <v>6</v>
      </c>
      <c r="B7" s="2">
        <f>VLOOKUP($A7,'Qc, 2020, Summer'!$A$2:$Y$58,B$1+2,FALSE)*Main!$D$2</f>
        <v>2.1362318840579713</v>
      </c>
      <c r="C7" s="2">
        <f>VLOOKUP($A7,'Qc, 2020, Summer'!$A$2:$Y$58,C$1+2,FALSE)*Main!$D$2</f>
        <v>2.148985507246377</v>
      </c>
      <c r="D7" s="2">
        <f>VLOOKUP($A7,'Qc, 2020, Summer'!$A$2:$Y$58,D$1+2,FALSE)*Main!$D$2</f>
        <v>2.1744927536231886</v>
      </c>
      <c r="E7" s="2">
        <f>VLOOKUP($A7,'Qc, 2020, Summer'!$A$2:$Y$58,E$1+2,FALSE)*Main!$D$2</f>
        <v>2.1914975845410627</v>
      </c>
      <c r="F7" s="2">
        <f>VLOOKUP($A7,'Qc, 2020, Summer'!$A$2:$Y$58,F$1+2,FALSE)*Main!$D$2</f>
        <v>2.1957487922705314</v>
      </c>
      <c r="G7" s="2">
        <f>VLOOKUP($A7,'Qc, 2020, Summer'!$A$2:$Y$58,G$1+2,FALSE)*Main!$D$2</f>
        <v>2.2000000000000002</v>
      </c>
      <c r="H7" s="2">
        <f>VLOOKUP($A7,'Qc, 2020, Summer'!$A$2:$Y$58,H$1+2,FALSE)*Main!$D$2</f>
        <v>2.1511111111111116</v>
      </c>
      <c r="I7" s="2">
        <f>VLOOKUP($A7,'Qc, 2020, Summer'!$A$2:$Y$58,I$1+2,FALSE)*Main!$D$2</f>
        <v>2.0745893719806765</v>
      </c>
      <c r="J7" s="2">
        <f>VLOOKUP($A7,'Qc, 2020, Summer'!$A$2:$Y$58,J$1+2,FALSE)*Main!$D$2</f>
        <v>2.0384541062801933</v>
      </c>
      <c r="K7" s="2">
        <f>VLOOKUP($A7,'Qc, 2020, Summer'!$A$2:$Y$58,K$1+2,FALSE)*Main!$D$2</f>
        <v>1.9768115942028988</v>
      </c>
      <c r="L7" s="2">
        <f>VLOOKUP($A7,'Qc, 2020, Summer'!$A$2:$Y$58,L$1+2,FALSE)*Main!$D$2</f>
        <v>1.9916908212560387</v>
      </c>
      <c r="M7" s="2">
        <f>VLOOKUP($A7,'Qc, 2020, Summer'!$A$2:$Y$58,M$1+2,FALSE)*Main!$D$2</f>
        <v>1.9683091787439615</v>
      </c>
      <c r="N7" s="2">
        <f>VLOOKUP($A7,'Qc, 2020, Summer'!$A$2:$Y$58,N$1+2,FALSE)*Main!$D$2</f>
        <v>1.9916908212560387</v>
      </c>
      <c r="O7" s="2">
        <f>VLOOKUP($A7,'Qc, 2020, Summer'!$A$2:$Y$58,O$1+2,FALSE)*Main!$D$2</f>
        <v>1.9874396135265702</v>
      </c>
      <c r="P7" s="2">
        <f>VLOOKUP($A7,'Qc, 2020, Summer'!$A$2:$Y$58,P$1+2,FALSE)*Main!$D$2</f>
        <v>2.0129468599033817</v>
      </c>
      <c r="Q7" s="2">
        <f>VLOOKUP($A7,'Qc, 2020, Summer'!$A$2:$Y$58,Q$1+2,FALSE)*Main!$D$2</f>
        <v>2.0512077294685991</v>
      </c>
      <c r="R7" s="2">
        <f>VLOOKUP($A7,'Qc, 2020, Summer'!$A$2:$Y$58,R$1+2,FALSE)*Main!$D$2</f>
        <v>2.0554589371980678</v>
      </c>
      <c r="S7" s="2">
        <f>VLOOKUP($A7,'Qc, 2020, Summer'!$A$2:$Y$58,S$1+2,FALSE)*Main!$D$2</f>
        <v>2.0448309178743962</v>
      </c>
      <c r="T7" s="2">
        <f>VLOOKUP($A7,'Qc, 2020, Summer'!$A$2:$Y$58,T$1+2,FALSE)*Main!$D$2</f>
        <v>2.0597101449275366</v>
      </c>
      <c r="U7" s="2">
        <f>VLOOKUP($A7,'Qc, 2020, Summer'!$A$2:$Y$58,U$1+2,FALSE)*Main!$D$2</f>
        <v>2.042705314009662</v>
      </c>
      <c r="V7" s="2">
        <f>VLOOKUP($A7,'Qc, 2020, Summer'!$A$2:$Y$58,V$1+2,FALSE)*Main!$D$2</f>
        <v>2.0767149758454111</v>
      </c>
      <c r="W7" s="2">
        <f>VLOOKUP($A7,'Qc, 2020, Summer'!$A$2:$Y$58,W$1+2,FALSE)*Main!$D$2</f>
        <v>2.0533333333333332</v>
      </c>
      <c r="X7" s="2">
        <f>VLOOKUP($A7,'Qc, 2020, Summer'!$A$2:$Y$58,X$1+2,FALSE)*Main!$D$2</f>
        <v>2.0618357487922707</v>
      </c>
      <c r="Y7" s="2">
        <f>VLOOKUP($A7,'Qc, 2020, Summer'!$A$2:$Y$58,Y$1+2,FALSE)*Main!$D$2</f>
        <v>2.0703381642512082</v>
      </c>
    </row>
    <row r="8" spans="1:25" x14ac:dyDescent="0.25">
      <c r="A8">
        <v>7</v>
      </c>
      <c r="B8" s="2">
        <f>VLOOKUP($A8,'Qc, 2020, Summer'!$A$2:$Y$58,B$1+2,FALSE)*Main!$D$2</f>
        <v>0</v>
      </c>
      <c r="C8" s="2">
        <f>VLOOKUP($A8,'Qc, 2020, Summer'!$A$2:$Y$58,C$1+2,FALSE)*Main!$D$2</f>
        <v>0</v>
      </c>
      <c r="D8" s="2">
        <f>VLOOKUP($A8,'Qc, 2020, Summer'!$A$2:$Y$58,D$1+2,FALSE)*Main!$D$2</f>
        <v>0</v>
      </c>
      <c r="E8" s="2">
        <f>VLOOKUP($A8,'Qc, 2020, Summer'!$A$2:$Y$58,E$1+2,FALSE)*Main!$D$2</f>
        <v>0</v>
      </c>
      <c r="F8" s="2">
        <f>VLOOKUP($A8,'Qc, 2020, Summer'!$A$2:$Y$58,F$1+2,FALSE)*Main!$D$2</f>
        <v>0</v>
      </c>
      <c r="G8" s="2">
        <f>VLOOKUP($A8,'Qc, 2020, Summer'!$A$2:$Y$58,G$1+2,FALSE)*Main!$D$2</f>
        <v>0</v>
      </c>
      <c r="H8" s="2">
        <f>VLOOKUP($A8,'Qc, 2020, Summer'!$A$2:$Y$58,H$1+2,FALSE)*Main!$D$2</f>
        <v>0</v>
      </c>
      <c r="I8" s="2">
        <f>VLOOKUP($A8,'Qc, 2020, Summer'!$A$2:$Y$58,I$1+2,FALSE)*Main!$D$2</f>
        <v>0</v>
      </c>
      <c r="J8" s="2">
        <f>VLOOKUP($A8,'Qc, 2020, Summer'!$A$2:$Y$58,J$1+2,FALSE)*Main!$D$2</f>
        <v>0</v>
      </c>
      <c r="K8" s="2">
        <f>VLOOKUP($A8,'Qc, 2020, Summer'!$A$2:$Y$58,K$1+2,FALSE)*Main!$D$2</f>
        <v>0</v>
      </c>
      <c r="L8" s="2">
        <f>VLOOKUP($A8,'Qc, 2020, Summer'!$A$2:$Y$58,L$1+2,FALSE)*Main!$D$2</f>
        <v>0</v>
      </c>
      <c r="M8" s="2">
        <f>VLOOKUP($A8,'Qc, 2020, Summer'!$A$2:$Y$58,M$1+2,FALSE)*Main!$D$2</f>
        <v>0</v>
      </c>
      <c r="N8" s="2">
        <f>VLOOKUP($A8,'Qc, 2020, Summer'!$A$2:$Y$58,N$1+2,FALSE)*Main!$D$2</f>
        <v>0</v>
      </c>
      <c r="O8" s="2">
        <f>VLOOKUP($A8,'Qc, 2020, Summer'!$A$2:$Y$58,O$1+2,FALSE)*Main!$D$2</f>
        <v>0</v>
      </c>
      <c r="P8" s="2">
        <f>VLOOKUP($A8,'Qc, 2020, Summer'!$A$2:$Y$58,P$1+2,FALSE)*Main!$D$2</f>
        <v>0</v>
      </c>
      <c r="Q8" s="2">
        <f>VLOOKUP($A8,'Qc, 2020, Summer'!$A$2:$Y$58,Q$1+2,FALSE)*Main!$D$2</f>
        <v>0</v>
      </c>
      <c r="R8" s="2">
        <f>VLOOKUP($A8,'Qc, 2020, Summer'!$A$2:$Y$58,R$1+2,FALSE)*Main!$D$2</f>
        <v>0</v>
      </c>
      <c r="S8" s="2">
        <f>VLOOKUP($A8,'Qc, 2020, Summer'!$A$2:$Y$58,S$1+2,FALSE)*Main!$D$2</f>
        <v>0</v>
      </c>
      <c r="T8" s="2">
        <f>VLOOKUP($A8,'Qc, 2020, Summer'!$A$2:$Y$58,T$1+2,FALSE)*Main!$D$2</f>
        <v>0</v>
      </c>
      <c r="U8" s="2">
        <f>VLOOKUP($A8,'Qc, 2020, Summer'!$A$2:$Y$58,U$1+2,FALSE)*Main!$D$2</f>
        <v>0</v>
      </c>
      <c r="V8" s="2">
        <f>VLOOKUP($A8,'Qc, 2020, Summer'!$A$2:$Y$58,V$1+2,FALSE)*Main!$D$2</f>
        <v>0</v>
      </c>
      <c r="W8" s="2">
        <f>VLOOKUP($A8,'Qc, 2020, Summer'!$A$2:$Y$58,W$1+2,FALSE)*Main!$D$2</f>
        <v>0</v>
      </c>
      <c r="X8" s="2">
        <f>VLOOKUP($A8,'Qc, 2020, Summer'!$A$2:$Y$58,X$1+2,FALSE)*Main!$D$2</f>
        <v>0</v>
      </c>
      <c r="Y8" s="2">
        <f>VLOOKUP($A8,'Qc, 2020, Summer'!$A$2:$Y$58,Y$1+2,FALSE)*Main!$D$2</f>
        <v>0</v>
      </c>
    </row>
    <row r="9" spans="1:25" x14ac:dyDescent="0.25">
      <c r="A9">
        <v>8</v>
      </c>
      <c r="B9" s="2">
        <f>VLOOKUP($A9,'Qc, 2020, Summer'!$A$2:$Y$58,B$1+2,FALSE)*Main!$D$2</f>
        <v>-20.942307692307693</v>
      </c>
      <c r="C9" s="2">
        <f>VLOOKUP($A9,'Qc, 2020, Summer'!$A$2:$Y$58,C$1+2,FALSE)*Main!$D$2</f>
        <v>-21.640384615384619</v>
      </c>
      <c r="D9" s="2">
        <f>VLOOKUP($A9,'Qc, 2020, Summer'!$A$2:$Y$58,D$1+2,FALSE)*Main!$D$2</f>
        <v>-21.174999999999997</v>
      </c>
      <c r="E9" s="2">
        <f>VLOOKUP($A9,'Qc, 2020, Summer'!$A$2:$Y$58,E$1+2,FALSE)*Main!$D$2</f>
        <v>-21.640384615384619</v>
      </c>
      <c r="F9" s="2">
        <f>VLOOKUP($A9,'Qc, 2020, Summer'!$A$2:$Y$58,F$1+2,FALSE)*Main!$D$2</f>
        <v>-21.407692307692308</v>
      </c>
      <c r="G9" s="2">
        <f>VLOOKUP($A9,'Qc, 2020, Summer'!$A$2:$Y$58,G$1+2,FALSE)*Main!$D$2</f>
        <v>-24.200000000000003</v>
      </c>
      <c r="H9" s="2">
        <f>VLOOKUP($A9,'Qc, 2020, Summer'!$A$2:$Y$58,H$1+2,FALSE)*Main!$D$2</f>
        <v>-20.244230769230771</v>
      </c>
      <c r="I9" s="2">
        <f>VLOOKUP($A9,'Qc, 2020, Summer'!$A$2:$Y$58,I$1+2,FALSE)*Main!$D$2</f>
        <v>-7.4461538461538472</v>
      </c>
      <c r="J9" s="2">
        <f>VLOOKUP($A9,'Qc, 2020, Summer'!$A$2:$Y$58,J$1+2,FALSE)*Main!$D$2</f>
        <v>-5.5846153846153852</v>
      </c>
      <c r="K9" s="2">
        <f>VLOOKUP($A9,'Qc, 2020, Summer'!$A$2:$Y$58,K$1+2,FALSE)*Main!$D$2</f>
        <v>-3.4903846153846154</v>
      </c>
      <c r="L9" s="2">
        <f>VLOOKUP($A9,'Qc, 2020, Summer'!$A$2:$Y$58,L$1+2,FALSE)*Main!$D$2</f>
        <v>-3.9557692307692314</v>
      </c>
      <c r="M9" s="2">
        <f>VLOOKUP($A9,'Qc, 2020, Summer'!$A$2:$Y$58,M$1+2,FALSE)*Main!$D$2</f>
        <v>1.1634615384615383</v>
      </c>
      <c r="N9" s="2">
        <f>VLOOKUP($A9,'Qc, 2020, Summer'!$A$2:$Y$58,N$1+2,FALSE)*Main!$D$2</f>
        <v>3.9557692307692314</v>
      </c>
      <c r="O9" s="2">
        <f>VLOOKUP($A9,'Qc, 2020, Summer'!$A$2:$Y$58,O$1+2,FALSE)*Main!$D$2</f>
        <v>3.7230769230769236</v>
      </c>
      <c r="P9" s="2">
        <f>VLOOKUP($A9,'Qc, 2020, Summer'!$A$2:$Y$58,P$1+2,FALSE)*Main!$D$2</f>
        <v>-0.93076923076923057</v>
      </c>
      <c r="Q9" s="2">
        <f>VLOOKUP($A9,'Qc, 2020, Summer'!$A$2:$Y$58,Q$1+2,FALSE)*Main!$D$2</f>
        <v>-6.9807692307692308</v>
      </c>
      <c r="R9" s="2">
        <f>VLOOKUP($A9,'Qc, 2020, Summer'!$A$2:$Y$58,R$1+2,FALSE)*Main!$D$2</f>
        <v>-4.4211538461538469</v>
      </c>
      <c r="S9" s="2">
        <f>VLOOKUP($A9,'Qc, 2020, Summer'!$A$2:$Y$58,S$1+2,FALSE)*Main!$D$2</f>
        <v>-6.7480769230769244</v>
      </c>
      <c r="T9" s="2">
        <f>VLOOKUP($A9,'Qc, 2020, Summer'!$A$2:$Y$58,T$1+2,FALSE)*Main!$D$2</f>
        <v>-10.238461538461539</v>
      </c>
      <c r="U9" s="2">
        <f>VLOOKUP($A9,'Qc, 2020, Summer'!$A$2:$Y$58,U$1+2,FALSE)*Main!$D$2</f>
        <v>-6.9807692307692308</v>
      </c>
      <c r="V9" s="2">
        <f>VLOOKUP($A9,'Qc, 2020, Summer'!$A$2:$Y$58,V$1+2,FALSE)*Main!$D$2</f>
        <v>-11.16923076923077</v>
      </c>
      <c r="W9" s="2">
        <f>VLOOKUP($A9,'Qc, 2020, Summer'!$A$2:$Y$58,W$1+2,FALSE)*Main!$D$2</f>
        <v>-7.4461538461538472</v>
      </c>
      <c r="X9" s="2">
        <f>VLOOKUP($A9,'Qc, 2020, Summer'!$A$2:$Y$58,X$1+2,FALSE)*Main!$D$2</f>
        <v>-12.332692307692307</v>
      </c>
      <c r="Y9" s="2">
        <f>VLOOKUP($A9,'Qc, 2020, Summer'!$A$2:$Y$58,Y$1+2,FALSE)*Main!$D$2</f>
        <v>-13.961538461538462</v>
      </c>
    </row>
    <row r="10" spans="1:25" x14ac:dyDescent="0.25">
      <c r="A10">
        <v>9</v>
      </c>
      <c r="B10" s="2">
        <f>VLOOKUP($A10,'Qc, 2020, Summer'!$A$2:$Y$58,B$1+2,FALSE)*Main!$D$2</f>
        <v>-15.683870967741937</v>
      </c>
      <c r="C10" s="2">
        <f>VLOOKUP($A10,'Qc, 2020, Summer'!$A$2:$Y$58,C$1+2,FALSE)*Main!$D$2</f>
        <v>-18.451612903225808</v>
      </c>
      <c r="D10" s="2">
        <f>VLOOKUP($A10,'Qc, 2020, Summer'!$A$2:$Y$58,D$1+2,FALSE)*Main!$D$2</f>
        <v>-19.374193548387098</v>
      </c>
      <c r="E10" s="2">
        <f>VLOOKUP($A10,'Qc, 2020, Summer'!$A$2:$Y$58,E$1+2,FALSE)*Main!$D$2</f>
        <v>-20.296774193548391</v>
      </c>
      <c r="F10" s="2">
        <f>VLOOKUP($A10,'Qc, 2020, Summer'!$A$2:$Y$58,F$1+2,FALSE)*Main!$D$2</f>
        <v>-19.374193548387098</v>
      </c>
      <c r="G10" s="2">
        <f>VLOOKUP($A10,'Qc, 2020, Summer'!$A$2:$Y$58,G$1+2,FALSE)*Main!$D$2</f>
        <v>-28.6</v>
      </c>
      <c r="H10" s="2">
        <f>VLOOKUP($A10,'Qc, 2020, Summer'!$A$2:$Y$58,H$1+2,FALSE)*Main!$D$2</f>
        <v>-21.680645161290325</v>
      </c>
      <c r="I10" s="2">
        <f>VLOOKUP($A10,'Qc, 2020, Summer'!$A$2:$Y$58,I$1+2,FALSE)*Main!$D$2</f>
        <v>-11.070967741935485</v>
      </c>
      <c r="J10" s="2">
        <f>VLOOKUP($A10,'Qc, 2020, Summer'!$A$2:$Y$58,J$1+2,FALSE)*Main!$D$2</f>
        <v>-3.2290322580645165</v>
      </c>
      <c r="K10" s="2">
        <f>VLOOKUP($A10,'Qc, 2020, Summer'!$A$2:$Y$58,K$1+2,FALSE)*Main!$D$2</f>
        <v>-1.3838709677419356</v>
      </c>
      <c r="L10" s="2">
        <f>VLOOKUP($A10,'Qc, 2020, Summer'!$A$2:$Y$58,L$1+2,FALSE)*Main!$D$2</f>
        <v>0.46129032258064517</v>
      </c>
      <c r="M10" s="2">
        <f>VLOOKUP($A10,'Qc, 2020, Summer'!$A$2:$Y$58,M$1+2,FALSE)*Main!$D$2</f>
        <v>0.46129032258064517</v>
      </c>
      <c r="N10" s="2">
        <f>VLOOKUP($A10,'Qc, 2020, Summer'!$A$2:$Y$58,N$1+2,FALSE)*Main!$D$2</f>
        <v>6.9193548387096788</v>
      </c>
      <c r="O10" s="2">
        <f>VLOOKUP($A10,'Qc, 2020, Summer'!$A$2:$Y$58,O$1+2,FALSE)*Main!$D$2</f>
        <v>6.4580645161290331</v>
      </c>
      <c r="P10" s="2">
        <f>VLOOKUP($A10,'Qc, 2020, Summer'!$A$2:$Y$58,P$1+2,FALSE)*Main!$D$2</f>
        <v>6.4580645161290331</v>
      </c>
      <c r="Q10" s="2">
        <f>VLOOKUP($A10,'Qc, 2020, Summer'!$A$2:$Y$58,Q$1+2,FALSE)*Main!$D$2</f>
        <v>-2.7677419354838713</v>
      </c>
      <c r="R10" s="2">
        <f>VLOOKUP($A10,'Qc, 2020, Summer'!$A$2:$Y$58,R$1+2,FALSE)*Main!$D$2</f>
        <v>-0.46129032258064517</v>
      </c>
      <c r="S10" s="2">
        <f>VLOOKUP($A10,'Qc, 2020, Summer'!$A$2:$Y$58,S$1+2,FALSE)*Main!$D$2</f>
        <v>-2.7677419354838713</v>
      </c>
      <c r="T10" s="2">
        <f>VLOOKUP($A10,'Qc, 2020, Summer'!$A$2:$Y$58,T$1+2,FALSE)*Main!$D$2</f>
        <v>-7.8419354838709685</v>
      </c>
      <c r="U10" s="2">
        <f>VLOOKUP($A10,'Qc, 2020, Summer'!$A$2:$Y$58,U$1+2,FALSE)*Main!$D$2</f>
        <v>-7.3806451612903228</v>
      </c>
      <c r="V10" s="2">
        <f>VLOOKUP($A10,'Qc, 2020, Summer'!$A$2:$Y$58,V$1+2,FALSE)*Main!$D$2</f>
        <v>-6.9193548387096788</v>
      </c>
      <c r="W10" s="2">
        <f>VLOOKUP($A10,'Qc, 2020, Summer'!$A$2:$Y$58,W$1+2,FALSE)*Main!$D$2</f>
        <v>-5.0741935483870977</v>
      </c>
      <c r="X10" s="2">
        <f>VLOOKUP($A10,'Qc, 2020, Summer'!$A$2:$Y$58,X$1+2,FALSE)*Main!$D$2</f>
        <v>-7.8419354838709685</v>
      </c>
      <c r="Y10" s="2">
        <f>VLOOKUP($A10,'Qc, 2020, Summer'!$A$2:$Y$58,Y$1+2,FALSE)*Main!$D$2</f>
        <v>-11.993548387096777</v>
      </c>
    </row>
    <row r="11" spans="1:25" x14ac:dyDescent="0.25">
      <c r="A11">
        <v>10</v>
      </c>
      <c r="B11" s="2">
        <f>VLOOKUP($A11,'Qc, 2020, Summer'!$A$2:$Y$58,B$1+2,FALSE)*Main!$D$2</f>
        <v>-2.2000000000000002</v>
      </c>
      <c r="C11" s="2">
        <f>VLOOKUP($A11,'Qc, 2020, Summer'!$A$2:$Y$58,C$1+2,FALSE)*Main!$D$2</f>
        <v>-2.1413333333333333</v>
      </c>
      <c r="D11" s="2">
        <f>VLOOKUP($A11,'Qc, 2020, Summer'!$A$2:$Y$58,D$1+2,FALSE)*Main!$D$2</f>
        <v>-2.1413333333333333</v>
      </c>
      <c r="E11" s="2">
        <f>VLOOKUP($A11,'Qc, 2020, Summer'!$A$2:$Y$58,E$1+2,FALSE)*Main!$D$2</f>
        <v>-2.0533333333333337</v>
      </c>
      <c r="F11" s="2">
        <f>VLOOKUP($A11,'Qc, 2020, Summer'!$A$2:$Y$58,F$1+2,FALSE)*Main!$D$2</f>
        <v>-2.0826666666666669</v>
      </c>
      <c r="G11" s="2">
        <f>VLOOKUP($A11,'Qc, 2020, Summer'!$A$2:$Y$58,G$1+2,FALSE)*Main!$D$2</f>
        <v>-1.9946666666666668</v>
      </c>
      <c r="H11" s="2">
        <f>VLOOKUP($A11,'Qc, 2020, Summer'!$A$2:$Y$58,H$1+2,FALSE)*Main!$D$2</f>
        <v>-2.0826666666666669</v>
      </c>
      <c r="I11" s="2">
        <f>VLOOKUP($A11,'Qc, 2020, Summer'!$A$2:$Y$58,I$1+2,FALSE)*Main!$D$2</f>
        <v>-1.8186666666666669</v>
      </c>
      <c r="J11" s="2">
        <f>VLOOKUP($A11,'Qc, 2020, Summer'!$A$2:$Y$58,J$1+2,FALSE)*Main!$D$2</f>
        <v>-1.8773333333333335</v>
      </c>
      <c r="K11" s="2">
        <f>VLOOKUP($A11,'Qc, 2020, Summer'!$A$2:$Y$58,K$1+2,FALSE)*Main!$D$2</f>
        <v>-2.1413333333333333</v>
      </c>
      <c r="L11" s="2">
        <f>VLOOKUP($A11,'Qc, 2020, Summer'!$A$2:$Y$58,L$1+2,FALSE)*Main!$D$2</f>
        <v>-2.1120000000000005</v>
      </c>
      <c r="M11" s="2">
        <f>VLOOKUP($A11,'Qc, 2020, Summer'!$A$2:$Y$58,M$1+2,FALSE)*Main!$D$2</f>
        <v>-1.906666666666667</v>
      </c>
      <c r="N11" s="2">
        <f>VLOOKUP($A11,'Qc, 2020, Summer'!$A$2:$Y$58,N$1+2,FALSE)*Main!$D$2</f>
        <v>-1.6133333333333333</v>
      </c>
      <c r="O11" s="2">
        <f>VLOOKUP($A11,'Qc, 2020, Summer'!$A$2:$Y$58,O$1+2,FALSE)*Main!$D$2</f>
        <v>-1.6720000000000002</v>
      </c>
      <c r="P11" s="2">
        <f>VLOOKUP($A11,'Qc, 2020, Summer'!$A$2:$Y$58,P$1+2,FALSE)*Main!$D$2</f>
        <v>-2.2000000000000002</v>
      </c>
      <c r="Q11" s="2">
        <f>VLOOKUP($A11,'Qc, 2020, Summer'!$A$2:$Y$58,Q$1+2,FALSE)*Main!$D$2</f>
        <v>-1.7600000000000002</v>
      </c>
      <c r="R11" s="2">
        <f>VLOOKUP($A11,'Qc, 2020, Summer'!$A$2:$Y$58,R$1+2,FALSE)*Main!$D$2</f>
        <v>-1.906666666666667</v>
      </c>
      <c r="S11" s="2">
        <f>VLOOKUP($A11,'Qc, 2020, Summer'!$A$2:$Y$58,S$1+2,FALSE)*Main!$D$2</f>
        <v>-1.7600000000000002</v>
      </c>
      <c r="T11" s="2">
        <f>VLOOKUP($A11,'Qc, 2020, Summer'!$A$2:$Y$58,T$1+2,FALSE)*Main!$D$2</f>
        <v>-2.1120000000000005</v>
      </c>
      <c r="U11" s="2">
        <f>VLOOKUP($A11,'Qc, 2020, Summer'!$A$2:$Y$58,U$1+2,FALSE)*Main!$D$2</f>
        <v>-1.7893333333333332</v>
      </c>
      <c r="V11" s="2">
        <f>VLOOKUP($A11,'Qc, 2020, Summer'!$A$2:$Y$58,V$1+2,FALSE)*Main!$D$2</f>
        <v>-2.0533333333333337</v>
      </c>
      <c r="W11" s="2">
        <f>VLOOKUP($A11,'Qc, 2020, Summer'!$A$2:$Y$58,W$1+2,FALSE)*Main!$D$2</f>
        <v>-1.7013333333333334</v>
      </c>
      <c r="X11" s="2">
        <f>VLOOKUP($A11,'Qc, 2020, Summer'!$A$2:$Y$58,X$1+2,FALSE)*Main!$D$2</f>
        <v>2.0240000000000005</v>
      </c>
      <c r="Y11" s="2">
        <f>VLOOKUP($A11,'Qc, 2020, Summer'!$A$2:$Y$58,Y$1+2,FALSE)*Main!$D$2</f>
        <v>-1.906666666666667</v>
      </c>
    </row>
    <row r="12" spans="1:25" x14ac:dyDescent="0.25">
      <c r="A12">
        <v>11</v>
      </c>
      <c r="B12" s="2">
        <f>VLOOKUP($A12,'Qc, 2020, Summer'!$A$2:$Y$58,B$1+2,FALSE)*Main!$D$2</f>
        <v>0</v>
      </c>
      <c r="C12" s="2">
        <f>VLOOKUP($A12,'Qc, 2020, Summer'!$A$2:$Y$58,C$1+2,FALSE)*Main!$D$2</f>
        <v>0</v>
      </c>
      <c r="D12" s="2">
        <f>VLOOKUP($A12,'Qc, 2020, Summer'!$A$2:$Y$58,D$1+2,FALSE)*Main!$D$2</f>
        <v>0</v>
      </c>
      <c r="E12" s="2">
        <f>VLOOKUP($A12,'Qc, 2020, Summer'!$A$2:$Y$58,E$1+2,FALSE)*Main!$D$2</f>
        <v>0</v>
      </c>
      <c r="F12" s="2">
        <f>VLOOKUP($A12,'Qc, 2020, Summer'!$A$2:$Y$58,F$1+2,FALSE)*Main!$D$2</f>
        <v>0</v>
      </c>
      <c r="G12" s="2">
        <f>VLOOKUP($A12,'Qc, 2020, Summer'!$A$2:$Y$58,G$1+2,FALSE)*Main!$D$2</f>
        <v>0</v>
      </c>
      <c r="H12" s="2">
        <f>VLOOKUP($A12,'Qc, 2020, Summer'!$A$2:$Y$58,H$1+2,FALSE)*Main!$D$2</f>
        <v>0</v>
      </c>
      <c r="I12" s="2">
        <f>VLOOKUP($A12,'Qc, 2020, Summer'!$A$2:$Y$58,I$1+2,FALSE)*Main!$D$2</f>
        <v>0</v>
      </c>
      <c r="J12" s="2">
        <f>VLOOKUP($A12,'Qc, 2020, Summer'!$A$2:$Y$58,J$1+2,FALSE)*Main!$D$2</f>
        <v>0</v>
      </c>
      <c r="K12" s="2">
        <f>VLOOKUP($A12,'Qc, 2020, Summer'!$A$2:$Y$58,K$1+2,FALSE)*Main!$D$2</f>
        <v>0</v>
      </c>
      <c r="L12" s="2">
        <f>VLOOKUP($A12,'Qc, 2020, Summer'!$A$2:$Y$58,L$1+2,FALSE)*Main!$D$2</f>
        <v>0</v>
      </c>
      <c r="M12" s="2">
        <f>VLOOKUP($A12,'Qc, 2020, Summer'!$A$2:$Y$58,M$1+2,FALSE)*Main!$D$2</f>
        <v>0</v>
      </c>
      <c r="N12" s="2">
        <f>VLOOKUP($A12,'Qc, 2020, Summer'!$A$2:$Y$58,N$1+2,FALSE)*Main!$D$2</f>
        <v>0</v>
      </c>
      <c r="O12" s="2">
        <f>VLOOKUP($A12,'Qc, 2020, Summer'!$A$2:$Y$58,O$1+2,FALSE)*Main!$D$2</f>
        <v>0</v>
      </c>
      <c r="P12" s="2">
        <f>VLOOKUP($A12,'Qc, 2020, Summer'!$A$2:$Y$58,P$1+2,FALSE)*Main!$D$2</f>
        <v>0</v>
      </c>
      <c r="Q12" s="2">
        <f>VLOOKUP($A12,'Qc, 2020, Summer'!$A$2:$Y$58,Q$1+2,FALSE)*Main!$D$2</f>
        <v>0</v>
      </c>
      <c r="R12" s="2">
        <f>VLOOKUP($A12,'Qc, 2020, Summer'!$A$2:$Y$58,R$1+2,FALSE)*Main!$D$2</f>
        <v>0</v>
      </c>
      <c r="S12" s="2">
        <f>VLOOKUP($A12,'Qc, 2020, Summer'!$A$2:$Y$58,S$1+2,FALSE)*Main!$D$2</f>
        <v>0</v>
      </c>
      <c r="T12" s="2">
        <f>VLOOKUP($A12,'Qc, 2020, Summer'!$A$2:$Y$58,T$1+2,FALSE)*Main!$D$2</f>
        <v>0</v>
      </c>
      <c r="U12" s="2">
        <f>VLOOKUP($A12,'Qc, 2020, Summer'!$A$2:$Y$58,U$1+2,FALSE)*Main!$D$2</f>
        <v>0</v>
      </c>
      <c r="V12" s="2">
        <f>VLOOKUP($A12,'Qc, 2020, Summer'!$A$2:$Y$58,V$1+2,FALSE)*Main!$D$2</f>
        <v>0</v>
      </c>
      <c r="W12" s="2">
        <f>VLOOKUP($A12,'Qc, 2020, Summer'!$A$2:$Y$58,W$1+2,FALSE)*Main!$D$2</f>
        <v>0</v>
      </c>
      <c r="X12" s="2">
        <f>VLOOKUP($A12,'Qc, 2020, Summer'!$A$2:$Y$58,X$1+2,FALSE)*Main!$D$2</f>
        <v>0</v>
      </c>
      <c r="Y12" s="2">
        <f>VLOOKUP($A12,'Qc, 2020, Summer'!$A$2:$Y$58,Y$1+2,FALSE)*Main!$D$2</f>
        <v>0</v>
      </c>
    </row>
    <row r="13" spans="1:25" x14ac:dyDescent="0.25">
      <c r="A13">
        <v>12</v>
      </c>
      <c r="B13" s="2">
        <f>VLOOKUP($A13,'Qc, 2020, Summer'!$A$2:$Y$58,B$1+2,FALSE)*Main!$D$2</f>
        <v>-19.36</v>
      </c>
      <c r="C13" s="2">
        <f>VLOOKUP($A13,'Qc, 2020, Summer'!$A$2:$Y$58,C$1+2,FALSE)*Main!$D$2</f>
        <v>-21.12</v>
      </c>
      <c r="D13" s="2">
        <f>VLOOKUP($A13,'Qc, 2020, Summer'!$A$2:$Y$58,D$1+2,FALSE)*Main!$D$2</f>
        <v>-22.880000000000003</v>
      </c>
      <c r="E13" s="2">
        <f>VLOOKUP($A13,'Qc, 2020, Summer'!$A$2:$Y$58,E$1+2,FALSE)*Main!$D$2</f>
        <v>-22.880000000000003</v>
      </c>
      <c r="F13" s="2">
        <f>VLOOKUP($A13,'Qc, 2020, Summer'!$A$2:$Y$58,F$1+2,FALSE)*Main!$D$2</f>
        <v>-22.880000000000003</v>
      </c>
      <c r="G13" s="2">
        <f>VLOOKUP($A13,'Qc, 2020, Summer'!$A$2:$Y$58,G$1+2,FALSE)*Main!$D$2</f>
        <v>-26.400000000000002</v>
      </c>
      <c r="H13" s="2">
        <f>VLOOKUP($A13,'Qc, 2020, Summer'!$A$2:$Y$58,H$1+2,FALSE)*Main!$D$2</f>
        <v>-19.360000000000003</v>
      </c>
      <c r="I13" s="2">
        <f>VLOOKUP($A13,'Qc, 2020, Summer'!$A$2:$Y$58,I$1+2,FALSE)*Main!$D$2</f>
        <v>-7.0400000000000009</v>
      </c>
      <c r="J13" s="2">
        <f>VLOOKUP($A13,'Qc, 2020, Summer'!$A$2:$Y$58,J$1+2,FALSE)*Main!$D$2</f>
        <v>-3.5199999999999996</v>
      </c>
      <c r="K13" s="2">
        <f>VLOOKUP($A13,'Qc, 2020, Summer'!$A$2:$Y$58,K$1+2,FALSE)*Main!$D$2</f>
        <v>1.7600000000000018</v>
      </c>
      <c r="L13" s="2">
        <f>VLOOKUP($A13,'Qc, 2020, Summer'!$A$2:$Y$58,L$1+2,FALSE)*Main!$D$2</f>
        <v>0</v>
      </c>
      <c r="M13" s="2">
        <f>VLOOKUP($A13,'Qc, 2020, Summer'!$A$2:$Y$58,M$1+2,FALSE)*Main!$D$2</f>
        <v>3.5200000000000014</v>
      </c>
      <c r="N13" s="2">
        <f>VLOOKUP($A13,'Qc, 2020, Summer'!$A$2:$Y$58,N$1+2,FALSE)*Main!$D$2</f>
        <v>0</v>
      </c>
      <c r="O13" s="2">
        <f>VLOOKUP($A13,'Qc, 2020, Summer'!$A$2:$Y$58,O$1+2,FALSE)*Main!$D$2</f>
        <v>0</v>
      </c>
      <c r="P13" s="2">
        <f>VLOOKUP($A13,'Qc, 2020, Summer'!$A$2:$Y$58,P$1+2,FALSE)*Main!$D$2</f>
        <v>1.7599999999999998</v>
      </c>
      <c r="Q13" s="2">
        <f>VLOOKUP($A13,'Qc, 2020, Summer'!$A$2:$Y$58,Q$1+2,FALSE)*Main!$D$2</f>
        <v>-10.560000000000002</v>
      </c>
      <c r="R13" s="2">
        <f>VLOOKUP($A13,'Qc, 2020, Summer'!$A$2:$Y$58,R$1+2,FALSE)*Main!$D$2</f>
        <v>-10.560000000000002</v>
      </c>
      <c r="S13" s="2">
        <f>VLOOKUP($A13,'Qc, 2020, Summer'!$A$2:$Y$58,S$1+2,FALSE)*Main!$D$2</f>
        <v>-12.32</v>
      </c>
      <c r="T13" s="2">
        <f>VLOOKUP($A13,'Qc, 2020, Summer'!$A$2:$Y$58,T$1+2,FALSE)*Main!$D$2</f>
        <v>-14.080000000000002</v>
      </c>
      <c r="U13" s="2">
        <f>VLOOKUP($A13,'Qc, 2020, Summer'!$A$2:$Y$58,U$1+2,FALSE)*Main!$D$2</f>
        <v>-14.080000000000002</v>
      </c>
      <c r="V13" s="2">
        <f>VLOOKUP($A13,'Qc, 2020, Summer'!$A$2:$Y$58,V$1+2,FALSE)*Main!$D$2</f>
        <v>-17.600000000000001</v>
      </c>
      <c r="W13" s="2">
        <f>VLOOKUP($A13,'Qc, 2020, Summer'!$A$2:$Y$58,W$1+2,FALSE)*Main!$D$2</f>
        <v>-15.84</v>
      </c>
      <c r="X13" s="2">
        <f>VLOOKUP($A13,'Qc, 2020, Summer'!$A$2:$Y$58,X$1+2,FALSE)*Main!$D$2</f>
        <v>-17.600000000000001</v>
      </c>
      <c r="Y13" s="2">
        <f>VLOOKUP($A13,'Qc, 2020, Summer'!$A$2:$Y$58,Y$1+2,FALSE)*Main!$D$2</f>
        <v>-17.600000000000001</v>
      </c>
    </row>
    <row r="14" spans="1:25" x14ac:dyDescent="0.25">
      <c r="A14">
        <v>13</v>
      </c>
      <c r="B14" s="2">
        <f>VLOOKUP($A14,'Qc, 2020, Summer'!$A$2:$Y$58,B$1+2,FALSE)*Main!$D$2</f>
        <v>-2.263684210526316</v>
      </c>
      <c r="C14" s="2">
        <f>VLOOKUP($A14,'Qc, 2020, Summer'!$A$2:$Y$58,C$1+2,FALSE)*Main!$D$2</f>
        <v>-2.263684210526316</v>
      </c>
      <c r="D14" s="2">
        <f>VLOOKUP($A14,'Qc, 2020, Summer'!$A$2:$Y$58,D$1+2,FALSE)*Main!$D$2</f>
        <v>-2.3968421052631581</v>
      </c>
      <c r="E14" s="2">
        <f>VLOOKUP($A14,'Qc, 2020, Summer'!$A$2:$Y$58,E$1+2,FALSE)*Main!$D$2</f>
        <v>-2.3968421052631581</v>
      </c>
      <c r="F14" s="2">
        <f>VLOOKUP($A14,'Qc, 2020, Summer'!$A$2:$Y$58,F$1+2,FALSE)*Main!$D$2</f>
        <v>-2.3968421052631581</v>
      </c>
      <c r="G14" s="2">
        <f>VLOOKUP($A14,'Qc, 2020, Summer'!$A$2:$Y$58,G$1+2,FALSE)*Main!$D$2</f>
        <v>-2.5299999999999998</v>
      </c>
      <c r="H14" s="2">
        <f>VLOOKUP($A14,'Qc, 2020, Summer'!$A$2:$Y$58,H$1+2,FALSE)*Main!$D$2</f>
        <v>-2.1305263157894738</v>
      </c>
      <c r="I14" s="2">
        <f>VLOOKUP($A14,'Qc, 2020, Summer'!$A$2:$Y$58,I$1+2,FALSE)*Main!$D$2</f>
        <v>-1.4647368421052631</v>
      </c>
      <c r="J14" s="2">
        <f>VLOOKUP($A14,'Qc, 2020, Summer'!$A$2:$Y$58,J$1+2,FALSE)*Main!$D$2</f>
        <v>-2.1305263157894738</v>
      </c>
      <c r="K14" s="2">
        <f>VLOOKUP($A14,'Qc, 2020, Summer'!$A$2:$Y$58,K$1+2,FALSE)*Main!$D$2</f>
        <v>-1.9973684210526317</v>
      </c>
      <c r="L14" s="2">
        <f>VLOOKUP($A14,'Qc, 2020, Summer'!$A$2:$Y$58,L$1+2,FALSE)*Main!$D$2</f>
        <v>-2.1305263157894738</v>
      </c>
      <c r="M14" s="2">
        <f>VLOOKUP($A14,'Qc, 2020, Summer'!$A$2:$Y$58,M$1+2,FALSE)*Main!$D$2</f>
        <v>-1.5978947368421053</v>
      </c>
      <c r="N14" s="2">
        <f>VLOOKUP($A14,'Qc, 2020, Summer'!$A$2:$Y$58,N$1+2,FALSE)*Main!$D$2</f>
        <v>-1.331578947368421</v>
      </c>
      <c r="O14" s="2">
        <f>VLOOKUP($A14,'Qc, 2020, Summer'!$A$2:$Y$58,O$1+2,FALSE)*Main!$D$2</f>
        <v>-1.5978947368421053</v>
      </c>
      <c r="P14" s="2">
        <f>VLOOKUP($A14,'Qc, 2020, Summer'!$A$2:$Y$58,P$1+2,FALSE)*Main!$D$2</f>
        <v>-1.1984210526315791</v>
      </c>
      <c r="Q14" s="2">
        <f>VLOOKUP($A14,'Qc, 2020, Summer'!$A$2:$Y$58,Q$1+2,FALSE)*Main!$D$2</f>
        <v>-1.8642105263157893</v>
      </c>
      <c r="R14" s="2">
        <f>VLOOKUP($A14,'Qc, 2020, Summer'!$A$2:$Y$58,R$1+2,FALSE)*Main!$D$2</f>
        <v>-1.7310526315789476</v>
      </c>
      <c r="S14" s="2">
        <f>VLOOKUP($A14,'Qc, 2020, Summer'!$A$2:$Y$58,S$1+2,FALSE)*Main!$D$2</f>
        <v>-1.4647368421052631</v>
      </c>
      <c r="T14" s="2">
        <f>VLOOKUP($A14,'Qc, 2020, Summer'!$A$2:$Y$58,T$1+2,FALSE)*Main!$D$2</f>
        <v>-2.3968421052631581</v>
      </c>
      <c r="U14" s="2">
        <f>VLOOKUP($A14,'Qc, 2020, Summer'!$A$2:$Y$58,U$1+2,FALSE)*Main!$D$2</f>
        <v>-1.8642105263157893</v>
      </c>
      <c r="V14" s="2">
        <f>VLOOKUP($A14,'Qc, 2020, Summer'!$A$2:$Y$58,V$1+2,FALSE)*Main!$D$2</f>
        <v>-1.9973684210526317</v>
      </c>
      <c r="W14" s="2">
        <f>VLOOKUP($A14,'Qc, 2020, Summer'!$A$2:$Y$58,W$1+2,FALSE)*Main!$D$2</f>
        <v>-1.4647368421052631</v>
      </c>
      <c r="X14" s="2">
        <f>VLOOKUP($A14,'Qc, 2020, Summer'!$A$2:$Y$58,X$1+2,FALSE)*Main!$D$2</f>
        <v>-1.9973684210526317</v>
      </c>
      <c r="Y14" s="2">
        <f>VLOOKUP($A14,'Qc, 2020, Summer'!$A$2:$Y$58,Y$1+2,FALSE)*Main!$D$2</f>
        <v>-1.8642105263157893</v>
      </c>
    </row>
    <row r="15" spans="1:25" x14ac:dyDescent="0.25">
      <c r="A15">
        <v>14</v>
      </c>
      <c r="B15" s="2">
        <f>VLOOKUP($A15,'Qc, 2020, Summer'!$A$2:$Y$58,B$1+2,FALSE)*Main!$D$2</f>
        <v>-2.915</v>
      </c>
      <c r="C15" s="2">
        <f>VLOOKUP($A15,'Qc, 2020, Summer'!$A$2:$Y$58,C$1+2,FALSE)*Main!$D$2</f>
        <v>-3.4979999999999998</v>
      </c>
      <c r="D15" s="2">
        <f>VLOOKUP($A15,'Qc, 2020, Summer'!$A$2:$Y$58,D$1+2,FALSE)*Main!$D$2</f>
        <v>-2.915</v>
      </c>
      <c r="E15" s="2">
        <f>VLOOKUP($A15,'Qc, 2020, Summer'!$A$2:$Y$58,E$1+2,FALSE)*Main!$D$2</f>
        <v>-3.4979999999999998</v>
      </c>
      <c r="F15" s="2">
        <f>VLOOKUP($A15,'Qc, 2020, Summer'!$A$2:$Y$58,F$1+2,FALSE)*Main!$D$2</f>
        <v>-2.915</v>
      </c>
      <c r="G15" s="2">
        <f>VLOOKUP($A15,'Qc, 2020, Summer'!$A$2:$Y$58,G$1+2,FALSE)*Main!$D$2</f>
        <v>-3.4979999999999998</v>
      </c>
      <c r="H15" s="2">
        <f>VLOOKUP($A15,'Qc, 2020, Summer'!$A$2:$Y$58,H$1+2,FALSE)*Main!$D$2</f>
        <v>-5.83</v>
      </c>
      <c r="I15" s="2">
        <f>VLOOKUP($A15,'Qc, 2020, Summer'!$A$2:$Y$58,I$1+2,FALSE)*Main!$D$2</f>
        <v>-1.7489999999999999</v>
      </c>
      <c r="J15" s="2">
        <f>VLOOKUP($A15,'Qc, 2020, Summer'!$A$2:$Y$58,J$1+2,FALSE)*Main!$D$2</f>
        <v>-2.3320000000000003</v>
      </c>
      <c r="K15" s="2">
        <f>VLOOKUP($A15,'Qc, 2020, Summer'!$A$2:$Y$58,K$1+2,FALSE)*Main!$D$2</f>
        <v>-2.915</v>
      </c>
      <c r="L15" s="2">
        <f>VLOOKUP($A15,'Qc, 2020, Summer'!$A$2:$Y$58,L$1+2,FALSE)*Main!$D$2</f>
        <v>-2.3320000000000003</v>
      </c>
      <c r="M15" s="2">
        <f>VLOOKUP($A15,'Qc, 2020, Summer'!$A$2:$Y$58,M$1+2,FALSE)*Main!$D$2</f>
        <v>-2.915</v>
      </c>
      <c r="N15" s="2">
        <f>VLOOKUP($A15,'Qc, 2020, Summer'!$A$2:$Y$58,N$1+2,FALSE)*Main!$D$2</f>
        <v>-1.7489999999999999</v>
      </c>
      <c r="O15" s="2">
        <f>VLOOKUP($A15,'Qc, 2020, Summer'!$A$2:$Y$58,O$1+2,FALSE)*Main!$D$2</f>
        <v>-1.1660000000000001</v>
      </c>
      <c r="P15" s="2">
        <f>VLOOKUP($A15,'Qc, 2020, Summer'!$A$2:$Y$58,P$1+2,FALSE)*Main!$D$2</f>
        <v>-1.1660000000000001</v>
      </c>
      <c r="Q15" s="2">
        <f>VLOOKUP($A15,'Qc, 2020, Summer'!$A$2:$Y$58,Q$1+2,FALSE)*Main!$D$2</f>
        <v>-0.58300000000000007</v>
      </c>
      <c r="R15" s="2">
        <f>VLOOKUP($A15,'Qc, 2020, Summer'!$A$2:$Y$58,R$1+2,FALSE)*Main!$D$2</f>
        <v>4.6640000000000006</v>
      </c>
      <c r="S15" s="2">
        <f>VLOOKUP($A15,'Qc, 2020, Summer'!$A$2:$Y$58,S$1+2,FALSE)*Main!$D$2</f>
        <v>4.6640000000000006</v>
      </c>
      <c r="T15" s="2">
        <f>VLOOKUP($A15,'Qc, 2020, Summer'!$A$2:$Y$58,T$1+2,FALSE)*Main!$D$2</f>
        <v>-0.58300000000000007</v>
      </c>
      <c r="U15" s="2">
        <f>VLOOKUP($A15,'Qc, 2020, Summer'!$A$2:$Y$58,U$1+2,FALSE)*Main!$D$2</f>
        <v>-0.58300000000000007</v>
      </c>
      <c r="V15" s="2">
        <f>VLOOKUP($A15,'Qc, 2020, Summer'!$A$2:$Y$58,V$1+2,FALSE)*Main!$D$2</f>
        <v>-0.58300000000000007</v>
      </c>
      <c r="W15" s="2">
        <f>VLOOKUP($A15,'Qc, 2020, Summer'!$A$2:$Y$58,W$1+2,FALSE)*Main!$D$2</f>
        <v>-1.1660000000000001</v>
      </c>
      <c r="X15" s="2">
        <f>VLOOKUP($A15,'Qc, 2020, Summer'!$A$2:$Y$58,X$1+2,FALSE)*Main!$D$2</f>
        <v>-1.7489999999999999</v>
      </c>
      <c r="Y15" s="2">
        <f>VLOOKUP($A15,'Qc, 2020, Summer'!$A$2:$Y$58,Y$1+2,FALSE)*Main!$D$2</f>
        <v>-4.6640000000000006</v>
      </c>
    </row>
    <row r="16" spans="1:25" x14ac:dyDescent="0.25">
      <c r="A16">
        <v>15</v>
      </c>
      <c r="B16" s="2">
        <f>VLOOKUP($A16,'Qc, 2020, Summer'!$A$2:$Y$58,B$1+2,FALSE)*Main!$D$2</f>
        <v>-4.2058823529411766</v>
      </c>
      <c r="C16" s="2">
        <f>VLOOKUP($A16,'Qc, 2020, Summer'!$A$2:$Y$58,C$1+2,FALSE)*Main!$D$2</f>
        <v>-5.1764705882352944</v>
      </c>
      <c r="D16" s="2">
        <f>VLOOKUP($A16,'Qc, 2020, Summer'!$A$2:$Y$58,D$1+2,FALSE)*Main!$D$2</f>
        <v>-4.8529411764705888</v>
      </c>
      <c r="E16" s="2">
        <f>VLOOKUP($A16,'Qc, 2020, Summer'!$A$2:$Y$58,E$1+2,FALSE)*Main!$D$2</f>
        <v>-4.5294117647058822</v>
      </c>
      <c r="F16" s="2">
        <f>VLOOKUP($A16,'Qc, 2020, Summer'!$A$2:$Y$58,F$1+2,FALSE)*Main!$D$2</f>
        <v>-4.8529411764705888</v>
      </c>
      <c r="G16" s="2">
        <f>VLOOKUP($A16,'Qc, 2020, Summer'!$A$2:$Y$58,G$1+2,FALSE)*Main!$D$2</f>
        <v>-5.5</v>
      </c>
      <c r="H16" s="2">
        <f>VLOOKUP($A16,'Qc, 2020, Summer'!$A$2:$Y$58,H$1+2,FALSE)*Main!$D$2</f>
        <v>-4.2058823529411766</v>
      </c>
      <c r="I16" s="2">
        <f>VLOOKUP($A16,'Qc, 2020, Summer'!$A$2:$Y$58,I$1+2,FALSE)*Main!$D$2</f>
        <v>-2.2647058823529411</v>
      </c>
      <c r="J16" s="2">
        <f>VLOOKUP($A16,'Qc, 2020, Summer'!$A$2:$Y$58,J$1+2,FALSE)*Main!$D$2</f>
        <v>0</v>
      </c>
      <c r="K16" s="2">
        <f>VLOOKUP($A16,'Qc, 2020, Summer'!$A$2:$Y$58,K$1+2,FALSE)*Main!$D$2</f>
        <v>0</v>
      </c>
      <c r="L16" s="2">
        <f>VLOOKUP($A16,'Qc, 2020, Summer'!$A$2:$Y$58,L$1+2,FALSE)*Main!$D$2</f>
        <v>0</v>
      </c>
      <c r="M16" s="2">
        <f>VLOOKUP($A16,'Qc, 2020, Summer'!$A$2:$Y$58,M$1+2,FALSE)*Main!$D$2</f>
        <v>-0.3235294117647059</v>
      </c>
      <c r="N16" s="2">
        <f>VLOOKUP($A16,'Qc, 2020, Summer'!$A$2:$Y$58,N$1+2,FALSE)*Main!$D$2</f>
        <v>0</v>
      </c>
      <c r="O16" s="2">
        <f>VLOOKUP($A16,'Qc, 2020, Summer'!$A$2:$Y$58,O$1+2,FALSE)*Main!$D$2</f>
        <v>1.6176470588235297</v>
      </c>
      <c r="P16" s="2">
        <f>VLOOKUP($A16,'Qc, 2020, Summer'!$A$2:$Y$58,P$1+2,FALSE)*Main!$D$2</f>
        <v>1.2941176470588236</v>
      </c>
      <c r="Q16" s="2">
        <f>VLOOKUP($A16,'Qc, 2020, Summer'!$A$2:$Y$58,Q$1+2,FALSE)*Main!$D$2</f>
        <v>0</v>
      </c>
      <c r="R16" s="2">
        <f>VLOOKUP($A16,'Qc, 2020, Summer'!$A$2:$Y$58,R$1+2,FALSE)*Main!$D$2</f>
        <v>-1.9411764705882357</v>
      </c>
      <c r="S16" s="2">
        <f>VLOOKUP($A16,'Qc, 2020, Summer'!$A$2:$Y$58,S$1+2,FALSE)*Main!$D$2</f>
        <v>-1.9411764705882357</v>
      </c>
      <c r="T16" s="2">
        <f>VLOOKUP($A16,'Qc, 2020, Summer'!$A$2:$Y$58,T$1+2,FALSE)*Main!$D$2</f>
        <v>-0.97058823529411786</v>
      </c>
      <c r="U16" s="2">
        <f>VLOOKUP($A16,'Qc, 2020, Summer'!$A$2:$Y$58,U$1+2,FALSE)*Main!$D$2</f>
        <v>-1.2941176470588236</v>
      </c>
      <c r="V16" s="2">
        <f>VLOOKUP($A16,'Qc, 2020, Summer'!$A$2:$Y$58,V$1+2,FALSE)*Main!$D$2</f>
        <v>-1.2941176470588236</v>
      </c>
      <c r="W16" s="2">
        <f>VLOOKUP($A16,'Qc, 2020, Summer'!$A$2:$Y$58,W$1+2,FALSE)*Main!$D$2</f>
        <v>-1.9411764705882357</v>
      </c>
      <c r="X16" s="2">
        <f>VLOOKUP($A16,'Qc, 2020, Summer'!$A$2:$Y$58,X$1+2,FALSE)*Main!$D$2</f>
        <v>-1.9411764705882357</v>
      </c>
      <c r="Y16" s="2">
        <f>VLOOKUP($A16,'Qc, 2020, Summer'!$A$2:$Y$58,Y$1+2,FALSE)*Main!$D$2</f>
        <v>-3.8823529411764715</v>
      </c>
    </row>
    <row r="17" spans="1:25" x14ac:dyDescent="0.25">
      <c r="A17">
        <v>16</v>
      </c>
      <c r="B17" s="2">
        <f>VLOOKUP($A17,'Qc, 2020, Summer'!$A$2:$Y$58,B$1+2,FALSE)*Main!$D$2</f>
        <v>-0.26938775510204083</v>
      </c>
      <c r="C17" s="2">
        <f>VLOOKUP($A17,'Qc, 2020, Summer'!$A$2:$Y$58,C$1+2,FALSE)*Main!$D$2</f>
        <v>-0.33673469387755101</v>
      </c>
      <c r="D17" s="2">
        <f>VLOOKUP($A17,'Qc, 2020, Summer'!$A$2:$Y$58,D$1+2,FALSE)*Main!$D$2</f>
        <v>-0.67346938775510201</v>
      </c>
      <c r="E17" s="2">
        <f>VLOOKUP($A17,'Qc, 2020, Summer'!$A$2:$Y$58,E$1+2,FALSE)*Main!$D$2</f>
        <v>-0.67346938775510201</v>
      </c>
      <c r="F17" s="2">
        <f>VLOOKUP($A17,'Qc, 2020, Summer'!$A$2:$Y$58,F$1+2,FALSE)*Main!$D$2</f>
        <v>-0.94285714285714284</v>
      </c>
      <c r="G17" s="2">
        <f>VLOOKUP($A17,'Qc, 2020, Summer'!$A$2:$Y$58,G$1+2,FALSE)*Main!$D$2</f>
        <v>-0.94285714285714284</v>
      </c>
      <c r="H17" s="2">
        <f>VLOOKUP($A17,'Qc, 2020, Summer'!$A$2:$Y$58,H$1+2,FALSE)*Main!$D$2</f>
        <v>0.26938775510204083</v>
      </c>
      <c r="I17" s="2">
        <f>VLOOKUP($A17,'Qc, 2020, Summer'!$A$2:$Y$58,I$1+2,FALSE)*Main!$D$2</f>
        <v>1.616326530612245</v>
      </c>
      <c r="J17" s="2">
        <f>VLOOKUP($A17,'Qc, 2020, Summer'!$A$2:$Y$58,J$1+2,FALSE)*Main!$D$2</f>
        <v>2.2897959183673473</v>
      </c>
      <c r="K17" s="2">
        <f>VLOOKUP($A17,'Qc, 2020, Summer'!$A$2:$Y$58,K$1+2,FALSE)*Main!$D$2</f>
        <v>2.693877551020408</v>
      </c>
      <c r="L17" s="2">
        <f>VLOOKUP($A17,'Qc, 2020, Summer'!$A$2:$Y$58,L$1+2,FALSE)*Main!$D$2</f>
        <v>2.1551020408163266</v>
      </c>
      <c r="M17" s="2">
        <f>VLOOKUP($A17,'Qc, 2020, Summer'!$A$2:$Y$58,M$1+2,FALSE)*Main!$D$2</f>
        <v>3.3000000000000003</v>
      </c>
      <c r="N17" s="2">
        <f>VLOOKUP($A17,'Qc, 2020, Summer'!$A$2:$Y$58,N$1+2,FALSE)*Main!$D$2</f>
        <v>3.1653061224489796</v>
      </c>
      <c r="O17" s="2">
        <f>VLOOKUP($A17,'Qc, 2020, Summer'!$A$2:$Y$58,O$1+2,FALSE)*Main!$D$2</f>
        <v>3.3000000000000003</v>
      </c>
      <c r="P17" s="2">
        <f>VLOOKUP($A17,'Qc, 2020, Summer'!$A$2:$Y$58,P$1+2,FALSE)*Main!$D$2</f>
        <v>2.963265306122449</v>
      </c>
      <c r="Q17" s="2">
        <f>VLOOKUP($A17,'Qc, 2020, Summer'!$A$2:$Y$58,Q$1+2,FALSE)*Main!$D$2</f>
        <v>2.2897959183673473</v>
      </c>
      <c r="R17" s="2">
        <f>VLOOKUP($A17,'Qc, 2020, Summer'!$A$2:$Y$58,R$1+2,FALSE)*Main!$D$2</f>
        <v>2.0877551020408163</v>
      </c>
      <c r="S17" s="2">
        <f>VLOOKUP($A17,'Qc, 2020, Summer'!$A$2:$Y$58,S$1+2,FALSE)*Main!$D$2</f>
        <v>2.2897959183673473</v>
      </c>
      <c r="T17" s="2">
        <f>VLOOKUP($A17,'Qc, 2020, Summer'!$A$2:$Y$58,T$1+2,FALSE)*Main!$D$2</f>
        <v>1.8857142857142857</v>
      </c>
      <c r="U17" s="2">
        <f>VLOOKUP($A17,'Qc, 2020, Summer'!$A$2:$Y$58,U$1+2,FALSE)*Main!$D$2</f>
        <v>2.1551020408163266</v>
      </c>
      <c r="V17" s="2">
        <f>VLOOKUP($A17,'Qc, 2020, Summer'!$A$2:$Y$58,V$1+2,FALSE)*Main!$D$2</f>
        <v>1.6836734693877553</v>
      </c>
      <c r="W17" s="2">
        <f>VLOOKUP($A17,'Qc, 2020, Summer'!$A$2:$Y$58,W$1+2,FALSE)*Main!$D$2</f>
        <v>1.7510204081632654</v>
      </c>
      <c r="X17" s="2">
        <f>VLOOKUP($A17,'Qc, 2020, Summer'!$A$2:$Y$58,X$1+2,FALSE)*Main!$D$2</f>
        <v>0.80816326530612248</v>
      </c>
      <c r="Y17" s="2">
        <f>VLOOKUP($A17,'Qc, 2020, Summer'!$A$2:$Y$58,Y$1+2,FALSE)*Main!$D$2</f>
        <v>0.40408163265306124</v>
      </c>
    </row>
    <row r="18" spans="1:25" x14ac:dyDescent="0.25">
      <c r="A18">
        <v>17</v>
      </c>
      <c r="B18" s="2">
        <f>VLOOKUP($A18,'Qc, 2020, Summer'!$A$2:$Y$58,B$1+2,FALSE)*Main!$D$2</f>
        <v>-7.2</v>
      </c>
      <c r="C18" s="2">
        <f>VLOOKUP($A18,'Qc, 2020, Summer'!$A$2:$Y$58,C$1+2,FALSE)*Main!$D$2</f>
        <v>-7.2</v>
      </c>
      <c r="D18" s="2">
        <f>VLOOKUP($A18,'Qc, 2020, Summer'!$A$2:$Y$58,D$1+2,FALSE)*Main!$D$2</f>
        <v>-8.4</v>
      </c>
      <c r="E18" s="2">
        <f>VLOOKUP($A18,'Qc, 2020, Summer'!$A$2:$Y$58,E$1+2,FALSE)*Main!$D$2</f>
        <v>-8.4</v>
      </c>
      <c r="F18" s="2">
        <f>VLOOKUP($A18,'Qc, 2020, Summer'!$A$2:$Y$58,F$1+2,FALSE)*Main!$D$2</f>
        <v>-8.8000000000000007</v>
      </c>
      <c r="G18" s="2">
        <f>VLOOKUP($A18,'Qc, 2020, Summer'!$A$2:$Y$58,G$1+2,FALSE)*Main!$D$2</f>
        <v>-8.8000000000000007</v>
      </c>
      <c r="H18" s="2">
        <f>VLOOKUP($A18,'Qc, 2020, Summer'!$A$2:$Y$58,H$1+2,FALSE)*Main!$D$2</f>
        <v>-3.6</v>
      </c>
      <c r="I18" s="2">
        <f>VLOOKUP($A18,'Qc, 2020, Summer'!$A$2:$Y$58,I$1+2,FALSE)*Main!$D$2</f>
        <v>-1.6</v>
      </c>
      <c r="J18" s="2">
        <f>VLOOKUP($A18,'Qc, 2020, Summer'!$A$2:$Y$58,J$1+2,FALSE)*Main!$D$2</f>
        <v>0</v>
      </c>
      <c r="K18" s="2">
        <f>VLOOKUP($A18,'Qc, 2020, Summer'!$A$2:$Y$58,K$1+2,FALSE)*Main!$D$2</f>
        <v>-1.2</v>
      </c>
      <c r="L18" s="2">
        <f>VLOOKUP($A18,'Qc, 2020, Summer'!$A$2:$Y$58,L$1+2,FALSE)*Main!$D$2</f>
        <v>-2.4</v>
      </c>
      <c r="M18" s="2">
        <f>VLOOKUP($A18,'Qc, 2020, Summer'!$A$2:$Y$58,M$1+2,FALSE)*Main!$D$2</f>
        <v>-1.2</v>
      </c>
      <c r="N18" s="2">
        <f>VLOOKUP($A18,'Qc, 2020, Summer'!$A$2:$Y$58,N$1+2,FALSE)*Main!$D$2</f>
        <v>0.8</v>
      </c>
      <c r="O18" s="2">
        <f>VLOOKUP($A18,'Qc, 2020, Summer'!$A$2:$Y$58,O$1+2,FALSE)*Main!$D$2</f>
        <v>0</v>
      </c>
      <c r="P18" s="2">
        <f>VLOOKUP($A18,'Qc, 2020, Summer'!$A$2:$Y$58,P$1+2,FALSE)*Main!$D$2</f>
        <v>-0.4</v>
      </c>
      <c r="Q18" s="2">
        <f>VLOOKUP($A18,'Qc, 2020, Summer'!$A$2:$Y$58,Q$1+2,FALSE)*Main!$D$2</f>
        <v>-2.4</v>
      </c>
      <c r="R18" s="2">
        <f>VLOOKUP($A18,'Qc, 2020, Summer'!$A$2:$Y$58,R$1+2,FALSE)*Main!$D$2</f>
        <v>-1.2</v>
      </c>
      <c r="S18" s="2">
        <f>VLOOKUP($A18,'Qc, 2020, Summer'!$A$2:$Y$58,S$1+2,FALSE)*Main!$D$2</f>
        <v>0.4</v>
      </c>
      <c r="T18" s="2">
        <f>VLOOKUP($A18,'Qc, 2020, Summer'!$A$2:$Y$58,T$1+2,FALSE)*Main!$D$2</f>
        <v>0</v>
      </c>
      <c r="U18" s="2">
        <f>VLOOKUP($A18,'Qc, 2020, Summer'!$A$2:$Y$58,U$1+2,FALSE)*Main!$D$2</f>
        <v>-3.6</v>
      </c>
      <c r="V18" s="2">
        <f>VLOOKUP($A18,'Qc, 2020, Summer'!$A$2:$Y$58,V$1+2,FALSE)*Main!$D$2</f>
        <v>-2.4</v>
      </c>
      <c r="W18" s="2">
        <f>VLOOKUP($A18,'Qc, 2020, Summer'!$A$2:$Y$58,W$1+2,FALSE)*Main!$D$2</f>
        <v>-2.4</v>
      </c>
      <c r="X18" s="2">
        <f>VLOOKUP($A18,'Qc, 2020, Summer'!$A$2:$Y$58,X$1+2,FALSE)*Main!$D$2</f>
        <v>-5.6</v>
      </c>
      <c r="Y18" s="2">
        <f>VLOOKUP($A18,'Qc, 2020, Summer'!$A$2:$Y$58,Y$1+2,FALSE)*Main!$D$2</f>
        <v>-6</v>
      </c>
    </row>
    <row r="19" spans="1:25" x14ac:dyDescent="0.25">
      <c r="A19">
        <v>18</v>
      </c>
      <c r="B19" s="2">
        <f>VLOOKUP($A19,'Qc, 2020, Summer'!$A$2:$Y$58,B$1+2,FALSE)*Main!$D$2</f>
        <v>-4.41</v>
      </c>
      <c r="C19" s="2">
        <f>VLOOKUP($A19,'Qc, 2020, Summer'!$A$2:$Y$58,C$1+2,FALSE)*Main!$D$2</f>
        <v>-5.8800000000000008</v>
      </c>
      <c r="D19" s="2">
        <f>VLOOKUP($A19,'Qc, 2020, Summer'!$A$2:$Y$58,D$1+2,FALSE)*Main!$D$2</f>
        <v>-6.3699999999999992</v>
      </c>
      <c r="E19" s="2">
        <f>VLOOKUP($A19,'Qc, 2020, Summer'!$A$2:$Y$58,E$1+2,FALSE)*Main!$D$2</f>
        <v>-5.3900000000000006</v>
      </c>
      <c r="F19" s="2">
        <f>VLOOKUP($A19,'Qc, 2020, Summer'!$A$2:$Y$58,F$1+2,FALSE)*Main!$D$2</f>
        <v>-4.9000000000000012</v>
      </c>
      <c r="G19" s="2">
        <f>VLOOKUP($A19,'Qc, 2020, Summer'!$A$2:$Y$58,G$1+2,FALSE)*Main!$D$2</f>
        <v>-4.41</v>
      </c>
      <c r="H19" s="2">
        <f>VLOOKUP($A19,'Qc, 2020, Summer'!$A$2:$Y$58,H$1+2,FALSE)*Main!$D$2</f>
        <v>-0.9800000000000002</v>
      </c>
      <c r="I19" s="2">
        <f>VLOOKUP($A19,'Qc, 2020, Summer'!$A$2:$Y$58,I$1+2,FALSE)*Main!$D$2</f>
        <v>7.3500000000000005</v>
      </c>
      <c r="J19" s="2">
        <f>VLOOKUP($A19,'Qc, 2020, Summer'!$A$2:$Y$58,J$1+2,FALSE)*Main!$D$2</f>
        <v>7.3500000000000005</v>
      </c>
      <c r="K19" s="2">
        <f>VLOOKUP($A19,'Qc, 2020, Summer'!$A$2:$Y$58,K$1+2,FALSE)*Main!$D$2</f>
        <v>8.82</v>
      </c>
      <c r="L19" s="2">
        <f>VLOOKUP($A19,'Qc, 2020, Summer'!$A$2:$Y$58,L$1+2,FALSE)*Main!$D$2</f>
        <v>6.8599999999999994</v>
      </c>
      <c r="M19" s="2">
        <f>VLOOKUP($A19,'Qc, 2020, Summer'!$A$2:$Y$58,M$1+2,FALSE)*Main!$D$2</f>
        <v>9.8000000000000025</v>
      </c>
      <c r="N19" s="2">
        <f>VLOOKUP($A19,'Qc, 2020, Summer'!$A$2:$Y$58,N$1+2,FALSE)*Main!$D$2</f>
        <v>10.780000000000001</v>
      </c>
      <c r="O19" s="2">
        <f>VLOOKUP($A19,'Qc, 2020, Summer'!$A$2:$Y$58,O$1+2,FALSE)*Main!$D$2</f>
        <v>10.290000000000001</v>
      </c>
      <c r="P19" s="2">
        <f>VLOOKUP($A19,'Qc, 2020, Summer'!$A$2:$Y$58,P$1+2,FALSE)*Main!$D$2</f>
        <v>8.33</v>
      </c>
      <c r="Q19" s="2">
        <f>VLOOKUP($A19,'Qc, 2020, Summer'!$A$2:$Y$58,Q$1+2,FALSE)*Main!$D$2</f>
        <v>6.3699999999999992</v>
      </c>
      <c r="R19" s="2">
        <f>VLOOKUP($A19,'Qc, 2020, Summer'!$A$2:$Y$58,R$1+2,FALSE)*Main!$D$2</f>
        <v>4.41</v>
      </c>
      <c r="S19" s="2">
        <f>VLOOKUP($A19,'Qc, 2020, Summer'!$A$2:$Y$58,S$1+2,FALSE)*Main!$D$2</f>
        <v>3.9200000000000008</v>
      </c>
      <c r="T19" s="2">
        <f>VLOOKUP($A19,'Qc, 2020, Summer'!$A$2:$Y$58,T$1+2,FALSE)*Main!$D$2</f>
        <v>3.4299999999999997</v>
      </c>
      <c r="U19" s="2">
        <f>VLOOKUP($A19,'Qc, 2020, Summer'!$A$2:$Y$58,U$1+2,FALSE)*Main!$D$2</f>
        <v>4.41</v>
      </c>
      <c r="V19" s="2">
        <f>VLOOKUP($A19,'Qc, 2020, Summer'!$A$2:$Y$58,V$1+2,FALSE)*Main!$D$2</f>
        <v>3.9200000000000008</v>
      </c>
      <c r="W19" s="2">
        <f>VLOOKUP($A19,'Qc, 2020, Summer'!$A$2:$Y$58,W$1+2,FALSE)*Main!$D$2</f>
        <v>2.4500000000000006</v>
      </c>
      <c r="X19" s="2">
        <f>VLOOKUP($A19,'Qc, 2020, Summer'!$A$2:$Y$58,X$1+2,FALSE)*Main!$D$2</f>
        <v>1.4700000000000002</v>
      </c>
      <c r="Y19" s="2">
        <f>VLOOKUP($A19,'Qc, 2020, Summer'!$A$2:$Y$58,Y$1+2,FALSE)*Main!$D$2</f>
        <v>-0.9800000000000002</v>
      </c>
    </row>
    <row r="20" spans="1:25" x14ac:dyDescent="0.25">
      <c r="A20">
        <v>19</v>
      </c>
      <c r="B20" s="2">
        <f>VLOOKUP($A20,'Qc, 2020, Summer'!$A$2:$Y$58,B$1+2,FALSE)*Main!$D$2</f>
        <v>0.48230769230769227</v>
      </c>
      <c r="C20" s="2">
        <f>VLOOKUP($A20,'Qc, 2020, Summer'!$A$2:$Y$58,C$1+2,FALSE)*Main!$D$2</f>
        <v>0.43153846153846159</v>
      </c>
      <c r="D20" s="2">
        <f>VLOOKUP($A20,'Qc, 2020, Summer'!$A$2:$Y$58,D$1+2,FALSE)*Main!$D$2</f>
        <v>0.2030769230769231</v>
      </c>
      <c r="E20" s="2">
        <f>VLOOKUP($A20,'Qc, 2020, Summer'!$A$2:$Y$58,E$1+2,FALSE)*Main!$D$2</f>
        <v>0.35538461538461535</v>
      </c>
      <c r="F20" s="2">
        <f>VLOOKUP($A20,'Qc, 2020, Summer'!$A$2:$Y$58,F$1+2,FALSE)*Main!$D$2</f>
        <v>0.38076923076923075</v>
      </c>
      <c r="G20" s="2">
        <f>VLOOKUP($A20,'Qc, 2020, Summer'!$A$2:$Y$58,G$1+2,FALSE)*Main!$D$2</f>
        <v>0.2030769230769231</v>
      </c>
      <c r="H20" s="2">
        <f>VLOOKUP($A20,'Qc, 2020, Summer'!$A$2:$Y$58,H$1+2,FALSE)*Main!$D$2</f>
        <v>0.58384615384615379</v>
      </c>
      <c r="I20" s="2">
        <f>VLOOKUP($A20,'Qc, 2020, Summer'!$A$2:$Y$58,I$1+2,FALSE)*Main!$D$2</f>
        <v>0.45692307692307693</v>
      </c>
      <c r="J20" s="2">
        <f>VLOOKUP($A20,'Qc, 2020, Summer'!$A$2:$Y$58,J$1+2,FALSE)*Main!$D$2</f>
        <v>0.48230769230769227</v>
      </c>
      <c r="K20" s="2">
        <f>VLOOKUP($A20,'Qc, 2020, Summer'!$A$2:$Y$58,K$1+2,FALSE)*Main!$D$2</f>
        <v>0.58384615384615379</v>
      </c>
      <c r="L20" s="2">
        <f>VLOOKUP($A20,'Qc, 2020, Summer'!$A$2:$Y$58,L$1+2,FALSE)*Main!$D$2</f>
        <v>0.55846153846153845</v>
      </c>
      <c r="M20" s="2">
        <f>VLOOKUP($A20,'Qc, 2020, Summer'!$A$2:$Y$58,M$1+2,FALSE)*Main!$D$2</f>
        <v>0.63461538461538458</v>
      </c>
      <c r="N20" s="2">
        <f>VLOOKUP($A20,'Qc, 2020, Summer'!$A$2:$Y$58,N$1+2,FALSE)*Main!$D$2</f>
        <v>0.66</v>
      </c>
      <c r="O20" s="2">
        <f>VLOOKUP($A20,'Qc, 2020, Summer'!$A$2:$Y$58,O$1+2,FALSE)*Main!$D$2</f>
        <v>0.63461538461538458</v>
      </c>
      <c r="P20" s="2">
        <f>VLOOKUP($A20,'Qc, 2020, Summer'!$A$2:$Y$58,P$1+2,FALSE)*Main!$D$2</f>
        <v>0.53307692307692311</v>
      </c>
      <c r="Q20" s="2">
        <f>VLOOKUP($A20,'Qc, 2020, Summer'!$A$2:$Y$58,Q$1+2,FALSE)*Main!$D$2</f>
        <v>0.58384615384615379</v>
      </c>
      <c r="R20" s="2">
        <f>VLOOKUP($A20,'Qc, 2020, Summer'!$A$2:$Y$58,R$1+2,FALSE)*Main!$D$2</f>
        <v>0.63461538461538458</v>
      </c>
      <c r="S20" s="2">
        <f>VLOOKUP($A20,'Qc, 2020, Summer'!$A$2:$Y$58,S$1+2,FALSE)*Main!$D$2</f>
        <v>0.63461538461538458</v>
      </c>
      <c r="T20" s="2">
        <f>VLOOKUP($A20,'Qc, 2020, Summer'!$A$2:$Y$58,T$1+2,FALSE)*Main!$D$2</f>
        <v>0.58384615384615379</v>
      </c>
      <c r="U20" s="2">
        <f>VLOOKUP($A20,'Qc, 2020, Summer'!$A$2:$Y$58,U$1+2,FALSE)*Main!$D$2</f>
        <v>0.55846153846153845</v>
      </c>
      <c r="V20" s="2">
        <f>VLOOKUP($A20,'Qc, 2020, Summer'!$A$2:$Y$58,V$1+2,FALSE)*Main!$D$2</f>
        <v>0.60923076923076924</v>
      </c>
      <c r="W20" s="2">
        <f>VLOOKUP($A20,'Qc, 2020, Summer'!$A$2:$Y$58,W$1+2,FALSE)*Main!$D$2</f>
        <v>0.60923076923076924</v>
      </c>
      <c r="X20" s="2">
        <f>VLOOKUP($A20,'Qc, 2020, Summer'!$A$2:$Y$58,X$1+2,FALSE)*Main!$D$2</f>
        <v>0.58384615384615379</v>
      </c>
      <c r="Y20" s="2">
        <f>VLOOKUP($A20,'Qc, 2020, Summer'!$A$2:$Y$58,Y$1+2,FALSE)*Main!$D$2</f>
        <v>0.63461538461538458</v>
      </c>
    </row>
    <row r="21" spans="1:25" x14ac:dyDescent="0.25">
      <c r="A21">
        <v>20</v>
      </c>
      <c r="B21" s="2">
        <f>VLOOKUP($A21,'Qc, 2020, Summer'!$A$2:$Y$58,B$1+2,FALSE)*Main!$D$2</f>
        <v>-0.3235294117647059</v>
      </c>
      <c r="C21" s="2">
        <f>VLOOKUP($A21,'Qc, 2020, Summer'!$A$2:$Y$58,C$1+2,FALSE)*Main!$D$2</f>
        <v>-0.51764705882352946</v>
      </c>
      <c r="D21" s="2">
        <f>VLOOKUP($A21,'Qc, 2020, Summer'!$A$2:$Y$58,D$1+2,FALSE)*Main!$D$2</f>
        <v>-0.51764705882352946</v>
      </c>
      <c r="E21" s="2">
        <f>VLOOKUP($A21,'Qc, 2020, Summer'!$A$2:$Y$58,E$1+2,FALSE)*Main!$D$2</f>
        <v>-0.58235294117647063</v>
      </c>
      <c r="F21" s="2">
        <f>VLOOKUP($A21,'Qc, 2020, Summer'!$A$2:$Y$58,F$1+2,FALSE)*Main!$D$2</f>
        <v>-0.45294117647058824</v>
      </c>
      <c r="G21" s="2">
        <f>VLOOKUP($A21,'Qc, 2020, Summer'!$A$2:$Y$58,G$1+2,FALSE)*Main!$D$2</f>
        <v>-0.84117647058823541</v>
      </c>
      <c r="H21" s="2">
        <f>VLOOKUP($A21,'Qc, 2020, Summer'!$A$2:$Y$58,H$1+2,FALSE)*Main!$D$2</f>
        <v>-0.51764705882352946</v>
      </c>
      <c r="I21" s="2">
        <f>VLOOKUP($A21,'Qc, 2020, Summer'!$A$2:$Y$58,I$1+2,FALSE)*Main!$D$2</f>
        <v>0.25882352941176473</v>
      </c>
      <c r="J21" s="2">
        <f>VLOOKUP($A21,'Qc, 2020, Summer'!$A$2:$Y$58,J$1+2,FALSE)*Main!$D$2</f>
        <v>0.84117647058823541</v>
      </c>
      <c r="K21" s="2">
        <f>VLOOKUP($A21,'Qc, 2020, Summer'!$A$2:$Y$58,K$1+2,FALSE)*Main!$D$2</f>
        <v>0.77647058823529425</v>
      </c>
      <c r="L21" s="2">
        <f>VLOOKUP($A21,'Qc, 2020, Summer'!$A$2:$Y$58,L$1+2,FALSE)*Main!$D$2</f>
        <v>0.38823529411764712</v>
      </c>
      <c r="M21" s="2">
        <f>VLOOKUP($A21,'Qc, 2020, Summer'!$A$2:$Y$58,M$1+2,FALSE)*Main!$D$2</f>
        <v>1.1000000000000001</v>
      </c>
      <c r="N21" s="2">
        <f>VLOOKUP($A21,'Qc, 2020, Summer'!$A$2:$Y$58,N$1+2,FALSE)*Main!$D$2</f>
        <v>0.84117647058823541</v>
      </c>
      <c r="O21" s="2">
        <f>VLOOKUP($A21,'Qc, 2020, Summer'!$A$2:$Y$58,O$1+2,FALSE)*Main!$D$2</f>
        <v>1.1000000000000001</v>
      </c>
      <c r="P21" s="2">
        <f>VLOOKUP($A21,'Qc, 2020, Summer'!$A$2:$Y$58,P$1+2,FALSE)*Main!$D$2</f>
        <v>1.0352941176470589</v>
      </c>
      <c r="Q21" s="2">
        <f>VLOOKUP($A21,'Qc, 2020, Summer'!$A$2:$Y$58,Q$1+2,FALSE)*Main!$D$2</f>
        <v>0.38823529411764712</v>
      </c>
      <c r="R21" s="2">
        <f>VLOOKUP($A21,'Qc, 2020, Summer'!$A$2:$Y$58,R$1+2,FALSE)*Main!$D$2</f>
        <v>0.71176470588235308</v>
      </c>
      <c r="S21" s="2">
        <f>VLOOKUP($A21,'Qc, 2020, Summer'!$A$2:$Y$58,S$1+2,FALSE)*Main!$D$2</f>
        <v>0.45294117647058824</v>
      </c>
      <c r="T21" s="2">
        <f>VLOOKUP($A21,'Qc, 2020, Summer'!$A$2:$Y$58,T$1+2,FALSE)*Main!$D$2</f>
        <v>0.3235294117647059</v>
      </c>
      <c r="U21" s="2">
        <f>VLOOKUP($A21,'Qc, 2020, Summer'!$A$2:$Y$58,U$1+2,FALSE)*Main!$D$2</f>
        <v>0.38823529411764712</v>
      </c>
      <c r="V21" s="2">
        <f>VLOOKUP($A21,'Qc, 2020, Summer'!$A$2:$Y$58,V$1+2,FALSE)*Main!$D$2</f>
        <v>0.38823529411764712</v>
      </c>
      <c r="W21" s="2">
        <f>VLOOKUP($A21,'Qc, 2020, Summer'!$A$2:$Y$58,W$1+2,FALSE)*Main!$D$2</f>
        <v>0.19411764705882356</v>
      </c>
      <c r="X21" s="2">
        <f>VLOOKUP($A21,'Qc, 2020, Summer'!$A$2:$Y$58,X$1+2,FALSE)*Main!$D$2</f>
        <v>-0.19411764705882356</v>
      </c>
      <c r="Y21" s="2">
        <f>VLOOKUP($A21,'Qc, 2020, Summer'!$A$2:$Y$58,Y$1+2,FALSE)*Main!$D$2</f>
        <v>-0.77647058823529425</v>
      </c>
    </row>
    <row r="22" spans="1:25" x14ac:dyDescent="0.25">
      <c r="A22">
        <v>21</v>
      </c>
      <c r="B22" s="2">
        <f>VLOOKUP($A22,'Qc, 2020, Summer'!$A$2:$Y$58,B$1+2,FALSE)*Main!$D$2</f>
        <v>0</v>
      </c>
      <c r="C22" s="2">
        <f>VLOOKUP($A22,'Qc, 2020, Summer'!$A$2:$Y$58,C$1+2,FALSE)*Main!$D$2</f>
        <v>0</v>
      </c>
      <c r="D22" s="2">
        <f>VLOOKUP($A22,'Qc, 2020, Summer'!$A$2:$Y$58,D$1+2,FALSE)*Main!$D$2</f>
        <v>0</v>
      </c>
      <c r="E22" s="2">
        <f>VLOOKUP($A22,'Qc, 2020, Summer'!$A$2:$Y$58,E$1+2,FALSE)*Main!$D$2</f>
        <v>0</v>
      </c>
      <c r="F22" s="2">
        <f>VLOOKUP($A22,'Qc, 2020, Summer'!$A$2:$Y$58,F$1+2,FALSE)*Main!$D$2</f>
        <v>0</v>
      </c>
      <c r="G22" s="2">
        <f>VLOOKUP($A22,'Qc, 2020, Summer'!$A$2:$Y$58,G$1+2,FALSE)*Main!$D$2</f>
        <v>0</v>
      </c>
      <c r="H22" s="2">
        <f>VLOOKUP($A22,'Qc, 2020, Summer'!$A$2:$Y$58,H$1+2,FALSE)*Main!$D$2</f>
        <v>0</v>
      </c>
      <c r="I22" s="2">
        <f>VLOOKUP($A22,'Qc, 2020, Summer'!$A$2:$Y$58,I$1+2,FALSE)*Main!$D$2</f>
        <v>0</v>
      </c>
      <c r="J22" s="2">
        <f>VLOOKUP($A22,'Qc, 2020, Summer'!$A$2:$Y$58,J$1+2,FALSE)*Main!$D$2</f>
        <v>0</v>
      </c>
      <c r="K22" s="2">
        <f>VLOOKUP($A22,'Qc, 2020, Summer'!$A$2:$Y$58,K$1+2,FALSE)*Main!$D$2</f>
        <v>0</v>
      </c>
      <c r="L22" s="2">
        <f>VLOOKUP($A22,'Qc, 2020, Summer'!$A$2:$Y$58,L$1+2,FALSE)*Main!$D$2</f>
        <v>0</v>
      </c>
      <c r="M22" s="2">
        <f>VLOOKUP($A22,'Qc, 2020, Summer'!$A$2:$Y$58,M$1+2,FALSE)*Main!$D$2</f>
        <v>0</v>
      </c>
      <c r="N22" s="2">
        <f>VLOOKUP($A22,'Qc, 2020, Summer'!$A$2:$Y$58,N$1+2,FALSE)*Main!$D$2</f>
        <v>0</v>
      </c>
      <c r="O22" s="2">
        <f>VLOOKUP($A22,'Qc, 2020, Summer'!$A$2:$Y$58,O$1+2,FALSE)*Main!$D$2</f>
        <v>0</v>
      </c>
      <c r="P22" s="2">
        <f>VLOOKUP($A22,'Qc, 2020, Summer'!$A$2:$Y$58,P$1+2,FALSE)*Main!$D$2</f>
        <v>0</v>
      </c>
      <c r="Q22" s="2">
        <f>VLOOKUP($A22,'Qc, 2020, Summer'!$A$2:$Y$58,Q$1+2,FALSE)*Main!$D$2</f>
        <v>0</v>
      </c>
      <c r="R22" s="2">
        <f>VLOOKUP($A22,'Qc, 2020, Summer'!$A$2:$Y$58,R$1+2,FALSE)*Main!$D$2</f>
        <v>0</v>
      </c>
      <c r="S22" s="2">
        <f>VLOOKUP($A22,'Qc, 2020, Summer'!$A$2:$Y$58,S$1+2,FALSE)*Main!$D$2</f>
        <v>0</v>
      </c>
      <c r="T22" s="2">
        <f>VLOOKUP($A22,'Qc, 2020, Summer'!$A$2:$Y$58,T$1+2,FALSE)*Main!$D$2</f>
        <v>0</v>
      </c>
      <c r="U22" s="2">
        <f>VLOOKUP($A22,'Qc, 2020, Summer'!$A$2:$Y$58,U$1+2,FALSE)*Main!$D$2</f>
        <v>0</v>
      </c>
      <c r="V22" s="2">
        <f>VLOOKUP($A22,'Qc, 2020, Summer'!$A$2:$Y$58,V$1+2,FALSE)*Main!$D$2</f>
        <v>0</v>
      </c>
      <c r="W22" s="2">
        <f>VLOOKUP($A22,'Qc, 2020, Summer'!$A$2:$Y$58,W$1+2,FALSE)*Main!$D$2</f>
        <v>0</v>
      </c>
      <c r="X22" s="2">
        <f>VLOOKUP($A22,'Qc, 2020, Summer'!$A$2:$Y$58,X$1+2,FALSE)*Main!$D$2</f>
        <v>0</v>
      </c>
      <c r="Y22" s="2">
        <f>VLOOKUP($A22,'Qc, 2020, Summer'!$A$2:$Y$58,Y$1+2,FALSE)*Main!$D$2</f>
        <v>0</v>
      </c>
    </row>
    <row r="23" spans="1:25" x14ac:dyDescent="0.25">
      <c r="A23">
        <v>22</v>
      </c>
      <c r="B23" s="2">
        <f>VLOOKUP($A23,'Qc, 2020, Summer'!$A$2:$Y$58,B$1+2,FALSE)*Main!$D$2</f>
        <v>0</v>
      </c>
      <c r="C23" s="2">
        <f>VLOOKUP($A23,'Qc, 2020, Summer'!$A$2:$Y$58,C$1+2,FALSE)*Main!$D$2</f>
        <v>0</v>
      </c>
      <c r="D23" s="2">
        <f>VLOOKUP($A23,'Qc, 2020, Summer'!$A$2:$Y$58,D$1+2,FALSE)*Main!$D$2</f>
        <v>0</v>
      </c>
      <c r="E23" s="2">
        <f>VLOOKUP($A23,'Qc, 2020, Summer'!$A$2:$Y$58,E$1+2,FALSE)*Main!$D$2</f>
        <v>0</v>
      </c>
      <c r="F23" s="2">
        <f>VLOOKUP($A23,'Qc, 2020, Summer'!$A$2:$Y$58,F$1+2,FALSE)*Main!$D$2</f>
        <v>0</v>
      </c>
      <c r="G23" s="2">
        <f>VLOOKUP($A23,'Qc, 2020, Summer'!$A$2:$Y$58,G$1+2,FALSE)*Main!$D$2</f>
        <v>0</v>
      </c>
      <c r="H23" s="2">
        <f>VLOOKUP($A23,'Qc, 2020, Summer'!$A$2:$Y$58,H$1+2,FALSE)*Main!$D$2</f>
        <v>0</v>
      </c>
      <c r="I23" s="2">
        <f>VLOOKUP($A23,'Qc, 2020, Summer'!$A$2:$Y$58,I$1+2,FALSE)*Main!$D$2</f>
        <v>0</v>
      </c>
      <c r="J23" s="2">
        <f>VLOOKUP($A23,'Qc, 2020, Summer'!$A$2:$Y$58,J$1+2,FALSE)*Main!$D$2</f>
        <v>0</v>
      </c>
      <c r="K23" s="2">
        <f>VLOOKUP($A23,'Qc, 2020, Summer'!$A$2:$Y$58,K$1+2,FALSE)*Main!$D$2</f>
        <v>0</v>
      </c>
      <c r="L23" s="2">
        <f>VLOOKUP($A23,'Qc, 2020, Summer'!$A$2:$Y$58,L$1+2,FALSE)*Main!$D$2</f>
        <v>0</v>
      </c>
      <c r="M23" s="2">
        <f>VLOOKUP($A23,'Qc, 2020, Summer'!$A$2:$Y$58,M$1+2,FALSE)*Main!$D$2</f>
        <v>0</v>
      </c>
      <c r="N23" s="2">
        <f>VLOOKUP($A23,'Qc, 2020, Summer'!$A$2:$Y$58,N$1+2,FALSE)*Main!$D$2</f>
        <v>0</v>
      </c>
      <c r="O23" s="2">
        <f>VLOOKUP($A23,'Qc, 2020, Summer'!$A$2:$Y$58,O$1+2,FALSE)*Main!$D$2</f>
        <v>0</v>
      </c>
      <c r="P23" s="2">
        <f>VLOOKUP($A23,'Qc, 2020, Summer'!$A$2:$Y$58,P$1+2,FALSE)*Main!$D$2</f>
        <v>0</v>
      </c>
      <c r="Q23" s="2">
        <f>VLOOKUP($A23,'Qc, 2020, Summer'!$A$2:$Y$58,Q$1+2,FALSE)*Main!$D$2</f>
        <v>0</v>
      </c>
      <c r="R23" s="2">
        <f>VLOOKUP($A23,'Qc, 2020, Summer'!$A$2:$Y$58,R$1+2,FALSE)*Main!$D$2</f>
        <v>0</v>
      </c>
      <c r="S23" s="2">
        <f>VLOOKUP($A23,'Qc, 2020, Summer'!$A$2:$Y$58,S$1+2,FALSE)*Main!$D$2</f>
        <v>0</v>
      </c>
      <c r="T23" s="2">
        <f>VLOOKUP($A23,'Qc, 2020, Summer'!$A$2:$Y$58,T$1+2,FALSE)*Main!$D$2</f>
        <v>0</v>
      </c>
      <c r="U23" s="2">
        <f>VLOOKUP($A23,'Qc, 2020, Summer'!$A$2:$Y$58,U$1+2,FALSE)*Main!$D$2</f>
        <v>0</v>
      </c>
      <c r="V23" s="2">
        <f>VLOOKUP($A23,'Qc, 2020, Summer'!$A$2:$Y$58,V$1+2,FALSE)*Main!$D$2</f>
        <v>0</v>
      </c>
      <c r="W23" s="2">
        <f>VLOOKUP($A23,'Qc, 2020, Summer'!$A$2:$Y$58,W$1+2,FALSE)*Main!$D$2</f>
        <v>0</v>
      </c>
      <c r="X23" s="2">
        <f>VLOOKUP($A23,'Qc, 2020, Summer'!$A$2:$Y$58,X$1+2,FALSE)*Main!$D$2</f>
        <v>0</v>
      </c>
      <c r="Y23" s="2">
        <f>VLOOKUP($A23,'Qc, 2020, Summer'!$A$2:$Y$58,Y$1+2,FALSE)*Main!$D$2</f>
        <v>0</v>
      </c>
    </row>
    <row r="24" spans="1:25" x14ac:dyDescent="0.25">
      <c r="A24">
        <v>23</v>
      </c>
      <c r="B24" s="2">
        <f>VLOOKUP($A24,'Qc, 2020, Summer'!$A$2:$Y$58,B$1+2,FALSE)*Main!$D$2</f>
        <v>-0.91603448275862065</v>
      </c>
      <c r="C24" s="2">
        <f>VLOOKUP($A24,'Qc, 2020, Summer'!$A$2:$Y$58,C$1+2,FALSE)*Main!$D$2</f>
        <v>-1.1151724137931036</v>
      </c>
      <c r="D24" s="2">
        <f>VLOOKUP($A24,'Qc, 2020, Summer'!$A$2:$Y$58,D$1+2,FALSE)*Main!$D$2</f>
        <v>-1.3143103448275864</v>
      </c>
      <c r="E24" s="2">
        <f>VLOOKUP($A24,'Qc, 2020, Summer'!$A$2:$Y$58,E$1+2,FALSE)*Main!$D$2</f>
        <v>-1.9117241379310348</v>
      </c>
      <c r="F24" s="2">
        <f>VLOOKUP($A24,'Qc, 2020, Summer'!$A$2:$Y$58,F$1+2,FALSE)*Main!$D$2</f>
        <v>-2.0112931034482759</v>
      </c>
      <c r="G24" s="2">
        <f>VLOOKUP($A24,'Qc, 2020, Summer'!$A$2:$Y$58,G$1+2,FALSE)*Main!$D$2</f>
        <v>-2.3100000000000005</v>
      </c>
      <c r="H24" s="2">
        <f>VLOOKUP($A24,'Qc, 2020, Summer'!$A$2:$Y$58,H$1+2,FALSE)*Main!$D$2</f>
        <v>-1.6130172413793107</v>
      </c>
      <c r="I24" s="2">
        <f>VLOOKUP($A24,'Qc, 2020, Summer'!$A$2:$Y$58,I$1+2,FALSE)*Main!$D$2</f>
        <v>-1.9913793103448277E-2</v>
      </c>
      <c r="J24" s="2">
        <f>VLOOKUP($A24,'Qc, 2020, Summer'!$A$2:$Y$58,J$1+2,FALSE)*Main!$D$2</f>
        <v>0.57750000000000012</v>
      </c>
      <c r="K24" s="2">
        <f>VLOOKUP($A24,'Qc, 2020, Summer'!$A$2:$Y$58,K$1+2,FALSE)*Main!$D$2</f>
        <v>1.5731896551724143</v>
      </c>
      <c r="L24" s="2">
        <f>VLOOKUP($A24,'Qc, 2020, Summer'!$A$2:$Y$58,L$1+2,FALSE)*Main!$D$2</f>
        <v>1.4736206896551727</v>
      </c>
      <c r="M24" s="2">
        <f>VLOOKUP($A24,'Qc, 2020, Summer'!$A$2:$Y$58,M$1+2,FALSE)*Main!$D$2</f>
        <v>0.97577586206896583</v>
      </c>
      <c r="N24" s="2">
        <f>VLOOKUP($A24,'Qc, 2020, Summer'!$A$2:$Y$58,N$1+2,FALSE)*Main!$D$2</f>
        <v>0.57750000000000012</v>
      </c>
      <c r="O24" s="2">
        <f>VLOOKUP($A24,'Qc, 2020, Summer'!$A$2:$Y$58,O$1+2,FALSE)*Main!$D$2</f>
        <v>-0.31862068965517248</v>
      </c>
      <c r="P24" s="2">
        <f>VLOOKUP($A24,'Qc, 2020, Summer'!$A$2:$Y$58,P$1+2,FALSE)*Main!$D$2</f>
        <v>-0.11948275862068967</v>
      </c>
      <c r="Q24" s="2">
        <f>VLOOKUP($A24,'Qc, 2020, Summer'!$A$2:$Y$58,Q$1+2,FALSE)*Main!$D$2</f>
        <v>-0.61732758620689676</v>
      </c>
      <c r="R24" s="2">
        <f>VLOOKUP($A24,'Qc, 2020, Summer'!$A$2:$Y$58,R$1+2,FALSE)*Main!$D$2</f>
        <v>-0.61732758620689676</v>
      </c>
      <c r="S24" s="2">
        <f>VLOOKUP($A24,'Qc, 2020, Summer'!$A$2:$Y$58,S$1+2,FALSE)*Main!$D$2</f>
        <v>-0.81646551724137939</v>
      </c>
      <c r="T24" s="2">
        <f>VLOOKUP($A24,'Qc, 2020, Summer'!$A$2:$Y$58,T$1+2,FALSE)*Main!$D$2</f>
        <v>-1.9913793103448277E-2</v>
      </c>
      <c r="U24" s="2">
        <f>VLOOKUP($A24,'Qc, 2020, Summer'!$A$2:$Y$58,U$1+2,FALSE)*Main!$D$2</f>
        <v>-0.21905172413793109</v>
      </c>
      <c r="V24" s="2">
        <f>VLOOKUP($A24,'Qc, 2020, Summer'!$A$2:$Y$58,V$1+2,FALSE)*Main!$D$2</f>
        <v>-0.81646551724137939</v>
      </c>
      <c r="W24" s="2">
        <f>VLOOKUP($A24,'Qc, 2020, Summer'!$A$2:$Y$58,W$1+2,FALSE)*Main!$D$2</f>
        <v>-1.0156034482758622</v>
      </c>
      <c r="X24" s="2">
        <f>VLOOKUP($A24,'Qc, 2020, Summer'!$A$2:$Y$58,X$1+2,FALSE)*Main!$D$2</f>
        <v>-1.0156034482758622</v>
      </c>
      <c r="Y24" s="2">
        <f>VLOOKUP($A24,'Qc, 2020, Summer'!$A$2:$Y$58,Y$1+2,FALSE)*Main!$D$2</f>
        <v>-1.5134482758620691</v>
      </c>
    </row>
    <row r="25" spans="1:25" x14ac:dyDescent="0.25">
      <c r="A25">
        <v>24</v>
      </c>
      <c r="B25" s="2">
        <f>VLOOKUP($A25,'Qc, 2020, Summer'!$A$2:$Y$58,B$1+2,FALSE)*Main!$D$2</f>
        <v>0</v>
      </c>
      <c r="C25" s="2">
        <f>VLOOKUP($A25,'Qc, 2020, Summer'!$A$2:$Y$58,C$1+2,FALSE)*Main!$D$2</f>
        <v>0</v>
      </c>
      <c r="D25" s="2">
        <f>VLOOKUP($A25,'Qc, 2020, Summer'!$A$2:$Y$58,D$1+2,FALSE)*Main!$D$2</f>
        <v>0</v>
      </c>
      <c r="E25" s="2">
        <f>VLOOKUP($A25,'Qc, 2020, Summer'!$A$2:$Y$58,E$1+2,FALSE)*Main!$D$2</f>
        <v>0</v>
      </c>
      <c r="F25" s="2">
        <f>VLOOKUP($A25,'Qc, 2020, Summer'!$A$2:$Y$58,F$1+2,FALSE)*Main!$D$2</f>
        <v>0</v>
      </c>
      <c r="G25" s="2">
        <f>VLOOKUP($A25,'Qc, 2020, Summer'!$A$2:$Y$58,G$1+2,FALSE)*Main!$D$2</f>
        <v>0</v>
      </c>
      <c r="H25" s="2">
        <f>VLOOKUP($A25,'Qc, 2020, Summer'!$A$2:$Y$58,H$1+2,FALSE)*Main!$D$2</f>
        <v>0</v>
      </c>
      <c r="I25" s="2">
        <f>VLOOKUP($A25,'Qc, 2020, Summer'!$A$2:$Y$58,I$1+2,FALSE)*Main!$D$2</f>
        <v>0</v>
      </c>
      <c r="J25" s="2">
        <f>VLOOKUP($A25,'Qc, 2020, Summer'!$A$2:$Y$58,J$1+2,FALSE)*Main!$D$2</f>
        <v>0</v>
      </c>
      <c r="K25" s="2">
        <f>VLOOKUP($A25,'Qc, 2020, Summer'!$A$2:$Y$58,K$1+2,FALSE)*Main!$D$2</f>
        <v>0</v>
      </c>
      <c r="L25" s="2">
        <f>VLOOKUP($A25,'Qc, 2020, Summer'!$A$2:$Y$58,L$1+2,FALSE)*Main!$D$2</f>
        <v>0</v>
      </c>
      <c r="M25" s="2">
        <f>VLOOKUP($A25,'Qc, 2020, Summer'!$A$2:$Y$58,M$1+2,FALSE)*Main!$D$2</f>
        <v>0</v>
      </c>
      <c r="N25" s="2">
        <f>VLOOKUP($A25,'Qc, 2020, Summer'!$A$2:$Y$58,N$1+2,FALSE)*Main!$D$2</f>
        <v>0</v>
      </c>
      <c r="O25" s="2">
        <f>VLOOKUP($A25,'Qc, 2020, Summer'!$A$2:$Y$58,O$1+2,FALSE)*Main!$D$2</f>
        <v>0</v>
      </c>
      <c r="P25" s="2">
        <f>VLOOKUP($A25,'Qc, 2020, Summer'!$A$2:$Y$58,P$1+2,FALSE)*Main!$D$2</f>
        <v>0</v>
      </c>
      <c r="Q25" s="2">
        <f>VLOOKUP($A25,'Qc, 2020, Summer'!$A$2:$Y$58,Q$1+2,FALSE)*Main!$D$2</f>
        <v>0</v>
      </c>
      <c r="R25" s="2">
        <f>VLOOKUP($A25,'Qc, 2020, Summer'!$A$2:$Y$58,R$1+2,FALSE)*Main!$D$2</f>
        <v>0</v>
      </c>
      <c r="S25" s="2">
        <f>VLOOKUP($A25,'Qc, 2020, Summer'!$A$2:$Y$58,S$1+2,FALSE)*Main!$D$2</f>
        <v>0</v>
      </c>
      <c r="T25" s="2">
        <f>VLOOKUP($A25,'Qc, 2020, Summer'!$A$2:$Y$58,T$1+2,FALSE)*Main!$D$2</f>
        <v>0</v>
      </c>
      <c r="U25" s="2">
        <f>VLOOKUP($A25,'Qc, 2020, Summer'!$A$2:$Y$58,U$1+2,FALSE)*Main!$D$2</f>
        <v>0</v>
      </c>
      <c r="V25" s="2">
        <f>VLOOKUP($A25,'Qc, 2020, Summer'!$A$2:$Y$58,V$1+2,FALSE)*Main!$D$2</f>
        <v>0</v>
      </c>
      <c r="W25" s="2">
        <f>VLOOKUP($A25,'Qc, 2020, Summer'!$A$2:$Y$58,W$1+2,FALSE)*Main!$D$2</f>
        <v>0</v>
      </c>
      <c r="X25" s="2">
        <f>VLOOKUP($A25,'Qc, 2020, Summer'!$A$2:$Y$58,X$1+2,FALSE)*Main!$D$2</f>
        <v>0</v>
      </c>
      <c r="Y25" s="2">
        <f>VLOOKUP($A25,'Qc, 2020, Summer'!$A$2:$Y$58,Y$1+2,FALSE)*Main!$D$2</f>
        <v>0</v>
      </c>
    </row>
    <row r="26" spans="1:25" x14ac:dyDescent="0.25">
      <c r="A26">
        <v>25</v>
      </c>
      <c r="B26" s="2">
        <f>VLOOKUP($A26,'Qc, 2020, Summer'!$A$2:$Y$58,B$1+2,FALSE)*Main!$D$2</f>
        <v>0.48000000000000004</v>
      </c>
      <c r="C26" s="2">
        <f>VLOOKUP($A26,'Qc, 2020, Summer'!$A$2:$Y$58,C$1+2,FALSE)*Main!$D$2</f>
        <v>3.5200000000000005</v>
      </c>
      <c r="D26" s="2">
        <f>VLOOKUP($A26,'Qc, 2020, Summer'!$A$2:$Y$58,D$1+2,FALSE)*Main!$D$2</f>
        <v>1.9200000000000002</v>
      </c>
      <c r="E26" s="2">
        <f>VLOOKUP($A26,'Qc, 2020, Summer'!$A$2:$Y$58,E$1+2,FALSE)*Main!$D$2</f>
        <v>0.48000000000000004</v>
      </c>
      <c r="F26" s="2">
        <f>VLOOKUP($A26,'Qc, 2020, Summer'!$A$2:$Y$58,F$1+2,FALSE)*Main!$D$2</f>
        <v>0.24000000000000007</v>
      </c>
      <c r="G26" s="2">
        <f>VLOOKUP($A26,'Qc, 2020, Summer'!$A$2:$Y$58,G$1+2,FALSE)*Main!$D$2</f>
        <v>0.48000000000000015</v>
      </c>
      <c r="H26" s="2">
        <f>VLOOKUP($A26,'Qc, 2020, Summer'!$A$2:$Y$58,H$1+2,FALSE)*Main!$D$2</f>
        <v>0.48000000000000004</v>
      </c>
      <c r="I26" s="2">
        <f>VLOOKUP($A26,'Qc, 2020, Summer'!$A$2:$Y$58,I$1+2,FALSE)*Main!$D$2</f>
        <v>0.8</v>
      </c>
      <c r="J26" s="2">
        <f>VLOOKUP($A26,'Qc, 2020, Summer'!$A$2:$Y$58,J$1+2,FALSE)*Main!$D$2</f>
        <v>0.8</v>
      </c>
      <c r="K26" s="2">
        <f>VLOOKUP($A26,'Qc, 2020, Summer'!$A$2:$Y$58,K$1+2,FALSE)*Main!$D$2</f>
        <v>2.64</v>
      </c>
      <c r="L26" s="2">
        <f>VLOOKUP($A26,'Qc, 2020, Summer'!$A$2:$Y$58,L$1+2,FALSE)*Main!$D$2</f>
        <v>0.55999999999999994</v>
      </c>
      <c r="M26" s="2">
        <f>VLOOKUP($A26,'Qc, 2020, Summer'!$A$2:$Y$58,M$1+2,FALSE)*Main!$D$2</f>
        <v>1.2</v>
      </c>
      <c r="N26" s="2">
        <f>VLOOKUP($A26,'Qc, 2020, Summer'!$A$2:$Y$58,N$1+2,FALSE)*Main!$D$2</f>
        <v>0.48000000000000004</v>
      </c>
      <c r="O26" s="2">
        <f>VLOOKUP($A26,'Qc, 2020, Summer'!$A$2:$Y$58,O$1+2,FALSE)*Main!$D$2</f>
        <v>0.8</v>
      </c>
      <c r="P26" s="2">
        <f>VLOOKUP($A26,'Qc, 2020, Summer'!$A$2:$Y$58,P$1+2,FALSE)*Main!$D$2</f>
        <v>2.1600000000000006</v>
      </c>
      <c r="Q26" s="2">
        <f>VLOOKUP($A26,'Qc, 2020, Summer'!$A$2:$Y$58,Q$1+2,FALSE)*Main!$D$2</f>
        <v>0.72000000000000008</v>
      </c>
      <c r="R26" s="2">
        <f>VLOOKUP($A26,'Qc, 2020, Summer'!$A$2:$Y$58,R$1+2,FALSE)*Main!$D$2</f>
        <v>0.55999999999999994</v>
      </c>
      <c r="S26" s="2">
        <f>VLOOKUP($A26,'Qc, 2020, Summer'!$A$2:$Y$58,S$1+2,FALSE)*Main!$D$2</f>
        <v>0.48000000000000004</v>
      </c>
      <c r="T26" s="2">
        <f>VLOOKUP($A26,'Qc, 2020, Summer'!$A$2:$Y$58,T$1+2,FALSE)*Main!$D$2</f>
        <v>0</v>
      </c>
      <c r="U26" s="2">
        <f>VLOOKUP($A26,'Qc, 2020, Summer'!$A$2:$Y$58,U$1+2,FALSE)*Main!$D$2</f>
        <v>0.32000000000000006</v>
      </c>
      <c r="V26" s="2">
        <f>VLOOKUP($A26,'Qc, 2020, Summer'!$A$2:$Y$58,V$1+2,FALSE)*Main!$D$2</f>
        <v>0.32000000000000006</v>
      </c>
      <c r="W26" s="2">
        <f>VLOOKUP($A26,'Qc, 2020, Summer'!$A$2:$Y$58,W$1+2,FALSE)*Main!$D$2</f>
        <v>0.64000000000000012</v>
      </c>
      <c r="X26" s="2">
        <f>VLOOKUP($A26,'Qc, 2020, Summer'!$A$2:$Y$58,X$1+2,FALSE)*Main!$D$2</f>
        <v>0</v>
      </c>
      <c r="Y26" s="2">
        <f>VLOOKUP($A26,'Qc, 2020, Summer'!$A$2:$Y$58,Y$1+2,FALSE)*Main!$D$2</f>
        <v>0</v>
      </c>
    </row>
    <row r="27" spans="1:25" x14ac:dyDescent="0.25">
      <c r="A27">
        <v>26</v>
      </c>
      <c r="B27" s="2">
        <f>VLOOKUP($A27,'Qc, 2020, Summer'!$A$2:$Y$58,B$1+2,FALSE)*Main!$D$2</f>
        <v>0</v>
      </c>
      <c r="C27" s="2">
        <f>VLOOKUP($A27,'Qc, 2020, Summer'!$A$2:$Y$58,C$1+2,FALSE)*Main!$D$2</f>
        <v>0</v>
      </c>
      <c r="D27" s="2">
        <f>VLOOKUP($A27,'Qc, 2020, Summer'!$A$2:$Y$58,D$1+2,FALSE)*Main!$D$2</f>
        <v>0</v>
      </c>
      <c r="E27" s="2">
        <f>VLOOKUP($A27,'Qc, 2020, Summer'!$A$2:$Y$58,E$1+2,FALSE)*Main!$D$2</f>
        <v>0</v>
      </c>
      <c r="F27" s="2">
        <f>VLOOKUP($A27,'Qc, 2020, Summer'!$A$2:$Y$58,F$1+2,FALSE)*Main!$D$2</f>
        <v>0</v>
      </c>
      <c r="G27" s="2">
        <f>VLOOKUP($A27,'Qc, 2020, Summer'!$A$2:$Y$58,G$1+2,FALSE)*Main!$D$2</f>
        <v>0</v>
      </c>
      <c r="H27" s="2">
        <f>VLOOKUP($A27,'Qc, 2020, Summer'!$A$2:$Y$58,H$1+2,FALSE)*Main!$D$2</f>
        <v>0</v>
      </c>
      <c r="I27" s="2">
        <f>VLOOKUP($A27,'Qc, 2020, Summer'!$A$2:$Y$58,I$1+2,FALSE)*Main!$D$2</f>
        <v>0</v>
      </c>
      <c r="J27" s="2">
        <f>VLOOKUP($A27,'Qc, 2020, Summer'!$A$2:$Y$58,J$1+2,FALSE)*Main!$D$2</f>
        <v>0</v>
      </c>
      <c r="K27" s="2">
        <f>VLOOKUP($A27,'Qc, 2020, Summer'!$A$2:$Y$58,K$1+2,FALSE)*Main!$D$2</f>
        <v>0</v>
      </c>
      <c r="L27" s="2">
        <f>VLOOKUP($A27,'Qc, 2020, Summer'!$A$2:$Y$58,L$1+2,FALSE)*Main!$D$2</f>
        <v>0</v>
      </c>
      <c r="M27" s="2">
        <f>VLOOKUP($A27,'Qc, 2020, Summer'!$A$2:$Y$58,M$1+2,FALSE)*Main!$D$2</f>
        <v>0</v>
      </c>
      <c r="N27" s="2">
        <f>VLOOKUP($A27,'Qc, 2020, Summer'!$A$2:$Y$58,N$1+2,FALSE)*Main!$D$2</f>
        <v>0</v>
      </c>
      <c r="O27" s="2">
        <f>VLOOKUP($A27,'Qc, 2020, Summer'!$A$2:$Y$58,O$1+2,FALSE)*Main!$D$2</f>
        <v>0</v>
      </c>
      <c r="P27" s="2">
        <f>VLOOKUP($A27,'Qc, 2020, Summer'!$A$2:$Y$58,P$1+2,FALSE)*Main!$D$2</f>
        <v>0</v>
      </c>
      <c r="Q27" s="2">
        <f>VLOOKUP($A27,'Qc, 2020, Summer'!$A$2:$Y$58,Q$1+2,FALSE)*Main!$D$2</f>
        <v>0</v>
      </c>
      <c r="R27" s="2">
        <f>VLOOKUP($A27,'Qc, 2020, Summer'!$A$2:$Y$58,R$1+2,FALSE)*Main!$D$2</f>
        <v>0</v>
      </c>
      <c r="S27" s="2">
        <f>VLOOKUP($A27,'Qc, 2020, Summer'!$A$2:$Y$58,S$1+2,FALSE)*Main!$D$2</f>
        <v>0</v>
      </c>
      <c r="T27" s="2">
        <f>VLOOKUP($A27,'Qc, 2020, Summer'!$A$2:$Y$58,T$1+2,FALSE)*Main!$D$2</f>
        <v>0</v>
      </c>
      <c r="U27" s="2">
        <f>VLOOKUP($A27,'Qc, 2020, Summer'!$A$2:$Y$58,U$1+2,FALSE)*Main!$D$2</f>
        <v>0</v>
      </c>
      <c r="V27" s="2">
        <f>VLOOKUP($A27,'Qc, 2020, Summer'!$A$2:$Y$58,V$1+2,FALSE)*Main!$D$2</f>
        <v>0</v>
      </c>
      <c r="W27" s="2">
        <f>VLOOKUP($A27,'Qc, 2020, Summer'!$A$2:$Y$58,W$1+2,FALSE)*Main!$D$2</f>
        <v>0</v>
      </c>
      <c r="X27" s="2">
        <f>VLOOKUP($A27,'Qc, 2020, Summer'!$A$2:$Y$58,X$1+2,FALSE)*Main!$D$2</f>
        <v>0</v>
      </c>
      <c r="Y27" s="2">
        <f>VLOOKUP($A27,'Qc, 2020, Summer'!$A$2:$Y$58,Y$1+2,FALSE)*Main!$D$2</f>
        <v>0</v>
      </c>
    </row>
    <row r="28" spans="1:25" x14ac:dyDescent="0.25">
      <c r="A28">
        <v>27</v>
      </c>
      <c r="B28" s="2">
        <f>VLOOKUP($A28,'Qc, 2020, Summer'!$A$2:$Y$58,B$1+2,FALSE)*Main!$D$2</f>
        <v>-0.38500000000000001</v>
      </c>
      <c r="C28" s="2">
        <f>VLOOKUP($A28,'Qc, 2020, Summer'!$A$2:$Y$58,C$1+2,FALSE)*Main!$D$2</f>
        <v>-0.37125000000000008</v>
      </c>
      <c r="D28" s="2">
        <f>VLOOKUP($A28,'Qc, 2020, Summer'!$A$2:$Y$58,D$1+2,FALSE)*Main!$D$2</f>
        <v>-0.50875000000000004</v>
      </c>
      <c r="E28" s="2">
        <f>VLOOKUP($A28,'Qc, 2020, Summer'!$A$2:$Y$58,E$1+2,FALSE)*Main!$D$2</f>
        <v>-0.50875000000000004</v>
      </c>
      <c r="F28" s="2">
        <f>VLOOKUP($A28,'Qc, 2020, Summer'!$A$2:$Y$58,F$1+2,FALSE)*Main!$D$2</f>
        <v>-0.55000000000000004</v>
      </c>
      <c r="G28" s="2">
        <f>VLOOKUP($A28,'Qc, 2020, Summer'!$A$2:$Y$58,G$1+2,FALSE)*Main!$D$2</f>
        <v>-0.45374999999999999</v>
      </c>
      <c r="H28" s="2">
        <f>VLOOKUP($A28,'Qc, 2020, Summer'!$A$2:$Y$58,H$1+2,FALSE)*Main!$D$2</f>
        <v>-5.5000000000000007E-2</v>
      </c>
      <c r="I28" s="2">
        <f>VLOOKUP($A28,'Qc, 2020, Summer'!$A$2:$Y$58,I$1+2,FALSE)*Main!$D$2</f>
        <v>0.34375</v>
      </c>
      <c r="J28" s="2">
        <f>VLOOKUP($A28,'Qc, 2020, Summer'!$A$2:$Y$58,J$1+2,FALSE)*Main!$D$2</f>
        <v>0.35750000000000004</v>
      </c>
      <c r="K28" s="2">
        <f>VLOOKUP($A28,'Qc, 2020, Summer'!$A$2:$Y$58,K$1+2,FALSE)*Main!$D$2</f>
        <v>0.31624999999999998</v>
      </c>
      <c r="L28" s="2">
        <f>VLOOKUP($A28,'Qc, 2020, Summer'!$A$2:$Y$58,L$1+2,FALSE)*Main!$D$2</f>
        <v>0.28875000000000006</v>
      </c>
      <c r="M28" s="2">
        <f>VLOOKUP($A28,'Qc, 2020, Summer'!$A$2:$Y$58,M$1+2,FALSE)*Main!$D$2</f>
        <v>0.48125000000000007</v>
      </c>
      <c r="N28" s="2">
        <f>VLOOKUP($A28,'Qc, 2020, Summer'!$A$2:$Y$58,N$1+2,FALSE)*Main!$D$2</f>
        <v>0.42625000000000007</v>
      </c>
      <c r="O28" s="2">
        <f>VLOOKUP($A28,'Qc, 2020, Summer'!$A$2:$Y$58,O$1+2,FALSE)*Main!$D$2</f>
        <v>0.44000000000000006</v>
      </c>
      <c r="P28" s="2">
        <f>VLOOKUP($A28,'Qc, 2020, Summer'!$A$2:$Y$58,P$1+2,FALSE)*Main!$D$2</f>
        <v>-0.28875000000000006</v>
      </c>
      <c r="Q28" s="2">
        <f>VLOOKUP($A28,'Qc, 2020, Summer'!$A$2:$Y$58,Q$1+2,FALSE)*Main!$D$2</f>
        <v>0.12375</v>
      </c>
      <c r="R28" s="2">
        <f>VLOOKUP($A28,'Qc, 2020, Summer'!$A$2:$Y$58,R$1+2,FALSE)*Main!$D$2</f>
        <v>0.11000000000000001</v>
      </c>
      <c r="S28" s="2">
        <f>VLOOKUP($A28,'Qc, 2020, Summer'!$A$2:$Y$58,S$1+2,FALSE)*Main!$D$2</f>
        <v>4.1250000000000002E-2</v>
      </c>
      <c r="T28" s="2">
        <f>VLOOKUP($A28,'Qc, 2020, Summer'!$A$2:$Y$58,T$1+2,FALSE)*Main!$D$2</f>
        <v>-6.8750000000000006E-2</v>
      </c>
      <c r="U28" s="2">
        <f>VLOOKUP($A28,'Qc, 2020, Summer'!$A$2:$Y$58,U$1+2,FALSE)*Main!$D$2</f>
        <v>0</v>
      </c>
      <c r="V28" s="2">
        <f>VLOOKUP($A28,'Qc, 2020, Summer'!$A$2:$Y$58,V$1+2,FALSE)*Main!$D$2</f>
        <v>-5.5000000000000007E-2</v>
      </c>
      <c r="W28" s="2">
        <f>VLOOKUP($A28,'Qc, 2020, Summer'!$A$2:$Y$58,W$1+2,FALSE)*Main!$D$2</f>
        <v>-0.11000000000000001</v>
      </c>
      <c r="X28" s="2">
        <f>VLOOKUP($A28,'Qc, 2020, Summer'!$A$2:$Y$58,X$1+2,FALSE)*Main!$D$2</f>
        <v>-0.26124999999999998</v>
      </c>
      <c r="Y28" s="2">
        <f>VLOOKUP($A28,'Qc, 2020, Summer'!$A$2:$Y$58,Y$1+2,FALSE)*Main!$D$2</f>
        <v>-0.35750000000000004</v>
      </c>
    </row>
    <row r="29" spans="1:25" x14ac:dyDescent="0.25">
      <c r="A29">
        <v>28</v>
      </c>
      <c r="B29" s="2">
        <f>VLOOKUP($A29,'Qc, 2020, Summer'!$A$2:$Y$58,B$1+2,FALSE)*Main!$D$2</f>
        <v>-0.16500000000000004</v>
      </c>
      <c r="C29" s="2">
        <f>VLOOKUP($A29,'Qc, 2020, Summer'!$A$2:$Y$58,C$1+2,FALSE)*Main!$D$2</f>
        <v>-0.27500000000000008</v>
      </c>
      <c r="D29" s="2">
        <f>VLOOKUP($A29,'Qc, 2020, Summer'!$A$2:$Y$58,D$1+2,FALSE)*Main!$D$2</f>
        <v>-0.46750000000000003</v>
      </c>
      <c r="E29" s="2">
        <f>VLOOKUP($A29,'Qc, 2020, Summer'!$A$2:$Y$58,E$1+2,FALSE)*Main!$D$2</f>
        <v>-0.46750000000000003</v>
      </c>
      <c r="F29" s="2">
        <f>VLOOKUP($A29,'Qc, 2020, Summer'!$A$2:$Y$58,F$1+2,FALSE)*Main!$D$2</f>
        <v>-0.44</v>
      </c>
      <c r="G29" s="2">
        <f>VLOOKUP($A29,'Qc, 2020, Summer'!$A$2:$Y$58,G$1+2,FALSE)*Main!$D$2</f>
        <v>-1.0449999999999999</v>
      </c>
      <c r="H29" s="2">
        <f>VLOOKUP($A29,'Qc, 2020, Summer'!$A$2:$Y$58,H$1+2,FALSE)*Main!$D$2</f>
        <v>-0.49500000000000005</v>
      </c>
      <c r="I29" s="2">
        <f>VLOOKUP($A29,'Qc, 2020, Summer'!$A$2:$Y$58,I$1+2,FALSE)*Main!$D$2</f>
        <v>0.54999999999999993</v>
      </c>
      <c r="J29" s="2">
        <f>VLOOKUP($A29,'Qc, 2020, Summer'!$A$2:$Y$58,J$1+2,FALSE)*Main!$D$2</f>
        <v>0.60500000000000009</v>
      </c>
      <c r="K29" s="2">
        <f>VLOOKUP($A29,'Qc, 2020, Summer'!$A$2:$Y$58,K$1+2,FALSE)*Main!$D$2</f>
        <v>1.87</v>
      </c>
      <c r="L29" s="2">
        <f>VLOOKUP($A29,'Qc, 2020, Summer'!$A$2:$Y$58,L$1+2,FALSE)*Main!$D$2</f>
        <v>1.7325000000000002</v>
      </c>
      <c r="M29" s="2">
        <f>VLOOKUP($A29,'Qc, 2020, Summer'!$A$2:$Y$58,M$1+2,FALSE)*Main!$D$2</f>
        <v>2.3650000000000002</v>
      </c>
      <c r="N29" s="2">
        <f>VLOOKUP($A29,'Qc, 2020, Summer'!$A$2:$Y$58,N$1+2,FALSE)*Main!$D$2</f>
        <v>2.5299999999999998</v>
      </c>
      <c r="O29" s="2">
        <f>VLOOKUP($A29,'Qc, 2020, Summer'!$A$2:$Y$58,O$1+2,FALSE)*Main!$D$2</f>
        <v>2.2549999999999999</v>
      </c>
      <c r="P29" s="2">
        <f>VLOOKUP($A29,'Qc, 2020, Summer'!$A$2:$Y$58,P$1+2,FALSE)*Main!$D$2</f>
        <v>1.5674999999999999</v>
      </c>
      <c r="Q29" s="2">
        <f>VLOOKUP($A29,'Qc, 2020, Summer'!$A$2:$Y$58,Q$1+2,FALSE)*Main!$D$2</f>
        <v>1.32</v>
      </c>
      <c r="R29" s="2">
        <f>VLOOKUP($A29,'Qc, 2020, Summer'!$A$2:$Y$58,R$1+2,FALSE)*Main!$D$2</f>
        <v>1.1274999999999999</v>
      </c>
      <c r="S29" s="2">
        <f>VLOOKUP($A29,'Qc, 2020, Summer'!$A$2:$Y$58,S$1+2,FALSE)*Main!$D$2</f>
        <v>1.3475000000000001</v>
      </c>
      <c r="T29" s="2">
        <f>VLOOKUP($A29,'Qc, 2020, Summer'!$A$2:$Y$58,T$1+2,FALSE)*Main!$D$2</f>
        <v>0.82499999999999984</v>
      </c>
      <c r="U29" s="2">
        <f>VLOOKUP($A29,'Qc, 2020, Summer'!$A$2:$Y$58,U$1+2,FALSE)*Main!$D$2</f>
        <v>0.9075000000000002</v>
      </c>
      <c r="V29" s="2">
        <f>VLOOKUP($A29,'Qc, 2020, Summer'!$A$2:$Y$58,V$1+2,FALSE)*Main!$D$2</f>
        <v>0.60500000000000009</v>
      </c>
      <c r="W29" s="2">
        <f>VLOOKUP($A29,'Qc, 2020, Summer'!$A$2:$Y$58,W$1+2,FALSE)*Main!$D$2</f>
        <v>0.99000000000000021</v>
      </c>
      <c r="X29" s="2">
        <f>VLOOKUP($A29,'Qc, 2020, Summer'!$A$2:$Y$58,X$1+2,FALSE)*Main!$D$2</f>
        <v>0.74250000000000016</v>
      </c>
      <c r="Y29" s="2">
        <f>VLOOKUP($A29,'Qc, 2020, Summer'!$A$2:$Y$58,Y$1+2,FALSE)*Main!$D$2</f>
        <v>0.3299999999999999</v>
      </c>
    </row>
    <row r="30" spans="1:25" x14ac:dyDescent="0.25">
      <c r="A30">
        <v>29</v>
      </c>
      <c r="B30" s="2">
        <f>VLOOKUP($A30,'Qc, 2020, Summer'!$A$2:$Y$58,B$1+2,FALSE)*Main!$D$2</f>
        <v>1.0848275862068968</v>
      </c>
      <c r="C30" s="2">
        <f>VLOOKUP($A30,'Qc, 2020, Summer'!$A$2:$Y$58,C$1+2,FALSE)*Main!$D$2</f>
        <v>0.78896551724137931</v>
      </c>
      <c r="D30" s="2">
        <f>VLOOKUP($A30,'Qc, 2020, Summer'!$A$2:$Y$58,D$1+2,FALSE)*Main!$D$2</f>
        <v>0.88758620689655177</v>
      </c>
      <c r="E30" s="2">
        <f>VLOOKUP($A30,'Qc, 2020, Summer'!$A$2:$Y$58,E$1+2,FALSE)*Main!$D$2</f>
        <v>0.49310344827586217</v>
      </c>
      <c r="F30" s="2">
        <f>VLOOKUP($A30,'Qc, 2020, Summer'!$A$2:$Y$58,F$1+2,FALSE)*Main!$D$2</f>
        <v>0.49310344827586217</v>
      </c>
      <c r="G30" s="2">
        <f>VLOOKUP($A30,'Qc, 2020, Summer'!$A$2:$Y$58,G$1+2,FALSE)*Main!$D$2</f>
        <v>-0.19724137931034483</v>
      </c>
      <c r="H30" s="2">
        <f>VLOOKUP($A30,'Qc, 2020, Summer'!$A$2:$Y$58,H$1+2,FALSE)*Main!$D$2</f>
        <v>0.69034482758620686</v>
      </c>
      <c r="I30" s="2">
        <f>VLOOKUP($A30,'Qc, 2020, Summer'!$A$2:$Y$58,I$1+2,FALSE)*Main!$D$2</f>
        <v>2.1696551724137936</v>
      </c>
      <c r="J30" s="2">
        <f>VLOOKUP($A30,'Qc, 2020, Summer'!$A$2:$Y$58,J$1+2,FALSE)*Main!$D$2</f>
        <v>2.1696551724137936</v>
      </c>
      <c r="K30" s="2">
        <f>VLOOKUP($A30,'Qc, 2020, Summer'!$A$2:$Y$58,K$1+2,FALSE)*Main!$D$2</f>
        <v>2.2682758620689656</v>
      </c>
      <c r="L30" s="2">
        <f>VLOOKUP($A30,'Qc, 2020, Summer'!$A$2:$Y$58,L$1+2,FALSE)*Main!$D$2</f>
        <v>2.2682758620689656</v>
      </c>
      <c r="M30" s="2">
        <f>VLOOKUP($A30,'Qc, 2020, Summer'!$A$2:$Y$58,M$1+2,FALSE)*Main!$D$2</f>
        <v>2.8600000000000003</v>
      </c>
      <c r="N30" s="2">
        <f>VLOOKUP($A30,'Qc, 2020, Summer'!$A$2:$Y$58,N$1+2,FALSE)*Main!$D$2</f>
        <v>2.6627586206896554</v>
      </c>
      <c r="O30" s="2">
        <f>VLOOKUP($A30,'Qc, 2020, Summer'!$A$2:$Y$58,O$1+2,FALSE)*Main!$D$2</f>
        <v>2.5641379310344834</v>
      </c>
      <c r="P30" s="2">
        <f>VLOOKUP($A30,'Qc, 2020, Summer'!$A$2:$Y$58,P$1+2,FALSE)*Main!$D$2</f>
        <v>2.366896551724138</v>
      </c>
      <c r="Q30" s="2">
        <f>VLOOKUP($A30,'Qc, 2020, Summer'!$A$2:$Y$58,Q$1+2,FALSE)*Main!$D$2</f>
        <v>1.7751724137931035</v>
      </c>
      <c r="R30" s="2">
        <f>VLOOKUP($A30,'Qc, 2020, Summer'!$A$2:$Y$58,R$1+2,FALSE)*Main!$D$2</f>
        <v>1.6765517241379313</v>
      </c>
      <c r="S30" s="2">
        <f>VLOOKUP($A30,'Qc, 2020, Summer'!$A$2:$Y$58,S$1+2,FALSE)*Main!$D$2</f>
        <v>1.873793103448276</v>
      </c>
      <c r="T30" s="2">
        <f>VLOOKUP($A30,'Qc, 2020, Summer'!$A$2:$Y$58,T$1+2,FALSE)*Main!$D$2</f>
        <v>1.6765517241379313</v>
      </c>
      <c r="U30" s="2">
        <f>VLOOKUP($A30,'Qc, 2020, Summer'!$A$2:$Y$58,U$1+2,FALSE)*Main!$D$2</f>
        <v>1.7751724137931035</v>
      </c>
      <c r="V30" s="2">
        <f>VLOOKUP($A30,'Qc, 2020, Summer'!$A$2:$Y$58,V$1+2,FALSE)*Main!$D$2</f>
        <v>1.5779310344827586</v>
      </c>
      <c r="W30" s="2">
        <f>VLOOKUP($A30,'Qc, 2020, Summer'!$A$2:$Y$58,W$1+2,FALSE)*Main!$D$2</f>
        <v>1.9724137931034487</v>
      </c>
      <c r="X30" s="2">
        <f>VLOOKUP($A30,'Qc, 2020, Summer'!$A$2:$Y$58,X$1+2,FALSE)*Main!$D$2</f>
        <v>2.1696551724137936</v>
      </c>
      <c r="Y30" s="2">
        <f>VLOOKUP($A30,'Qc, 2020, Summer'!$A$2:$Y$58,Y$1+2,FALSE)*Main!$D$2</f>
        <v>1.6765517241379313</v>
      </c>
    </row>
    <row r="31" spans="1:25" x14ac:dyDescent="0.25">
      <c r="A31">
        <v>30</v>
      </c>
      <c r="B31" s="2">
        <f>VLOOKUP($A31,'Qc, 2020, Summer'!$A$2:$Y$58,B$1+2,FALSE)*Main!$D$2</f>
        <v>1.922608695652174</v>
      </c>
      <c r="C31" s="2">
        <f>VLOOKUP($A31,'Qc, 2020, Summer'!$A$2:$Y$58,C$1+2,FALSE)*Main!$D$2</f>
        <v>1.9340869565217391</v>
      </c>
      <c r="D31" s="2">
        <f>VLOOKUP($A31,'Qc, 2020, Summer'!$A$2:$Y$58,D$1+2,FALSE)*Main!$D$2</f>
        <v>1.9570434782608697</v>
      </c>
      <c r="E31" s="2">
        <f>VLOOKUP($A31,'Qc, 2020, Summer'!$A$2:$Y$58,E$1+2,FALSE)*Main!$D$2</f>
        <v>1.9723478260869567</v>
      </c>
      <c r="F31" s="2">
        <f>VLOOKUP($A31,'Qc, 2020, Summer'!$A$2:$Y$58,F$1+2,FALSE)*Main!$D$2</f>
        <v>1.9761739130434783</v>
      </c>
      <c r="G31" s="2">
        <f>VLOOKUP($A31,'Qc, 2020, Summer'!$A$2:$Y$58,G$1+2,FALSE)*Main!$D$2</f>
        <v>1.9800000000000002</v>
      </c>
      <c r="H31" s="2">
        <f>VLOOKUP($A31,'Qc, 2020, Summer'!$A$2:$Y$58,H$1+2,FALSE)*Main!$D$2</f>
        <v>1.9360000000000004</v>
      </c>
      <c r="I31" s="2">
        <f>VLOOKUP($A31,'Qc, 2020, Summer'!$A$2:$Y$58,I$1+2,FALSE)*Main!$D$2</f>
        <v>1.8671304347826088</v>
      </c>
      <c r="J31" s="2">
        <f>VLOOKUP($A31,'Qc, 2020, Summer'!$A$2:$Y$58,J$1+2,FALSE)*Main!$D$2</f>
        <v>1.8346086956521741</v>
      </c>
      <c r="K31" s="2">
        <f>VLOOKUP($A31,'Qc, 2020, Summer'!$A$2:$Y$58,K$1+2,FALSE)*Main!$D$2</f>
        <v>1.7791304347826089</v>
      </c>
      <c r="L31" s="2">
        <f>VLOOKUP($A31,'Qc, 2020, Summer'!$A$2:$Y$58,L$1+2,FALSE)*Main!$D$2</f>
        <v>1.7925217391304351</v>
      </c>
      <c r="M31" s="2">
        <f>VLOOKUP($A31,'Qc, 2020, Summer'!$A$2:$Y$58,M$1+2,FALSE)*Main!$D$2</f>
        <v>1.7714782608695652</v>
      </c>
      <c r="N31" s="2">
        <f>VLOOKUP($A31,'Qc, 2020, Summer'!$A$2:$Y$58,N$1+2,FALSE)*Main!$D$2</f>
        <v>1.7925217391304351</v>
      </c>
      <c r="O31" s="2">
        <f>VLOOKUP($A31,'Qc, 2020, Summer'!$A$2:$Y$58,O$1+2,FALSE)*Main!$D$2</f>
        <v>1.7886956521739135</v>
      </c>
      <c r="P31" s="2">
        <f>VLOOKUP($A31,'Qc, 2020, Summer'!$A$2:$Y$58,P$1+2,FALSE)*Main!$D$2</f>
        <v>1.8116521739130436</v>
      </c>
      <c r="Q31" s="2">
        <f>VLOOKUP($A31,'Qc, 2020, Summer'!$A$2:$Y$58,Q$1+2,FALSE)*Main!$D$2</f>
        <v>1.8460869565217393</v>
      </c>
      <c r="R31" s="2">
        <f>VLOOKUP($A31,'Qc, 2020, Summer'!$A$2:$Y$58,R$1+2,FALSE)*Main!$D$2</f>
        <v>1.8499130434782611</v>
      </c>
      <c r="S31" s="2">
        <f>VLOOKUP($A31,'Qc, 2020, Summer'!$A$2:$Y$58,S$1+2,FALSE)*Main!$D$2</f>
        <v>1.8403478260869568</v>
      </c>
      <c r="T31" s="2">
        <f>VLOOKUP($A31,'Qc, 2020, Summer'!$A$2:$Y$58,T$1+2,FALSE)*Main!$D$2</f>
        <v>1.853739130434783</v>
      </c>
      <c r="U31" s="2">
        <f>VLOOKUP($A31,'Qc, 2020, Summer'!$A$2:$Y$58,U$1+2,FALSE)*Main!$D$2</f>
        <v>1.8384347826086958</v>
      </c>
      <c r="V31" s="2">
        <f>VLOOKUP($A31,'Qc, 2020, Summer'!$A$2:$Y$58,V$1+2,FALSE)*Main!$D$2</f>
        <v>1.8690434782608698</v>
      </c>
      <c r="W31" s="2">
        <f>VLOOKUP($A31,'Qc, 2020, Summer'!$A$2:$Y$58,W$1+2,FALSE)*Main!$D$2</f>
        <v>1.8480000000000001</v>
      </c>
      <c r="X31" s="2">
        <f>VLOOKUP($A31,'Qc, 2020, Summer'!$A$2:$Y$58,X$1+2,FALSE)*Main!$D$2</f>
        <v>1.8556521739130436</v>
      </c>
      <c r="Y31" s="2">
        <f>VLOOKUP($A31,'Qc, 2020, Summer'!$A$2:$Y$58,Y$1+2,FALSE)*Main!$D$2</f>
        <v>1.8633043478260873</v>
      </c>
    </row>
    <row r="32" spans="1:25" x14ac:dyDescent="0.25">
      <c r="A32">
        <v>31</v>
      </c>
      <c r="B32" s="2">
        <f>VLOOKUP($A32,'Qc, 2020, Summer'!$A$2:$Y$58,B$1+2,FALSE)*Main!$D$2</f>
        <v>2.1203560830860528</v>
      </c>
      <c r="C32" s="2">
        <f>VLOOKUP($A32,'Qc, 2020, Summer'!$A$2:$Y$58,C$1+2,FALSE)*Main!$D$2</f>
        <v>1.4482789317507418</v>
      </c>
      <c r="D32" s="2">
        <f>VLOOKUP($A32,'Qc, 2020, Summer'!$A$2:$Y$58,D$1+2,FALSE)*Main!$D$2</f>
        <v>1.3346884272997031</v>
      </c>
      <c r="E32" s="2">
        <f>VLOOKUP($A32,'Qc, 2020, Summer'!$A$2:$Y$58,E$1+2,FALSE)*Main!$D$2</f>
        <v>1.429347181008902</v>
      </c>
      <c r="F32" s="2">
        <f>VLOOKUP($A32,'Qc, 2020, Summer'!$A$2:$Y$58,F$1+2,FALSE)*Main!$D$2</f>
        <v>1.7890504451038574</v>
      </c>
      <c r="G32" s="2">
        <f>VLOOKUP($A32,'Qc, 2020, Summer'!$A$2:$Y$58,G$1+2,FALSE)*Main!$D$2</f>
        <v>1.7417210682492579</v>
      </c>
      <c r="H32" s="2">
        <f>VLOOKUP($A32,'Qc, 2020, Summer'!$A$2:$Y$58,H$1+2,FALSE)*Main!$D$2</f>
        <v>2.0730267062314538</v>
      </c>
      <c r="I32" s="2">
        <f>VLOOKUP($A32,'Qc, 2020, Summer'!$A$2:$Y$58,I$1+2,FALSE)*Main!$D$2</f>
        <v>1.7890504451038574</v>
      </c>
      <c r="J32" s="2">
        <f>VLOOKUP($A32,'Qc, 2020, Summer'!$A$2:$Y$58,J$1+2,FALSE)*Main!$D$2</f>
        <v>1.6943916913946586</v>
      </c>
      <c r="K32" s="2">
        <f>VLOOKUP($A32,'Qc, 2020, Summer'!$A$2:$Y$58,K$1+2,FALSE)*Main!$D$2</f>
        <v>2.0635608308605344</v>
      </c>
      <c r="L32" s="2">
        <f>VLOOKUP($A32,'Qc, 2020, Summer'!$A$2:$Y$58,L$1+2,FALSE)*Main!$D$2</f>
        <v>2.2718100890207715</v>
      </c>
      <c r="M32" s="2">
        <f>VLOOKUP($A32,'Qc, 2020, Summer'!$A$2:$Y$58,M$1+2,FALSE)*Main!$D$2</f>
        <v>2.1866172106824928</v>
      </c>
      <c r="N32" s="2">
        <f>VLOOKUP($A32,'Qc, 2020, Summer'!$A$2:$Y$58,N$1+2,FALSE)*Main!$D$2</f>
        <v>2.4421958456973294</v>
      </c>
      <c r="O32" s="2">
        <f>VLOOKUP($A32,'Qc, 2020, Summer'!$A$2:$Y$58,O$1+2,FALSE)*Main!$D$2</f>
        <v>2.5273887240356081</v>
      </c>
      <c r="P32" s="2">
        <f>VLOOKUP($A32,'Qc, 2020, Summer'!$A$2:$Y$58,P$1+2,FALSE)*Main!$D$2</f>
        <v>2.4327299703264091</v>
      </c>
      <c r="Q32" s="2">
        <f>VLOOKUP($A32,'Qc, 2020, Summer'!$A$2:$Y$58,Q$1+2,FALSE)*Main!$D$2</f>
        <v>2.8208308605341248</v>
      </c>
      <c r="R32" s="2">
        <f>VLOOKUP($A32,'Qc, 2020, Summer'!$A$2:$Y$58,R$1+2,FALSE)*Main!$D$2</f>
        <v>3.0101483679525223</v>
      </c>
      <c r="S32" s="2">
        <f>VLOOKUP($A32,'Qc, 2020, Summer'!$A$2:$Y$58,S$1+2,FALSE)*Main!$D$2</f>
        <v>3.19</v>
      </c>
      <c r="T32" s="2">
        <f>VLOOKUP($A32,'Qc, 2020, Summer'!$A$2:$Y$58,T$1+2,FALSE)*Main!$D$2</f>
        <v>2.8965578635014837</v>
      </c>
      <c r="U32" s="2">
        <f>VLOOKUP($A32,'Qc, 2020, Summer'!$A$2:$Y$58,U$1+2,FALSE)*Main!$D$2</f>
        <v>2.9344213649851629</v>
      </c>
      <c r="V32" s="2">
        <f>VLOOKUP($A32,'Qc, 2020, Summer'!$A$2:$Y$58,V$1+2,FALSE)*Main!$D$2</f>
        <v>2.9060237388724035</v>
      </c>
      <c r="W32" s="2">
        <f>VLOOKUP($A32,'Qc, 2020, Summer'!$A$2:$Y$58,W$1+2,FALSE)*Main!$D$2</f>
        <v>2.5179228486646887</v>
      </c>
      <c r="X32" s="2">
        <f>VLOOKUP($A32,'Qc, 2020, Summer'!$A$2:$Y$58,X$1+2,FALSE)*Main!$D$2</f>
        <v>2.8870919881305634</v>
      </c>
      <c r="Y32" s="2">
        <f>VLOOKUP($A32,'Qc, 2020, Summer'!$A$2:$Y$58,Y$1+2,FALSE)*Main!$D$2</f>
        <v>3.1616023738872405</v>
      </c>
    </row>
    <row r="33" spans="1:25" x14ac:dyDescent="0.25">
      <c r="A33">
        <v>32</v>
      </c>
      <c r="B33" s="2">
        <f>VLOOKUP($A33,'Qc, 2020, Summer'!$A$2:$Y$58,B$1+2,FALSE)*Main!$D$2</f>
        <v>-0.76153846153846161</v>
      </c>
      <c r="C33" s="2">
        <f>VLOOKUP($A33,'Qc, 2020, Summer'!$A$2:$Y$58,C$1+2,FALSE)*Main!$D$2</f>
        <v>-0.78692307692307717</v>
      </c>
      <c r="D33" s="2">
        <f>VLOOKUP($A33,'Qc, 2020, Summer'!$A$2:$Y$58,D$1+2,FALSE)*Main!$D$2</f>
        <v>-0.77</v>
      </c>
      <c r="E33" s="2">
        <f>VLOOKUP($A33,'Qc, 2020, Summer'!$A$2:$Y$58,E$1+2,FALSE)*Main!$D$2</f>
        <v>-0.78692307692307717</v>
      </c>
      <c r="F33" s="2">
        <f>VLOOKUP($A33,'Qc, 2020, Summer'!$A$2:$Y$58,F$1+2,FALSE)*Main!$D$2</f>
        <v>-0.77846153846153843</v>
      </c>
      <c r="G33" s="2">
        <f>VLOOKUP($A33,'Qc, 2020, Summer'!$A$2:$Y$58,G$1+2,FALSE)*Main!$D$2</f>
        <v>-0.88000000000000012</v>
      </c>
      <c r="H33" s="2">
        <f>VLOOKUP($A33,'Qc, 2020, Summer'!$A$2:$Y$58,H$1+2,FALSE)*Main!$D$2</f>
        <v>-0.73615384615384616</v>
      </c>
      <c r="I33" s="2">
        <f>VLOOKUP($A33,'Qc, 2020, Summer'!$A$2:$Y$58,I$1+2,FALSE)*Main!$D$2</f>
        <v>-0.27076923076923082</v>
      </c>
      <c r="J33" s="2">
        <f>VLOOKUP($A33,'Qc, 2020, Summer'!$A$2:$Y$58,J$1+2,FALSE)*Main!$D$2</f>
        <v>-0.2030769230769231</v>
      </c>
      <c r="K33" s="2">
        <f>VLOOKUP($A33,'Qc, 2020, Summer'!$A$2:$Y$58,K$1+2,FALSE)*Main!$D$2</f>
        <v>-0.12692307692307692</v>
      </c>
      <c r="L33" s="2">
        <f>VLOOKUP($A33,'Qc, 2020, Summer'!$A$2:$Y$58,L$1+2,FALSE)*Main!$D$2</f>
        <v>-0.14384615384615387</v>
      </c>
      <c r="M33" s="2">
        <f>VLOOKUP($A33,'Qc, 2020, Summer'!$A$2:$Y$58,M$1+2,FALSE)*Main!$D$2</f>
        <v>4.230769230769231E-2</v>
      </c>
      <c r="N33" s="2">
        <f>VLOOKUP($A33,'Qc, 2020, Summer'!$A$2:$Y$58,N$1+2,FALSE)*Main!$D$2</f>
        <v>0.14384615384615387</v>
      </c>
      <c r="O33" s="2">
        <f>VLOOKUP($A33,'Qc, 2020, Summer'!$A$2:$Y$58,O$1+2,FALSE)*Main!$D$2</f>
        <v>0.13538461538461541</v>
      </c>
      <c r="P33" s="2">
        <f>VLOOKUP($A33,'Qc, 2020, Summer'!$A$2:$Y$58,P$1+2,FALSE)*Main!$D$2</f>
        <v>-3.3846153846153838E-2</v>
      </c>
      <c r="Q33" s="2">
        <f>VLOOKUP($A33,'Qc, 2020, Summer'!$A$2:$Y$58,Q$1+2,FALSE)*Main!$D$2</f>
        <v>-0.25384615384615383</v>
      </c>
      <c r="R33" s="2">
        <f>VLOOKUP($A33,'Qc, 2020, Summer'!$A$2:$Y$58,R$1+2,FALSE)*Main!$D$2</f>
        <v>-0.1607692307692308</v>
      </c>
      <c r="S33" s="2">
        <f>VLOOKUP($A33,'Qc, 2020, Summer'!$A$2:$Y$58,S$1+2,FALSE)*Main!$D$2</f>
        <v>-0.24538461538461542</v>
      </c>
      <c r="T33" s="2">
        <f>VLOOKUP($A33,'Qc, 2020, Summer'!$A$2:$Y$58,T$1+2,FALSE)*Main!$D$2</f>
        <v>-0.37230769230769234</v>
      </c>
      <c r="U33" s="2">
        <f>VLOOKUP($A33,'Qc, 2020, Summer'!$A$2:$Y$58,U$1+2,FALSE)*Main!$D$2</f>
        <v>-0.25384615384615383</v>
      </c>
      <c r="V33" s="2">
        <f>VLOOKUP($A33,'Qc, 2020, Summer'!$A$2:$Y$58,V$1+2,FALSE)*Main!$D$2</f>
        <v>-0.4061538461538462</v>
      </c>
      <c r="W33" s="2">
        <f>VLOOKUP($A33,'Qc, 2020, Summer'!$A$2:$Y$58,W$1+2,FALSE)*Main!$D$2</f>
        <v>-0.27076923076923082</v>
      </c>
      <c r="X33" s="2">
        <f>VLOOKUP($A33,'Qc, 2020, Summer'!$A$2:$Y$58,X$1+2,FALSE)*Main!$D$2</f>
        <v>-0.44846153846153847</v>
      </c>
      <c r="Y33" s="2">
        <f>VLOOKUP($A33,'Qc, 2020, Summer'!$A$2:$Y$58,Y$1+2,FALSE)*Main!$D$2</f>
        <v>-0.50769230769230766</v>
      </c>
    </row>
    <row r="34" spans="1:25" x14ac:dyDescent="0.25">
      <c r="A34">
        <v>33</v>
      </c>
      <c r="B34" s="2">
        <f>VLOOKUP($A34,'Qc, 2020, Summer'!$A$2:$Y$58,B$1+2,FALSE)*Main!$D$2</f>
        <v>-1.1461290322580644</v>
      </c>
      <c r="C34" s="2">
        <f>VLOOKUP($A34,'Qc, 2020, Summer'!$A$2:$Y$58,C$1+2,FALSE)*Main!$D$2</f>
        <v>-1.3483870967741933</v>
      </c>
      <c r="D34" s="2">
        <f>VLOOKUP($A34,'Qc, 2020, Summer'!$A$2:$Y$58,D$1+2,FALSE)*Main!$D$2</f>
        <v>-1.4158064516129032</v>
      </c>
      <c r="E34" s="2">
        <f>VLOOKUP($A34,'Qc, 2020, Summer'!$A$2:$Y$58,E$1+2,FALSE)*Main!$D$2</f>
        <v>-1.4832258064516131</v>
      </c>
      <c r="F34" s="2">
        <f>VLOOKUP($A34,'Qc, 2020, Summer'!$A$2:$Y$58,F$1+2,FALSE)*Main!$D$2</f>
        <v>-1.4158064516129032</v>
      </c>
      <c r="G34" s="2">
        <f>VLOOKUP($A34,'Qc, 2020, Summer'!$A$2:$Y$58,G$1+2,FALSE)*Main!$D$2</f>
        <v>-2.09</v>
      </c>
      <c r="H34" s="2">
        <f>VLOOKUP($A34,'Qc, 2020, Summer'!$A$2:$Y$58,H$1+2,FALSE)*Main!$D$2</f>
        <v>-1.5843548387096773</v>
      </c>
      <c r="I34" s="2">
        <f>VLOOKUP($A34,'Qc, 2020, Summer'!$A$2:$Y$58,I$1+2,FALSE)*Main!$D$2</f>
        <v>-0.80903225806451617</v>
      </c>
      <c r="J34" s="2">
        <f>VLOOKUP($A34,'Qc, 2020, Summer'!$A$2:$Y$58,J$1+2,FALSE)*Main!$D$2</f>
        <v>-0.23596774193548389</v>
      </c>
      <c r="K34" s="2">
        <f>VLOOKUP($A34,'Qc, 2020, Summer'!$A$2:$Y$58,K$1+2,FALSE)*Main!$D$2</f>
        <v>-0.10112903225806452</v>
      </c>
      <c r="L34" s="2">
        <f>VLOOKUP($A34,'Qc, 2020, Summer'!$A$2:$Y$58,L$1+2,FALSE)*Main!$D$2</f>
        <v>3.3709677419354843E-2</v>
      </c>
      <c r="M34" s="2">
        <f>VLOOKUP($A34,'Qc, 2020, Summer'!$A$2:$Y$58,M$1+2,FALSE)*Main!$D$2</f>
        <v>3.3709677419354843E-2</v>
      </c>
      <c r="N34" s="2">
        <f>VLOOKUP($A34,'Qc, 2020, Summer'!$A$2:$Y$58,N$1+2,FALSE)*Main!$D$2</f>
        <v>0.50564516129032255</v>
      </c>
      <c r="O34" s="2">
        <f>VLOOKUP($A34,'Qc, 2020, Summer'!$A$2:$Y$58,O$1+2,FALSE)*Main!$D$2</f>
        <v>0.47193548387096779</v>
      </c>
      <c r="P34" s="2">
        <f>VLOOKUP($A34,'Qc, 2020, Summer'!$A$2:$Y$58,P$1+2,FALSE)*Main!$D$2</f>
        <v>0.47193548387096779</v>
      </c>
      <c r="Q34" s="2">
        <f>VLOOKUP($A34,'Qc, 2020, Summer'!$A$2:$Y$58,Q$1+2,FALSE)*Main!$D$2</f>
        <v>-0.20225806451612904</v>
      </c>
      <c r="R34" s="2">
        <f>VLOOKUP($A34,'Qc, 2020, Summer'!$A$2:$Y$58,R$1+2,FALSE)*Main!$D$2</f>
        <v>-3.3709677419354843E-2</v>
      </c>
      <c r="S34" s="2">
        <f>VLOOKUP($A34,'Qc, 2020, Summer'!$A$2:$Y$58,S$1+2,FALSE)*Main!$D$2</f>
        <v>-0.20225806451612904</v>
      </c>
      <c r="T34" s="2">
        <f>VLOOKUP($A34,'Qc, 2020, Summer'!$A$2:$Y$58,T$1+2,FALSE)*Main!$D$2</f>
        <v>-0.5730645161290322</v>
      </c>
      <c r="U34" s="2">
        <f>VLOOKUP($A34,'Qc, 2020, Summer'!$A$2:$Y$58,U$1+2,FALSE)*Main!$D$2</f>
        <v>-0.53935483870967749</v>
      </c>
      <c r="V34" s="2">
        <f>VLOOKUP($A34,'Qc, 2020, Summer'!$A$2:$Y$58,V$1+2,FALSE)*Main!$D$2</f>
        <v>-0.50564516129032255</v>
      </c>
      <c r="W34" s="2">
        <f>VLOOKUP($A34,'Qc, 2020, Summer'!$A$2:$Y$58,W$1+2,FALSE)*Main!$D$2</f>
        <v>-0.37080645161290327</v>
      </c>
      <c r="X34" s="2">
        <f>VLOOKUP($A34,'Qc, 2020, Summer'!$A$2:$Y$58,X$1+2,FALSE)*Main!$D$2</f>
        <v>-0.5730645161290322</v>
      </c>
      <c r="Y34" s="2">
        <f>VLOOKUP($A34,'Qc, 2020, Summer'!$A$2:$Y$58,Y$1+2,FALSE)*Main!$D$2</f>
        <v>-0.87645161290322582</v>
      </c>
    </row>
    <row r="35" spans="1:25" x14ac:dyDescent="0.25">
      <c r="A35">
        <v>34</v>
      </c>
      <c r="B35" s="2">
        <f>VLOOKUP($A35,'Qc, 2020, Summer'!$A$2:$Y$58,B$1+2,FALSE)*Main!$D$2</f>
        <v>0</v>
      </c>
      <c r="C35" s="2">
        <f>VLOOKUP($A35,'Qc, 2020, Summer'!$A$2:$Y$58,C$1+2,FALSE)*Main!$D$2</f>
        <v>0</v>
      </c>
      <c r="D35" s="2">
        <f>VLOOKUP($A35,'Qc, 2020, Summer'!$A$2:$Y$58,D$1+2,FALSE)*Main!$D$2</f>
        <v>0</v>
      </c>
      <c r="E35" s="2">
        <f>VLOOKUP($A35,'Qc, 2020, Summer'!$A$2:$Y$58,E$1+2,FALSE)*Main!$D$2</f>
        <v>0</v>
      </c>
      <c r="F35" s="2">
        <f>VLOOKUP($A35,'Qc, 2020, Summer'!$A$2:$Y$58,F$1+2,FALSE)*Main!$D$2</f>
        <v>0</v>
      </c>
      <c r="G35" s="2">
        <f>VLOOKUP($A35,'Qc, 2020, Summer'!$A$2:$Y$58,G$1+2,FALSE)*Main!$D$2</f>
        <v>0</v>
      </c>
      <c r="H35" s="2">
        <f>VLOOKUP($A35,'Qc, 2020, Summer'!$A$2:$Y$58,H$1+2,FALSE)*Main!$D$2</f>
        <v>0</v>
      </c>
      <c r="I35" s="2">
        <f>VLOOKUP($A35,'Qc, 2020, Summer'!$A$2:$Y$58,I$1+2,FALSE)*Main!$D$2</f>
        <v>0</v>
      </c>
      <c r="J35" s="2">
        <f>VLOOKUP($A35,'Qc, 2020, Summer'!$A$2:$Y$58,J$1+2,FALSE)*Main!$D$2</f>
        <v>0</v>
      </c>
      <c r="K35" s="2">
        <f>VLOOKUP($A35,'Qc, 2020, Summer'!$A$2:$Y$58,K$1+2,FALSE)*Main!$D$2</f>
        <v>0</v>
      </c>
      <c r="L35" s="2">
        <f>VLOOKUP($A35,'Qc, 2020, Summer'!$A$2:$Y$58,L$1+2,FALSE)*Main!$D$2</f>
        <v>0</v>
      </c>
      <c r="M35" s="2">
        <f>VLOOKUP($A35,'Qc, 2020, Summer'!$A$2:$Y$58,M$1+2,FALSE)*Main!$D$2</f>
        <v>0</v>
      </c>
      <c r="N35" s="2">
        <f>VLOOKUP($A35,'Qc, 2020, Summer'!$A$2:$Y$58,N$1+2,FALSE)*Main!$D$2</f>
        <v>0</v>
      </c>
      <c r="O35" s="2">
        <f>VLOOKUP($A35,'Qc, 2020, Summer'!$A$2:$Y$58,O$1+2,FALSE)*Main!$D$2</f>
        <v>0</v>
      </c>
      <c r="P35" s="2">
        <f>VLOOKUP($A35,'Qc, 2020, Summer'!$A$2:$Y$58,P$1+2,FALSE)*Main!$D$2</f>
        <v>0</v>
      </c>
      <c r="Q35" s="2">
        <f>VLOOKUP($A35,'Qc, 2020, Summer'!$A$2:$Y$58,Q$1+2,FALSE)*Main!$D$2</f>
        <v>0</v>
      </c>
      <c r="R35" s="2">
        <f>VLOOKUP($A35,'Qc, 2020, Summer'!$A$2:$Y$58,R$1+2,FALSE)*Main!$D$2</f>
        <v>0</v>
      </c>
      <c r="S35" s="2">
        <f>VLOOKUP($A35,'Qc, 2020, Summer'!$A$2:$Y$58,S$1+2,FALSE)*Main!$D$2</f>
        <v>0</v>
      </c>
      <c r="T35" s="2">
        <f>VLOOKUP($A35,'Qc, 2020, Summer'!$A$2:$Y$58,T$1+2,FALSE)*Main!$D$2</f>
        <v>0</v>
      </c>
      <c r="U35" s="2">
        <f>VLOOKUP($A35,'Qc, 2020, Summer'!$A$2:$Y$58,U$1+2,FALSE)*Main!$D$2</f>
        <v>0</v>
      </c>
      <c r="V35" s="2">
        <f>VLOOKUP($A35,'Qc, 2020, Summer'!$A$2:$Y$58,V$1+2,FALSE)*Main!$D$2</f>
        <v>0</v>
      </c>
      <c r="W35" s="2">
        <f>VLOOKUP($A35,'Qc, 2020, Summer'!$A$2:$Y$58,W$1+2,FALSE)*Main!$D$2</f>
        <v>0</v>
      </c>
      <c r="X35" s="2">
        <f>VLOOKUP($A35,'Qc, 2020, Summer'!$A$2:$Y$58,X$1+2,FALSE)*Main!$D$2</f>
        <v>0</v>
      </c>
      <c r="Y35" s="2">
        <f>VLOOKUP($A35,'Qc, 2020, Summer'!$A$2:$Y$58,Y$1+2,FALSE)*Main!$D$2</f>
        <v>0</v>
      </c>
    </row>
    <row r="36" spans="1:25" x14ac:dyDescent="0.25">
      <c r="A36">
        <v>35</v>
      </c>
      <c r="B36" s="2">
        <f>VLOOKUP($A36,'Qc, 2020, Summer'!$A$2:$Y$58,B$1+2,FALSE)*Main!$D$2</f>
        <v>-0.42777777777777776</v>
      </c>
      <c r="C36" s="2">
        <f>VLOOKUP($A36,'Qc, 2020, Summer'!$A$2:$Y$58,C$1+2,FALSE)*Main!$D$2</f>
        <v>-0.54999999999999993</v>
      </c>
      <c r="D36" s="2">
        <f>VLOOKUP($A36,'Qc, 2020, Summer'!$A$2:$Y$58,D$1+2,FALSE)*Main!$D$2</f>
        <v>-0.54999999999999993</v>
      </c>
      <c r="E36" s="2">
        <f>VLOOKUP($A36,'Qc, 2020, Summer'!$A$2:$Y$58,E$1+2,FALSE)*Main!$D$2</f>
        <v>-0.42777777777777776</v>
      </c>
      <c r="F36" s="2">
        <f>VLOOKUP($A36,'Qc, 2020, Summer'!$A$2:$Y$58,F$1+2,FALSE)*Main!$D$2</f>
        <v>-0.48888888888888893</v>
      </c>
      <c r="G36" s="2">
        <f>VLOOKUP($A36,'Qc, 2020, Summer'!$A$2:$Y$58,G$1+2,FALSE)*Main!$D$2</f>
        <v>-0.61111111111111116</v>
      </c>
      <c r="H36" s="2">
        <f>VLOOKUP($A36,'Qc, 2020, Summer'!$A$2:$Y$58,H$1+2,FALSE)*Main!$D$2</f>
        <v>0.97777777777777786</v>
      </c>
      <c r="I36" s="2">
        <f>VLOOKUP($A36,'Qc, 2020, Summer'!$A$2:$Y$58,I$1+2,FALSE)*Main!$D$2</f>
        <v>2.322222222222222</v>
      </c>
      <c r="J36" s="2">
        <f>VLOOKUP($A36,'Qc, 2020, Summer'!$A$2:$Y$58,J$1+2,FALSE)*Main!$D$2</f>
        <v>2.6888888888888891</v>
      </c>
      <c r="K36" s="2">
        <f>VLOOKUP($A36,'Qc, 2020, Summer'!$A$2:$Y$58,K$1+2,FALSE)*Main!$D$2</f>
        <v>2.3833333333333333</v>
      </c>
      <c r="L36" s="2">
        <f>VLOOKUP($A36,'Qc, 2020, Summer'!$A$2:$Y$58,L$1+2,FALSE)*Main!$D$2</f>
        <v>2.4444444444444438</v>
      </c>
      <c r="M36" s="2">
        <f>VLOOKUP($A36,'Qc, 2020, Summer'!$A$2:$Y$58,M$1+2,FALSE)*Main!$D$2</f>
        <v>3.3000000000000003</v>
      </c>
      <c r="N36" s="2">
        <f>VLOOKUP($A36,'Qc, 2020, Summer'!$A$2:$Y$58,N$1+2,FALSE)*Main!$D$2</f>
        <v>3.1166666666666667</v>
      </c>
      <c r="O36" s="2">
        <f>VLOOKUP($A36,'Qc, 2020, Summer'!$A$2:$Y$58,O$1+2,FALSE)*Main!$D$2</f>
        <v>3.0555555555555558</v>
      </c>
      <c r="P36" s="2">
        <f>VLOOKUP($A36,'Qc, 2020, Summer'!$A$2:$Y$58,P$1+2,FALSE)*Main!$D$2</f>
        <v>2.0777777777777779</v>
      </c>
      <c r="Q36" s="2">
        <f>VLOOKUP($A36,'Qc, 2020, Summer'!$A$2:$Y$58,Q$1+2,FALSE)*Main!$D$2</f>
        <v>1.6500000000000001</v>
      </c>
      <c r="R36" s="2">
        <f>VLOOKUP($A36,'Qc, 2020, Summer'!$A$2:$Y$58,R$1+2,FALSE)*Main!$D$2</f>
        <v>1.5888888888888888</v>
      </c>
      <c r="S36" s="2">
        <f>VLOOKUP($A36,'Qc, 2020, Summer'!$A$2:$Y$58,S$1+2,FALSE)*Main!$D$2</f>
        <v>1.161111111111111</v>
      </c>
      <c r="T36" s="2">
        <f>VLOOKUP($A36,'Qc, 2020, Summer'!$A$2:$Y$58,T$1+2,FALSE)*Main!$D$2</f>
        <v>1.161111111111111</v>
      </c>
      <c r="U36" s="2">
        <f>VLOOKUP($A36,'Qc, 2020, Summer'!$A$2:$Y$58,U$1+2,FALSE)*Main!$D$2</f>
        <v>1.038888888888889</v>
      </c>
      <c r="V36" s="2">
        <f>VLOOKUP($A36,'Qc, 2020, Summer'!$A$2:$Y$58,V$1+2,FALSE)*Main!$D$2</f>
        <v>0.79444444444444451</v>
      </c>
      <c r="W36" s="2">
        <f>VLOOKUP($A36,'Qc, 2020, Summer'!$A$2:$Y$58,W$1+2,FALSE)*Main!$D$2</f>
        <v>1.5277777777777779</v>
      </c>
      <c r="X36" s="2">
        <f>VLOOKUP($A36,'Qc, 2020, Summer'!$A$2:$Y$58,X$1+2,FALSE)*Main!$D$2</f>
        <v>0.61111111111111116</v>
      </c>
      <c r="Y36" s="2">
        <f>VLOOKUP($A36,'Qc, 2020, Summer'!$A$2:$Y$58,Y$1+2,FALSE)*Main!$D$2</f>
        <v>-6.111111111111104E-2</v>
      </c>
    </row>
    <row r="37" spans="1:25" x14ac:dyDescent="0.25">
      <c r="A37">
        <v>36</v>
      </c>
      <c r="B37" s="2">
        <f>VLOOKUP($A37,'Qc, 2020, Summer'!$A$2:$Y$58,B$1+2,FALSE)*Main!$D$2</f>
        <v>0</v>
      </c>
      <c r="C37" s="2">
        <f>VLOOKUP($A37,'Qc, 2020, Summer'!$A$2:$Y$58,C$1+2,FALSE)*Main!$D$2</f>
        <v>0</v>
      </c>
      <c r="D37" s="2">
        <f>VLOOKUP($A37,'Qc, 2020, Summer'!$A$2:$Y$58,D$1+2,FALSE)*Main!$D$2</f>
        <v>0</v>
      </c>
      <c r="E37" s="2">
        <f>VLOOKUP($A37,'Qc, 2020, Summer'!$A$2:$Y$58,E$1+2,FALSE)*Main!$D$2</f>
        <v>0</v>
      </c>
      <c r="F37" s="2">
        <f>VLOOKUP($A37,'Qc, 2020, Summer'!$A$2:$Y$58,F$1+2,FALSE)*Main!$D$2</f>
        <v>0</v>
      </c>
      <c r="G37" s="2">
        <f>VLOOKUP($A37,'Qc, 2020, Summer'!$A$2:$Y$58,G$1+2,FALSE)*Main!$D$2</f>
        <v>0</v>
      </c>
      <c r="H37" s="2">
        <f>VLOOKUP($A37,'Qc, 2020, Summer'!$A$2:$Y$58,H$1+2,FALSE)*Main!$D$2</f>
        <v>0</v>
      </c>
      <c r="I37" s="2">
        <f>VLOOKUP($A37,'Qc, 2020, Summer'!$A$2:$Y$58,I$1+2,FALSE)*Main!$D$2</f>
        <v>0</v>
      </c>
      <c r="J37" s="2">
        <f>VLOOKUP($A37,'Qc, 2020, Summer'!$A$2:$Y$58,J$1+2,FALSE)*Main!$D$2</f>
        <v>0</v>
      </c>
      <c r="K37" s="2">
        <f>VLOOKUP($A37,'Qc, 2020, Summer'!$A$2:$Y$58,K$1+2,FALSE)*Main!$D$2</f>
        <v>0</v>
      </c>
      <c r="L37" s="2">
        <f>VLOOKUP($A37,'Qc, 2020, Summer'!$A$2:$Y$58,L$1+2,FALSE)*Main!$D$2</f>
        <v>0</v>
      </c>
      <c r="M37" s="2">
        <f>VLOOKUP($A37,'Qc, 2020, Summer'!$A$2:$Y$58,M$1+2,FALSE)*Main!$D$2</f>
        <v>0</v>
      </c>
      <c r="N37" s="2">
        <f>VLOOKUP($A37,'Qc, 2020, Summer'!$A$2:$Y$58,N$1+2,FALSE)*Main!$D$2</f>
        <v>0</v>
      </c>
      <c r="O37" s="2">
        <f>VLOOKUP($A37,'Qc, 2020, Summer'!$A$2:$Y$58,O$1+2,FALSE)*Main!$D$2</f>
        <v>0</v>
      </c>
      <c r="P37" s="2">
        <f>VLOOKUP($A37,'Qc, 2020, Summer'!$A$2:$Y$58,P$1+2,FALSE)*Main!$D$2</f>
        <v>0</v>
      </c>
      <c r="Q37" s="2">
        <f>VLOOKUP($A37,'Qc, 2020, Summer'!$A$2:$Y$58,Q$1+2,FALSE)*Main!$D$2</f>
        <v>0</v>
      </c>
      <c r="R37" s="2">
        <f>VLOOKUP($A37,'Qc, 2020, Summer'!$A$2:$Y$58,R$1+2,FALSE)*Main!$D$2</f>
        <v>0</v>
      </c>
      <c r="S37" s="2">
        <f>VLOOKUP($A37,'Qc, 2020, Summer'!$A$2:$Y$58,S$1+2,FALSE)*Main!$D$2</f>
        <v>0</v>
      </c>
      <c r="T37" s="2">
        <f>VLOOKUP($A37,'Qc, 2020, Summer'!$A$2:$Y$58,T$1+2,FALSE)*Main!$D$2</f>
        <v>0</v>
      </c>
      <c r="U37" s="2">
        <f>VLOOKUP($A37,'Qc, 2020, Summer'!$A$2:$Y$58,U$1+2,FALSE)*Main!$D$2</f>
        <v>0</v>
      </c>
      <c r="V37" s="2">
        <f>VLOOKUP($A37,'Qc, 2020, Summer'!$A$2:$Y$58,V$1+2,FALSE)*Main!$D$2</f>
        <v>0</v>
      </c>
      <c r="W37" s="2">
        <f>VLOOKUP($A37,'Qc, 2020, Summer'!$A$2:$Y$58,W$1+2,FALSE)*Main!$D$2</f>
        <v>0</v>
      </c>
      <c r="X37" s="2">
        <f>VLOOKUP($A37,'Qc, 2020, Summer'!$A$2:$Y$58,X$1+2,FALSE)*Main!$D$2</f>
        <v>0</v>
      </c>
      <c r="Y37" s="2">
        <f>VLOOKUP($A37,'Qc, 2020, Summer'!$A$2:$Y$58,Y$1+2,FALSE)*Main!$D$2</f>
        <v>0</v>
      </c>
    </row>
    <row r="38" spans="1:25" x14ac:dyDescent="0.25">
      <c r="A38">
        <v>37</v>
      </c>
      <c r="B38" s="2">
        <f>VLOOKUP($A38,'Qc, 2020, Summer'!$A$2:$Y$58,B$1+2,FALSE)*Main!$D$2</f>
        <v>0</v>
      </c>
      <c r="C38" s="2">
        <f>VLOOKUP($A38,'Qc, 2020, Summer'!$A$2:$Y$58,C$1+2,FALSE)*Main!$D$2</f>
        <v>0</v>
      </c>
      <c r="D38" s="2">
        <f>VLOOKUP($A38,'Qc, 2020, Summer'!$A$2:$Y$58,D$1+2,FALSE)*Main!$D$2</f>
        <v>0</v>
      </c>
      <c r="E38" s="2">
        <f>VLOOKUP($A38,'Qc, 2020, Summer'!$A$2:$Y$58,E$1+2,FALSE)*Main!$D$2</f>
        <v>0</v>
      </c>
      <c r="F38" s="2">
        <f>VLOOKUP($A38,'Qc, 2020, Summer'!$A$2:$Y$58,F$1+2,FALSE)*Main!$D$2</f>
        <v>0</v>
      </c>
      <c r="G38" s="2">
        <f>VLOOKUP($A38,'Qc, 2020, Summer'!$A$2:$Y$58,G$1+2,FALSE)*Main!$D$2</f>
        <v>0</v>
      </c>
      <c r="H38" s="2">
        <f>VLOOKUP($A38,'Qc, 2020, Summer'!$A$2:$Y$58,H$1+2,FALSE)*Main!$D$2</f>
        <v>0</v>
      </c>
      <c r="I38" s="2">
        <f>VLOOKUP($A38,'Qc, 2020, Summer'!$A$2:$Y$58,I$1+2,FALSE)*Main!$D$2</f>
        <v>0</v>
      </c>
      <c r="J38" s="2">
        <f>VLOOKUP($A38,'Qc, 2020, Summer'!$A$2:$Y$58,J$1+2,FALSE)*Main!$D$2</f>
        <v>0</v>
      </c>
      <c r="K38" s="2">
        <f>VLOOKUP($A38,'Qc, 2020, Summer'!$A$2:$Y$58,K$1+2,FALSE)*Main!$D$2</f>
        <v>0</v>
      </c>
      <c r="L38" s="2">
        <f>VLOOKUP($A38,'Qc, 2020, Summer'!$A$2:$Y$58,L$1+2,FALSE)*Main!$D$2</f>
        <v>0</v>
      </c>
      <c r="M38" s="2">
        <f>VLOOKUP($A38,'Qc, 2020, Summer'!$A$2:$Y$58,M$1+2,FALSE)*Main!$D$2</f>
        <v>0</v>
      </c>
      <c r="N38" s="2">
        <f>VLOOKUP($A38,'Qc, 2020, Summer'!$A$2:$Y$58,N$1+2,FALSE)*Main!$D$2</f>
        <v>0</v>
      </c>
      <c r="O38" s="2">
        <f>VLOOKUP($A38,'Qc, 2020, Summer'!$A$2:$Y$58,O$1+2,FALSE)*Main!$D$2</f>
        <v>0</v>
      </c>
      <c r="P38" s="2">
        <f>VLOOKUP($A38,'Qc, 2020, Summer'!$A$2:$Y$58,P$1+2,FALSE)*Main!$D$2</f>
        <v>0</v>
      </c>
      <c r="Q38" s="2">
        <f>VLOOKUP($A38,'Qc, 2020, Summer'!$A$2:$Y$58,Q$1+2,FALSE)*Main!$D$2</f>
        <v>0</v>
      </c>
      <c r="R38" s="2">
        <f>VLOOKUP($A38,'Qc, 2020, Summer'!$A$2:$Y$58,R$1+2,FALSE)*Main!$D$2</f>
        <v>0</v>
      </c>
      <c r="S38" s="2">
        <f>VLOOKUP($A38,'Qc, 2020, Summer'!$A$2:$Y$58,S$1+2,FALSE)*Main!$D$2</f>
        <v>0</v>
      </c>
      <c r="T38" s="2">
        <f>VLOOKUP($A38,'Qc, 2020, Summer'!$A$2:$Y$58,T$1+2,FALSE)*Main!$D$2</f>
        <v>0</v>
      </c>
      <c r="U38" s="2">
        <f>VLOOKUP($A38,'Qc, 2020, Summer'!$A$2:$Y$58,U$1+2,FALSE)*Main!$D$2</f>
        <v>0</v>
      </c>
      <c r="V38" s="2">
        <f>VLOOKUP($A38,'Qc, 2020, Summer'!$A$2:$Y$58,V$1+2,FALSE)*Main!$D$2</f>
        <v>0</v>
      </c>
      <c r="W38" s="2">
        <f>VLOOKUP($A38,'Qc, 2020, Summer'!$A$2:$Y$58,W$1+2,FALSE)*Main!$D$2</f>
        <v>0</v>
      </c>
      <c r="X38" s="2">
        <f>VLOOKUP($A38,'Qc, 2020, Summer'!$A$2:$Y$58,X$1+2,FALSE)*Main!$D$2</f>
        <v>0</v>
      </c>
      <c r="Y38" s="2">
        <f>VLOOKUP($A38,'Qc, 2020, Summer'!$A$2:$Y$58,Y$1+2,FALSE)*Main!$D$2</f>
        <v>0</v>
      </c>
    </row>
    <row r="39" spans="1:25" x14ac:dyDescent="0.25">
      <c r="A39">
        <v>38</v>
      </c>
      <c r="B39" s="2">
        <f>VLOOKUP($A39,'Qc, 2020, Summer'!$A$2:$Y$58,B$1+2,FALSE)*Main!$D$2</f>
        <v>-3.8500000000000005</v>
      </c>
      <c r="C39" s="2">
        <f>VLOOKUP($A39,'Qc, 2020, Summer'!$A$2:$Y$58,C$1+2,FALSE)*Main!$D$2</f>
        <v>-4.620000000000001</v>
      </c>
      <c r="D39" s="2">
        <f>VLOOKUP($A39,'Qc, 2020, Summer'!$A$2:$Y$58,D$1+2,FALSE)*Main!$D$2</f>
        <v>-3.8500000000000005</v>
      </c>
      <c r="E39" s="2">
        <f>VLOOKUP($A39,'Qc, 2020, Summer'!$A$2:$Y$58,E$1+2,FALSE)*Main!$D$2</f>
        <v>-4.620000000000001</v>
      </c>
      <c r="F39" s="2">
        <f>VLOOKUP($A39,'Qc, 2020, Summer'!$A$2:$Y$58,F$1+2,FALSE)*Main!$D$2</f>
        <v>-3.8500000000000005</v>
      </c>
      <c r="G39" s="2">
        <f>VLOOKUP($A39,'Qc, 2020, Summer'!$A$2:$Y$58,G$1+2,FALSE)*Main!$D$2</f>
        <v>-4.620000000000001</v>
      </c>
      <c r="H39" s="2">
        <f>VLOOKUP($A39,'Qc, 2020, Summer'!$A$2:$Y$58,H$1+2,FALSE)*Main!$D$2</f>
        <v>-7.7000000000000011</v>
      </c>
      <c r="I39" s="2">
        <f>VLOOKUP($A39,'Qc, 2020, Summer'!$A$2:$Y$58,I$1+2,FALSE)*Main!$D$2</f>
        <v>-2.3100000000000005</v>
      </c>
      <c r="J39" s="2">
        <f>VLOOKUP($A39,'Qc, 2020, Summer'!$A$2:$Y$58,J$1+2,FALSE)*Main!$D$2</f>
        <v>-3.0800000000000005</v>
      </c>
      <c r="K39" s="2">
        <f>VLOOKUP($A39,'Qc, 2020, Summer'!$A$2:$Y$58,K$1+2,FALSE)*Main!$D$2</f>
        <v>-3.8500000000000005</v>
      </c>
      <c r="L39" s="2">
        <f>VLOOKUP($A39,'Qc, 2020, Summer'!$A$2:$Y$58,L$1+2,FALSE)*Main!$D$2</f>
        <v>-3.0800000000000005</v>
      </c>
      <c r="M39" s="2">
        <f>VLOOKUP($A39,'Qc, 2020, Summer'!$A$2:$Y$58,M$1+2,FALSE)*Main!$D$2</f>
        <v>-3.8500000000000005</v>
      </c>
      <c r="N39" s="2">
        <f>VLOOKUP($A39,'Qc, 2020, Summer'!$A$2:$Y$58,N$1+2,FALSE)*Main!$D$2</f>
        <v>-2.3100000000000005</v>
      </c>
      <c r="O39" s="2">
        <f>VLOOKUP($A39,'Qc, 2020, Summer'!$A$2:$Y$58,O$1+2,FALSE)*Main!$D$2</f>
        <v>-1.5400000000000003</v>
      </c>
      <c r="P39" s="2">
        <f>VLOOKUP($A39,'Qc, 2020, Summer'!$A$2:$Y$58,P$1+2,FALSE)*Main!$D$2</f>
        <v>-1.5400000000000003</v>
      </c>
      <c r="Q39" s="2">
        <f>VLOOKUP($A39,'Qc, 2020, Summer'!$A$2:$Y$58,Q$1+2,FALSE)*Main!$D$2</f>
        <v>-0.77000000000000013</v>
      </c>
      <c r="R39" s="2">
        <f>VLOOKUP($A39,'Qc, 2020, Summer'!$A$2:$Y$58,R$1+2,FALSE)*Main!$D$2</f>
        <v>6.160000000000001</v>
      </c>
      <c r="S39" s="2">
        <f>VLOOKUP($A39,'Qc, 2020, Summer'!$A$2:$Y$58,S$1+2,FALSE)*Main!$D$2</f>
        <v>6.160000000000001</v>
      </c>
      <c r="T39" s="2">
        <f>VLOOKUP($A39,'Qc, 2020, Summer'!$A$2:$Y$58,T$1+2,FALSE)*Main!$D$2</f>
        <v>-0.77000000000000013</v>
      </c>
      <c r="U39" s="2">
        <f>VLOOKUP($A39,'Qc, 2020, Summer'!$A$2:$Y$58,U$1+2,FALSE)*Main!$D$2</f>
        <v>-0.77000000000000013</v>
      </c>
      <c r="V39" s="2">
        <f>VLOOKUP($A39,'Qc, 2020, Summer'!$A$2:$Y$58,V$1+2,FALSE)*Main!$D$2</f>
        <v>-0.77000000000000013</v>
      </c>
      <c r="W39" s="2">
        <f>VLOOKUP($A39,'Qc, 2020, Summer'!$A$2:$Y$58,W$1+2,FALSE)*Main!$D$2</f>
        <v>-1.5400000000000003</v>
      </c>
      <c r="X39" s="2">
        <f>VLOOKUP($A39,'Qc, 2020, Summer'!$A$2:$Y$58,X$1+2,FALSE)*Main!$D$2</f>
        <v>-2.3100000000000005</v>
      </c>
      <c r="Y39" s="2">
        <f>VLOOKUP($A39,'Qc, 2020, Summer'!$A$2:$Y$58,Y$1+2,FALSE)*Main!$D$2</f>
        <v>-6.160000000000001</v>
      </c>
    </row>
    <row r="40" spans="1:25" x14ac:dyDescent="0.25">
      <c r="A40">
        <v>39</v>
      </c>
      <c r="B40" s="2">
        <f>VLOOKUP($A40,'Qc, 2020, Summer'!$A$2:$Y$58,B$1+2,FALSE)*Main!$D$2</f>
        <v>0</v>
      </c>
      <c r="C40" s="2">
        <f>VLOOKUP($A40,'Qc, 2020, Summer'!$A$2:$Y$58,C$1+2,FALSE)*Main!$D$2</f>
        <v>0</v>
      </c>
      <c r="D40" s="2">
        <f>VLOOKUP($A40,'Qc, 2020, Summer'!$A$2:$Y$58,D$1+2,FALSE)*Main!$D$2</f>
        <v>0</v>
      </c>
      <c r="E40" s="2">
        <f>VLOOKUP($A40,'Qc, 2020, Summer'!$A$2:$Y$58,E$1+2,FALSE)*Main!$D$2</f>
        <v>0</v>
      </c>
      <c r="F40" s="2">
        <f>VLOOKUP($A40,'Qc, 2020, Summer'!$A$2:$Y$58,F$1+2,FALSE)*Main!$D$2</f>
        <v>0</v>
      </c>
      <c r="G40" s="2">
        <f>VLOOKUP($A40,'Qc, 2020, Summer'!$A$2:$Y$58,G$1+2,FALSE)*Main!$D$2</f>
        <v>0</v>
      </c>
      <c r="H40" s="2">
        <f>VLOOKUP($A40,'Qc, 2020, Summer'!$A$2:$Y$58,H$1+2,FALSE)*Main!$D$2</f>
        <v>0</v>
      </c>
      <c r="I40" s="2">
        <f>VLOOKUP($A40,'Qc, 2020, Summer'!$A$2:$Y$58,I$1+2,FALSE)*Main!$D$2</f>
        <v>0</v>
      </c>
      <c r="J40" s="2">
        <f>VLOOKUP($A40,'Qc, 2020, Summer'!$A$2:$Y$58,J$1+2,FALSE)*Main!$D$2</f>
        <v>0</v>
      </c>
      <c r="K40" s="2">
        <f>VLOOKUP($A40,'Qc, 2020, Summer'!$A$2:$Y$58,K$1+2,FALSE)*Main!$D$2</f>
        <v>0</v>
      </c>
      <c r="L40" s="2">
        <f>VLOOKUP($A40,'Qc, 2020, Summer'!$A$2:$Y$58,L$1+2,FALSE)*Main!$D$2</f>
        <v>0</v>
      </c>
      <c r="M40" s="2">
        <f>VLOOKUP($A40,'Qc, 2020, Summer'!$A$2:$Y$58,M$1+2,FALSE)*Main!$D$2</f>
        <v>0</v>
      </c>
      <c r="N40" s="2">
        <f>VLOOKUP($A40,'Qc, 2020, Summer'!$A$2:$Y$58,N$1+2,FALSE)*Main!$D$2</f>
        <v>0</v>
      </c>
      <c r="O40" s="2">
        <f>VLOOKUP($A40,'Qc, 2020, Summer'!$A$2:$Y$58,O$1+2,FALSE)*Main!$D$2</f>
        <v>0</v>
      </c>
      <c r="P40" s="2">
        <f>VLOOKUP($A40,'Qc, 2020, Summer'!$A$2:$Y$58,P$1+2,FALSE)*Main!$D$2</f>
        <v>0</v>
      </c>
      <c r="Q40" s="2">
        <f>VLOOKUP($A40,'Qc, 2020, Summer'!$A$2:$Y$58,Q$1+2,FALSE)*Main!$D$2</f>
        <v>0</v>
      </c>
      <c r="R40" s="2">
        <f>VLOOKUP($A40,'Qc, 2020, Summer'!$A$2:$Y$58,R$1+2,FALSE)*Main!$D$2</f>
        <v>0</v>
      </c>
      <c r="S40" s="2">
        <f>VLOOKUP($A40,'Qc, 2020, Summer'!$A$2:$Y$58,S$1+2,FALSE)*Main!$D$2</f>
        <v>0</v>
      </c>
      <c r="T40" s="2">
        <f>VLOOKUP($A40,'Qc, 2020, Summer'!$A$2:$Y$58,T$1+2,FALSE)*Main!$D$2</f>
        <v>0</v>
      </c>
      <c r="U40" s="2">
        <f>VLOOKUP($A40,'Qc, 2020, Summer'!$A$2:$Y$58,U$1+2,FALSE)*Main!$D$2</f>
        <v>0</v>
      </c>
      <c r="V40" s="2">
        <f>VLOOKUP($A40,'Qc, 2020, Summer'!$A$2:$Y$58,V$1+2,FALSE)*Main!$D$2</f>
        <v>0</v>
      </c>
      <c r="W40" s="2">
        <f>VLOOKUP($A40,'Qc, 2020, Summer'!$A$2:$Y$58,W$1+2,FALSE)*Main!$D$2</f>
        <v>0</v>
      </c>
      <c r="X40" s="2">
        <f>VLOOKUP($A40,'Qc, 2020, Summer'!$A$2:$Y$58,X$1+2,FALSE)*Main!$D$2</f>
        <v>0</v>
      </c>
      <c r="Y40" s="2">
        <f>VLOOKUP($A40,'Qc, 2020, Summer'!$A$2:$Y$58,Y$1+2,FALSE)*Main!$D$2</f>
        <v>0</v>
      </c>
    </row>
    <row r="41" spans="1:25" x14ac:dyDescent="0.25">
      <c r="A41">
        <v>40</v>
      </c>
      <c r="B41" s="2">
        <f>VLOOKUP($A41,'Qc, 2020, Summer'!$A$2:$Y$58,B$1+2,FALSE)*Main!$D$2</f>
        <v>0</v>
      </c>
      <c r="C41" s="2">
        <f>VLOOKUP($A41,'Qc, 2020, Summer'!$A$2:$Y$58,C$1+2,FALSE)*Main!$D$2</f>
        <v>0</v>
      </c>
      <c r="D41" s="2">
        <f>VLOOKUP($A41,'Qc, 2020, Summer'!$A$2:$Y$58,D$1+2,FALSE)*Main!$D$2</f>
        <v>0</v>
      </c>
      <c r="E41" s="2">
        <f>VLOOKUP($A41,'Qc, 2020, Summer'!$A$2:$Y$58,E$1+2,FALSE)*Main!$D$2</f>
        <v>0</v>
      </c>
      <c r="F41" s="2">
        <f>VLOOKUP($A41,'Qc, 2020, Summer'!$A$2:$Y$58,F$1+2,FALSE)*Main!$D$2</f>
        <v>0</v>
      </c>
      <c r="G41" s="2">
        <f>VLOOKUP($A41,'Qc, 2020, Summer'!$A$2:$Y$58,G$1+2,FALSE)*Main!$D$2</f>
        <v>0</v>
      </c>
      <c r="H41" s="2">
        <f>VLOOKUP($A41,'Qc, 2020, Summer'!$A$2:$Y$58,H$1+2,FALSE)*Main!$D$2</f>
        <v>0</v>
      </c>
      <c r="I41" s="2">
        <f>VLOOKUP($A41,'Qc, 2020, Summer'!$A$2:$Y$58,I$1+2,FALSE)*Main!$D$2</f>
        <v>0</v>
      </c>
      <c r="J41" s="2">
        <f>VLOOKUP($A41,'Qc, 2020, Summer'!$A$2:$Y$58,J$1+2,FALSE)*Main!$D$2</f>
        <v>0</v>
      </c>
      <c r="K41" s="2">
        <f>VLOOKUP($A41,'Qc, 2020, Summer'!$A$2:$Y$58,K$1+2,FALSE)*Main!$D$2</f>
        <v>0</v>
      </c>
      <c r="L41" s="2">
        <f>VLOOKUP($A41,'Qc, 2020, Summer'!$A$2:$Y$58,L$1+2,FALSE)*Main!$D$2</f>
        <v>0</v>
      </c>
      <c r="M41" s="2">
        <f>VLOOKUP($A41,'Qc, 2020, Summer'!$A$2:$Y$58,M$1+2,FALSE)*Main!$D$2</f>
        <v>0</v>
      </c>
      <c r="N41" s="2">
        <f>VLOOKUP($A41,'Qc, 2020, Summer'!$A$2:$Y$58,N$1+2,FALSE)*Main!$D$2</f>
        <v>0</v>
      </c>
      <c r="O41" s="2">
        <f>VLOOKUP($A41,'Qc, 2020, Summer'!$A$2:$Y$58,O$1+2,FALSE)*Main!$D$2</f>
        <v>0</v>
      </c>
      <c r="P41" s="2">
        <f>VLOOKUP($A41,'Qc, 2020, Summer'!$A$2:$Y$58,P$1+2,FALSE)*Main!$D$2</f>
        <v>0</v>
      </c>
      <c r="Q41" s="2">
        <f>VLOOKUP($A41,'Qc, 2020, Summer'!$A$2:$Y$58,Q$1+2,FALSE)*Main!$D$2</f>
        <v>0</v>
      </c>
      <c r="R41" s="2">
        <f>VLOOKUP($A41,'Qc, 2020, Summer'!$A$2:$Y$58,R$1+2,FALSE)*Main!$D$2</f>
        <v>0</v>
      </c>
      <c r="S41" s="2">
        <f>VLOOKUP($A41,'Qc, 2020, Summer'!$A$2:$Y$58,S$1+2,FALSE)*Main!$D$2</f>
        <v>0</v>
      </c>
      <c r="T41" s="2">
        <f>VLOOKUP($A41,'Qc, 2020, Summer'!$A$2:$Y$58,T$1+2,FALSE)*Main!$D$2</f>
        <v>0</v>
      </c>
      <c r="U41" s="2">
        <f>VLOOKUP($A41,'Qc, 2020, Summer'!$A$2:$Y$58,U$1+2,FALSE)*Main!$D$2</f>
        <v>0</v>
      </c>
      <c r="V41" s="2">
        <f>VLOOKUP($A41,'Qc, 2020, Summer'!$A$2:$Y$58,V$1+2,FALSE)*Main!$D$2</f>
        <v>0</v>
      </c>
      <c r="W41" s="2">
        <f>VLOOKUP($A41,'Qc, 2020, Summer'!$A$2:$Y$58,W$1+2,FALSE)*Main!$D$2</f>
        <v>0</v>
      </c>
      <c r="X41" s="2">
        <f>VLOOKUP($A41,'Qc, 2020, Summer'!$A$2:$Y$58,X$1+2,FALSE)*Main!$D$2</f>
        <v>0</v>
      </c>
      <c r="Y41" s="2">
        <f>VLOOKUP($A41,'Qc, 2020, Summer'!$A$2:$Y$58,Y$1+2,FALSE)*Main!$D$2</f>
        <v>0</v>
      </c>
    </row>
    <row r="42" spans="1:25" x14ac:dyDescent="0.25">
      <c r="A42">
        <v>41</v>
      </c>
      <c r="B42" s="2">
        <f>VLOOKUP($A42,'Qc, 2020, Summer'!$A$2:$Y$58,B$1+2,FALSE)*Main!$D$2</f>
        <v>-2.6999999999999997</v>
      </c>
      <c r="C42" s="2">
        <f>VLOOKUP($A42,'Qc, 2020, Summer'!$A$2:$Y$58,C$1+2,FALSE)*Main!$D$2</f>
        <v>-2.6999999999999997</v>
      </c>
      <c r="D42" s="2">
        <f>VLOOKUP($A42,'Qc, 2020, Summer'!$A$2:$Y$58,D$1+2,FALSE)*Main!$D$2</f>
        <v>-3.15</v>
      </c>
      <c r="E42" s="2">
        <f>VLOOKUP($A42,'Qc, 2020, Summer'!$A$2:$Y$58,E$1+2,FALSE)*Main!$D$2</f>
        <v>-3.15</v>
      </c>
      <c r="F42" s="2">
        <f>VLOOKUP($A42,'Qc, 2020, Summer'!$A$2:$Y$58,F$1+2,FALSE)*Main!$D$2</f>
        <v>-3.3000000000000003</v>
      </c>
      <c r="G42" s="2">
        <f>VLOOKUP($A42,'Qc, 2020, Summer'!$A$2:$Y$58,G$1+2,FALSE)*Main!$D$2</f>
        <v>-3.3000000000000003</v>
      </c>
      <c r="H42" s="2">
        <f>VLOOKUP($A42,'Qc, 2020, Summer'!$A$2:$Y$58,H$1+2,FALSE)*Main!$D$2</f>
        <v>-1.3499999999999999</v>
      </c>
      <c r="I42" s="2">
        <f>VLOOKUP($A42,'Qc, 2020, Summer'!$A$2:$Y$58,I$1+2,FALSE)*Main!$D$2</f>
        <v>-0.6</v>
      </c>
      <c r="J42" s="2">
        <f>VLOOKUP($A42,'Qc, 2020, Summer'!$A$2:$Y$58,J$1+2,FALSE)*Main!$D$2</f>
        <v>0</v>
      </c>
      <c r="K42" s="2">
        <f>VLOOKUP($A42,'Qc, 2020, Summer'!$A$2:$Y$58,K$1+2,FALSE)*Main!$D$2</f>
        <v>-0.45</v>
      </c>
      <c r="L42" s="2">
        <f>VLOOKUP($A42,'Qc, 2020, Summer'!$A$2:$Y$58,L$1+2,FALSE)*Main!$D$2</f>
        <v>-0.9</v>
      </c>
      <c r="M42" s="2">
        <f>VLOOKUP($A42,'Qc, 2020, Summer'!$A$2:$Y$58,M$1+2,FALSE)*Main!$D$2</f>
        <v>-0.45</v>
      </c>
      <c r="N42" s="2">
        <f>VLOOKUP($A42,'Qc, 2020, Summer'!$A$2:$Y$58,N$1+2,FALSE)*Main!$D$2</f>
        <v>0.3</v>
      </c>
      <c r="O42" s="2">
        <f>VLOOKUP($A42,'Qc, 2020, Summer'!$A$2:$Y$58,O$1+2,FALSE)*Main!$D$2</f>
        <v>0</v>
      </c>
      <c r="P42" s="2">
        <f>VLOOKUP($A42,'Qc, 2020, Summer'!$A$2:$Y$58,P$1+2,FALSE)*Main!$D$2</f>
        <v>-0.15</v>
      </c>
      <c r="Q42" s="2">
        <f>VLOOKUP($A42,'Qc, 2020, Summer'!$A$2:$Y$58,Q$1+2,FALSE)*Main!$D$2</f>
        <v>-0.9</v>
      </c>
      <c r="R42" s="2">
        <f>VLOOKUP($A42,'Qc, 2020, Summer'!$A$2:$Y$58,R$1+2,FALSE)*Main!$D$2</f>
        <v>-0.45</v>
      </c>
      <c r="S42" s="2">
        <f>VLOOKUP($A42,'Qc, 2020, Summer'!$A$2:$Y$58,S$1+2,FALSE)*Main!$D$2</f>
        <v>0.15</v>
      </c>
      <c r="T42" s="2">
        <f>VLOOKUP($A42,'Qc, 2020, Summer'!$A$2:$Y$58,T$1+2,FALSE)*Main!$D$2</f>
        <v>0</v>
      </c>
      <c r="U42" s="2">
        <f>VLOOKUP($A42,'Qc, 2020, Summer'!$A$2:$Y$58,U$1+2,FALSE)*Main!$D$2</f>
        <v>-1.3499999999999999</v>
      </c>
      <c r="V42" s="2">
        <f>VLOOKUP($A42,'Qc, 2020, Summer'!$A$2:$Y$58,V$1+2,FALSE)*Main!$D$2</f>
        <v>-0.9</v>
      </c>
      <c r="W42" s="2">
        <f>VLOOKUP($A42,'Qc, 2020, Summer'!$A$2:$Y$58,W$1+2,FALSE)*Main!$D$2</f>
        <v>-0.9</v>
      </c>
      <c r="X42" s="2">
        <f>VLOOKUP($A42,'Qc, 2020, Summer'!$A$2:$Y$58,X$1+2,FALSE)*Main!$D$2</f>
        <v>-2.0999999999999996</v>
      </c>
      <c r="Y42" s="2">
        <f>VLOOKUP($A42,'Qc, 2020, Summer'!$A$2:$Y$58,Y$1+2,FALSE)*Main!$D$2</f>
        <v>-2.25</v>
      </c>
    </row>
    <row r="43" spans="1:25" x14ac:dyDescent="0.25">
      <c r="A43">
        <v>42</v>
      </c>
      <c r="B43" s="2">
        <f>VLOOKUP($A43,'Qc, 2020, Summer'!$A$2:$Y$58,B$1+2,FALSE)*Main!$D$2</f>
        <v>-1.9800000000000002</v>
      </c>
      <c r="C43" s="2">
        <f>VLOOKUP($A43,'Qc, 2020, Summer'!$A$2:$Y$58,C$1+2,FALSE)*Main!$D$2</f>
        <v>-2.64</v>
      </c>
      <c r="D43" s="2">
        <f>VLOOKUP($A43,'Qc, 2020, Summer'!$A$2:$Y$58,D$1+2,FALSE)*Main!$D$2</f>
        <v>-2.86</v>
      </c>
      <c r="E43" s="2">
        <f>VLOOKUP($A43,'Qc, 2020, Summer'!$A$2:$Y$58,E$1+2,FALSE)*Main!$D$2</f>
        <v>-2.4200000000000004</v>
      </c>
      <c r="F43" s="2">
        <f>VLOOKUP($A43,'Qc, 2020, Summer'!$A$2:$Y$58,F$1+2,FALSE)*Main!$D$2</f>
        <v>-2.2000000000000002</v>
      </c>
      <c r="G43" s="2">
        <f>VLOOKUP($A43,'Qc, 2020, Summer'!$A$2:$Y$58,G$1+2,FALSE)*Main!$D$2</f>
        <v>-1.9800000000000002</v>
      </c>
      <c r="H43" s="2">
        <f>VLOOKUP($A43,'Qc, 2020, Summer'!$A$2:$Y$58,H$1+2,FALSE)*Main!$D$2</f>
        <v>-0.44000000000000006</v>
      </c>
      <c r="I43" s="2">
        <f>VLOOKUP($A43,'Qc, 2020, Summer'!$A$2:$Y$58,I$1+2,FALSE)*Main!$D$2</f>
        <v>3.3000000000000003</v>
      </c>
      <c r="J43" s="2">
        <f>VLOOKUP($A43,'Qc, 2020, Summer'!$A$2:$Y$58,J$1+2,FALSE)*Main!$D$2</f>
        <v>3.3000000000000003</v>
      </c>
      <c r="K43" s="2">
        <f>VLOOKUP($A43,'Qc, 2020, Summer'!$A$2:$Y$58,K$1+2,FALSE)*Main!$D$2</f>
        <v>3.9600000000000004</v>
      </c>
      <c r="L43" s="2">
        <f>VLOOKUP($A43,'Qc, 2020, Summer'!$A$2:$Y$58,L$1+2,FALSE)*Main!$D$2</f>
        <v>3.08</v>
      </c>
      <c r="M43" s="2">
        <f>VLOOKUP($A43,'Qc, 2020, Summer'!$A$2:$Y$58,M$1+2,FALSE)*Main!$D$2</f>
        <v>4.4000000000000004</v>
      </c>
      <c r="N43" s="2">
        <f>VLOOKUP($A43,'Qc, 2020, Summer'!$A$2:$Y$58,N$1+2,FALSE)*Main!$D$2</f>
        <v>4.8400000000000007</v>
      </c>
      <c r="O43" s="2">
        <f>VLOOKUP($A43,'Qc, 2020, Summer'!$A$2:$Y$58,O$1+2,FALSE)*Main!$D$2</f>
        <v>4.620000000000001</v>
      </c>
      <c r="P43" s="2">
        <f>VLOOKUP($A43,'Qc, 2020, Summer'!$A$2:$Y$58,P$1+2,FALSE)*Main!$D$2</f>
        <v>3.74</v>
      </c>
      <c r="Q43" s="2">
        <f>VLOOKUP($A43,'Qc, 2020, Summer'!$A$2:$Y$58,Q$1+2,FALSE)*Main!$D$2</f>
        <v>2.86</v>
      </c>
      <c r="R43" s="2">
        <f>VLOOKUP($A43,'Qc, 2020, Summer'!$A$2:$Y$58,R$1+2,FALSE)*Main!$D$2</f>
        <v>1.9800000000000002</v>
      </c>
      <c r="S43" s="2">
        <f>VLOOKUP($A43,'Qc, 2020, Summer'!$A$2:$Y$58,S$1+2,FALSE)*Main!$D$2</f>
        <v>1.7600000000000002</v>
      </c>
      <c r="T43" s="2">
        <f>VLOOKUP($A43,'Qc, 2020, Summer'!$A$2:$Y$58,T$1+2,FALSE)*Main!$D$2</f>
        <v>1.54</v>
      </c>
      <c r="U43" s="2">
        <f>VLOOKUP($A43,'Qc, 2020, Summer'!$A$2:$Y$58,U$1+2,FALSE)*Main!$D$2</f>
        <v>1.9800000000000002</v>
      </c>
      <c r="V43" s="2">
        <f>VLOOKUP($A43,'Qc, 2020, Summer'!$A$2:$Y$58,V$1+2,FALSE)*Main!$D$2</f>
        <v>1.7600000000000002</v>
      </c>
      <c r="W43" s="2">
        <f>VLOOKUP($A43,'Qc, 2020, Summer'!$A$2:$Y$58,W$1+2,FALSE)*Main!$D$2</f>
        <v>1.1000000000000001</v>
      </c>
      <c r="X43" s="2">
        <f>VLOOKUP($A43,'Qc, 2020, Summer'!$A$2:$Y$58,X$1+2,FALSE)*Main!$D$2</f>
        <v>0.66</v>
      </c>
      <c r="Y43" s="2">
        <f>VLOOKUP($A43,'Qc, 2020, Summer'!$A$2:$Y$58,Y$1+2,FALSE)*Main!$D$2</f>
        <v>-0.44000000000000006</v>
      </c>
    </row>
    <row r="44" spans="1:25" x14ac:dyDescent="0.25">
      <c r="A44">
        <v>43</v>
      </c>
      <c r="B44" s="2">
        <f>VLOOKUP($A44,'Qc, 2020, Summer'!$A$2:$Y$58,B$1+2,FALSE)*Main!$D$2</f>
        <v>0.80384615384615388</v>
      </c>
      <c r="C44" s="2">
        <f>VLOOKUP($A44,'Qc, 2020, Summer'!$A$2:$Y$58,C$1+2,FALSE)*Main!$D$2</f>
        <v>0.71923076923076934</v>
      </c>
      <c r="D44" s="2">
        <f>VLOOKUP($A44,'Qc, 2020, Summer'!$A$2:$Y$58,D$1+2,FALSE)*Main!$D$2</f>
        <v>0.33846153846153848</v>
      </c>
      <c r="E44" s="2">
        <f>VLOOKUP($A44,'Qc, 2020, Summer'!$A$2:$Y$58,E$1+2,FALSE)*Main!$D$2</f>
        <v>0.59230769230769231</v>
      </c>
      <c r="F44" s="2">
        <f>VLOOKUP($A44,'Qc, 2020, Summer'!$A$2:$Y$58,F$1+2,FALSE)*Main!$D$2</f>
        <v>0.63461538461538458</v>
      </c>
      <c r="G44" s="2">
        <f>VLOOKUP($A44,'Qc, 2020, Summer'!$A$2:$Y$58,G$1+2,FALSE)*Main!$D$2</f>
        <v>0.33846153846153848</v>
      </c>
      <c r="H44" s="2">
        <f>VLOOKUP($A44,'Qc, 2020, Summer'!$A$2:$Y$58,H$1+2,FALSE)*Main!$D$2</f>
        <v>0.97307692307692295</v>
      </c>
      <c r="I44" s="2">
        <f>VLOOKUP($A44,'Qc, 2020, Summer'!$A$2:$Y$58,I$1+2,FALSE)*Main!$D$2</f>
        <v>0.76153846153846161</v>
      </c>
      <c r="J44" s="2">
        <f>VLOOKUP($A44,'Qc, 2020, Summer'!$A$2:$Y$58,J$1+2,FALSE)*Main!$D$2</f>
        <v>0.80384615384615388</v>
      </c>
      <c r="K44" s="2">
        <f>VLOOKUP($A44,'Qc, 2020, Summer'!$A$2:$Y$58,K$1+2,FALSE)*Main!$D$2</f>
        <v>0.97307692307692295</v>
      </c>
      <c r="L44" s="2">
        <f>VLOOKUP($A44,'Qc, 2020, Summer'!$A$2:$Y$58,L$1+2,FALSE)*Main!$D$2</f>
        <v>0.93076923076923079</v>
      </c>
      <c r="M44" s="2">
        <f>VLOOKUP($A44,'Qc, 2020, Summer'!$A$2:$Y$58,M$1+2,FALSE)*Main!$D$2</f>
        <v>1.0576923076923077</v>
      </c>
      <c r="N44" s="2">
        <f>VLOOKUP($A44,'Qc, 2020, Summer'!$A$2:$Y$58,N$1+2,FALSE)*Main!$D$2</f>
        <v>1.1000000000000001</v>
      </c>
      <c r="O44" s="2">
        <f>VLOOKUP($A44,'Qc, 2020, Summer'!$A$2:$Y$58,O$1+2,FALSE)*Main!$D$2</f>
        <v>1.0576923076923077</v>
      </c>
      <c r="P44" s="2">
        <f>VLOOKUP($A44,'Qc, 2020, Summer'!$A$2:$Y$58,P$1+2,FALSE)*Main!$D$2</f>
        <v>0.88846153846153852</v>
      </c>
      <c r="Q44" s="2">
        <f>VLOOKUP($A44,'Qc, 2020, Summer'!$A$2:$Y$58,Q$1+2,FALSE)*Main!$D$2</f>
        <v>0.97307692307692295</v>
      </c>
      <c r="R44" s="2">
        <f>VLOOKUP($A44,'Qc, 2020, Summer'!$A$2:$Y$58,R$1+2,FALSE)*Main!$D$2</f>
        <v>1.0576923076923077</v>
      </c>
      <c r="S44" s="2">
        <f>VLOOKUP($A44,'Qc, 2020, Summer'!$A$2:$Y$58,S$1+2,FALSE)*Main!$D$2</f>
        <v>1.0576923076923077</v>
      </c>
      <c r="T44" s="2">
        <f>VLOOKUP($A44,'Qc, 2020, Summer'!$A$2:$Y$58,T$1+2,FALSE)*Main!$D$2</f>
        <v>0.97307692307692295</v>
      </c>
      <c r="U44" s="2">
        <f>VLOOKUP($A44,'Qc, 2020, Summer'!$A$2:$Y$58,U$1+2,FALSE)*Main!$D$2</f>
        <v>0.93076923076923079</v>
      </c>
      <c r="V44" s="2">
        <f>VLOOKUP($A44,'Qc, 2020, Summer'!$A$2:$Y$58,V$1+2,FALSE)*Main!$D$2</f>
        <v>1.0153846153846153</v>
      </c>
      <c r="W44" s="2">
        <f>VLOOKUP($A44,'Qc, 2020, Summer'!$A$2:$Y$58,W$1+2,FALSE)*Main!$D$2</f>
        <v>1.0153846153846153</v>
      </c>
      <c r="X44" s="2">
        <f>VLOOKUP($A44,'Qc, 2020, Summer'!$A$2:$Y$58,X$1+2,FALSE)*Main!$D$2</f>
        <v>0.97307692307692295</v>
      </c>
      <c r="Y44" s="2">
        <f>VLOOKUP($A44,'Qc, 2020, Summer'!$A$2:$Y$58,Y$1+2,FALSE)*Main!$D$2</f>
        <v>1.0576923076923077</v>
      </c>
    </row>
    <row r="45" spans="1:25" x14ac:dyDescent="0.25">
      <c r="A45">
        <v>44</v>
      </c>
      <c r="B45" s="2">
        <f>VLOOKUP($A45,'Qc, 2020, Summer'!$A$2:$Y$58,B$1+2,FALSE)*Main!$D$2</f>
        <v>-0.58235294117647063</v>
      </c>
      <c r="C45" s="2">
        <f>VLOOKUP($A45,'Qc, 2020, Summer'!$A$2:$Y$58,C$1+2,FALSE)*Main!$D$2</f>
        <v>-0.93176470588235316</v>
      </c>
      <c r="D45" s="2">
        <f>VLOOKUP($A45,'Qc, 2020, Summer'!$A$2:$Y$58,D$1+2,FALSE)*Main!$D$2</f>
        <v>-0.93176470588235316</v>
      </c>
      <c r="E45" s="2">
        <f>VLOOKUP($A45,'Qc, 2020, Summer'!$A$2:$Y$58,E$1+2,FALSE)*Main!$D$2</f>
        <v>-1.0482352941176472</v>
      </c>
      <c r="F45" s="2">
        <f>VLOOKUP($A45,'Qc, 2020, Summer'!$A$2:$Y$58,F$1+2,FALSE)*Main!$D$2</f>
        <v>-0.81529411764705895</v>
      </c>
      <c r="G45" s="2">
        <f>VLOOKUP($A45,'Qc, 2020, Summer'!$A$2:$Y$58,G$1+2,FALSE)*Main!$D$2</f>
        <v>-1.5141176470588238</v>
      </c>
      <c r="H45" s="2">
        <f>VLOOKUP($A45,'Qc, 2020, Summer'!$A$2:$Y$58,H$1+2,FALSE)*Main!$D$2</f>
        <v>-0.93176470588235316</v>
      </c>
      <c r="I45" s="2">
        <f>VLOOKUP($A45,'Qc, 2020, Summer'!$A$2:$Y$58,I$1+2,FALSE)*Main!$D$2</f>
        <v>0.46588235294117658</v>
      </c>
      <c r="J45" s="2">
        <f>VLOOKUP($A45,'Qc, 2020, Summer'!$A$2:$Y$58,J$1+2,FALSE)*Main!$D$2</f>
        <v>1.5141176470588238</v>
      </c>
      <c r="K45" s="2">
        <f>VLOOKUP($A45,'Qc, 2020, Summer'!$A$2:$Y$58,K$1+2,FALSE)*Main!$D$2</f>
        <v>1.3976470588235297</v>
      </c>
      <c r="L45" s="2">
        <f>VLOOKUP($A45,'Qc, 2020, Summer'!$A$2:$Y$58,L$1+2,FALSE)*Main!$D$2</f>
        <v>0.69882352941176484</v>
      </c>
      <c r="M45" s="2">
        <f>VLOOKUP($A45,'Qc, 2020, Summer'!$A$2:$Y$58,M$1+2,FALSE)*Main!$D$2</f>
        <v>1.9800000000000002</v>
      </c>
      <c r="N45" s="2">
        <f>VLOOKUP($A45,'Qc, 2020, Summer'!$A$2:$Y$58,N$1+2,FALSE)*Main!$D$2</f>
        <v>1.5141176470588238</v>
      </c>
      <c r="O45" s="2">
        <f>VLOOKUP($A45,'Qc, 2020, Summer'!$A$2:$Y$58,O$1+2,FALSE)*Main!$D$2</f>
        <v>1.9800000000000002</v>
      </c>
      <c r="P45" s="2">
        <f>VLOOKUP($A45,'Qc, 2020, Summer'!$A$2:$Y$58,P$1+2,FALSE)*Main!$D$2</f>
        <v>1.8635294117647063</v>
      </c>
      <c r="Q45" s="2">
        <f>VLOOKUP($A45,'Qc, 2020, Summer'!$A$2:$Y$58,Q$1+2,FALSE)*Main!$D$2</f>
        <v>0.69882352941176484</v>
      </c>
      <c r="R45" s="2">
        <f>VLOOKUP($A45,'Qc, 2020, Summer'!$A$2:$Y$58,R$1+2,FALSE)*Main!$D$2</f>
        <v>1.2811764705882356</v>
      </c>
      <c r="S45" s="2">
        <f>VLOOKUP($A45,'Qc, 2020, Summer'!$A$2:$Y$58,S$1+2,FALSE)*Main!$D$2</f>
        <v>0.81529411764705895</v>
      </c>
      <c r="T45" s="2">
        <f>VLOOKUP($A45,'Qc, 2020, Summer'!$A$2:$Y$58,T$1+2,FALSE)*Main!$D$2</f>
        <v>0.58235294117647063</v>
      </c>
      <c r="U45" s="2">
        <f>VLOOKUP($A45,'Qc, 2020, Summer'!$A$2:$Y$58,U$1+2,FALSE)*Main!$D$2</f>
        <v>0.69882352941176484</v>
      </c>
      <c r="V45" s="2">
        <f>VLOOKUP($A45,'Qc, 2020, Summer'!$A$2:$Y$58,V$1+2,FALSE)*Main!$D$2</f>
        <v>0.69882352941176484</v>
      </c>
      <c r="W45" s="2">
        <f>VLOOKUP($A45,'Qc, 2020, Summer'!$A$2:$Y$58,W$1+2,FALSE)*Main!$D$2</f>
        <v>0.34941176470588242</v>
      </c>
      <c r="X45" s="2">
        <f>VLOOKUP($A45,'Qc, 2020, Summer'!$A$2:$Y$58,X$1+2,FALSE)*Main!$D$2</f>
        <v>-0.34941176470588242</v>
      </c>
      <c r="Y45" s="2">
        <f>VLOOKUP($A45,'Qc, 2020, Summer'!$A$2:$Y$58,Y$1+2,FALSE)*Main!$D$2</f>
        <v>-1.3976470588235297</v>
      </c>
    </row>
    <row r="46" spans="1:25" x14ac:dyDescent="0.25">
      <c r="A46">
        <v>45</v>
      </c>
      <c r="B46" s="2">
        <f>VLOOKUP($A46,'Qc, 2020, Summer'!$A$2:$Y$58,B$1+2,FALSE)*Main!$D$2</f>
        <v>0</v>
      </c>
      <c r="C46" s="2">
        <f>VLOOKUP($A46,'Qc, 2020, Summer'!$A$2:$Y$58,C$1+2,FALSE)*Main!$D$2</f>
        <v>0</v>
      </c>
      <c r="D46" s="2">
        <f>VLOOKUP($A46,'Qc, 2020, Summer'!$A$2:$Y$58,D$1+2,FALSE)*Main!$D$2</f>
        <v>0</v>
      </c>
      <c r="E46" s="2">
        <f>VLOOKUP($A46,'Qc, 2020, Summer'!$A$2:$Y$58,E$1+2,FALSE)*Main!$D$2</f>
        <v>0</v>
      </c>
      <c r="F46" s="2">
        <f>VLOOKUP($A46,'Qc, 2020, Summer'!$A$2:$Y$58,F$1+2,FALSE)*Main!$D$2</f>
        <v>0</v>
      </c>
      <c r="G46" s="2">
        <f>VLOOKUP($A46,'Qc, 2020, Summer'!$A$2:$Y$58,G$1+2,FALSE)*Main!$D$2</f>
        <v>0</v>
      </c>
      <c r="H46" s="2">
        <f>VLOOKUP($A46,'Qc, 2020, Summer'!$A$2:$Y$58,H$1+2,FALSE)*Main!$D$2</f>
        <v>0</v>
      </c>
      <c r="I46" s="2">
        <f>VLOOKUP($A46,'Qc, 2020, Summer'!$A$2:$Y$58,I$1+2,FALSE)*Main!$D$2</f>
        <v>0</v>
      </c>
      <c r="J46" s="2">
        <f>VLOOKUP($A46,'Qc, 2020, Summer'!$A$2:$Y$58,J$1+2,FALSE)*Main!$D$2</f>
        <v>0</v>
      </c>
      <c r="K46" s="2">
        <f>VLOOKUP($A46,'Qc, 2020, Summer'!$A$2:$Y$58,K$1+2,FALSE)*Main!$D$2</f>
        <v>0</v>
      </c>
      <c r="L46" s="2">
        <f>VLOOKUP($A46,'Qc, 2020, Summer'!$A$2:$Y$58,L$1+2,FALSE)*Main!$D$2</f>
        <v>0</v>
      </c>
      <c r="M46" s="2">
        <f>VLOOKUP($A46,'Qc, 2020, Summer'!$A$2:$Y$58,M$1+2,FALSE)*Main!$D$2</f>
        <v>0</v>
      </c>
      <c r="N46" s="2">
        <f>VLOOKUP($A46,'Qc, 2020, Summer'!$A$2:$Y$58,N$1+2,FALSE)*Main!$D$2</f>
        <v>0</v>
      </c>
      <c r="O46" s="2">
        <f>VLOOKUP($A46,'Qc, 2020, Summer'!$A$2:$Y$58,O$1+2,FALSE)*Main!$D$2</f>
        <v>0</v>
      </c>
      <c r="P46" s="2">
        <f>VLOOKUP($A46,'Qc, 2020, Summer'!$A$2:$Y$58,P$1+2,FALSE)*Main!$D$2</f>
        <v>0</v>
      </c>
      <c r="Q46" s="2">
        <f>VLOOKUP($A46,'Qc, 2020, Summer'!$A$2:$Y$58,Q$1+2,FALSE)*Main!$D$2</f>
        <v>0</v>
      </c>
      <c r="R46" s="2">
        <f>VLOOKUP($A46,'Qc, 2020, Summer'!$A$2:$Y$58,R$1+2,FALSE)*Main!$D$2</f>
        <v>0</v>
      </c>
      <c r="S46" s="2">
        <f>VLOOKUP($A46,'Qc, 2020, Summer'!$A$2:$Y$58,S$1+2,FALSE)*Main!$D$2</f>
        <v>0</v>
      </c>
      <c r="T46" s="2">
        <f>VLOOKUP($A46,'Qc, 2020, Summer'!$A$2:$Y$58,T$1+2,FALSE)*Main!$D$2</f>
        <v>0</v>
      </c>
      <c r="U46" s="2">
        <f>VLOOKUP($A46,'Qc, 2020, Summer'!$A$2:$Y$58,U$1+2,FALSE)*Main!$D$2</f>
        <v>0</v>
      </c>
      <c r="V46" s="2">
        <f>VLOOKUP($A46,'Qc, 2020, Summer'!$A$2:$Y$58,V$1+2,FALSE)*Main!$D$2</f>
        <v>0</v>
      </c>
      <c r="W46" s="2">
        <f>VLOOKUP($A46,'Qc, 2020, Summer'!$A$2:$Y$58,W$1+2,FALSE)*Main!$D$2</f>
        <v>0</v>
      </c>
      <c r="X46" s="2">
        <f>VLOOKUP($A46,'Qc, 2020, Summer'!$A$2:$Y$58,X$1+2,FALSE)*Main!$D$2</f>
        <v>0</v>
      </c>
      <c r="Y46" s="2">
        <f>VLOOKUP($A46,'Qc, 2020, Summer'!$A$2:$Y$58,Y$1+2,FALSE)*Main!$D$2</f>
        <v>0</v>
      </c>
    </row>
    <row r="47" spans="1:25" x14ac:dyDescent="0.25">
      <c r="A47">
        <v>46</v>
      </c>
      <c r="B47" s="2">
        <f>VLOOKUP($A47,'Qc, 2020, Summer'!$A$2:$Y$58,B$1+2,FALSE)*Main!$D$2</f>
        <v>0</v>
      </c>
      <c r="C47" s="2">
        <f>VLOOKUP($A47,'Qc, 2020, Summer'!$A$2:$Y$58,C$1+2,FALSE)*Main!$D$2</f>
        <v>0</v>
      </c>
      <c r="D47" s="2">
        <f>VLOOKUP($A47,'Qc, 2020, Summer'!$A$2:$Y$58,D$1+2,FALSE)*Main!$D$2</f>
        <v>0</v>
      </c>
      <c r="E47" s="2">
        <f>VLOOKUP($A47,'Qc, 2020, Summer'!$A$2:$Y$58,E$1+2,FALSE)*Main!$D$2</f>
        <v>0</v>
      </c>
      <c r="F47" s="2">
        <f>VLOOKUP($A47,'Qc, 2020, Summer'!$A$2:$Y$58,F$1+2,FALSE)*Main!$D$2</f>
        <v>0</v>
      </c>
      <c r="G47" s="2">
        <f>VLOOKUP($A47,'Qc, 2020, Summer'!$A$2:$Y$58,G$1+2,FALSE)*Main!$D$2</f>
        <v>0</v>
      </c>
      <c r="H47" s="2">
        <f>VLOOKUP($A47,'Qc, 2020, Summer'!$A$2:$Y$58,H$1+2,FALSE)*Main!$D$2</f>
        <v>0</v>
      </c>
      <c r="I47" s="2">
        <f>VLOOKUP($A47,'Qc, 2020, Summer'!$A$2:$Y$58,I$1+2,FALSE)*Main!$D$2</f>
        <v>0</v>
      </c>
      <c r="J47" s="2">
        <f>VLOOKUP($A47,'Qc, 2020, Summer'!$A$2:$Y$58,J$1+2,FALSE)*Main!$D$2</f>
        <v>0</v>
      </c>
      <c r="K47" s="2">
        <f>VLOOKUP($A47,'Qc, 2020, Summer'!$A$2:$Y$58,K$1+2,FALSE)*Main!$D$2</f>
        <v>0</v>
      </c>
      <c r="L47" s="2">
        <f>VLOOKUP($A47,'Qc, 2020, Summer'!$A$2:$Y$58,L$1+2,FALSE)*Main!$D$2</f>
        <v>0</v>
      </c>
      <c r="M47" s="2">
        <f>VLOOKUP($A47,'Qc, 2020, Summer'!$A$2:$Y$58,M$1+2,FALSE)*Main!$D$2</f>
        <v>0</v>
      </c>
      <c r="N47" s="2">
        <f>VLOOKUP($A47,'Qc, 2020, Summer'!$A$2:$Y$58,N$1+2,FALSE)*Main!$D$2</f>
        <v>0</v>
      </c>
      <c r="O47" s="2">
        <f>VLOOKUP($A47,'Qc, 2020, Summer'!$A$2:$Y$58,O$1+2,FALSE)*Main!$D$2</f>
        <v>0</v>
      </c>
      <c r="P47" s="2">
        <f>VLOOKUP($A47,'Qc, 2020, Summer'!$A$2:$Y$58,P$1+2,FALSE)*Main!$D$2</f>
        <v>0</v>
      </c>
      <c r="Q47" s="2">
        <f>VLOOKUP($A47,'Qc, 2020, Summer'!$A$2:$Y$58,Q$1+2,FALSE)*Main!$D$2</f>
        <v>0</v>
      </c>
      <c r="R47" s="2">
        <f>VLOOKUP($A47,'Qc, 2020, Summer'!$A$2:$Y$58,R$1+2,FALSE)*Main!$D$2</f>
        <v>0</v>
      </c>
      <c r="S47" s="2">
        <f>VLOOKUP($A47,'Qc, 2020, Summer'!$A$2:$Y$58,S$1+2,FALSE)*Main!$D$2</f>
        <v>0</v>
      </c>
      <c r="T47" s="2">
        <f>VLOOKUP($A47,'Qc, 2020, Summer'!$A$2:$Y$58,T$1+2,FALSE)*Main!$D$2</f>
        <v>0</v>
      </c>
      <c r="U47" s="2">
        <f>VLOOKUP($A47,'Qc, 2020, Summer'!$A$2:$Y$58,U$1+2,FALSE)*Main!$D$2</f>
        <v>0</v>
      </c>
      <c r="V47" s="2">
        <f>VLOOKUP($A47,'Qc, 2020, Summer'!$A$2:$Y$58,V$1+2,FALSE)*Main!$D$2</f>
        <v>0</v>
      </c>
      <c r="W47" s="2">
        <f>VLOOKUP($A47,'Qc, 2020, Summer'!$A$2:$Y$58,W$1+2,FALSE)*Main!$D$2</f>
        <v>0</v>
      </c>
      <c r="X47" s="2">
        <f>VLOOKUP($A47,'Qc, 2020, Summer'!$A$2:$Y$58,X$1+2,FALSE)*Main!$D$2</f>
        <v>0</v>
      </c>
      <c r="Y47" s="2">
        <f>VLOOKUP($A47,'Qc, 2020, Summer'!$A$2:$Y$58,Y$1+2,FALSE)*Main!$D$2</f>
        <v>0</v>
      </c>
    </row>
    <row r="48" spans="1:25" x14ac:dyDescent="0.25">
      <c r="A48">
        <v>47</v>
      </c>
      <c r="B48" s="2">
        <f>VLOOKUP($A48,'Qc, 2020, Summer'!$A$2:$Y$58,B$1+2,FALSE)*Main!$D$2</f>
        <v>-5.0599999999999996</v>
      </c>
      <c r="C48" s="2">
        <f>VLOOKUP($A48,'Qc, 2020, Summer'!$A$2:$Y$58,C$1+2,FALSE)*Main!$D$2</f>
        <v>-6.16</v>
      </c>
      <c r="D48" s="2">
        <f>VLOOKUP($A48,'Qc, 2020, Summer'!$A$2:$Y$58,D$1+2,FALSE)*Main!$D$2</f>
        <v>-7.2600000000000016</v>
      </c>
      <c r="E48" s="2">
        <f>VLOOKUP($A48,'Qc, 2020, Summer'!$A$2:$Y$58,E$1+2,FALSE)*Main!$D$2</f>
        <v>-10.56</v>
      </c>
      <c r="F48" s="2">
        <f>VLOOKUP($A48,'Qc, 2020, Summer'!$A$2:$Y$58,F$1+2,FALSE)*Main!$D$2</f>
        <v>-11.110000000000001</v>
      </c>
      <c r="G48" s="2">
        <f>VLOOKUP($A48,'Qc, 2020, Summer'!$A$2:$Y$58,G$1+2,FALSE)*Main!$D$2</f>
        <v>-12.76</v>
      </c>
      <c r="H48" s="2">
        <f>VLOOKUP($A48,'Qc, 2020, Summer'!$A$2:$Y$58,H$1+2,FALSE)*Main!$D$2</f>
        <v>-8.91</v>
      </c>
      <c r="I48" s="2">
        <f>VLOOKUP($A48,'Qc, 2020, Summer'!$A$2:$Y$58,I$1+2,FALSE)*Main!$D$2</f>
        <v>-0.10999999999999999</v>
      </c>
      <c r="J48" s="2">
        <f>VLOOKUP($A48,'Qc, 2020, Summer'!$A$2:$Y$58,J$1+2,FALSE)*Main!$D$2</f>
        <v>3.19</v>
      </c>
      <c r="K48" s="2">
        <f>VLOOKUP($A48,'Qc, 2020, Summer'!$A$2:$Y$58,K$1+2,FALSE)*Main!$D$2</f>
        <v>8.6900000000000013</v>
      </c>
      <c r="L48" s="2">
        <f>VLOOKUP($A48,'Qc, 2020, Summer'!$A$2:$Y$58,L$1+2,FALSE)*Main!$D$2</f>
        <v>8.14</v>
      </c>
      <c r="M48" s="2">
        <f>VLOOKUP($A48,'Qc, 2020, Summer'!$A$2:$Y$58,M$1+2,FALSE)*Main!$D$2</f>
        <v>5.3900000000000006</v>
      </c>
      <c r="N48" s="2">
        <f>VLOOKUP($A48,'Qc, 2020, Summer'!$A$2:$Y$58,N$1+2,FALSE)*Main!$D$2</f>
        <v>3.19</v>
      </c>
      <c r="O48" s="2">
        <f>VLOOKUP($A48,'Qc, 2020, Summer'!$A$2:$Y$58,O$1+2,FALSE)*Main!$D$2</f>
        <v>-1.76</v>
      </c>
      <c r="P48" s="2">
        <f>VLOOKUP($A48,'Qc, 2020, Summer'!$A$2:$Y$58,P$1+2,FALSE)*Main!$D$2</f>
        <v>-0.66</v>
      </c>
      <c r="Q48" s="2">
        <f>VLOOKUP($A48,'Qc, 2020, Summer'!$A$2:$Y$58,Q$1+2,FALSE)*Main!$D$2</f>
        <v>-3.4100000000000006</v>
      </c>
      <c r="R48" s="2">
        <f>VLOOKUP($A48,'Qc, 2020, Summer'!$A$2:$Y$58,R$1+2,FALSE)*Main!$D$2</f>
        <v>-3.4100000000000006</v>
      </c>
      <c r="S48" s="2">
        <f>VLOOKUP($A48,'Qc, 2020, Summer'!$A$2:$Y$58,S$1+2,FALSE)*Main!$D$2</f>
        <v>-4.51</v>
      </c>
      <c r="T48" s="2">
        <f>VLOOKUP($A48,'Qc, 2020, Summer'!$A$2:$Y$58,T$1+2,FALSE)*Main!$D$2</f>
        <v>-0.10999999999999999</v>
      </c>
      <c r="U48" s="2">
        <f>VLOOKUP($A48,'Qc, 2020, Summer'!$A$2:$Y$58,U$1+2,FALSE)*Main!$D$2</f>
        <v>-1.2100000000000002</v>
      </c>
      <c r="V48" s="2">
        <f>VLOOKUP($A48,'Qc, 2020, Summer'!$A$2:$Y$58,V$1+2,FALSE)*Main!$D$2</f>
        <v>-4.51</v>
      </c>
      <c r="W48" s="2">
        <f>VLOOKUP($A48,'Qc, 2020, Summer'!$A$2:$Y$58,W$1+2,FALSE)*Main!$D$2</f>
        <v>-5.61</v>
      </c>
      <c r="X48" s="2">
        <f>VLOOKUP($A48,'Qc, 2020, Summer'!$A$2:$Y$58,X$1+2,FALSE)*Main!$D$2</f>
        <v>-5.61</v>
      </c>
      <c r="Y48" s="2">
        <f>VLOOKUP($A48,'Qc, 2020, Summer'!$A$2:$Y$58,Y$1+2,FALSE)*Main!$D$2</f>
        <v>-8.36</v>
      </c>
    </row>
    <row r="49" spans="1:25" x14ac:dyDescent="0.25">
      <c r="A49">
        <v>48</v>
      </c>
      <c r="B49" s="2">
        <f>VLOOKUP($A49,'Qc, 2020, Summer'!$A$2:$Y$58,B$1+2,FALSE)*Main!$D$2</f>
        <v>0</v>
      </c>
      <c r="C49" s="2">
        <f>VLOOKUP($A49,'Qc, 2020, Summer'!$A$2:$Y$58,C$1+2,FALSE)*Main!$D$2</f>
        <v>0</v>
      </c>
      <c r="D49" s="2">
        <f>VLOOKUP($A49,'Qc, 2020, Summer'!$A$2:$Y$58,D$1+2,FALSE)*Main!$D$2</f>
        <v>0</v>
      </c>
      <c r="E49" s="2">
        <f>VLOOKUP($A49,'Qc, 2020, Summer'!$A$2:$Y$58,E$1+2,FALSE)*Main!$D$2</f>
        <v>0</v>
      </c>
      <c r="F49" s="2">
        <f>VLOOKUP($A49,'Qc, 2020, Summer'!$A$2:$Y$58,F$1+2,FALSE)*Main!$D$2</f>
        <v>0</v>
      </c>
      <c r="G49" s="2">
        <f>VLOOKUP($A49,'Qc, 2020, Summer'!$A$2:$Y$58,G$1+2,FALSE)*Main!$D$2</f>
        <v>0</v>
      </c>
      <c r="H49" s="2">
        <f>VLOOKUP($A49,'Qc, 2020, Summer'!$A$2:$Y$58,H$1+2,FALSE)*Main!$D$2</f>
        <v>0</v>
      </c>
      <c r="I49" s="2">
        <f>VLOOKUP($A49,'Qc, 2020, Summer'!$A$2:$Y$58,I$1+2,FALSE)*Main!$D$2</f>
        <v>0</v>
      </c>
      <c r="J49" s="2">
        <f>VLOOKUP($A49,'Qc, 2020, Summer'!$A$2:$Y$58,J$1+2,FALSE)*Main!$D$2</f>
        <v>0</v>
      </c>
      <c r="K49" s="2">
        <f>VLOOKUP($A49,'Qc, 2020, Summer'!$A$2:$Y$58,K$1+2,FALSE)*Main!$D$2</f>
        <v>0</v>
      </c>
      <c r="L49" s="2">
        <f>VLOOKUP($A49,'Qc, 2020, Summer'!$A$2:$Y$58,L$1+2,FALSE)*Main!$D$2</f>
        <v>0</v>
      </c>
      <c r="M49" s="2">
        <f>VLOOKUP($A49,'Qc, 2020, Summer'!$A$2:$Y$58,M$1+2,FALSE)*Main!$D$2</f>
        <v>0</v>
      </c>
      <c r="N49" s="2">
        <f>VLOOKUP($A49,'Qc, 2020, Summer'!$A$2:$Y$58,N$1+2,FALSE)*Main!$D$2</f>
        <v>0</v>
      </c>
      <c r="O49" s="2">
        <f>VLOOKUP($A49,'Qc, 2020, Summer'!$A$2:$Y$58,O$1+2,FALSE)*Main!$D$2</f>
        <v>0</v>
      </c>
      <c r="P49" s="2">
        <f>VLOOKUP($A49,'Qc, 2020, Summer'!$A$2:$Y$58,P$1+2,FALSE)*Main!$D$2</f>
        <v>0</v>
      </c>
      <c r="Q49" s="2">
        <f>VLOOKUP($A49,'Qc, 2020, Summer'!$A$2:$Y$58,Q$1+2,FALSE)*Main!$D$2</f>
        <v>0</v>
      </c>
      <c r="R49" s="2">
        <f>VLOOKUP($A49,'Qc, 2020, Summer'!$A$2:$Y$58,R$1+2,FALSE)*Main!$D$2</f>
        <v>0</v>
      </c>
      <c r="S49" s="2">
        <f>VLOOKUP($A49,'Qc, 2020, Summer'!$A$2:$Y$58,S$1+2,FALSE)*Main!$D$2</f>
        <v>0</v>
      </c>
      <c r="T49" s="2">
        <f>VLOOKUP($A49,'Qc, 2020, Summer'!$A$2:$Y$58,T$1+2,FALSE)*Main!$D$2</f>
        <v>0</v>
      </c>
      <c r="U49" s="2">
        <f>VLOOKUP($A49,'Qc, 2020, Summer'!$A$2:$Y$58,U$1+2,FALSE)*Main!$D$2</f>
        <v>0</v>
      </c>
      <c r="V49" s="2">
        <f>VLOOKUP($A49,'Qc, 2020, Summer'!$A$2:$Y$58,V$1+2,FALSE)*Main!$D$2</f>
        <v>0</v>
      </c>
      <c r="W49" s="2">
        <f>VLOOKUP($A49,'Qc, 2020, Summer'!$A$2:$Y$58,W$1+2,FALSE)*Main!$D$2</f>
        <v>0</v>
      </c>
      <c r="X49" s="2">
        <f>VLOOKUP($A49,'Qc, 2020, Summer'!$A$2:$Y$58,X$1+2,FALSE)*Main!$D$2</f>
        <v>0</v>
      </c>
      <c r="Y49" s="2">
        <f>VLOOKUP($A49,'Qc, 2020, Summer'!$A$2:$Y$58,Y$1+2,FALSE)*Main!$D$2</f>
        <v>0</v>
      </c>
    </row>
    <row r="50" spans="1:25" x14ac:dyDescent="0.25">
      <c r="A50">
        <v>49</v>
      </c>
      <c r="B50" s="2">
        <f>VLOOKUP($A50,'Qc, 2020, Summer'!$A$2:$Y$58,B$1+2,FALSE)*Main!$D$2</f>
        <v>1.2749999999999999</v>
      </c>
      <c r="C50" s="2">
        <f>VLOOKUP($A50,'Qc, 2020, Summer'!$A$2:$Y$58,C$1+2,FALSE)*Main!$D$2</f>
        <v>9.3500000000000014</v>
      </c>
      <c r="D50" s="2">
        <f>VLOOKUP($A50,'Qc, 2020, Summer'!$A$2:$Y$58,D$1+2,FALSE)*Main!$D$2</f>
        <v>5.0999999999999996</v>
      </c>
      <c r="E50" s="2">
        <f>VLOOKUP($A50,'Qc, 2020, Summer'!$A$2:$Y$58,E$1+2,FALSE)*Main!$D$2</f>
        <v>1.2749999999999999</v>
      </c>
      <c r="F50" s="2">
        <f>VLOOKUP($A50,'Qc, 2020, Summer'!$A$2:$Y$58,F$1+2,FALSE)*Main!$D$2</f>
        <v>0.63750000000000007</v>
      </c>
      <c r="G50" s="2">
        <f>VLOOKUP($A50,'Qc, 2020, Summer'!$A$2:$Y$58,G$1+2,FALSE)*Main!$D$2</f>
        <v>1.2750000000000001</v>
      </c>
      <c r="H50" s="2">
        <f>VLOOKUP($A50,'Qc, 2020, Summer'!$A$2:$Y$58,H$1+2,FALSE)*Main!$D$2</f>
        <v>1.2749999999999999</v>
      </c>
      <c r="I50" s="2">
        <f>VLOOKUP($A50,'Qc, 2020, Summer'!$A$2:$Y$58,I$1+2,FALSE)*Main!$D$2</f>
        <v>2.125</v>
      </c>
      <c r="J50" s="2">
        <f>VLOOKUP($A50,'Qc, 2020, Summer'!$A$2:$Y$58,J$1+2,FALSE)*Main!$D$2</f>
        <v>2.125</v>
      </c>
      <c r="K50" s="2">
        <f>VLOOKUP($A50,'Qc, 2020, Summer'!$A$2:$Y$58,K$1+2,FALSE)*Main!$D$2</f>
        <v>7.0124999999999993</v>
      </c>
      <c r="L50" s="2">
        <f>VLOOKUP($A50,'Qc, 2020, Summer'!$A$2:$Y$58,L$1+2,FALSE)*Main!$D$2</f>
        <v>1.4874999999999998</v>
      </c>
      <c r="M50" s="2">
        <f>VLOOKUP($A50,'Qc, 2020, Summer'!$A$2:$Y$58,M$1+2,FALSE)*Main!$D$2</f>
        <v>3.1875</v>
      </c>
      <c r="N50" s="2">
        <f>VLOOKUP($A50,'Qc, 2020, Summer'!$A$2:$Y$58,N$1+2,FALSE)*Main!$D$2</f>
        <v>1.2749999999999999</v>
      </c>
      <c r="O50" s="2">
        <f>VLOOKUP($A50,'Qc, 2020, Summer'!$A$2:$Y$58,O$1+2,FALSE)*Main!$D$2</f>
        <v>2.125</v>
      </c>
      <c r="P50" s="2">
        <f>VLOOKUP($A50,'Qc, 2020, Summer'!$A$2:$Y$58,P$1+2,FALSE)*Main!$D$2</f>
        <v>5.7375000000000007</v>
      </c>
      <c r="Q50" s="2">
        <f>VLOOKUP($A50,'Qc, 2020, Summer'!$A$2:$Y$58,Q$1+2,FALSE)*Main!$D$2</f>
        <v>1.9125000000000001</v>
      </c>
      <c r="R50" s="2">
        <f>VLOOKUP($A50,'Qc, 2020, Summer'!$A$2:$Y$58,R$1+2,FALSE)*Main!$D$2</f>
        <v>1.4874999999999998</v>
      </c>
      <c r="S50" s="2">
        <f>VLOOKUP($A50,'Qc, 2020, Summer'!$A$2:$Y$58,S$1+2,FALSE)*Main!$D$2</f>
        <v>1.2749999999999999</v>
      </c>
      <c r="T50" s="2">
        <f>VLOOKUP($A50,'Qc, 2020, Summer'!$A$2:$Y$58,T$1+2,FALSE)*Main!$D$2</f>
        <v>0</v>
      </c>
      <c r="U50" s="2">
        <f>VLOOKUP($A50,'Qc, 2020, Summer'!$A$2:$Y$58,U$1+2,FALSE)*Main!$D$2</f>
        <v>0.85000000000000009</v>
      </c>
      <c r="V50" s="2">
        <f>VLOOKUP($A50,'Qc, 2020, Summer'!$A$2:$Y$58,V$1+2,FALSE)*Main!$D$2</f>
        <v>0.85000000000000009</v>
      </c>
      <c r="W50" s="2">
        <f>VLOOKUP($A50,'Qc, 2020, Summer'!$A$2:$Y$58,W$1+2,FALSE)*Main!$D$2</f>
        <v>1.7000000000000002</v>
      </c>
      <c r="X50" s="2">
        <f>VLOOKUP($A50,'Qc, 2020, Summer'!$A$2:$Y$58,X$1+2,FALSE)*Main!$D$2</f>
        <v>0</v>
      </c>
      <c r="Y50" s="2">
        <f>VLOOKUP($A50,'Qc, 2020, Summer'!$A$2:$Y$58,Y$1+2,FALSE)*Main!$D$2</f>
        <v>0</v>
      </c>
    </row>
    <row r="51" spans="1:25" x14ac:dyDescent="0.25">
      <c r="A51">
        <v>50</v>
      </c>
      <c r="B51" s="2">
        <f>VLOOKUP($A51,'Qc, 2020, Summer'!$A$2:$Y$58,B$1+2,FALSE)*Main!$D$2</f>
        <v>-4.8125</v>
      </c>
      <c r="C51" s="2">
        <f>VLOOKUP($A51,'Qc, 2020, Summer'!$A$2:$Y$58,C$1+2,FALSE)*Main!$D$2</f>
        <v>-8.6625000000000014</v>
      </c>
      <c r="D51" s="2">
        <f>VLOOKUP($A51,'Qc, 2020, Summer'!$A$2:$Y$58,D$1+2,FALSE)*Main!$D$2</f>
        <v>-8.6625000000000014</v>
      </c>
      <c r="E51" s="2">
        <f>VLOOKUP($A51,'Qc, 2020, Summer'!$A$2:$Y$58,E$1+2,FALSE)*Main!$D$2</f>
        <v>-7.2187500000000009</v>
      </c>
      <c r="F51" s="2">
        <f>VLOOKUP($A51,'Qc, 2020, Summer'!$A$2:$Y$58,F$1+2,FALSE)*Main!$D$2</f>
        <v>-7.2187500000000009</v>
      </c>
      <c r="G51" s="2">
        <f>VLOOKUP($A51,'Qc, 2020, Summer'!$A$2:$Y$58,G$1+2,FALSE)*Main!$D$2</f>
        <v>-9.625</v>
      </c>
      <c r="H51" s="2">
        <f>VLOOKUP($A51,'Qc, 2020, Summer'!$A$2:$Y$58,H$1+2,FALSE)*Main!$D$2</f>
        <v>-6.2562500000000014</v>
      </c>
      <c r="I51" s="2">
        <f>VLOOKUP($A51,'Qc, 2020, Summer'!$A$2:$Y$58,I$1+2,FALSE)*Main!$D$2</f>
        <v>5.2937500000000002</v>
      </c>
      <c r="J51" s="2">
        <f>VLOOKUP($A51,'Qc, 2020, Summer'!$A$2:$Y$58,J$1+2,FALSE)*Main!$D$2</f>
        <v>11.55</v>
      </c>
      <c r="K51" s="2">
        <f>VLOOKUP($A51,'Qc, 2020, Summer'!$A$2:$Y$58,K$1+2,FALSE)*Main!$D$2</f>
        <v>6.2562500000000014</v>
      </c>
      <c r="L51" s="2">
        <f>VLOOKUP($A51,'Qc, 2020, Summer'!$A$2:$Y$58,L$1+2,FALSE)*Main!$D$2</f>
        <v>10.5875</v>
      </c>
      <c r="M51" s="2">
        <f>VLOOKUP($A51,'Qc, 2020, Summer'!$A$2:$Y$58,M$1+2,FALSE)*Main!$D$2</f>
        <v>11.55</v>
      </c>
      <c r="N51" s="2">
        <f>VLOOKUP($A51,'Qc, 2020, Summer'!$A$2:$Y$58,N$1+2,FALSE)*Main!$D$2</f>
        <v>11.55</v>
      </c>
      <c r="O51" s="2">
        <f>VLOOKUP($A51,'Qc, 2020, Summer'!$A$2:$Y$58,O$1+2,FALSE)*Main!$D$2</f>
        <v>11.068750000000001</v>
      </c>
      <c r="P51" s="2">
        <f>VLOOKUP($A51,'Qc, 2020, Summer'!$A$2:$Y$58,P$1+2,FALSE)*Main!$D$2</f>
        <v>1.4437500000000001</v>
      </c>
      <c r="Q51" s="2">
        <f>VLOOKUP($A51,'Qc, 2020, Summer'!$A$2:$Y$58,Q$1+2,FALSE)*Main!$D$2</f>
        <v>3.3687500000000004</v>
      </c>
      <c r="R51" s="2">
        <f>VLOOKUP($A51,'Qc, 2020, Summer'!$A$2:$Y$58,R$1+2,FALSE)*Main!$D$2</f>
        <v>4.8125</v>
      </c>
      <c r="S51" s="2">
        <f>VLOOKUP($A51,'Qc, 2020, Summer'!$A$2:$Y$58,S$1+2,FALSE)*Main!$D$2</f>
        <v>8.6625000000000014</v>
      </c>
      <c r="T51" s="2">
        <f>VLOOKUP($A51,'Qc, 2020, Summer'!$A$2:$Y$58,T$1+2,FALSE)*Main!$D$2</f>
        <v>9.1437500000000007</v>
      </c>
      <c r="U51" s="2">
        <f>VLOOKUP($A51,'Qc, 2020, Summer'!$A$2:$Y$58,U$1+2,FALSE)*Main!$D$2</f>
        <v>4.3312500000000007</v>
      </c>
      <c r="V51" s="2">
        <f>VLOOKUP($A51,'Qc, 2020, Summer'!$A$2:$Y$58,V$1+2,FALSE)*Main!$D$2</f>
        <v>3.850000000000001</v>
      </c>
      <c r="W51" s="2">
        <f>VLOOKUP($A51,'Qc, 2020, Summer'!$A$2:$Y$58,W$1+2,FALSE)*Main!$D$2</f>
        <v>1.9250000000000005</v>
      </c>
      <c r="X51" s="2">
        <f>VLOOKUP($A51,'Qc, 2020, Summer'!$A$2:$Y$58,X$1+2,FALSE)*Main!$D$2</f>
        <v>0.96250000000000024</v>
      </c>
      <c r="Y51" s="2">
        <f>VLOOKUP($A51,'Qc, 2020, Summer'!$A$2:$Y$58,Y$1+2,FALSE)*Main!$D$2</f>
        <v>-0.48125000000000012</v>
      </c>
    </row>
    <row r="52" spans="1:25" x14ac:dyDescent="0.25">
      <c r="A52">
        <v>51</v>
      </c>
      <c r="B52" s="2">
        <f>VLOOKUP($A52,'Qc, 2020, Summer'!$A$2:$Y$58,B$1+2,FALSE)*Main!$D$2</f>
        <v>-4.0809999999999995</v>
      </c>
      <c r="C52" s="2">
        <f>VLOOKUP($A52,'Qc, 2020, Summer'!$A$2:$Y$58,C$1+2,FALSE)*Main!$D$2</f>
        <v>-3.9352500000000004</v>
      </c>
      <c r="D52" s="2">
        <f>VLOOKUP($A52,'Qc, 2020, Summer'!$A$2:$Y$58,D$1+2,FALSE)*Main!$D$2</f>
        <v>-5.3927500000000004</v>
      </c>
      <c r="E52" s="2">
        <f>VLOOKUP($A52,'Qc, 2020, Summer'!$A$2:$Y$58,E$1+2,FALSE)*Main!$D$2</f>
        <v>-5.3927500000000004</v>
      </c>
      <c r="F52" s="2">
        <f>VLOOKUP($A52,'Qc, 2020, Summer'!$A$2:$Y$58,F$1+2,FALSE)*Main!$D$2</f>
        <v>-5.83</v>
      </c>
      <c r="G52" s="2">
        <f>VLOOKUP($A52,'Qc, 2020, Summer'!$A$2:$Y$58,G$1+2,FALSE)*Main!$D$2</f>
        <v>-4.8097500000000002</v>
      </c>
      <c r="H52" s="2">
        <f>VLOOKUP($A52,'Qc, 2020, Summer'!$A$2:$Y$58,H$1+2,FALSE)*Main!$D$2</f>
        <v>-0.58300000000000007</v>
      </c>
      <c r="I52" s="2">
        <f>VLOOKUP($A52,'Qc, 2020, Summer'!$A$2:$Y$58,I$1+2,FALSE)*Main!$D$2</f>
        <v>3.6437500000000003</v>
      </c>
      <c r="J52" s="2">
        <f>VLOOKUP($A52,'Qc, 2020, Summer'!$A$2:$Y$58,J$1+2,FALSE)*Main!$D$2</f>
        <v>3.7895000000000003</v>
      </c>
      <c r="K52" s="2">
        <f>VLOOKUP($A52,'Qc, 2020, Summer'!$A$2:$Y$58,K$1+2,FALSE)*Main!$D$2</f>
        <v>3.3522500000000002</v>
      </c>
      <c r="L52" s="2">
        <f>VLOOKUP($A52,'Qc, 2020, Summer'!$A$2:$Y$58,L$1+2,FALSE)*Main!$D$2</f>
        <v>3.0607500000000005</v>
      </c>
      <c r="M52" s="2">
        <f>VLOOKUP($A52,'Qc, 2020, Summer'!$A$2:$Y$58,M$1+2,FALSE)*Main!$D$2</f>
        <v>5.1012500000000003</v>
      </c>
      <c r="N52" s="2">
        <f>VLOOKUP($A52,'Qc, 2020, Summer'!$A$2:$Y$58,N$1+2,FALSE)*Main!$D$2</f>
        <v>4.5182500000000001</v>
      </c>
      <c r="O52" s="2">
        <f>VLOOKUP($A52,'Qc, 2020, Summer'!$A$2:$Y$58,O$1+2,FALSE)*Main!$D$2</f>
        <v>4.6640000000000006</v>
      </c>
      <c r="P52" s="2">
        <f>VLOOKUP($A52,'Qc, 2020, Summer'!$A$2:$Y$58,P$1+2,FALSE)*Main!$D$2</f>
        <v>-3.0607500000000005</v>
      </c>
      <c r="Q52" s="2">
        <f>VLOOKUP($A52,'Qc, 2020, Summer'!$A$2:$Y$58,Q$1+2,FALSE)*Main!$D$2</f>
        <v>1.31175</v>
      </c>
      <c r="R52" s="2">
        <f>VLOOKUP($A52,'Qc, 2020, Summer'!$A$2:$Y$58,R$1+2,FALSE)*Main!$D$2</f>
        <v>1.1660000000000001</v>
      </c>
      <c r="S52" s="2">
        <f>VLOOKUP($A52,'Qc, 2020, Summer'!$A$2:$Y$58,S$1+2,FALSE)*Main!$D$2</f>
        <v>0.43724999999999997</v>
      </c>
      <c r="T52" s="2">
        <f>VLOOKUP($A52,'Qc, 2020, Summer'!$A$2:$Y$58,T$1+2,FALSE)*Main!$D$2</f>
        <v>-0.72875000000000001</v>
      </c>
      <c r="U52" s="2">
        <f>VLOOKUP($A52,'Qc, 2020, Summer'!$A$2:$Y$58,U$1+2,FALSE)*Main!$D$2</f>
        <v>0</v>
      </c>
      <c r="V52" s="2">
        <f>VLOOKUP($A52,'Qc, 2020, Summer'!$A$2:$Y$58,V$1+2,FALSE)*Main!$D$2</f>
        <v>-0.58300000000000007</v>
      </c>
      <c r="W52" s="2">
        <f>VLOOKUP($A52,'Qc, 2020, Summer'!$A$2:$Y$58,W$1+2,FALSE)*Main!$D$2</f>
        <v>-1.1660000000000001</v>
      </c>
      <c r="X52" s="2">
        <f>VLOOKUP($A52,'Qc, 2020, Summer'!$A$2:$Y$58,X$1+2,FALSE)*Main!$D$2</f>
        <v>-2.76925</v>
      </c>
      <c r="Y52" s="2">
        <f>VLOOKUP($A52,'Qc, 2020, Summer'!$A$2:$Y$58,Y$1+2,FALSE)*Main!$D$2</f>
        <v>-3.7895000000000003</v>
      </c>
    </row>
    <row r="53" spans="1:25" x14ac:dyDescent="0.25">
      <c r="A53">
        <v>52</v>
      </c>
      <c r="B53" s="2">
        <f>VLOOKUP($A53,'Qc, 2020, Summer'!$A$2:$Y$58,B$1+2,FALSE)*Main!$D$2</f>
        <v>-0.15782608695652178</v>
      </c>
      <c r="C53" s="2">
        <f>VLOOKUP($A53,'Qc, 2020, Summer'!$A$2:$Y$58,C$1+2,FALSE)*Main!$D$2</f>
        <v>-0.26304347826086971</v>
      </c>
      <c r="D53" s="2">
        <f>VLOOKUP($A53,'Qc, 2020, Summer'!$A$2:$Y$58,D$1+2,FALSE)*Main!$D$2</f>
        <v>-0.44717391304347837</v>
      </c>
      <c r="E53" s="2">
        <f>VLOOKUP($A53,'Qc, 2020, Summer'!$A$2:$Y$58,E$1+2,FALSE)*Main!$D$2</f>
        <v>-0.44717391304347837</v>
      </c>
      <c r="F53" s="2">
        <f>VLOOKUP($A53,'Qc, 2020, Summer'!$A$2:$Y$58,F$1+2,FALSE)*Main!$D$2</f>
        <v>-0.42086956521739133</v>
      </c>
      <c r="G53" s="2">
        <f>VLOOKUP($A53,'Qc, 2020, Summer'!$A$2:$Y$58,G$1+2,FALSE)*Main!$D$2</f>
        <v>-0.99956521739130455</v>
      </c>
      <c r="H53" s="2">
        <f>VLOOKUP($A53,'Qc, 2020, Summer'!$A$2:$Y$58,H$1+2,FALSE)*Main!$D$2</f>
        <v>-0.47347826086956535</v>
      </c>
      <c r="I53" s="2">
        <f>VLOOKUP($A53,'Qc, 2020, Summer'!$A$2:$Y$58,I$1+2,FALSE)*Main!$D$2</f>
        <v>0.5260869565217392</v>
      </c>
      <c r="J53" s="2">
        <f>VLOOKUP($A53,'Qc, 2020, Summer'!$A$2:$Y$58,J$1+2,FALSE)*Main!$D$2</f>
        <v>0.57869565217391317</v>
      </c>
      <c r="K53" s="2">
        <f>VLOOKUP($A53,'Qc, 2020, Summer'!$A$2:$Y$58,K$1+2,FALSE)*Main!$D$2</f>
        <v>1.7886956521739135</v>
      </c>
      <c r="L53" s="2">
        <f>VLOOKUP($A53,'Qc, 2020, Summer'!$A$2:$Y$58,L$1+2,FALSE)*Main!$D$2</f>
        <v>1.6571739130434788</v>
      </c>
      <c r="M53" s="2">
        <f>VLOOKUP($A53,'Qc, 2020, Summer'!$A$2:$Y$58,M$1+2,FALSE)*Main!$D$2</f>
        <v>2.2621739130434788</v>
      </c>
      <c r="N53" s="2">
        <f>VLOOKUP($A53,'Qc, 2020, Summer'!$A$2:$Y$58,N$1+2,FALSE)*Main!$D$2</f>
        <v>2.4200000000000004</v>
      </c>
      <c r="O53" s="2">
        <f>VLOOKUP($A53,'Qc, 2020, Summer'!$A$2:$Y$58,O$1+2,FALSE)*Main!$D$2</f>
        <v>2.1569565217391307</v>
      </c>
      <c r="P53" s="2">
        <f>VLOOKUP($A53,'Qc, 2020, Summer'!$A$2:$Y$58,P$1+2,FALSE)*Main!$D$2</f>
        <v>1.4993478260869566</v>
      </c>
      <c r="Q53" s="2">
        <f>VLOOKUP($A53,'Qc, 2020, Summer'!$A$2:$Y$58,Q$1+2,FALSE)*Main!$D$2</f>
        <v>1.262608695652174</v>
      </c>
      <c r="R53" s="2">
        <f>VLOOKUP($A53,'Qc, 2020, Summer'!$A$2:$Y$58,R$1+2,FALSE)*Main!$D$2</f>
        <v>1.0784782608695653</v>
      </c>
      <c r="S53" s="2">
        <f>VLOOKUP($A53,'Qc, 2020, Summer'!$A$2:$Y$58,S$1+2,FALSE)*Main!$D$2</f>
        <v>1.2889130434782612</v>
      </c>
      <c r="T53" s="2">
        <f>VLOOKUP($A53,'Qc, 2020, Summer'!$A$2:$Y$58,T$1+2,FALSE)*Main!$D$2</f>
        <v>0.78913043478260869</v>
      </c>
      <c r="U53" s="2">
        <f>VLOOKUP($A53,'Qc, 2020, Summer'!$A$2:$Y$58,U$1+2,FALSE)*Main!$D$2</f>
        <v>0.86804347826086981</v>
      </c>
      <c r="V53" s="2">
        <f>VLOOKUP($A53,'Qc, 2020, Summer'!$A$2:$Y$58,V$1+2,FALSE)*Main!$D$2</f>
        <v>0.57869565217391317</v>
      </c>
      <c r="W53" s="2">
        <f>VLOOKUP($A53,'Qc, 2020, Summer'!$A$2:$Y$58,W$1+2,FALSE)*Main!$D$2</f>
        <v>0.94695652173913081</v>
      </c>
      <c r="X53" s="2">
        <f>VLOOKUP($A53,'Qc, 2020, Summer'!$A$2:$Y$58,X$1+2,FALSE)*Main!$D$2</f>
        <v>0.71021739130434802</v>
      </c>
      <c r="Y53" s="2">
        <f>VLOOKUP($A53,'Qc, 2020, Summer'!$A$2:$Y$58,Y$1+2,FALSE)*Main!$D$2</f>
        <v>0.31565217391304345</v>
      </c>
    </row>
    <row r="54" spans="1:25" x14ac:dyDescent="0.25">
      <c r="A54">
        <v>53</v>
      </c>
      <c r="B54" s="2">
        <f>VLOOKUP($A54,'Qc, 2020, Summer'!$A$2:$Y$58,B$1+2,FALSE)*Main!$D$2</f>
        <v>4.1724137931034493</v>
      </c>
      <c r="C54" s="2">
        <f>VLOOKUP($A54,'Qc, 2020, Summer'!$A$2:$Y$58,C$1+2,FALSE)*Main!$D$2</f>
        <v>3.0344827586206899</v>
      </c>
      <c r="D54" s="2">
        <f>VLOOKUP($A54,'Qc, 2020, Summer'!$A$2:$Y$58,D$1+2,FALSE)*Main!$D$2</f>
        <v>3.4137931034482758</v>
      </c>
      <c r="E54" s="2">
        <f>VLOOKUP($A54,'Qc, 2020, Summer'!$A$2:$Y$58,E$1+2,FALSE)*Main!$D$2</f>
        <v>1.8965517241379313</v>
      </c>
      <c r="F54" s="2">
        <f>VLOOKUP($A54,'Qc, 2020, Summer'!$A$2:$Y$58,F$1+2,FALSE)*Main!$D$2</f>
        <v>1.8965517241379313</v>
      </c>
      <c r="G54" s="2">
        <f>VLOOKUP($A54,'Qc, 2020, Summer'!$A$2:$Y$58,G$1+2,FALSE)*Main!$D$2</f>
        <v>-0.75862068965517249</v>
      </c>
      <c r="H54" s="2">
        <f>VLOOKUP($A54,'Qc, 2020, Summer'!$A$2:$Y$58,H$1+2,FALSE)*Main!$D$2</f>
        <v>2.6551724137931036</v>
      </c>
      <c r="I54" s="2">
        <f>VLOOKUP($A54,'Qc, 2020, Summer'!$A$2:$Y$58,I$1+2,FALSE)*Main!$D$2</f>
        <v>8.3448275862068986</v>
      </c>
      <c r="J54" s="2">
        <f>VLOOKUP($A54,'Qc, 2020, Summer'!$A$2:$Y$58,J$1+2,FALSE)*Main!$D$2</f>
        <v>8.3448275862068986</v>
      </c>
      <c r="K54" s="2">
        <f>VLOOKUP($A54,'Qc, 2020, Summer'!$A$2:$Y$58,K$1+2,FALSE)*Main!$D$2</f>
        <v>8.7241379310344822</v>
      </c>
      <c r="L54" s="2">
        <f>VLOOKUP($A54,'Qc, 2020, Summer'!$A$2:$Y$58,L$1+2,FALSE)*Main!$D$2</f>
        <v>8.7241379310344822</v>
      </c>
      <c r="M54" s="2">
        <f>VLOOKUP($A54,'Qc, 2020, Summer'!$A$2:$Y$58,M$1+2,FALSE)*Main!$D$2</f>
        <v>11</v>
      </c>
      <c r="N54" s="2">
        <f>VLOOKUP($A54,'Qc, 2020, Summer'!$A$2:$Y$58,N$1+2,FALSE)*Main!$D$2</f>
        <v>10.241379310344829</v>
      </c>
      <c r="O54" s="2">
        <f>VLOOKUP($A54,'Qc, 2020, Summer'!$A$2:$Y$58,O$1+2,FALSE)*Main!$D$2</f>
        <v>9.862068965517242</v>
      </c>
      <c r="P54" s="2">
        <f>VLOOKUP($A54,'Qc, 2020, Summer'!$A$2:$Y$58,P$1+2,FALSE)*Main!$D$2</f>
        <v>9.1034482758620712</v>
      </c>
      <c r="Q54" s="2">
        <f>VLOOKUP($A54,'Qc, 2020, Summer'!$A$2:$Y$58,Q$1+2,FALSE)*Main!$D$2</f>
        <v>6.8275862068965516</v>
      </c>
      <c r="R54" s="2">
        <f>VLOOKUP($A54,'Qc, 2020, Summer'!$A$2:$Y$58,R$1+2,FALSE)*Main!$D$2</f>
        <v>6.4482758620689671</v>
      </c>
      <c r="S54" s="2">
        <f>VLOOKUP($A54,'Qc, 2020, Summer'!$A$2:$Y$58,S$1+2,FALSE)*Main!$D$2</f>
        <v>7.2068965517241379</v>
      </c>
      <c r="T54" s="2">
        <f>VLOOKUP($A54,'Qc, 2020, Summer'!$A$2:$Y$58,T$1+2,FALSE)*Main!$D$2</f>
        <v>6.4482758620689671</v>
      </c>
      <c r="U54" s="2">
        <f>VLOOKUP($A54,'Qc, 2020, Summer'!$A$2:$Y$58,U$1+2,FALSE)*Main!$D$2</f>
        <v>6.8275862068965516</v>
      </c>
      <c r="V54" s="2">
        <f>VLOOKUP($A54,'Qc, 2020, Summer'!$A$2:$Y$58,V$1+2,FALSE)*Main!$D$2</f>
        <v>6.0689655172413799</v>
      </c>
      <c r="W54" s="2">
        <f>VLOOKUP($A54,'Qc, 2020, Summer'!$A$2:$Y$58,W$1+2,FALSE)*Main!$D$2</f>
        <v>7.5862068965517251</v>
      </c>
      <c r="X54" s="2">
        <f>VLOOKUP($A54,'Qc, 2020, Summer'!$A$2:$Y$58,X$1+2,FALSE)*Main!$D$2</f>
        <v>8.3448275862068986</v>
      </c>
      <c r="Y54" s="2">
        <f>VLOOKUP($A54,'Qc, 2020, Summer'!$A$2:$Y$58,Y$1+2,FALSE)*Main!$D$2</f>
        <v>6.4482758620689671</v>
      </c>
    </row>
    <row r="55" spans="1:25" x14ac:dyDescent="0.25">
      <c r="A55">
        <v>54</v>
      </c>
      <c r="B55" s="2">
        <f>VLOOKUP($A55,'Qc, 2020, Summer'!$A$2:$Y$58,B$1+2,FALSE)*Main!$D$2</f>
        <v>1.4953623188405798</v>
      </c>
      <c r="C55" s="2">
        <f>VLOOKUP($A55,'Qc, 2020, Summer'!$A$2:$Y$58,C$1+2,FALSE)*Main!$D$2</f>
        <v>1.5042898550724637</v>
      </c>
      <c r="D55" s="2">
        <f>VLOOKUP($A55,'Qc, 2020, Summer'!$A$2:$Y$58,D$1+2,FALSE)*Main!$D$2</f>
        <v>1.522144927536232</v>
      </c>
      <c r="E55" s="2">
        <f>VLOOKUP($A55,'Qc, 2020, Summer'!$A$2:$Y$58,E$1+2,FALSE)*Main!$D$2</f>
        <v>1.5340483091787438</v>
      </c>
      <c r="F55" s="2">
        <f>VLOOKUP($A55,'Qc, 2020, Summer'!$A$2:$Y$58,F$1+2,FALSE)*Main!$D$2</f>
        <v>1.5370241545893719</v>
      </c>
      <c r="G55" s="2">
        <f>VLOOKUP($A55,'Qc, 2020, Summer'!$A$2:$Y$58,G$1+2,FALSE)*Main!$D$2</f>
        <v>1.54</v>
      </c>
      <c r="H55" s="2">
        <f>VLOOKUP($A55,'Qc, 2020, Summer'!$A$2:$Y$58,H$1+2,FALSE)*Main!$D$2</f>
        <v>1.5057777777777779</v>
      </c>
      <c r="I55" s="2">
        <f>VLOOKUP($A55,'Qc, 2020, Summer'!$A$2:$Y$58,I$1+2,FALSE)*Main!$D$2</f>
        <v>1.4522125603864735</v>
      </c>
      <c r="J55" s="2">
        <f>VLOOKUP($A55,'Qc, 2020, Summer'!$A$2:$Y$58,J$1+2,FALSE)*Main!$D$2</f>
        <v>1.4269178743961355</v>
      </c>
      <c r="K55" s="2">
        <f>VLOOKUP($A55,'Qc, 2020, Summer'!$A$2:$Y$58,K$1+2,FALSE)*Main!$D$2</f>
        <v>1.3837681159420292</v>
      </c>
      <c r="L55" s="2">
        <f>VLOOKUP($A55,'Qc, 2020, Summer'!$A$2:$Y$58,L$1+2,FALSE)*Main!$D$2</f>
        <v>1.3941835748792271</v>
      </c>
      <c r="M55" s="2">
        <f>VLOOKUP($A55,'Qc, 2020, Summer'!$A$2:$Y$58,M$1+2,FALSE)*Main!$D$2</f>
        <v>1.377816425120773</v>
      </c>
      <c r="N55" s="2">
        <f>VLOOKUP($A55,'Qc, 2020, Summer'!$A$2:$Y$58,N$1+2,FALSE)*Main!$D$2</f>
        <v>1.3941835748792271</v>
      </c>
      <c r="O55" s="2">
        <f>VLOOKUP($A55,'Qc, 2020, Summer'!$A$2:$Y$58,O$1+2,FALSE)*Main!$D$2</f>
        <v>1.3912077294685992</v>
      </c>
      <c r="P55" s="2">
        <f>VLOOKUP($A55,'Qc, 2020, Summer'!$A$2:$Y$58,P$1+2,FALSE)*Main!$D$2</f>
        <v>1.4090628019323672</v>
      </c>
      <c r="Q55" s="2">
        <f>VLOOKUP($A55,'Qc, 2020, Summer'!$A$2:$Y$58,Q$1+2,FALSE)*Main!$D$2</f>
        <v>1.4358454106280194</v>
      </c>
      <c r="R55" s="2">
        <f>VLOOKUP($A55,'Qc, 2020, Summer'!$A$2:$Y$58,R$1+2,FALSE)*Main!$D$2</f>
        <v>1.4388212560386473</v>
      </c>
      <c r="S55" s="2">
        <f>VLOOKUP($A55,'Qc, 2020, Summer'!$A$2:$Y$58,S$1+2,FALSE)*Main!$D$2</f>
        <v>1.4313816425120773</v>
      </c>
      <c r="T55" s="2">
        <f>VLOOKUP($A55,'Qc, 2020, Summer'!$A$2:$Y$58,T$1+2,FALSE)*Main!$D$2</f>
        <v>1.4417971014492754</v>
      </c>
      <c r="U55" s="2">
        <f>VLOOKUP($A55,'Qc, 2020, Summer'!$A$2:$Y$58,U$1+2,FALSE)*Main!$D$2</f>
        <v>1.4298937198067634</v>
      </c>
      <c r="V55" s="2">
        <f>VLOOKUP($A55,'Qc, 2020, Summer'!$A$2:$Y$58,V$1+2,FALSE)*Main!$D$2</f>
        <v>1.4537004830917877</v>
      </c>
      <c r="W55" s="2">
        <f>VLOOKUP($A55,'Qc, 2020, Summer'!$A$2:$Y$58,W$1+2,FALSE)*Main!$D$2</f>
        <v>1.4373333333333331</v>
      </c>
      <c r="X55" s="2">
        <f>VLOOKUP($A55,'Qc, 2020, Summer'!$A$2:$Y$58,X$1+2,FALSE)*Main!$D$2</f>
        <v>1.4432850241545896</v>
      </c>
      <c r="Y55" s="2">
        <f>VLOOKUP($A55,'Qc, 2020, Summer'!$A$2:$Y$58,Y$1+2,FALSE)*Main!$D$2</f>
        <v>1.4492367149758456</v>
      </c>
    </row>
    <row r="56" spans="1:25" x14ac:dyDescent="0.25">
      <c r="A56">
        <v>55</v>
      </c>
      <c r="B56" s="2">
        <f>VLOOKUP($A56,'Qc, 2020, Summer'!$A$2:$Y$58,B$1+2,FALSE)*Main!$D$2</f>
        <v>2.4859347181008902</v>
      </c>
      <c r="C56" s="2">
        <f>VLOOKUP($A56,'Qc, 2020, Summer'!$A$2:$Y$58,C$1+2,FALSE)*Main!$D$2</f>
        <v>1.6979821958456973</v>
      </c>
      <c r="D56" s="2">
        <f>VLOOKUP($A56,'Qc, 2020, Summer'!$A$2:$Y$58,D$1+2,FALSE)*Main!$D$2</f>
        <v>1.564807121661721</v>
      </c>
      <c r="E56" s="2">
        <f>VLOOKUP($A56,'Qc, 2020, Summer'!$A$2:$Y$58,E$1+2,FALSE)*Main!$D$2</f>
        <v>1.6757863501483679</v>
      </c>
      <c r="F56" s="2">
        <f>VLOOKUP($A56,'Qc, 2020, Summer'!$A$2:$Y$58,F$1+2,FALSE)*Main!$D$2</f>
        <v>2.0975074183976261</v>
      </c>
      <c r="G56" s="2">
        <f>VLOOKUP($A56,'Qc, 2020, Summer'!$A$2:$Y$58,G$1+2,FALSE)*Main!$D$2</f>
        <v>2.0420178041543022</v>
      </c>
      <c r="H56" s="2">
        <f>VLOOKUP($A56,'Qc, 2020, Summer'!$A$2:$Y$58,H$1+2,FALSE)*Main!$D$2</f>
        <v>2.4304451038575663</v>
      </c>
      <c r="I56" s="2">
        <f>VLOOKUP($A56,'Qc, 2020, Summer'!$A$2:$Y$58,I$1+2,FALSE)*Main!$D$2</f>
        <v>2.0975074183976261</v>
      </c>
      <c r="J56" s="2">
        <f>VLOOKUP($A56,'Qc, 2020, Summer'!$A$2:$Y$58,J$1+2,FALSE)*Main!$D$2</f>
        <v>1.986528189910979</v>
      </c>
      <c r="K56" s="2">
        <f>VLOOKUP($A56,'Qc, 2020, Summer'!$A$2:$Y$58,K$1+2,FALSE)*Main!$D$2</f>
        <v>2.4193471810089022</v>
      </c>
      <c r="L56" s="2">
        <f>VLOOKUP($A56,'Qc, 2020, Summer'!$A$2:$Y$58,L$1+2,FALSE)*Main!$D$2</f>
        <v>2.663501483679525</v>
      </c>
      <c r="M56" s="2">
        <f>VLOOKUP($A56,'Qc, 2020, Summer'!$A$2:$Y$58,M$1+2,FALSE)*Main!$D$2</f>
        <v>2.5636201780415431</v>
      </c>
      <c r="N56" s="2">
        <f>VLOOKUP($A56,'Qc, 2020, Summer'!$A$2:$Y$58,N$1+2,FALSE)*Main!$D$2</f>
        <v>2.8632640949554897</v>
      </c>
      <c r="O56" s="2">
        <f>VLOOKUP($A56,'Qc, 2020, Summer'!$A$2:$Y$58,O$1+2,FALSE)*Main!$D$2</f>
        <v>2.9631454005934716</v>
      </c>
      <c r="P56" s="2">
        <f>VLOOKUP($A56,'Qc, 2020, Summer'!$A$2:$Y$58,P$1+2,FALSE)*Main!$D$2</f>
        <v>2.8521661721068248</v>
      </c>
      <c r="Q56" s="2">
        <f>VLOOKUP($A56,'Qc, 2020, Summer'!$A$2:$Y$58,Q$1+2,FALSE)*Main!$D$2</f>
        <v>3.3071810089020777</v>
      </c>
      <c r="R56" s="2">
        <f>VLOOKUP($A56,'Qc, 2020, Summer'!$A$2:$Y$58,R$1+2,FALSE)*Main!$D$2</f>
        <v>3.529139465875371</v>
      </c>
      <c r="S56" s="2">
        <f>VLOOKUP($A56,'Qc, 2020, Summer'!$A$2:$Y$58,S$1+2,FALSE)*Main!$D$2</f>
        <v>3.74</v>
      </c>
      <c r="T56" s="2">
        <f>VLOOKUP($A56,'Qc, 2020, Summer'!$A$2:$Y$58,T$1+2,FALSE)*Main!$D$2</f>
        <v>3.3959643916913946</v>
      </c>
      <c r="U56" s="2">
        <f>VLOOKUP($A56,'Qc, 2020, Summer'!$A$2:$Y$58,U$1+2,FALSE)*Main!$D$2</f>
        <v>3.4403560830860531</v>
      </c>
      <c r="V56" s="2">
        <f>VLOOKUP($A56,'Qc, 2020, Summer'!$A$2:$Y$58,V$1+2,FALSE)*Main!$D$2</f>
        <v>3.4070623145400591</v>
      </c>
      <c r="W56" s="2">
        <f>VLOOKUP($A56,'Qc, 2020, Summer'!$A$2:$Y$58,W$1+2,FALSE)*Main!$D$2</f>
        <v>2.9520474777448071</v>
      </c>
      <c r="X56" s="2">
        <f>VLOOKUP($A56,'Qc, 2020, Summer'!$A$2:$Y$58,X$1+2,FALSE)*Main!$D$2</f>
        <v>3.3848664688427301</v>
      </c>
      <c r="Y56" s="2">
        <f>VLOOKUP($A56,'Qc, 2020, Summer'!$A$2:$Y$58,Y$1+2,FALSE)*Main!$D$2</f>
        <v>3.7067062314540058</v>
      </c>
    </row>
    <row r="57" spans="1:25" x14ac:dyDescent="0.25">
      <c r="A57">
        <v>56</v>
      </c>
      <c r="B57" s="2">
        <f>VLOOKUP($A57,'Qc, 2020, Summer'!$A$2:$Y$58,B$1+2,FALSE)*Main!$D$2</f>
        <v>-2.0942307692307693</v>
      </c>
      <c r="C57" s="2">
        <f>VLOOKUP($A57,'Qc, 2020, Summer'!$A$2:$Y$58,C$1+2,FALSE)*Main!$D$2</f>
        <v>-2.1640384615384622</v>
      </c>
      <c r="D57" s="2">
        <f>VLOOKUP($A57,'Qc, 2020, Summer'!$A$2:$Y$58,D$1+2,FALSE)*Main!$D$2</f>
        <v>-2.1175000000000002</v>
      </c>
      <c r="E57" s="2">
        <f>VLOOKUP($A57,'Qc, 2020, Summer'!$A$2:$Y$58,E$1+2,FALSE)*Main!$D$2</f>
        <v>-2.1640384615384622</v>
      </c>
      <c r="F57" s="2">
        <f>VLOOKUP($A57,'Qc, 2020, Summer'!$A$2:$Y$58,F$1+2,FALSE)*Main!$D$2</f>
        <v>-2.1407692307692305</v>
      </c>
      <c r="G57" s="2">
        <f>VLOOKUP($A57,'Qc, 2020, Summer'!$A$2:$Y$58,G$1+2,FALSE)*Main!$D$2</f>
        <v>-2.4200000000000004</v>
      </c>
      <c r="H57" s="2">
        <f>VLOOKUP($A57,'Qc, 2020, Summer'!$A$2:$Y$58,H$1+2,FALSE)*Main!$D$2</f>
        <v>-2.0244230769230769</v>
      </c>
      <c r="I57" s="2">
        <f>VLOOKUP($A57,'Qc, 2020, Summer'!$A$2:$Y$58,I$1+2,FALSE)*Main!$D$2</f>
        <v>-0.74461538461538468</v>
      </c>
      <c r="J57" s="2">
        <f>VLOOKUP($A57,'Qc, 2020, Summer'!$A$2:$Y$58,J$1+2,FALSE)*Main!$D$2</f>
        <v>-0.55846153846153845</v>
      </c>
      <c r="K57" s="2">
        <f>VLOOKUP($A57,'Qc, 2020, Summer'!$A$2:$Y$58,K$1+2,FALSE)*Main!$D$2</f>
        <v>-0.34903846153846158</v>
      </c>
      <c r="L57" s="2">
        <f>VLOOKUP($A57,'Qc, 2020, Summer'!$A$2:$Y$58,L$1+2,FALSE)*Main!$D$2</f>
        <v>-0.39557692307692316</v>
      </c>
      <c r="M57" s="2">
        <f>VLOOKUP($A57,'Qc, 2020, Summer'!$A$2:$Y$58,M$1+2,FALSE)*Main!$D$2</f>
        <v>0.11634615384615385</v>
      </c>
      <c r="N57" s="2">
        <f>VLOOKUP($A57,'Qc, 2020, Summer'!$A$2:$Y$58,N$1+2,FALSE)*Main!$D$2</f>
        <v>0.39557692307692316</v>
      </c>
      <c r="O57" s="2">
        <f>VLOOKUP($A57,'Qc, 2020, Summer'!$A$2:$Y$58,O$1+2,FALSE)*Main!$D$2</f>
        <v>0.37230769230769234</v>
      </c>
      <c r="P57" s="2">
        <f>VLOOKUP($A57,'Qc, 2020, Summer'!$A$2:$Y$58,P$1+2,FALSE)*Main!$D$2</f>
        <v>-9.3076923076923057E-2</v>
      </c>
      <c r="Q57" s="2">
        <f>VLOOKUP($A57,'Qc, 2020, Summer'!$A$2:$Y$58,Q$1+2,FALSE)*Main!$D$2</f>
        <v>-0.69807692307692315</v>
      </c>
      <c r="R57" s="2">
        <f>VLOOKUP($A57,'Qc, 2020, Summer'!$A$2:$Y$58,R$1+2,FALSE)*Main!$D$2</f>
        <v>-0.44211538461538469</v>
      </c>
      <c r="S57" s="2">
        <f>VLOOKUP($A57,'Qc, 2020, Summer'!$A$2:$Y$58,S$1+2,FALSE)*Main!$D$2</f>
        <v>-0.67480769230769244</v>
      </c>
      <c r="T57" s="2">
        <f>VLOOKUP($A57,'Qc, 2020, Summer'!$A$2:$Y$58,T$1+2,FALSE)*Main!$D$2</f>
        <v>-1.0238461538461539</v>
      </c>
      <c r="U57" s="2">
        <f>VLOOKUP($A57,'Qc, 2020, Summer'!$A$2:$Y$58,U$1+2,FALSE)*Main!$D$2</f>
        <v>-0.69807692307692315</v>
      </c>
      <c r="V57" s="2">
        <f>VLOOKUP($A57,'Qc, 2020, Summer'!$A$2:$Y$58,V$1+2,FALSE)*Main!$D$2</f>
        <v>-1.1169230769230769</v>
      </c>
      <c r="W57" s="2">
        <f>VLOOKUP($A57,'Qc, 2020, Summer'!$A$2:$Y$58,W$1+2,FALSE)*Main!$D$2</f>
        <v>-0.74461538461538468</v>
      </c>
      <c r="X57" s="2">
        <f>VLOOKUP($A57,'Qc, 2020, Summer'!$A$2:$Y$58,X$1+2,FALSE)*Main!$D$2</f>
        <v>-1.2332692307692308</v>
      </c>
      <c r="Y57" s="2">
        <f>VLOOKUP($A57,'Qc, 2020, Summer'!$A$2:$Y$58,Y$1+2,FALSE)*Main!$D$2</f>
        <v>-1.3961538461538463</v>
      </c>
    </row>
    <row r="58" spans="1:25" x14ac:dyDescent="0.25">
      <c r="A58">
        <v>57</v>
      </c>
      <c r="B58" s="2">
        <f>VLOOKUP($A58,'Qc, 2020, Summer'!$A$2:$Y$58,B$1+2,FALSE)*Main!$D$2</f>
        <v>-1.2064516129032259</v>
      </c>
      <c r="C58" s="2">
        <f>VLOOKUP($A58,'Qc, 2020, Summer'!$A$2:$Y$58,C$1+2,FALSE)*Main!$D$2</f>
        <v>-1.4193548387096775</v>
      </c>
      <c r="D58" s="2">
        <f>VLOOKUP($A58,'Qc, 2020, Summer'!$A$2:$Y$58,D$1+2,FALSE)*Main!$D$2</f>
        <v>-1.4903225806451612</v>
      </c>
      <c r="E58" s="2">
        <f>VLOOKUP($A58,'Qc, 2020, Summer'!$A$2:$Y$58,E$1+2,FALSE)*Main!$D$2</f>
        <v>-1.5612903225806454</v>
      </c>
      <c r="F58" s="2">
        <f>VLOOKUP($A58,'Qc, 2020, Summer'!$A$2:$Y$58,F$1+2,FALSE)*Main!$D$2</f>
        <v>-1.4903225806451612</v>
      </c>
      <c r="G58" s="2">
        <f>VLOOKUP($A58,'Qc, 2020, Summer'!$A$2:$Y$58,G$1+2,FALSE)*Main!$D$2</f>
        <v>-2.2000000000000002</v>
      </c>
      <c r="H58" s="2">
        <f>VLOOKUP($A58,'Qc, 2020, Summer'!$A$2:$Y$58,H$1+2,FALSE)*Main!$D$2</f>
        <v>-1.6677419354838712</v>
      </c>
      <c r="I58" s="2">
        <f>VLOOKUP($A58,'Qc, 2020, Summer'!$A$2:$Y$58,I$1+2,FALSE)*Main!$D$2</f>
        <v>-0.85161290322580652</v>
      </c>
      <c r="J58" s="2">
        <f>VLOOKUP($A58,'Qc, 2020, Summer'!$A$2:$Y$58,J$1+2,FALSE)*Main!$D$2</f>
        <v>-0.24838709677419357</v>
      </c>
      <c r="K58" s="2">
        <f>VLOOKUP($A58,'Qc, 2020, Summer'!$A$2:$Y$58,K$1+2,FALSE)*Main!$D$2</f>
        <v>-0.10645161290322581</v>
      </c>
      <c r="L58" s="2">
        <f>VLOOKUP($A58,'Qc, 2020, Summer'!$A$2:$Y$58,L$1+2,FALSE)*Main!$D$2</f>
        <v>3.5483870967741936E-2</v>
      </c>
      <c r="M58" s="2">
        <f>VLOOKUP($A58,'Qc, 2020, Summer'!$A$2:$Y$58,M$1+2,FALSE)*Main!$D$2</f>
        <v>3.5483870967741936E-2</v>
      </c>
      <c r="N58" s="2">
        <f>VLOOKUP($A58,'Qc, 2020, Summer'!$A$2:$Y$58,N$1+2,FALSE)*Main!$D$2</f>
        <v>0.53225806451612911</v>
      </c>
      <c r="O58" s="2">
        <f>VLOOKUP($A58,'Qc, 2020, Summer'!$A$2:$Y$58,O$1+2,FALSE)*Main!$D$2</f>
        <v>0.49677419354838714</v>
      </c>
      <c r="P58" s="2">
        <f>VLOOKUP($A58,'Qc, 2020, Summer'!$A$2:$Y$58,P$1+2,FALSE)*Main!$D$2</f>
        <v>0.49677419354838714</v>
      </c>
      <c r="Q58" s="2">
        <f>VLOOKUP($A58,'Qc, 2020, Summer'!$A$2:$Y$58,Q$1+2,FALSE)*Main!$D$2</f>
        <v>-0.21290322580645163</v>
      </c>
      <c r="R58" s="2">
        <f>VLOOKUP($A58,'Qc, 2020, Summer'!$A$2:$Y$58,R$1+2,FALSE)*Main!$D$2</f>
        <v>-3.5483870967741936E-2</v>
      </c>
      <c r="S58" s="2">
        <f>VLOOKUP($A58,'Qc, 2020, Summer'!$A$2:$Y$58,S$1+2,FALSE)*Main!$D$2</f>
        <v>-0.21290322580645163</v>
      </c>
      <c r="T58" s="2">
        <f>VLOOKUP($A58,'Qc, 2020, Summer'!$A$2:$Y$58,T$1+2,FALSE)*Main!$D$2</f>
        <v>-0.60322580645161294</v>
      </c>
      <c r="U58" s="2">
        <f>VLOOKUP($A58,'Qc, 2020, Summer'!$A$2:$Y$58,U$1+2,FALSE)*Main!$D$2</f>
        <v>-0.56774193548387097</v>
      </c>
      <c r="V58" s="2">
        <f>VLOOKUP($A58,'Qc, 2020, Summer'!$A$2:$Y$58,V$1+2,FALSE)*Main!$D$2</f>
        <v>-0.53225806451612911</v>
      </c>
      <c r="W58" s="2">
        <f>VLOOKUP($A58,'Qc, 2020, Summer'!$A$2:$Y$58,W$1+2,FALSE)*Main!$D$2</f>
        <v>-0.39032258064516134</v>
      </c>
      <c r="X58" s="2">
        <f>VLOOKUP($A58,'Qc, 2020, Summer'!$A$2:$Y$58,X$1+2,FALSE)*Main!$D$2</f>
        <v>-0.60322580645161294</v>
      </c>
      <c r="Y58" s="2">
        <f>VLOOKUP($A58,'Qc, 2020, Summer'!$A$2:$Y$58,Y$1+2,FALSE)*Main!$D$2</f>
        <v>-0.92258064516129046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D6E27-C806-4C52-9A8E-EA570C7CEC9D}">
  <dimension ref="A1:Y8"/>
  <sheetViews>
    <sheetView workbookViewId="0">
      <selection activeCell="A2" sqref="A2:Y8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486E3-4890-42AD-B01F-A6E039181BAA}">
  <dimension ref="A1:Y8"/>
  <sheetViews>
    <sheetView workbookViewId="0">
      <selection activeCell="A2" sqref="A2:Y8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370D1-E1AA-41EE-806B-F6B149B4B66C}">
  <dimension ref="A1:D5"/>
  <sheetViews>
    <sheetView workbookViewId="0">
      <selection activeCell="N10" sqref="N10"/>
    </sheetView>
  </sheetViews>
  <sheetFormatPr defaultRowHeight="15" x14ac:dyDescent="0.25"/>
  <cols>
    <col min="1" max="1" width="11" bestFit="1" customWidth="1"/>
  </cols>
  <sheetData>
    <row r="1" spans="1:4" x14ac:dyDescent="0.25">
      <c r="A1" t="s">
        <v>47</v>
      </c>
      <c r="B1">
        <v>2030</v>
      </c>
      <c r="C1">
        <v>2040</v>
      </c>
      <c r="D1">
        <v>2050</v>
      </c>
    </row>
    <row r="2" spans="1:4" x14ac:dyDescent="0.25">
      <c r="A2" t="s">
        <v>4</v>
      </c>
      <c r="B2" s="10">
        <f>AVERAGE(0.66%,1.69%)</f>
        <v>1.175E-2</v>
      </c>
      <c r="C2" s="10">
        <f>AVERAGE(2.29%,1.32%)</f>
        <v>1.805E-2</v>
      </c>
      <c r="D2" s="10">
        <f>AVERAGE(1.87%,1.16%)</f>
        <v>1.515E-2</v>
      </c>
    </row>
    <row r="3" spans="1:4" x14ac:dyDescent="0.25">
      <c r="A3" t="s">
        <v>5</v>
      </c>
      <c r="B3" s="10">
        <v>0.1</v>
      </c>
      <c r="C3" s="10">
        <v>0.05</v>
      </c>
      <c r="D3" s="10">
        <v>0.05</v>
      </c>
    </row>
    <row r="4" spans="1:4" x14ac:dyDescent="0.25">
      <c r="A4" t="s">
        <v>48</v>
      </c>
      <c r="B4" s="10">
        <v>0.1</v>
      </c>
      <c r="C4" s="10">
        <v>0.12</v>
      </c>
      <c r="D4" s="10">
        <v>0.05</v>
      </c>
    </row>
    <row r="5" spans="1:4" x14ac:dyDescent="0.25">
      <c r="A5" t="s">
        <v>49</v>
      </c>
      <c r="B5" s="10">
        <v>0.05</v>
      </c>
      <c r="C5" s="10">
        <v>0.02</v>
      </c>
      <c r="D5" s="10">
        <v>0.01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2842B-3562-4F3C-A5F3-856ECF82681C}">
  <dimension ref="A1:Y8"/>
  <sheetViews>
    <sheetView workbookViewId="0">
      <selection activeCell="A2" sqref="A2:Y8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6BB9D-BFBF-42CB-9B39-AE098CEEBFD2}">
  <dimension ref="A1:Y8"/>
  <sheetViews>
    <sheetView workbookViewId="0">
      <selection activeCell="A2" sqref="A2:Y8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7B11-0455-45D4-AC6A-C95DC341762C}">
  <dimension ref="A1:Y58"/>
  <sheetViews>
    <sheetView zoomScale="85" zoomScaleNormal="85" workbookViewId="0">
      <selection activeCell="G41" sqref="G41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VLOOKUP($A2,'Pc, 2020, Summer'!$A$2:$Y$58,B$1+2,FALSE)*Main!$C$2</f>
        <v>5.1562499999999991</v>
      </c>
      <c r="C2" s="2">
        <f>VLOOKUP($A2,'Pc, 2020, Summer'!$A$2:$Y$58,C$1+2,FALSE)*Main!$C$2</f>
        <v>55</v>
      </c>
      <c r="D2" s="2">
        <f>VLOOKUP($A2,'Pc, 2020, Summer'!$A$2:$Y$58,D$1+2,FALSE)*Main!$C$2</f>
        <v>27.5</v>
      </c>
      <c r="E2" s="2">
        <f>VLOOKUP($A2,'Pc, 2020, Summer'!$A$2:$Y$58,E$1+2,FALSE)*Main!$C$2</f>
        <v>4.296875</v>
      </c>
      <c r="F2" s="2">
        <f>VLOOKUP($A2,'Pc, 2020, Summer'!$A$2:$Y$58,F$1+2,FALSE)*Main!$C$2</f>
        <v>4.296875</v>
      </c>
      <c r="G2" s="2">
        <f>VLOOKUP($A2,'Pc, 2020, Summer'!$A$2:$Y$58,G$1+2,FALSE)*Main!$C$2</f>
        <v>5.1562499999999991</v>
      </c>
      <c r="H2" s="2">
        <f>VLOOKUP($A2,'Pc, 2020, Summer'!$A$2:$Y$58,H$1+2,FALSE)*Main!$C$2</f>
        <v>3.4375</v>
      </c>
      <c r="I2" s="2">
        <f>VLOOKUP($A2,'Pc, 2020, Summer'!$A$2:$Y$58,I$1+2,FALSE)*Main!$C$2</f>
        <v>1.71875</v>
      </c>
      <c r="J2" s="2">
        <f>VLOOKUP($A2,'Pc, 2020, Summer'!$A$2:$Y$58,J$1+2,FALSE)*Main!$C$2</f>
        <v>3.4375</v>
      </c>
      <c r="K2" s="2">
        <f>VLOOKUP($A2,'Pc, 2020, Summer'!$A$2:$Y$58,K$1+2,FALSE)*Main!$C$2</f>
        <v>32.656249999999993</v>
      </c>
      <c r="L2" s="2">
        <f>VLOOKUP($A2,'Pc, 2020, Summer'!$A$2:$Y$58,L$1+2,FALSE)*Main!$C$2</f>
        <v>2.5781250000000004</v>
      </c>
      <c r="M2" s="2">
        <f>VLOOKUP($A2,'Pc, 2020, Summer'!$A$2:$Y$58,M$1+2,FALSE)*Main!$C$2</f>
        <v>6.875</v>
      </c>
      <c r="N2" s="2">
        <f>VLOOKUP($A2,'Pc, 2020, Summer'!$A$2:$Y$58,N$1+2,FALSE)*Main!$C$2</f>
        <v>3.4375</v>
      </c>
      <c r="O2" s="2">
        <f>VLOOKUP($A2,'Pc, 2020, Summer'!$A$2:$Y$58,O$1+2,FALSE)*Main!$C$2</f>
        <v>4.296875</v>
      </c>
      <c r="P2" s="2">
        <f>VLOOKUP($A2,'Pc, 2020, Summer'!$A$2:$Y$58,P$1+2,FALSE)*Main!$C$2</f>
        <v>15.46875</v>
      </c>
      <c r="Q2" s="2">
        <f>VLOOKUP($A2,'Pc, 2020, Summer'!$A$2:$Y$58,Q$1+2,FALSE)*Main!$C$2</f>
        <v>4.296875</v>
      </c>
      <c r="R2" s="2">
        <f>VLOOKUP($A2,'Pc, 2020, Summer'!$A$2:$Y$58,R$1+2,FALSE)*Main!$C$2</f>
        <v>3.4375</v>
      </c>
      <c r="S2" s="2">
        <f>VLOOKUP($A2,'Pc, 2020, Summer'!$A$2:$Y$58,S$1+2,FALSE)*Main!$C$2</f>
        <v>3.4375</v>
      </c>
      <c r="T2" s="2">
        <f>VLOOKUP($A2,'Pc, 2020, Summer'!$A$2:$Y$58,T$1+2,FALSE)*Main!$C$2</f>
        <v>10.312499999999998</v>
      </c>
      <c r="U2" s="2">
        <f>VLOOKUP($A2,'Pc, 2020, Summer'!$A$2:$Y$58,U$1+2,FALSE)*Main!$C$2</f>
        <v>1.71875</v>
      </c>
      <c r="V2" s="2">
        <f>VLOOKUP($A2,'Pc, 2020, Summer'!$A$2:$Y$58,V$1+2,FALSE)*Main!$C$2</f>
        <v>3.4375</v>
      </c>
      <c r="W2" s="2">
        <f>VLOOKUP($A2,'Pc, 2020, Summer'!$A$2:$Y$58,W$1+2,FALSE)*Main!$C$2</f>
        <v>1.71875</v>
      </c>
      <c r="X2" s="2">
        <f>VLOOKUP($A2,'Pc, 2020, Summer'!$A$2:$Y$58,X$1+2,FALSE)*Main!$C$2</f>
        <v>3.4375</v>
      </c>
      <c r="Y2" s="2">
        <f>VLOOKUP($A2,'Pc, 2020, Summer'!$A$2:$Y$58,Y$1+2,FALSE)*Main!$C$2</f>
        <v>1.71875</v>
      </c>
    </row>
    <row r="3" spans="1:25" x14ac:dyDescent="0.25">
      <c r="A3">
        <v>2</v>
      </c>
      <c r="B3" s="2">
        <f>VLOOKUP($A3,'Pc, 2020, Summer'!$A$2:$Y$58,B$1+2,FALSE)*Main!$C$2</f>
        <v>2.1021897810218979</v>
      </c>
      <c r="C3" s="2">
        <f>VLOOKUP($A3,'Pc, 2020, Summer'!$A$2:$Y$58,C$1+2,FALSE)*Main!$C$2</f>
        <v>1.9489051094890515</v>
      </c>
      <c r="D3" s="2">
        <f>VLOOKUP($A3,'Pc, 2020, Summer'!$A$2:$Y$58,D$1+2,FALSE)*Main!$C$2</f>
        <v>1.9051094890510949</v>
      </c>
      <c r="E3" s="2">
        <f>VLOOKUP($A3,'Pc, 2020, Summer'!$A$2:$Y$58,E$1+2,FALSE)*Main!$C$2</f>
        <v>1.9489051094890515</v>
      </c>
      <c r="F3" s="2">
        <f>VLOOKUP($A3,'Pc, 2020, Summer'!$A$2:$Y$58,F$1+2,FALSE)*Main!$C$2</f>
        <v>1.9379562043795622</v>
      </c>
      <c r="G3" s="2">
        <f>VLOOKUP($A3,'Pc, 2020, Summer'!$A$2:$Y$58,G$1+2,FALSE)*Main!$C$2</f>
        <v>1.9160583941605842</v>
      </c>
      <c r="H3" s="2">
        <f>VLOOKUP($A3,'Pc, 2020, Summer'!$A$2:$Y$58,H$1+2,FALSE)*Main!$C$2</f>
        <v>2.0802919708029197</v>
      </c>
      <c r="I3" s="2">
        <f>VLOOKUP($A3,'Pc, 2020, Summer'!$A$2:$Y$58,I$1+2,FALSE)*Main!$C$2</f>
        <v>2.6715328467153285</v>
      </c>
      <c r="J3" s="2">
        <f>VLOOKUP($A3,'Pc, 2020, Summer'!$A$2:$Y$58,J$1+2,FALSE)*Main!$C$2</f>
        <v>2.9233576642335768</v>
      </c>
      <c r="K3" s="2">
        <f>VLOOKUP($A3,'Pc, 2020, Summer'!$A$2:$Y$58,K$1+2,FALSE)*Main!$C$2</f>
        <v>2.8029197080291972</v>
      </c>
      <c r="L3" s="2">
        <f>VLOOKUP($A3,'Pc, 2020, Summer'!$A$2:$Y$58,L$1+2,FALSE)*Main!$C$2</f>
        <v>2.8905109489051095</v>
      </c>
      <c r="M3" s="2">
        <f>VLOOKUP($A3,'Pc, 2020, Summer'!$A$2:$Y$58,M$1+2,FALSE)*Main!$C$2</f>
        <v>2.9890510948905114</v>
      </c>
      <c r="N3" s="2">
        <f>VLOOKUP($A3,'Pc, 2020, Summer'!$A$2:$Y$58,N$1+2,FALSE)*Main!$C$2</f>
        <v>2.9452554744525545</v>
      </c>
      <c r="O3" s="2">
        <f>VLOOKUP($A3,'Pc, 2020, Summer'!$A$2:$Y$58,O$1+2,FALSE)*Main!$C$2</f>
        <v>3</v>
      </c>
      <c r="P3" s="2">
        <f>VLOOKUP($A3,'Pc, 2020, Summer'!$A$2:$Y$58,P$1+2,FALSE)*Main!$C$2</f>
        <v>2.6934306569343072</v>
      </c>
      <c r="Q3" s="2">
        <f>VLOOKUP($A3,'Pc, 2020, Summer'!$A$2:$Y$58,Q$1+2,FALSE)*Main!$C$2</f>
        <v>2.7700729927007299</v>
      </c>
      <c r="R3" s="2">
        <f>VLOOKUP($A3,'Pc, 2020, Summer'!$A$2:$Y$58,R$1+2,FALSE)*Main!$C$2</f>
        <v>2.7153284671532849</v>
      </c>
      <c r="S3" s="2">
        <f>VLOOKUP($A3,'Pc, 2020, Summer'!$A$2:$Y$58,S$1+2,FALSE)*Main!$C$2</f>
        <v>2.781021897810219</v>
      </c>
      <c r="T3" s="2">
        <f>VLOOKUP($A3,'Pc, 2020, Summer'!$A$2:$Y$58,T$1+2,FALSE)*Main!$C$2</f>
        <v>2.7700729927007299</v>
      </c>
      <c r="U3" s="2">
        <f>VLOOKUP($A3,'Pc, 2020, Summer'!$A$2:$Y$58,U$1+2,FALSE)*Main!$C$2</f>
        <v>2.8467153284671536</v>
      </c>
      <c r="V3" s="2">
        <f>VLOOKUP($A3,'Pc, 2020, Summer'!$A$2:$Y$58,V$1+2,FALSE)*Main!$C$2</f>
        <v>2.8467153284671536</v>
      </c>
      <c r="W3" s="2">
        <f>VLOOKUP($A3,'Pc, 2020, Summer'!$A$2:$Y$58,W$1+2,FALSE)*Main!$C$2</f>
        <v>2.9233576642335768</v>
      </c>
      <c r="X3" s="2">
        <f>VLOOKUP($A3,'Pc, 2020, Summer'!$A$2:$Y$58,X$1+2,FALSE)*Main!$C$2</f>
        <v>2.6605839416058394</v>
      </c>
      <c r="Y3" s="2">
        <f>VLOOKUP($A3,'Pc, 2020, Summer'!$A$2:$Y$58,Y$1+2,FALSE)*Main!$C$2</f>
        <v>2.4306569343065694</v>
      </c>
    </row>
    <row r="4" spans="1:25" x14ac:dyDescent="0.25">
      <c r="A4">
        <v>3</v>
      </c>
      <c r="B4" s="2">
        <f>VLOOKUP($A4,'Pc, 2020, Summer'!$A$2:$Y$58,B$1+2,FALSE)*Main!$C$2</f>
        <v>27.794805194805196</v>
      </c>
      <c r="C4" s="2">
        <f>VLOOKUP($A4,'Pc, 2020, Summer'!$A$2:$Y$58,C$1+2,FALSE)*Main!$C$2</f>
        <v>27.581818181818182</v>
      </c>
      <c r="D4" s="2">
        <f>VLOOKUP($A4,'Pc, 2020, Summer'!$A$2:$Y$58,D$1+2,FALSE)*Main!$C$2</f>
        <v>25.345454545454544</v>
      </c>
      <c r="E4" s="2">
        <f>VLOOKUP($A4,'Pc, 2020, Summer'!$A$2:$Y$58,E$1+2,FALSE)*Main!$C$2</f>
        <v>26.729870129870129</v>
      </c>
      <c r="F4" s="2">
        <f>VLOOKUP($A4,'Pc, 2020, Summer'!$A$2:$Y$58,F$1+2,FALSE)*Main!$C$2</f>
        <v>24.174025974025973</v>
      </c>
      <c r="G4" s="2">
        <f>VLOOKUP($A4,'Pc, 2020, Summer'!$A$2:$Y$58,G$1+2,FALSE)*Main!$C$2</f>
        <v>26.83636363636364</v>
      </c>
      <c r="H4" s="2">
        <f>VLOOKUP($A4,'Pc, 2020, Summer'!$A$2:$Y$58,H$1+2,FALSE)*Main!$C$2</f>
        <v>33.225974025974025</v>
      </c>
      <c r="I4" s="2">
        <f>VLOOKUP($A4,'Pc, 2020, Summer'!$A$2:$Y$58,I$1+2,FALSE)*Main!$C$2</f>
        <v>40.467532467532465</v>
      </c>
      <c r="J4" s="2">
        <f>VLOOKUP($A4,'Pc, 2020, Summer'!$A$2:$Y$58,J$1+2,FALSE)*Main!$C$2</f>
        <v>39.402597402597401</v>
      </c>
      <c r="K4" s="2">
        <f>VLOOKUP($A4,'Pc, 2020, Summer'!$A$2:$Y$58,K$1+2,FALSE)*Main!$C$2</f>
        <v>41</v>
      </c>
      <c r="L4" s="2">
        <f>VLOOKUP($A4,'Pc, 2020, Summer'!$A$2:$Y$58,L$1+2,FALSE)*Main!$C$2</f>
        <v>38.23116883116883</v>
      </c>
      <c r="M4" s="2">
        <f>VLOOKUP($A4,'Pc, 2020, Summer'!$A$2:$Y$58,M$1+2,FALSE)*Main!$C$2</f>
        <v>40.361038961038957</v>
      </c>
      <c r="N4" s="2">
        <f>VLOOKUP($A4,'Pc, 2020, Summer'!$A$2:$Y$58,N$1+2,FALSE)*Main!$C$2</f>
        <v>39.722077922077915</v>
      </c>
      <c r="O4" s="2">
        <f>VLOOKUP($A4,'Pc, 2020, Summer'!$A$2:$Y$58,O$1+2,FALSE)*Main!$C$2</f>
        <v>40.574025974025972</v>
      </c>
      <c r="P4" s="2">
        <f>VLOOKUP($A4,'Pc, 2020, Summer'!$A$2:$Y$58,P$1+2,FALSE)*Main!$C$2</f>
        <v>39.722077922077915</v>
      </c>
      <c r="Q4" s="2">
        <f>VLOOKUP($A4,'Pc, 2020, Summer'!$A$2:$Y$58,Q$1+2,FALSE)*Main!$C$2</f>
        <v>35.568831168831167</v>
      </c>
      <c r="R4" s="2">
        <f>VLOOKUP($A4,'Pc, 2020, Summer'!$A$2:$Y$58,R$1+2,FALSE)*Main!$C$2</f>
        <v>36.20779220779221</v>
      </c>
      <c r="S4" s="2">
        <f>VLOOKUP($A4,'Pc, 2020, Summer'!$A$2:$Y$58,S$1+2,FALSE)*Main!$C$2</f>
        <v>35.781818181818181</v>
      </c>
      <c r="T4" s="2">
        <f>VLOOKUP($A4,'Pc, 2020, Summer'!$A$2:$Y$58,T$1+2,FALSE)*Main!$C$2</f>
        <v>35.888311688311688</v>
      </c>
      <c r="U4" s="2">
        <f>VLOOKUP($A4,'Pc, 2020, Summer'!$A$2:$Y$58,U$1+2,FALSE)*Main!$C$2</f>
        <v>37.37922077922078</v>
      </c>
      <c r="V4" s="2">
        <f>VLOOKUP($A4,'Pc, 2020, Summer'!$A$2:$Y$58,V$1+2,FALSE)*Main!$C$2</f>
        <v>36.420779220779224</v>
      </c>
      <c r="W4" s="2">
        <f>VLOOKUP($A4,'Pc, 2020, Summer'!$A$2:$Y$58,W$1+2,FALSE)*Main!$C$2</f>
        <v>36.527272727272724</v>
      </c>
      <c r="X4" s="2">
        <f>VLOOKUP($A4,'Pc, 2020, Summer'!$A$2:$Y$58,X$1+2,FALSE)*Main!$C$2</f>
        <v>32.906493506493504</v>
      </c>
      <c r="Y4" s="2">
        <f>VLOOKUP($A4,'Pc, 2020, Summer'!$A$2:$Y$58,Y$1+2,FALSE)*Main!$C$2</f>
        <v>31.841558441558437</v>
      </c>
    </row>
    <row r="5" spans="1:25" x14ac:dyDescent="0.25">
      <c r="A5">
        <v>4</v>
      </c>
      <c r="B5" s="2">
        <f>VLOOKUP($A5,'Pc, 2020, Summer'!$A$2:$Y$58,B$1+2,FALSE)*Main!$C$2</f>
        <v>0</v>
      </c>
      <c r="C5" s="2">
        <f>VLOOKUP($A5,'Pc, 2020, Summer'!$A$2:$Y$58,C$1+2,FALSE)*Main!$C$2</f>
        <v>0</v>
      </c>
      <c r="D5" s="2">
        <f>VLOOKUP($A5,'Pc, 2020, Summer'!$A$2:$Y$58,D$1+2,FALSE)*Main!$C$2</f>
        <v>0</v>
      </c>
      <c r="E5" s="2">
        <f>VLOOKUP($A5,'Pc, 2020, Summer'!$A$2:$Y$58,E$1+2,FALSE)*Main!$C$2</f>
        <v>0</v>
      </c>
      <c r="F5" s="2">
        <f>VLOOKUP($A5,'Pc, 2020, Summer'!$A$2:$Y$58,F$1+2,FALSE)*Main!$C$2</f>
        <v>0</v>
      </c>
      <c r="G5" s="2">
        <f>VLOOKUP($A5,'Pc, 2020, Summer'!$A$2:$Y$58,G$1+2,FALSE)*Main!$C$2</f>
        <v>0</v>
      </c>
      <c r="H5" s="2">
        <f>VLOOKUP($A5,'Pc, 2020, Summer'!$A$2:$Y$58,H$1+2,FALSE)*Main!$C$2</f>
        <v>0</v>
      </c>
      <c r="I5" s="2">
        <f>VLOOKUP($A5,'Pc, 2020, Summer'!$A$2:$Y$58,I$1+2,FALSE)*Main!$C$2</f>
        <v>0</v>
      </c>
      <c r="J5" s="2">
        <f>VLOOKUP($A5,'Pc, 2020, Summer'!$A$2:$Y$58,J$1+2,FALSE)*Main!$C$2</f>
        <v>0</v>
      </c>
      <c r="K5" s="2">
        <f>VLOOKUP($A5,'Pc, 2020, Summer'!$A$2:$Y$58,K$1+2,FALSE)*Main!$C$2</f>
        <v>0</v>
      </c>
      <c r="L5" s="2">
        <f>VLOOKUP($A5,'Pc, 2020, Summer'!$A$2:$Y$58,L$1+2,FALSE)*Main!$C$2</f>
        <v>0</v>
      </c>
      <c r="M5" s="2">
        <f>VLOOKUP($A5,'Pc, 2020, Summer'!$A$2:$Y$58,M$1+2,FALSE)*Main!$C$2</f>
        <v>0</v>
      </c>
      <c r="N5" s="2">
        <f>VLOOKUP($A5,'Pc, 2020, Summer'!$A$2:$Y$58,N$1+2,FALSE)*Main!$C$2</f>
        <v>0</v>
      </c>
      <c r="O5" s="2">
        <f>VLOOKUP($A5,'Pc, 2020, Summer'!$A$2:$Y$58,O$1+2,FALSE)*Main!$C$2</f>
        <v>0</v>
      </c>
      <c r="P5" s="2">
        <f>VLOOKUP($A5,'Pc, 2020, Summer'!$A$2:$Y$58,P$1+2,FALSE)*Main!$C$2</f>
        <v>0</v>
      </c>
      <c r="Q5" s="2">
        <f>VLOOKUP($A5,'Pc, 2020, Summer'!$A$2:$Y$58,Q$1+2,FALSE)*Main!$C$2</f>
        <v>0</v>
      </c>
      <c r="R5" s="2">
        <f>VLOOKUP($A5,'Pc, 2020, Summer'!$A$2:$Y$58,R$1+2,FALSE)*Main!$C$2</f>
        <v>0</v>
      </c>
      <c r="S5" s="2">
        <f>VLOOKUP($A5,'Pc, 2020, Summer'!$A$2:$Y$58,S$1+2,FALSE)*Main!$C$2</f>
        <v>0</v>
      </c>
      <c r="T5" s="2">
        <f>VLOOKUP($A5,'Pc, 2020, Summer'!$A$2:$Y$58,T$1+2,FALSE)*Main!$C$2</f>
        <v>0</v>
      </c>
      <c r="U5" s="2">
        <f>VLOOKUP($A5,'Pc, 2020, Summer'!$A$2:$Y$58,U$1+2,FALSE)*Main!$C$2</f>
        <v>0</v>
      </c>
      <c r="V5" s="2">
        <f>VLOOKUP($A5,'Pc, 2020, Summer'!$A$2:$Y$58,V$1+2,FALSE)*Main!$C$2</f>
        <v>0</v>
      </c>
      <c r="W5" s="2">
        <f>VLOOKUP($A5,'Pc, 2020, Summer'!$A$2:$Y$58,W$1+2,FALSE)*Main!$C$2</f>
        <v>0</v>
      </c>
      <c r="X5" s="2">
        <f>VLOOKUP($A5,'Pc, 2020, Summer'!$A$2:$Y$58,X$1+2,FALSE)*Main!$C$2</f>
        <v>0</v>
      </c>
      <c r="Y5" s="2">
        <f>VLOOKUP($A5,'Pc, 2020, Summer'!$A$2:$Y$58,Y$1+2,FALSE)*Main!$C$2</f>
        <v>0</v>
      </c>
    </row>
    <row r="6" spans="1:25" x14ac:dyDescent="0.25">
      <c r="A6">
        <v>5</v>
      </c>
      <c r="B6" s="2">
        <f>VLOOKUP($A6,'Pc, 2020, Summer'!$A$2:$Y$58,B$1+2,FALSE)*Main!$C$2</f>
        <v>3.3955223880597019</v>
      </c>
      <c r="C6" s="2">
        <f>VLOOKUP($A6,'Pc, 2020, Summer'!$A$2:$Y$58,C$1+2,FALSE)*Main!$C$2</f>
        <v>1.3582089552238812</v>
      </c>
      <c r="D6" s="2">
        <f>VLOOKUP($A6,'Pc, 2020, Summer'!$A$2:$Y$58,D$1+2,FALSE)*Main!$C$2</f>
        <v>1.8432835820895528</v>
      </c>
      <c r="E6" s="2">
        <f>VLOOKUP($A6,'Pc, 2020, Summer'!$A$2:$Y$58,E$1+2,FALSE)*Main!$C$2</f>
        <v>1.5522388059701491</v>
      </c>
      <c r="F6" s="2">
        <f>VLOOKUP($A6,'Pc, 2020, Summer'!$A$2:$Y$58,F$1+2,FALSE)*Main!$C$2</f>
        <v>0.38805970149253771</v>
      </c>
      <c r="G6" s="2">
        <f>VLOOKUP($A6,'Pc, 2020, Summer'!$A$2:$Y$58,G$1+2,FALSE)*Main!$C$2</f>
        <v>0.67910447761193959</v>
      </c>
      <c r="H6" s="2">
        <f>VLOOKUP($A6,'Pc, 2020, Summer'!$A$2:$Y$58,H$1+2,FALSE)*Main!$C$2</f>
        <v>3.5895522388059695</v>
      </c>
      <c r="I6" s="2">
        <f>VLOOKUP($A6,'Pc, 2020, Summer'!$A$2:$Y$58,I$1+2,FALSE)*Main!$C$2</f>
        <v>7.955223880597015</v>
      </c>
      <c r="J6" s="2">
        <f>VLOOKUP($A6,'Pc, 2020, Summer'!$A$2:$Y$58,J$1+2,FALSE)*Main!$C$2</f>
        <v>9.9925373134328375</v>
      </c>
      <c r="K6" s="2">
        <f>VLOOKUP($A6,'Pc, 2020, Summer'!$A$2:$Y$58,K$1+2,FALSE)*Main!$C$2</f>
        <v>10.671641791044777</v>
      </c>
      <c r="L6" s="2">
        <f>VLOOKUP($A6,'Pc, 2020, Summer'!$A$2:$Y$58,L$1+2,FALSE)*Main!$C$2</f>
        <v>10.671641791044777</v>
      </c>
      <c r="M6" s="2">
        <f>VLOOKUP($A6,'Pc, 2020, Summer'!$A$2:$Y$58,M$1+2,FALSE)*Main!$C$2</f>
        <v>12.514925373134329</v>
      </c>
      <c r="N6" s="2">
        <f>VLOOKUP($A6,'Pc, 2020, Summer'!$A$2:$Y$58,N$1+2,FALSE)*Main!$C$2</f>
        <v>12.029850746268657</v>
      </c>
      <c r="O6" s="2">
        <f>VLOOKUP($A6,'Pc, 2020, Summer'!$A$2:$Y$58,O$1+2,FALSE)*Main!$C$2</f>
        <v>12.514925373134329</v>
      </c>
      <c r="P6" s="2">
        <f>VLOOKUP($A6,'Pc, 2020, Summer'!$A$2:$Y$58,P$1+2,FALSE)*Main!$C$2</f>
        <v>11.932835820895523</v>
      </c>
      <c r="Q6" s="2">
        <f>VLOOKUP($A6,'Pc, 2020, Summer'!$A$2:$Y$58,Q$1+2,FALSE)*Main!$C$2</f>
        <v>10.380597014925375</v>
      </c>
      <c r="R6" s="2">
        <f>VLOOKUP($A6,'Pc, 2020, Summer'!$A$2:$Y$58,R$1+2,FALSE)*Main!$C$2</f>
        <v>10.08955223880597</v>
      </c>
      <c r="S6" s="2">
        <f>VLOOKUP($A6,'Pc, 2020, Summer'!$A$2:$Y$58,S$1+2,FALSE)*Main!$C$2</f>
        <v>9.8955223880597014</v>
      </c>
      <c r="T6" s="2">
        <f>VLOOKUP($A6,'Pc, 2020, Summer'!$A$2:$Y$58,T$1+2,FALSE)*Main!$C$2</f>
        <v>9.6044776119402986</v>
      </c>
      <c r="U6" s="2">
        <f>VLOOKUP($A6,'Pc, 2020, Summer'!$A$2:$Y$58,U$1+2,FALSE)*Main!$C$2</f>
        <v>9.41044776119403</v>
      </c>
      <c r="V6" s="2">
        <f>VLOOKUP($A6,'Pc, 2020, Summer'!$A$2:$Y$58,V$1+2,FALSE)*Main!$C$2</f>
        <v>10.08955223880597</v>
      </c>
      <c r="W6" s="2">
        <f>VLOOKUP($A6,'Pc, 2020, Summer'!$A$2:$Y$58,W$1+2,FALSE)*Main!$C$2</f>
        <v>12.32089552238806</v>
      </c>
      <c r="X6" s="2">
        <f>VLOOKUP($A6,'Pc, 2020, Summer'!$A$2:$Y$58,X$1+2,FALSE)*Main!$C$2</f>
        <v>13</v>
      </c>
      <c r="Y6" s="2">
        <f>VLOOKUP($A6,'Pc, 2020, Summer'!$A$2:$Y$58,Y$1+2,FALSE)*Main!$C$2</f>
        <v>9.0223880597014947</v>
      </c>
    </row>
    <row r="7" spans="1:25" x14ac:dyDescent="0.25">
      <c r="A7">
        <v>6</v>
      </c>
      <c r="B7" s="2">
        <f>VLOOKUP($A7,'Pc, 2020, Summer'!$A$2:$Y$58,B$1+2,FALSE)*Main!$C$2</f>
        <v>0</v>
      </c>
      <c r="C7" s="2">
        <f>VLOOKUP($A7,'Pc, 2020, Summer'!$A$2:$Y$58,C$1+2,FALSE)*Main!$C$2</f>
        <v>0</v>
      </c>
      <c r="D7" s="2">
        <f>VLOOKUP($A7,'Pc, 2020, Summer'!$A$2:$Y$58,D$1+2,FALSE)*Main!$C$2</f>
        <v>0</v>
      </c>
      <c r="E7" s="2">
        <f>VLOOKUP($A7,'Pc, 2020, Summer'!$A$2:$Y$58,E$1+2,FALSE)*Main!$C$2</f>
        <v>0</v>
      </c>
      <c r="F7" s="2">
        <f>VLOOKUP($A7,'Pc, 2020, Summer'!$A$2:$Y$58,F$1+2,FALSE)*Main!$C$2</f>
        <v>0</v>
      </c>
      <c r="G7" s="2">
        <f>VLOOKUP($A7,'Pc, 2020, Summer'!$A$2:$Y$58,G$1+2,FALSE)*Main!$C$2</f>
        <v>0</v>
      </c>
      <c r="H7" s="2">
        <f>VLOOKUP($A7,'Pc, 2020, Summer'!$A$2:$Y$58,H$1+2,FALSE)*Main!$C$2</f>
        <v>0</v>
      </c>
      <c r="I7" s="2">
        <f>VLOOKUP($A7,'Pc, 2020, Summer'!$A$2:$Y$58,I$1+2,FALSE)*Main!$C$2</f>
        <v>0</v>
      </c>
      <c r="J7" s="2">
        <f>VLOOKUP($A7,'Pc, 2020, Summer'!$A$2:$Y$58,J$1+2,FALSE)*Main!$C$2</f>
        <v>0</v>
      </c>
      <c r="K7" s="2">
        <f>VLOOKUP($A7,'Pc, 2020, Summer'!$A$2:$Y$58,K$1+2,FALSE)*Main!$C$2</f>
        <v>0</v>
      </c>
      <c r="L7" s="2">
        <f>VLOOKUP($A7,'Pc, 2020, Summer'!$A$2:$Y$58,L$1+2,FALSE)*Main!$C$2</f>
        <v>0</v>
      </c>
      <c r="M7" s="2">
        <f>VLOOKUP($A7,'Pc, 2020, Summer'!$A$2:$Y$58,M$1+2,FALSE)*Main!$C$2</f>
        <v>0</v>
      </c>
      <c r="N7" s="2">
        <f>VLOOKUP($A7,'Pc, 2020, Summer'!$A$2:$Y$58,N$1+2,FALSE)*Main!$C$2</f>
        <v>0</v>
      </c>
      <c r="O7" s="2">
        <f>VLOOKUP($A7,'Pc, 2020, Summer'!$A$2:$Y$58,O$1+2,FALSE)*Main!$C$2</f>
        <v>0</v>
      </c>
      <c r="P7" s="2">
        <f>VLOOKUP($A7,'Pc, 2020, Summer'!$A$2:$Y$58,P$1+2,FALSE)*Main!$C$2</f>
        <v>0</v>
      </c>
      <c r="Q7" s="2">
        <f>VLOOKUP($A7,'Pc, 2020, Summer'!$A$2:$Y$58,Q$1+2,FALSE)*Main!$C$2</f>
        <v>0</v>
      </c>
      <c r="R7" s="2">
        <f>VLOOKUP($A7,'Pc, 2020, Summer'!$A$2:$Y$58,R$1+2,FALSE)*Main!$C$2</f>
        <v>0</v>
      </c>
      <c r="S7" s="2">
        <f>VLOOKUP($A7,'Pc, 2020, Summer'!$A$2:$Y$58,S$1+2,FALSE)*Main!$C$2</f>
        <v>0</v>
      </c>
      <c r="T7" s="2">
        <f>VLOOKUP($A7,'Pc, 2020, Summer'!$A$2:$Y$58,T$1+2,FALSE)*Main!$C$2</f>
        <v>0</v>
      </c>
      <c r="U7" s="2">
        <f>VLOOKUP($A7,'Pc, 2020, Summer'!$A$2:$Y$58,U$1+2,FALSE)*Main!$C$2</f>
        <v>0</v>
      </c>
      <c r="V7" s="2">
        <f>VLOOKUP($A7,'Pc, 2020, Summer'!$A$2:$Y$58,V$1+2,FALSE)*Main!$C$2</f>
        <v>0</v>
      </c>
      <c r="W7" s="2">
        <f>VLOOKUP($A7,'Pc, 2020, Summer'!$A$2:$Y$58,W$1+2,FALSE)*Main!$C$2</f>
        <v>0</v>
      </c>
      <c r="X7" s="2">
        <f>VLOOKUP($A7,'Pc, 2020, Summer'!$A$2:$Y$58,X$1+2,FALSE)*Main!$C$2</f>
        <v>0</v>
      </c>
      <c r="Y7" s="2">
        <f>VLOOKUP($A7,'Pc, 2020, Summer'!$A$2:$Y$58,Y$1+2,FALSE)*Main!$C$2</f>
        <v>0</v>
      </c>
    </row>
    <row r="8" spans="1:25" x14ac:dyDescent="0.25">
      <c r="A8">
        <v>7</v>
      </c>
      <c r="B8" s="2">
        <f>VLOOKUP($A8,'Pc, 2020, Summer'!$A$2:$Y$58,B$1+2,FALSE)*Main!$C$2</f>
        <v>0</v>
      </c>
      <c r="C8" s="2">
        <f>VLOOKUP($A8,'Pc, 2020, Summer'!$A$2:$Y$58,C$1+2,FALSE)*Main!$C$2</f>
        <v>0</v>
      </c>
      <c r="D8" s="2">
        <f>VLOOKUP($A8,'Pc, 2020, Summer'!$A$2:$Y$58,D$1+2,FALSE)*Main!$C$2</f>
        <v>0</v>
      </c>
      <c r="E8" s="2">
        <f>VLOOKUP($A8,'Pc, 2020, Summer'!$A$2:$Y$58,E$1+2,FALSE)*Main!$C$2</f>
        <v>0</v>
      </c>
      <c r="F8" s="2">
        <f>VLOOKUP($A8,'Pc, 2020, Summer'!$A$2:$Y$58,F$1+2,FALSE)*Main!$C$2</f>
        <v>0</v>
      </c>
      <c r="G8" s="2">
        <f>VLOOKUP($A8,'Pc, 2020, Summer'!$A$2:$Y$58,G$1+2,FALSE)*Main!$C$2</f>
        <v>0</v>
      </c>
      <c r="H8" s="2">
        <f>VLOOKUP($A8,'Pc, 2020, Summer'!$A$2:$Y$58,H$1+2,FALSE)*Main!$C$2</f>
        <v>0</v>
      </c>
      <c r="I8" s="2">
        <f>VLOOKUP($A8,'Pc, 2020, Summer'!$A$2:$Y$58,I$1+2,FALSE)*Main!$C$2</f>
        <v>0</v>
      </c>
      <c r="J8" s="2">
        <f>VLOOKUP($A8,'Pc, 2020, Summer'!$A$2:$Y$58,J$1+2,FALSE)*Main!$C$2</f>
        <v>0</v>
      </c>
      <c r="K8" s="2">
        <f>VLOOKUP($A8,'Pc, 2020, Summer'!$A$2:$Y$58,K$1+2,FALSE)*Main!$C$2</f>
        <v>0</v>
      </c>
      <c r="L8" s="2">
        <f>VLOOKUP($A8,'Pc, 2020, Summer'!$A$2:$Y$58,L$1+2,FALSE)*Main!$C$2</f>
        <v>0</v>
      </c>
      <c r="M8" s="2">
        <f>VLOOKUP($A8,'Pc, 2020, Summer'!$A$2:$Y$58,M$1+2,FALSE)*Main!$C$2</f>
        <v>0</v>
      </c>
      <c r="N8" s="2">
        <f>VLOOKUP($A8,'Pc, 2020, Summer'!$A$2:$Y$58,N$1+2,FALSE)*Main!$C$2</f>
        <v>0</v>
      </c>
      <c r="O8" s="2">
        <f>VLOOKUP($A8,'Pc, 2020, Summer'!$A$2:$Y$58,O$1+2,FALSE)*Main!$C$2</f>
        <v>0</v>
      </c>
      <c r="P8" s="2">
        <f>VLOOKUP($A8,'Pc, 2020, Summer'!$A$2:$Y$58,P$1+2,FALSE)*Main!$C$2</f>
        <v>0</v>
      </c>
      <c r="Q8" s="2">
        <f>VLOOKUP($A8,'Pc, 2020, Summer'!$A$2:$Y$58,Q$1+2,FALSE)*Main!$C$2</f>
        <v>0</v>
      </c>
      <c r="R8" s="2">
        <f>VLOOKUP($A8,'Pc, 2020, Summer'!$A$2:$Y$58,R$1+2,FALSE)*Main!$C$2</f>
        <v>0</v>
      </c>
      <c r="S8" s="2">
        <f>VLOOKUP($A8,'Pc, 2020, Summer'!$A$2:$Y$58,S$1+2,FALSE)*Main!$C$2</f>
        <v>0</v>
      </c>
      <c r="T8" s="2">
        <f>VLOOKUP($A8,'Pc, 2020, Summer'!$A$2:$Y$58,T$1+2,FALSE)*Main!$C$2</f>
        <v>0</v>
      </c>
      <c r="U8" s="2">
        <f>VLOOKUP($A8,'Pc, 2020, Summer'!$A$2:$Y$58,U$1+2,FALSE)*Main!$C$2</f>
        <v>0</v>
      </c>
      <c r="V8" s="2">
        <f>VLOOKUP($A8,'Pc, 2020, Summer'!$A$2:$Y$58,V$1+2,FALSE)*Main!$C$2</f>
        <v>0</v>
      </c>
      <c r="W8" s="2">
        <f>VLOOKUP($A8,'Pc, 2020, Summer'!$A$2:$Y$58,W$1+2,FALSE)*Main!$C$2</f>
        <v>0</v>
      </c>
      <c r="X8" s="2">
        <f>VLOOKUP($A8,'Pc, 2020, Summer'!$A$2:$Y$58,X$1+2,FALSE)*Main!$C$2</f>
        <v>0</v>
      </c>
      <c r="Y8" s="2">
        <f>VLOOKUP($A8,'Pc, 2020, Summer'!$A$2:$Y$58,Y$1+2,FALSE)*Main!$C$2</f>
        <v>0</v>
      </c>
    </row>
    <row r="9" spans="1:25" x14ac:dyDescent="0.25">
      <c r="A9">
        <v>8</v>
      </c>
      <c r="B9" s="2">
        <f>VLOOKUP($A9,'Pc, 2020, Summer'!$A$2:$Y$58,B$1+2,FALSE)*Main!$C$2</f>
        <v>130.78125</v>
      </c>
      <c r="C9" s="2">
        <f>VLOOKUP($A9,'Pc, 2020, Summer'!$A$2:$Y$58,C$1+2,FALSE)*Main!$C$2</f>
        <v>128.4375</v>
      </c>
      <c r="D9" s="2">
        <f>VLOOKUP($A9,'Pc, 2020, Summer'!$A$2:$Y$58,D$1+2,FALSE)*Main!$C$2</f>
        <v>117.65625</v>
      </c>
      <c r="E9" s="2">
        <f>VLOOKUP($A9,'Pc, 2020, Summer'!$A$2:$Y$58,E$1+2,FALSE)*Main!$C$2</f>
        <v>116.71875</v>
      </c>
      <c r="F9" s="2">
        <f>VLOOKUP($A9,'Pc, 2020, Summer'!$A$2:$Y$58,F$1+2,FALSE)*Main!$C$2</f>
        <v>115.3125</v>
      </c>
      <c r="G9" s="2">
        <f>VLOOKUP($A9,'Pc, 2020, Summer'!$A$2:$Y$58,G$1+2,FALSE)*Main!$C$2</f>
        <v>120</v>
      </c>
      <c r="H9" s="2">
        <f>VLOOKUP($A9,'Pc, 2020, Summer'!$A$2:$Y$58,H$1+2,FALSE)*Main!$C$2</f>
        <v>120.9375</v>
      </c>
      <c r="I9" s="2">
        <f>VLOOKUP($A9,'Pc, 2020, Summer'!$A$2:$Y$58,I$1+2,FALSE)*Main!$C$2</f>
        <v>131.25</v>
      </c>
      <c r="J9" s="2">
        <f>VLOOKUP($A9,'Pc, 2020, Summer'!$A$2:$Y$58,J$1+2,FALSE)*Main!$C$2</f>
        <v>137.34375</v>
      </c>
      <c r="K9" s="2">
        <f>VLOOKUP($A9,'Pc, 2020, Summer'!$A$2:$Y$58,K$1+2,FALSE)*Main!$C$2</f>
        <v>136.875</v>
      </c>
      <c r="L9" s="2">
        <f>VLOOKUP($A9,'Pc, 2020, Summer'!$A$2:$Y$58,L$1+2,FALSE)*Main!$C$2</f>
        <v>132.1875</v>
      </c>
      <c r="M9" s="2">
        <f>VLOOKUP($A9,'Pc, 2020, Summer'!$A$2:$Y$58,M$1+2,FALSE)*Main!$C$2</f>
        <v>127.5</v>
      </c>
      <c r="N9" s="2">
        <f>VLOOKUP($A9,'Pc, 2020, Summer'!$A$2:$Y$58,N$1+2,FALSE)*Main!$C$2</f>
        <v>119.0625</v>
      </c>
      <c r="O9" s="2">
        <f>VLOOKUP($A9,'Pc, 2020, Summer'!$A$2:$Y$58,O$1+2,FALSE)*Main!$C$2</f>
        <v>120.46875</v>
      </c>
      <c r="P9" s="2">
        <f>VLOOKUP($A9,'Pc, 2020, Summer'!$A$2:$Y$58,P$1+2,FALSE)*Main!$C$2</f>
        <v>111.09375</v>
      </c>
      <c r="Q9" s="2">
        <f>VLOOKUP($A9,'Pc, 2020, Summer'!$A$2:$Y$58,Q$1+2,FALSE)*Main!$C$2</f>
        <v>113.4375</v>
      </c>
      <c r="R9" s="2">
        <f>VLOOKUP($A9,'Pc, 2020, Summer'!$A$2:$Y$58,R$1+2,FALSE)*Main!$C$2</f>
        <v>117.1875</v>
      </c>
      <c r="S9" s="2">
        <f>VLOOKUP($A9,'Pc, 2020, Summer'!$A$2:$Y$58,S$1+2,FALSE)*Main!$C$2</f>
        <v>120.46875</v>
      </c>
      <c r="T9" s="2">
        <f>VLOOKUP($A9,'Pc, 2020, Summer'!$A$2:$Y$58,T$1+2,FALSE)*Main!$C$2</f>
        <v>133.125</v>
      </c>
      <c r="U9" s="2">
        <f>VLOOKUP($A9,'Pc, 2020, Summer'!$A$2:$Y$58,U$1+2,FALSE)*Main!$C$2</f>
        <v>150</v>
      </c>
      <c r="V9" s="2">
        <f>VLOOKUP($A9,'Pc, 2020, Summer'!$A$2:$Y$58,V$1+2,FALSE)*Main!$C$2</f>
        <v>133.125</v>
      </c>
      <c r="W9" s="2">
        <f>VLOOKUP($A9,'Pc, 2020, Summer'!$A$2:$Y$58,W$1+2,FALSE)*Main!$C$2</f>
        <v>139.21875</v>
      </c>
      <c r="X9" s="2">
        <f>VLOOKUP($A9,'Pc, 2020, Summer'!$A$2:$Y$58,X$1+2,FALSE)*Main!$C$2</f>
        <v>133.59375</v>
      </c>
      <c r="Y9" s="2">
        <f>VLOOKUP($A9,'Pc, 2020, Summer'!$A$2:$Y$58,Y$1+2,FALSE)*Main!$C$2</f>
        <v>105.9375</v>
      </c>
    </row>
    <row r="10" spans="1:25" x14ac:dyDescent="0.25">
      <c r="A10">
        <v>9</v>
      </c>
      <c r="B10" s="2">
        <f>VLOOKUP($A10,'Pc, 2020, Summer'!$A$2:$Y$58,B$1+2,FALSE)*Main!$C$2</f>
        <v>63.525000000000006</v>
      </c>
      <c r="C10" s="2">
        <f>VLOOKUP($A10,'Pc, 2020, Summer'!$A$2:$Y$58,C$1+2,FALSE)*Main!$C$2</f>
        <v>53.24</v>
      </c>
      <c r="D10" s="2">
        <f>VLOOKUP($A10,'Pc, 2020, Summer'!$A$2:$Y$58,D$1+2,FALSE)*Main!$C$2</f>
        <v>45.375</v>
      </c>
      <c r="E10" s="2">
        <f>VLOOKUP($A10,'Pc, 2020, Summer'!$A$2:$Y$58,E$1+2,FALSE)*Main!$C$2</f>
        <v>43.559999999999995</v>
      </c>
      <c r="F10" s="2">
        <f>VLOOKUP($A10,'Pc, 2020, Summer'!$A$2:$Y$58,F$1+2,FALSE)*Main!$C$2</f>
        <v>43.559999999999995</v>
      </c>
      <c r="G10" s="2">
        <f>VLOOKUP($A10,'Pc, 2020, Summer'!$A$2:$Y$58,G$1+2,FALSE)*Main!$C$2</f>
        <v>51.424999999999997</v>
      </c>
      <c r="H10" s="2">
        <f>VLOOKUP($A10,'Pc, 2020, Summer'!$A$2:$Y$58,H$1+2,FALSE)*Main!$C$2</f>
        <v>71.99499999999999</v>
      </c>
      <c r="I10" s="2">
        <f>VLOOKUP($A10,'Pc, 2020, Summer'!$A$2:$Y$58,I$1+2,FALSE)*Main!$C$2</f>
        <v>79.86</v>
      </c>
      <c r="J10" s="2">
        <f>VLOOKUP($A10,'Pc, 2020, Summer'!$A$2:$Y$58,J$1+2,FALSE)*Main!$C$2</f>
        <v>96.195000000000007</v>
      </c>
      <c r="K10" s="2">
        <f>VLOOKUP($A10,'Pc, 2020, Summer'!$A$2:$Y$58,K$1+2,FALSE)*Main!$C$2</f>
        <v>101.035</v>
      </c>
      <c r="L10" s="2">
        <f>VLOOKUP($A10,'Pc, 2020, Summer'!$A$2:$Y$58,L$1+2,FALSE)*Main!$C$2</f>
        <v>104.06</v>
      </c>
      <c r="M10" s="2">
        <f>VLOOKUP($A10,'Pc, 2020, Summer'!$A$2:$Y$58,M$1+2,FALSE)*Main!$C$2</f>
        <v>112.53</v>
      </c>
      <c r="N10" s="2">
        <f>VLOOKUP($A10,'Pc, 2020, Summer'!$A$2:$Y$58,N$1+2,FALSE)*Main!$C$2</f>
        <v>121</v>
      </c>
      <c r="O10" s="2">
        <f>VLOOKUP($A10,'Pc, 2020, Summer'!$A$2:$Y$58,O$1+2,FALSE)*Main!$C$2</f>
        <v>117.97499999999999</v>
      </c>
      <c r="P10" s="2">
        <f>VLOOKUP($A10,'Pc, 2020, Summer'!$A$2:$Y$58,P$1+2,FALSE)*Main!$C$2</f>
        <v>113.74</v>
      </c>
      <c r="Q10" s="2">
        <f>VLOOKUP($A10,'Pc, 2020, Summer'!$A$2:$Y$58,Q$1+2,FALSE)*Main!$C$2</f>
        <v>108.295</v>
      </c>
      <c r="R10" s="2">
        <f>VLOOKUP($A10,'Pc, 2020, Summer'!$A$2:$Y$58,R$1+2,FALSE)*Main!$C$2</f>
        <v>101.64</v>
      </c>
      <c r="S10" s="2">
        <f>VLOOKUP($A10,'Pc, 2020, Summer'!$A$2:$Y$58,S$1+2,FALSE)*Main!$C$2</f>
        <v>101.035</v>
      </c>
      <c r="T10" s="2">
        <f>VLOOKUP($A10,'Pc, 2020, Summer'!$A$2:$Y$58,T$1+2,FALSE)*Main!$C$2</f>
        <v>95.59</v>
      </c>
      <c r="U10" s="2">
        <f>VLOOKUP($A10,'Pc, 2020, Summer'!$A$2:$Y$58,U$1+2,FALSE)*Main!$C$2</f>
        <v>99.824999999999989</v>
      </c>
      <c r="V10" s="2">
        <f>VLOOKUP($A10,'Pc, 2020, Summer'!$A$2:$Y$58,V$1+2,FALSE)*Main!$C$2</f>
        <v>99.824999999999989</v>
      </c>
      <c r="W10" s="2">
        <f>VLOOKUP($A10,'Pc, 2020, Summer'!$A$2:$Y$58,W$1+2,FALSE)*Main!$C$2</f>
        <v>104.06</v>
      </c>
      <c r="X10" s="2">
        <f>VLOOKUP($A10,'Pc, 2020, Summer'!$A$2:$Y$58,X$1+2,FALSE)*Main!$C$2</f>
        <v>96.800000000000011</v>
      </c>
      <c r="Y10" s="2">
        <f>VLOOKUP($A10,'Pc, 2020, Summer'!$A$2:$Y$58,Y$1+2,FALSE)*Main!$C$2</f>
        <v>73.204999999999998</v>
      </c>
    </row>
    <row r="11" spans="1:25" x14ac:dyDescent="0.25">
      <c r="A11">
        <v>10</v>
      </c>
      <c r="B11" s="2">
        <f>VLOOKUP($A11,'Pc, 2020, Summer'!$A$2:$Y$58,B$1+2,FALSE)*Main!$C$2</f>
        <v>1.8000000000000003</v>
      </c>
      <c r="C11" s="2">
        <f>VLOOKUP($A11,'Pc, 2020, Summer'!$A$2:$Y$58,C$1+2,FALSE)*Main!$C$2</f>
        <v>2.1333333333333333</v>
      </c>
      <c r="D11" s="2">
        <f>VLOOKUP($A11,'Pc, 2020, Summer'!$A$2:$Y$58,D$1+2,FALSE)*Main!$C$2</f>
        <v>1.7333333333333334</v>
      </c>
      <c r="E11" s="2">
        <f>VLOOKUP($A11,'Pc, 2020, Summer'!$A$2:$Y$58,E$1+2,FALSE)*Main!$C$2</f>
        <v>2</v>
      </c>
      <c r="F11" s="2">
        <f>VLOOKUP($A11,'Pc, 2020, Summer'!$A$2:$Y$58,F$1+2,FALSE)*Main!$C$2</f>
        <v>1.3333333333333333</v>
      </c>
      <c r="G11" s="2">
        <f>VLOOKUP($A11,'Pc, 2020, Summer'!$A$2:$Y$58,G$1+2,FALSE)*Main!$C$2</f>
        <v>0.66666666666666663</v>
      </c>
      <c r="H11" s="2">
        <f>VLOOKUP($A11,'Pc, 2020, Summer'!$A$2:$Y$58,H$1+2,FALSE)*Main!$C$2</f>
        <v>1.3333333333333333</v>
      </c>
      <c r="I11" s="2">
        <f>VLOOKUP($A11,'Pc, 2020, Summer'!$A$2:$Y$58,I$1+2,FALSE)*Main!$C$2</f>
        <v>2.6666666666666665</v>
      </c>
      <c r="J11" s="2">
        <f>VLOOKUP($A11,'Pc, 2020, Summer'!$A$2:$Y$58,J$1+2,FALSE)*Main!$C$2</f>
        <v>3.333333333333333</v>
      </c>
      <c r="K11" s="2">
        <f>VLOOKUP($A11,'Pc, 2020, Summer'!$A$2:$Y$58,K$1+2,FALSE)*Main!$C$2</f>
        <v>2.7333333333333334</v>
      </c>
      <c r="L11" s="2">
        <f>VLOOKUP($A11,'Pc, 2020, Summer'!$A$2:$Y$58,L$1+2,FALSE)*Main!$C$2</f>
        <v>4.1333333333333329</v>
      </c>
      <c r="M11" s="2">
        <f>VLOOKUP($A11,'Pc, 2020, Summer'!$A$2:$Y$58,M$1+2,FALSE)*Main!$C$2</f>
        <v>2.4666666666666668</v>
      </c>
      <c r="N11" s="2">
        <f>VLOOKUP($A11,'Pc, 2020, Summer'!$A$2:$Y$58,N$1+2,FALSE)*Main!$C$2</f>
        <v>2.3333333333333335</v>
      </c>
      <c r="O11" s="2">
        <f>VLOOKUP($A11,'Pc, 2020, Summer'!$A$2:$Y$58,O$1+2,FALSE)*Main!$C$2</f>
        <v>5</v>
      </c>
      <c r="P11" s="2">
        <f>VLOOKUP($A11,'Pc, 2020, Summer'!$A$2:$Y$58,P$1+2,FALSE)*Main!$C$2</f>
        <v>2.4666666666666668</v>
      </c>
      <c r="Q11" s="2">
        <f>VLOOKUP($A11,'Pc, 2020, Summer'!$A$2:$Y$58,Q$1+2,FALSE)*Main!$C$2</f>
        <v>3.6666666666666665</v>
      </c>
      <c r="R11" s="2">
        <f>VLOOKUP($A11,'Pc, 2020, Summer'!$A$2:$Y$58,R$1+2,FALSE)*Main!$C$2</f>
        <v>3.5333333333333332</v>
      </c>
      <c r="S11" s="2">
        <f>VLOOKUP($A11,'Pc, 2020, Summer'!$A$2:$Y$58,S$1+2,FALSE)*Main!$C$2</f>
        <v>3.9333333333333336</v>
      </c>
      <c r="T11" s="2">
        <f>VLOOKUP($A11,'Pc, 2020, Summer'!$A$2:$Y$58,T$1+2,FALSE)*Main!$C$2</f>
        <v>2.2000000000000002</v>
      </c>
      <c r="U11" s="2">
        <f>VLOOKUP($A11,'Pc, 2020, Summer'!$A$2:$Y$58,U$1+2,FALSE)*Main!$C$2</f>
        <v>2.9333333333333336</v>
      </c>
      <c r="V11" s="2">
        <f>VLOOKUP($A11,'Pc, 2020, Summer'!$A$2:$Y$58,V$1+2,FALSE)*Main!$C$2</f>
        <v>2.0666666666666664</v>
      </c>
      <c r="W11" s="2">
        <f>VLOOKUP($A11,'Pc, 2020, Summer'!$A$2:$Y$58,W$1+2,FALSE)*Main!$C$2</f>
        <v>2.8666666666666667</v>
      </c>
      <c r="X11" s="2">
        <f>VLOOKUP($A11,'Pc, 2020, Summer'!$A$2:$Y$58,X$1+2,FALSE)*Main!$C$2</f>
        <v>3.9333333333333336</v>
      </c>
      <c r="Y11" s="2">
        <f>VLOOKUP($A11,'Pc, 2020, Summer'!$A$2:$Y$58,Y$1+2,FALSE)*Main!$C$2</f>
        <v>2.0666666666666664</v>
      </c>
    </row>
    <row r="12" spans="1:25" x14ac:dyDescent="0.25">
      <c r="A12">
        <v>11</v>
      </c>
      <c r="B12" s="2">
        <f>VLOOKUP($A12,'Pc, 2020, Summer'!$A$2:$Y$58,B$1+2,FALSE)*Main!$C$2</f>
        <v>0</v>
      </c>
      <c r="C12" s="2">
        <f>VLOOKUP($A12,'Pc, 2020, Summer'!$A$2:$Y$58,C$1+2,FALSE)*Main!$C$2</f>
        <v>0</v>
      </c>
      <c r="D12" s="2">
        <f>VLOOKUP($A12,'Pc, 2020, Summer'!$A$2:$Y$58,D$1+2,FALSE)*Main!$C$2</f>
        <v>0</v>
      </c>
      <c r="E12" s="2">
        <f>VLOOKUP($A12,'Pc, 2020, Summer'!$A$2:$Y$58,E$1+2,FALSE)*Main!$C$2</f>
        <v>0</v>
      </c>
      <c r="F12" s="2">
        <f>VLOOKUP($A12,'Pc, 2020, Summer'!$A$2:$Y$58,F$1+2,FALSE)*Main!$C$2</f>
        <v>0</v>
      </c>
      <c r="G12" s="2">
        <f>VLOOKUP($A12,'Pc, 2020, Summer'!$A$2:$Y$58,G$1+2,FALSE)*Main!$C$2</f>
        <v>0</v>
      </c>
      <c r="H12" s="2">
        <f>VLOOKUP($A12,'Pc, 2020, Summer'!$A$2:$Y$58,H$1+2,FALSE)*Main!$C$2</f>
        <v>0</v>
      </c>
      <c r="I12" s="2">
        <f>VLOOKUP($A12,'Pc, 2020, Summer'!$A$2:$Y$58,I$1+2,FALSE)*Main!$C$2</f>
        <v>0</v>
      </c>
      <c r="J12" s="2">
        <f>VLOOKUP($A12,'Pc, 2020, Summer'!$A$2:$Y$58,J$1+2,FALSE)*Main!$C$2</f>
        <v>0</v>
      </c>
      <c r="K12" s="2">
        <f>VLOOKUP($A12,'Pc, 2020, Summer'!$A$2:$Y$58,K$1+2,FALSE)*Main!$C$2</f>
        <v>0</v>
      </c>
      <c r="L12" s="2">
        <f>VLOOKUP($A12,'Pc, 2020, Summer'!$A$2:$Y$58,L$1+2,FALSE)*Main!$C$2</f>
        <v>0</v>
      </c>
      <c r="M12" s="2">
        <f>VLOOKUP($A12,'Pc, 2020, Summer'!$A$2:$Y$58,M$1+2,FALSE)*Main!$C$2</f>
        <v>0</v>
      </c>
      <c r="N12" s="2">
        <f>VLOOKUP($A12,'Pc, 2020, Summer'!$A$2:$Y$58,N$1+2,FALSE)*Main!$C$2</f>
        <v>0</v>
      </c>
      <c r="O12" s="2">
        <f>VLOOKUP($A12,'Pc, 2020, Summer'!$A$2:$Y$58,O$1+2,FALSE)*Main!$C$2</f>
        <v>0</v>
      </c>
      <c r="P12" s="2">
        <f>VLOOKUP($A12,'Pc, 2020, Summer'!$A$2:$Y$58,P$1+2,FALSE)*Main!$C$2</f>
        <v>0</v>
      </c>
      <c r="Q12" s="2">
        <f>VLOOKUP($A12,'Pc, 2020, Summer'!$A$2:$Y$58,Q$1+2,FALSE)*Main!$C$2</f>
        <v>0</v>
      </c>
      <c r="R12" s="2">
        <f>VLOOKUP($A12,'Pc, 2020, Summer'!$A$2:$Y$58,R$1+2,FALSE)*Main!$C$2</f>
        <v>0</v>
      </c>
      <c r="S12" s="2">
        <f>VLOOKUP($A12,'Pc, 2020, Summer'!$A$2:$Y$58,S$1+2,FALSE)*Main!$C$2</f>
        <v>0</v>
      </c>
      <c r="T12" s="2">
        <f>VLOOKUP($A12,'Pc, 2020, Summer'!$A$2:$Y$58,T$1+2,FALSE)*Main!$C$2</f>
        <v>0</v>
      </c>
      <c r="U12" s="2">
        <f>VLOOKUP($A12,'Pc, 2020, Summer'!$A$2:$Y$58,U$1+2,FALSE)*Main!$C$2</f>
        <v>0</v>
      </c>
      <c r="V12" s="2">
        <f>VLOOKUP($A12,'Pc, 2020, Summer'!$A$2:$Y$58,V$1+2,FALSE)*Main!$C$2</f>
        <v>0</v>
      </c>
      <c r="W12" s="2">
        <f>VLOOKUP($A12,'Pc, 2020, Summer'!$A$2:$Y$58,W$1+2,FALSE)*Main!$C$2</f>
        <v>0</v>
      </c>
      <c r="X12" s="2">
        <f>VLOOKUP($A12,'Pc, 2020, Summer'!$A$2:$Y$58,X$1+2,FALSE)*Main!$C$2</f>
        <v>0</v>
      </c>
      <c r="Y12" s="2">
        <f>VLOOKUP($A12,'Pc, 2020, Summer'!$A$2:$Y$58,Y$1+2,FALSE)*Main!$C$2</f>
        <v>0</v>
      </c>
    </row>
    <row r="13" spans="1:25" x14ac:dyDescent="0.25">
      <c r="A13">
        <v>12</v>
      </c>
      <c r="B13" s="2">
        <f>VLOOKUP($A13,'Pc, 2020, Summer'!$A$2:$Y$58,B$1+2,FALSE)*Main!$C$2</f>
        <v>277.5714285714285</v>
      </c>
      <c r="C13" s="2">
        <f>VLOOKUP($A13,'Pc, 2020, Summer'!$A$2:$Y$58,C$1+2,FALSE)*Main!$C$2</f>
        <v>252.71428571428567</v>
      </c>
      <c r="D13" s="2">
        <f>VLOOKUP($A13,'Pc, 2020, Summer'!$A$2:$Y$58,D$1+2,FALSE)*Main!$C$2</f>
        <v>236.14285714285705</v>
      </c>
      <c r="E13" s="2">
        <f>VLOOKUP($A13,'Pc, 2020, Summer'!$A$2:$Y$58,E$1+2,FALSE)*Main!$C$2</f>
        <v>265.14285714285705</v>
      </c>
      <c r="F13" s="2">
        <f>VLOOKUP($A13,'Pc, 2020, Summer'!$A$2:$Y$58,F$1+2,FALSE)*Main!$C$2</f>
        <v>281.71428571428572</v>
      </c>
      <c r="G13" s="2">
        <f>VLOOKUP($A13,'Pc, 2020, Summer'!$A$2:$Y$58,G$1+2,FALSE)*Main!$C$2</f>
        <v>240.28571428571422</v>
      </c>
      <c r="H13" s="2">
        <f>VLOOKUP($A13,'Pc, 2020, Summer'!$A$2:$Y$58,H$1+2,FALSE)*Main!$C$2</f>
        <v>339.71428571428567</v>
      </c>
      <c r="I13" s="2">
        <f>VLOOKUP($A13,'Pc, 2020, Summer'!$A$2:$Y$58,I$1+2,FALSE)*Main!$C$2</f>
        <v>306.57142857142856</v>
      </c>
      <c r="J13" s="2">
        <f>VLOOKUP($A13,'Pc, 2020, Summer'!$A$2:$Y$58,J$1+2,FALSE)*Main!$C$2</f>
        <v>318.99999999999994</v>
      </c>
      <c r="K13" s="2">
        <f>VLOOKUP($A13,'Pc, 2020, Summer'!$A$2:$Y$58,K$1+2,FALSE)*Main!$C$2</f>
        <v>343.85714285714283</v>
      </c>
      <c r="L13" s="2">
        <f>VLOOKUP($A13,'Pc, 2020, Summer'!$A$2:$Y$58,L$1+2,FALSE)*Main!$C$2</f>
        <v>294.14285714285711</v>
      </c>
      <c r="M13" s="2">
        <f>VLOOKUP($A13,'Pc, 2020, Summer'!$A$2:$Y$58,M$1+2,FALSE)*Main!$C$2</f>
        <v>323.14285714285711</v>
      </c>
      <c r="N13" s="2">
        <f>VLOOKUP($A13,'Pc, 2020, Summer'!$A$2:$Y$58,N$1+2,FALSE)*Main!$C$2</f>
        <v>314.85714285714278</v>
      </c>
      <c r="O13" s="2">
        <f>VLOOKUP($A13,'Pc, 2020, Summer'!$A$2:$Y$58,O$1+2,FALSE)*Main!$C$2</f>
        <v>298.28571428571422</v>
      </c>
      <c r="P13" s="2">
        <f>VLOOKUP($A13,'Pc, 2020, Summer'!$A$2:$Y$58,P$1+2,FALSE)*Main!$C$2</f>
        <v>310.71428571428567</v>
      </c>
      <c r="Q13" s="2">
        <f>VLOOKUP($A13,'Pc, 2020, Summer'!$A$2:$Y$58,Q$1+2,FALSE)*Main!$C$2</f>
        <v>298.28571428571422</v>
      </c>
      <c r="R13" s="2">
        <f>VLOOKUP($A13,'Pc, 2020, Summer'!$A$2:$Y$58,R$1+2,FALSE)*Main!$C$2</f>
        <v>331.42857142857139</v>
      </c>
      <c r="S13" s="2">
        <f>VLOOKUP($A13,'Pc, 2020, Summer'!$A$2:$Y$58,S$1+2,FALSE)*Main!$C$2</f>
        <v>314.85714285714278</v>
      </c>
      <c r="T13" s="2">
        <f>VLOOKUP($A13,'Pc, 2020, Summer'!$A$2:$Y$58,T$1+2,FALSE)*Main!$C$2</f>
        <v>306.57142857142856</v>
      </c>
      <c r="U13" s="2">
        <f>VLOOKUP($A13,'Pc, 2020, Summer'!$A$2:$Y$58,U$1+2,FALSE)*Main!$C$2</f>
        <v>360.42857142857139</v>
      </c>
      <c r="V13" s="2">
        <f>VLOOKUP($A13,'Pc, 2020, Summer'!$A$2:$Y$58,V$1+2,FALSE)*Main!$C$2</f>
        <v>352.14285714285711</v>
      </c>
      <c r="W13" s="2">
        <f>VLOOKUP($A13,'Pc, 2020, Summer'!$A$2:$Y$58,W$1+2,FALSE)*Main!$C$2</f>
        <v>377</v>
      </c>
      <c r="X13" s="2">
        <f>VLOOKUP($A13,'Pc, 2020, Summer'!$A$2:$Y$58,X$1+2,FALSE)*Main!$C$2</f>
        <v>327.28571428571422</v>
      </c>
      <c r="Y13" s="2">
        <f>VLOOKUP($A13,'Pc, 2020, Summer'!$A$2:$Y$58,Y$1+2,FALSE)*Main!$C$2</f>
        <v>343.85714285714283</v>
      </c>
    </row>
    <row r="14" spans="1:25" x14ac:dyDescent="0.25">
      <c r="A14">
        <v>13</v>
      </c>
      <c r="B14" s="2">
        <f>VLOOKUP($A14,'Pc, 2020, Summer'!$A$2:$Y$58,B$1+2,FALSE)*Main!$C$2</f>
        <v>6.7499999999999991</v>
      </c>
      <c r="C14" s="2">
        <f>VLOOKUP($A14,'Pc, 2020, Summer'!$A$2:$Y$58,C$1+2,FALSE)*Main!$C$2</f>
        <v>4.5</v>
      </c>
      <c r="D14" s="2">
        <f>VLOOKUP($A14,'Pc, 2020, Summer'!$A$2:$Y$58,D$1+2,FALSE)*Main!$C$2</f>
        <v>0</v>
      </c>
      <c r="E14" s="2">
        <f>VLOOKUP($A14,'Pc, 2020, Summer'!$A$2:$Y$58,E$1+2,FALSE)*Main!$C$2</f>
        <v>6.7499999999999991</v>
      </c>
      <c r="F14" s="2">
        <f>VLOOKUP($A14,'Pc, 2020, Summer'!$A$2:$Y$58,F$1+2,FALSE)*Main!$C$2</f>
        <v>0</v>
      </c>
      <c r="G14" s="2">
        <f>VLOOKUP($A14,'Pc, 2020, Summer'!$A$2:$Y$58,G$1+2,FALSE)*Main!$C$2</f>
        <v>-18</v>
      </c>
      <c r="H14" s="2">
        <f>VLOOKUP($A14,'Pc, 2020, Summer'!$A$2:$Y$58,H$1+2,FALSE)*Main!$C$2</f>
        <v>-6.7499999999999991</v>
      </c>
      <c r="I14" s="2">
        <f>VLOOKUP($A14,'Pc, 2020, Summer'!$A$2:$Y$58,I$1+2,FALSE)*Main!$C$2</f>
        <v>-4.5</v>
      </c>
      <c r="J14" s="2">
        <f>VLOOKUP($A14,'Pc, 2020, Summer'!$A$2:$Y$58,J$1+2,FALSE)*Main!$C$2</f>
        <v>6.7499999999999991</v>
      </c>
      <c r="K14" s="2">
        <f>VLOOKUP($A14,'Pc, 2020, Summer'!$A$2:$Y$58,K$1+2,FALSE)*Main!$C$2</f>
        <v>-6.7499999999999991</v>
      </c>
      <c r="L14" s="2">
        <f>VLOOKUP($A14,'Pc, 2020, Summer'!$A$2:$Y$58,L$1+2,FALSE)*Main!$C$2</f>
        <v>6.7499999999999991</v>
      </c>
      <c r="M14" s="2">
        <f>VLOOKUP($A14,'Pc, 2020, Summer'!$A$2:$Y$58,M$1+2,FALSE)*Main!$C$2</f>
        <v>-9</v>
      </c>
      <c r="N14" s="2">
        <f>VLOOKUP($A14,'Pc, 2020, Summer'!$A$2:$Y$58,N$1+2,FALSE)*Main!$C$2</f>
        <v>-11.25</v>
      </c>
      <c r="O14" s="2">
        <f>VLOOKUP($A14,'Pc, 2020, Summer'!$A$2:$Y$58,O$1+2,FALSE)*Main!$C$2</f>
        <v>15.749999999999998</v>
      </c>
      <c r="P14" s="2">
        <f>VLOOKUP($A14,'Pc, 2020, Summer'!$A$2:$Y$58,P$1+2,FALSE)*Main!$C$2</f>
        <v>-11.25</v>
      </c>
      <c r="Q14" s="2">
        <f>VLOOKUP($A14,'Pc, 2020, Summer'!$A$2:$Y$58,Q$1+2,FALSE)*Main!$C$2</f>
        <v>15.749999999999998</v>
      </c>
      <c r="R14" s="2">
        <f>VLOOKUP($A14,'Pc, 2020, Summer'!$A$2:$Y$58,R$1+2,FALSE)*Main!$C$2</f>
        <v>6.7499999999999991</v>
      </c>
      <c r="S14" s="2">
        <f>VLOOKUP($A14,'Pc, 2020, Summer'!$A$2:$Y$58,S$1+2,FALSE)*Main!$C$2</f>
        <v>4.5</v>
      </c>
      <c r="T14" s="2">
        <f>VLOOKUP($A14,'Pc, 2020, Summer'!$A$2:$Y$58,T$1+2,FALSE)*Main!$C$2</f>
        <v>-11.25</v>
      </c>
      <c r="U14" s="2">
        <f>VLOOKUP($A14,'Pc, 2020, Summer'!$A$2:$Y$58,U$1+2,FALSE)*Main!$C$2</f>
        <v>2.25</v>
      </c>
      <c r="V14" s="2">
        <f>VLOOKUP($A14,'Pc, 2020, Summer'!$A$2:$Y$58,V$1+2,FALSE)*Main!$C$2</f>
        <v>-6.7499999999999991</v>
      </c>
      <c r="W14" s="2">
        <f>VLOOKUP($A14,'Pc, 2020, Summer'!$A$2:$Y$58,W$1+2,FALSE)*Main!$C$2</f>
        <v>-2.25</v>
      </c>
      <c r="X14" s="2">
        <f>VLOOKUP($A14,'Pc, 2020, Summer'!$A$2:$Y$58,X$1+2,FALSE)*Main!$C$2</f>
        <v>13.499999999999998</v>
      </c>
      <c r="Y14" s="2">
        <f>VLOOKUP($A14,'Pc, 2020, Summer'!$A$2:$Y$58,Y$1+2,FALSE)*Main!$C$2</f>
        <v>4.5</v>
      </c>
    </row>
    <row r="15" spans="1:25" x14ac:dyDescent="0.25">
      <c r="A15">
        <v>14</v>
      </c>
      <c r="B15" s="2">
        <f>VLOOKUP($A15,'Pc, 2020, Summer'!$A$2:$Y$58,B$1+2,FALSE)*Main!$C$2</f>
        <v>8.0901639344262311</v>
      </c>
      <c r="C15" s="2">
        <f>VLOOKUP($A15,'Pc, 2020, Summer'!$A$2:$Y$58,C$1+2,FALSE)*Main!$C$2</f>
        <v>7.7459016393442628</v>
      </c>
      <c r="D15" s="2">
        <f>VLOOKUP($A15,'Pc, 2020, Summer'!$A$2:$Y$58,D$1+2,FALSE)*Main!$C$2</f>
        <v>7.7459016393442628</v>
      </c>
      <c r="E15" s="2">
        <f>VLOOKUP($A15,'Pc, 2020, Summer'!$A$2:$Y$58,E$1+2,FALSE)*Main!$C$2</f>
        <v>8.6065573770491799</v>
      </c>
      <c r="F15" s="2">
        <f>VLOOKUP($A15,'Pc, 2020, Summer'!$A$2:$Y$58,F$1+2,FALSE)*Main!$C$2</f>
        <v>7.7459016393442628</v>
      </c>
      <c r="G15" s="2">
        <f>VLOOKUP($A15,'Pc, 2020, Summer'!$A$2:$Y$58,G$1+2,FALSE)*Main!$C$2</f>
        <v>7.4016393442622954</v>
      </c>
      <c r="H15" s="2">
        <f>VLOOKUP($A15,'Pc, 2020, Summer'!$A$2:$Y$58,H$1+2,FALSE)*Main!$C$2</f>
        <v>7.4016393442622954</v>
      </c>
      <c r="I15" s="2">
        <f>VLOOKUP($A15,'Pc, 2020, Summer'!$A$2:$Y$58,I$1+2,FALSE)*Main!$C$2</f>
        <v>7.5737704918032804</v>
      </c>
      <c r="J15" s="2">
        <f>VLOOKUP($A15,'Pc, 2020, Summer'!$A$2:$Y$58,J$1+2,FALSE)*Main!$C$2</f>
        <v>7.9180327868852451</v>
      </c>
      <c r="K15" s="2">
        <f>VLOOKUP($A15,'Pc, 2020, Summer'!$A$2:$Y$58,K$1+2,FALSE)*Main!$C$2</f>
        <v>7.4016393442622954</v>
      </c>
      <c r="L15" s="2">
        <f>VLOOKUP($A15,'Pc, 2020, Summer'!$A$2:$Y$58,L$1+2,FALSE)*Main!$C$2</f>
        <v>9.4672131147540988</v>
      </c>
      <c r="M15" s="2">
        <f>VLOOKUP($A15,'Pc, 2020, Summer'!$A$2:$Y$58,M$1+2,FALSE)*Main!$C$2</f>
        <v>7.4016393442622954</v>
      </c>
      <c r="N15" s="2">
        <f>VLOOKUP($A15,'Pc, 2020, Summer'!$A$2:$Y$58,N$1+2,FALSE)*Main!$C$2</f>
        <v>9.2950819672131164</v>
      </c>
      <c r="O15" s="2">
        <f>VLOOKUP($A15,'Pc, 2020, Summer'!$A$2:$Y$58,O$1+2,FALSE)*Main!$C$2</f>
        <v>9.8114754098360653</v>
      </c>
      <c r="P15" s="2">
        <f>VLOOKUP($A15,'Pc, 2020, Summer'!$A$2:$Y$58,P$1+2,FALSE)*Main!$C$2</f>
        <v>9.6393442622950829</v>
      </c>
      <c r="Q15" s="2">
        <f>VLOOKUP($A15,'Pc, 2020, Summer'!$A$2:$Y$58,Q$1+2,FALSE)*Main!$C$2</f>
        <v>9.9836065573770494</v>
      </c>
      <c r="R15" s="2">
        <f>VLOOKUP($A15,'Pc, 2020, Summer'!$A$2:$Y$58,R$1+2,FALSE)*Main!$C$2</f>
        <v>9.6393442622950829</v>
      </c>
      <c r="S15" s="2">
        <f>VLOOKUP($A15,'Pc, 2020, Summer'!$A$2:$Y$58,S$1+2,FALSE)*Main!$C$2</f>
        <v>10.5</v>
      </c>
      <c r="T15" s="2">
        <f>VLOOKUP($A15,'Pc, 2020, Summer'!$A$2:$Y$58,T$1+2,FALSE)*Main!$C$2</f>
        <v>7.4016393442622954</v>
      </c>
      <c r="U15" s="2">
        <f>VLOOKUP($A15,'Pc, 2020, Summer'!$A$2:$Y$58,U$1+2,FALSE)*Main!$C$2</f>
        <v>6.5409836065573774</v>
      </c>
      <c r="V15" s="2">
        <f>VLOOKUP($A15,'Pc, 2020, Summer'!$A$2:$Y$58,V$1+2,FALSE)*Main!$C$2</f>
        <v>6.5409836065573774</v>
      </c>
      <c r="W15" s="2">
        <f>VLOOKUP($A15,'Pc, 2020, Summer'!$A$2:$Y$58,W$1+2,FALSE)*Main!$C$2</f>
        <v>6.8852459016393448</v>
      </c>
      <c r="X15" s="2">
        <f>VLOOKUP($A15,'Pc, 2020, Summer'!$A$2:$Y$58,X$1+2,FALSE)*Main!$C$2</f>
        <v>7.2295081967213122</v>
      </c>
      <c r="Y15" s="2">
        <f>VLOOKUP($A15,'Pc, 2020, Summer'!$A$2:$Y$58,Y$1+2,FALSE)*Main!$C$2</f>
        <v>0.51639344262295084</v>
      </c>
    </row>
    <row r="16" spans="1:25" x14ac:dyDescent="0.25">
      <c r="A16">
        <v>15</v>
      </c>
      <c r="B16" s="2">
        <f>VLOOKUP($A16,'Pc, 2020, Summer'!$A$2:$Y$58,B$1+2,FALSE)*Main!$C$2</f>
        <v>12.174757281553397</v>
      </c>
      <c r="C16" s="2">
        <f>VLOOKUP($A16,'Pc, 2020, Summer'!$A$2:$Y$58,C$1+2,FALSE)*Main!$C$2</f>
        <v>11.106796116504855</v>
      </c>
      <c r="D16" s="2">
        <f>VLOOKUP($A16,'Pc, 2020, Summer'!$A$2:$Y$58,D$1+2,FALSE)*Main!$C$2</f>
        <v>10.466019417475728</v>
      </c>
      <c r="E16" s="2">
        <f>VLOOKUP($A16,'Pc, 2020, Summer'!$A$2:$Y$58,E$1+2,FALSE)*Main!$C$2</f>
        <v>10.252427184466018</v>
      </c>
      <c r="F16" s="2">
        <f>VLOOKUP($A16,'Pc, 2020, Summer'!$A$2:$Y$58,F$1+2,FALSE)*Main!$C$2</f>
        <v>10.252427184466018</v>
      </c>
      <c r="G16" s="2">
        <f>VLOOKUP($A16,'Pc, 2020, Summer'!$A$2:$Y$58,G$1+2,FALSE)*Main!$C$2</f>
        <v>10.252427184466018</v>
      </c>
      <c r="H16" s="2">
        <f>VLOOKUP($A16,'Pc, 2020, Summer'!$A$2:$Y$58,H$1+2,FALSE)*Main!$C$2</f>
        <v>14.737864077669904</v>
      </c>
      <c r="I16" s="2">
        <f>VLOOKUP($A16,'Pc, 2020, Summer'!$A$2:$Y$58,I$1+2,FALSE)*Main!$C$2</f>
        <v>20.077669902912621</v>
      </c>
      <c r="J16" s="2">
        <f>VLOOKUP($A16,'Pc, 2020, Summer'!$A$2:$Y$58,J$1+2,FALSE)*Main!$C$2</f>
        <v>20.932038834951456</v>
      </c>
      <c r="K16" s="2">
        <f>VLOOKUP($A16,'Pc, 2020, Summer'!$A$2:$Y$58,K$1+2,FALSE)*Main!$C$2</f>
        <v>20.718446601941746</v>
      </c>
      <c r="L16" s="2">
        <f>VLOOKUP($A16,'Pc, 2020, Summer'!$A$2:$Y$58,L$1+2,FALSE)*Main!$C$2</f>
        <v>20.291262135922327</v>
      </c>
      <c r="M16" s="2">
        <f>VLOOKUP($A16,'Pc, 2020, Summer'!$A$2:$Y$58,M$1+2,FALSE)*Main!$C$2</f>
        <v>20.932038834951456</v>
      </c>
      <c r="N16" s="2">
        <f>VLOOKUP($A16,'Pc, 2020, Summer'!$A$2:$Y$58,N$1+2,FALSE)*Main!$C$2</f>
        <v>22</v>
      </c>
      <c r="O16" s="2">
        <f>VLOOKUP($A16,'Pc, 2020, Summer'!$A$2:$Y$58,O$1+2,FALSE)*Main!$C$2</f>
        <v>21.359223300970871</v>
      </c>
      <c r="P16" s="2">
        <f>VLOOKUP($A16,'Pc, 2020, Summer'!$A$2:$Y$58,P$1+2,FALSE)*Main!$C$2</f>
        <v>20.077669902912621</v>
      </c>
      <c r="Q16" s="2">
        <f>VLOOKUP($A16,'Pc, 2020, Summer'!$A$2:$Y$58,Q$1+2,FALSE)*Main!$C$2</f>
        <v>18.368932038834952</v>
      </c>
      <c r="R16" s="2">
        <f>VLOOKUP($A16,'Pc, 2020, Summer'!$A$2:$Y$58,R$1+2,FALSE)*Main!$C$2</f>
        <v>18.368932038834952</v>
      </c>
      <c r="S16" s="2">
        <f>VLOOKUP($A16,'Pc, 2020, Summer'!$A$2:$Y$58,S$1+2,FALSE)*Main!$C$2</f>
        <v>18.582524271844658</v>
      </c>
      <c r="T16" s="2">
        <f>VLOOKUP($A16,'Pc, 2020, Summer'!$A$2:$Y$58,T$1+2,FALSE)*Main!$C$2</f>
        <v>20.718446601941746</v>
      </c>
      <c r="U16" s="2">
        <f>VLOOKUP($A16,'Pc, 2020, Summer'!$A$2:$Y$58,U$1+2,FALSE)*Main!$C$2</f>
        <v>19.223300970873787</v>
      </c>
      <c r="V16" s="2">
        <f>VLOOKUP($A16,'Pc, 2020, Summer'!$A$2:$Y$58,V$1+2,FALSE)*Main!$C$2</f>
        <v>20.291262135922327</v>
      </c>
      <c r="W16" s="2">
        <f>VLOOKUP($A16,'Pc, 2020, Summer'!$A$2:$Y$58,W$1+2,FALSE)*Main!$C$2</f>
        <v>21.572815533980581</v>
      </c>
      <c r="X16" s="2">
        <f>VLOOKUP($A16,'Pc, 2020, Summer'!$A$2:$Y$58,X$1+2,FALSE)*Main!$C$2</f>
        <v>18.796116504854371</v>
      </c>
      <c r="Y16" s="2">
        <f>VLOOKUP($A16,'Pc, 2020, Summer'!$A$2:$Y$58,Y$1+2,FALSE)*Main!$C$2</f>
        <v>14.737864077669904</v>
      </c>
    </row>
    <row r="17" spans="1:25" x14ac:dyDescent="0.25">
      <c r="A17">
        <v>16</v>
      </c>
      <c r="B17" s="2">
        <f>VLOOKUP($A17,'Pc, 2020, Summer'!$A$2:$Y$58,B$1+2,FALSE)*Main!$C$2</f>
        <v>28.890625</v>
      </c>
      <c r="C17" s="2">
        <f>VLOOKUP($A17,'Pc, 2020, Summer'!$A$2:$Y$58,C$1+2,FALSE)*Main!$C$2</f>
        <v>26.471875000000001</v>
      </c>
      <c r="D17" s="2">
        <f>VLOOKUP($A17,'Pc, 2020, Summer'!$A$2:$Y$58,D$1+2,FALSE)*Main!$C$2</f>
        <v>25.934374999999996</v>
      </c>
      <c r="E17" s="2">
        <f>VLOOKUP($A17,'Pc, 2020, Summer'!$A$2:$Y$58,E$1+2,FALSE)*Main!$C$2</f>
        <v>24.859375</v>
      </c>
      <c r="F17" s="2">
        <f>VLOOKUP($A17,'Pc, 2020, Summer'!$A$2:$Y$58,F$1+2,FALSE)*Main!$C$2</f>
        <v>24.590624999999999</v>
      </c>
      <c r="G17" s="2">
        <f>VLOOKUP($A17,'Pc, 2020, Summer'!$A$2:$Y$58,G$1+2,FALSE)*Main!$C$2</f>
        <v>24.456250000000001</v>
      </c>
      <c r="H17" s="2">
        <f>VLOOKUP($A17,'Pc, 2020, Summer'!$A$2:$Y$58,H$1+2,FALSE)*Main!$C$2</f>
        <v>31.712500000000002</v>
      </c>
      <c r="I17" s="2">
        <f>VLOOKUP($A17,'Pc, 2020, Summer'!$A$2:$Y$58,I$1+2,FALSE)*Main!$C$2</f>
        <v>36.415624999999999</v>
      </c>
      <c r="J17" s="2">
        <f>VLOOKUP($A17,'Pc, 2020, Summer'!$A$2:$Y$58,J$1+2,FALSE)*Main!$C$2</f>
        <v>38.834375000000001</v>
      </c>
      <c r="K17" s="2">
        <f>VLOOKUP($A17,'Pc, 2020, Summer'!$A$2:$Y$58,K$1+2,FALSE)*Main!$C$2</f>
        <v>40.3125</v>
      </c>
      <c r="L17" s="2">
        <f>VLOOKUP($A17,'Pc, 2020, Summer'!$A$2:$Y$58,L$1+2,FALSE)*Main!$C$2</f>
        <v>40.043750000000003</v>
      </c>
      <c r="M17" s="2">
        <f>VLOOKUP($A17,'Pc, 2020, Summer'!$A$2:$Y$58,M$1+2,FALSE)*Main!$C$2</f>
        <v>40.984375</v>
      </c>
      <c r="N17" s="2">
        <f>VLOOKUP($A17,'Pc, 2020, Summer'!$A$2:$Y$58,N$1+2,FALSE)*Main!$C$2</f>
        <v>40.984375</v>
      </c>
      <c r="O17" s="2">
        <f>VLOOKUP($A17,'Pc, 2020, Summer'!$A$2:$Y$58,O$1+2,FALSE)*Main!$C$2</f>
        <v>43</v>
      </c>
      <c r="P17" s="2">
        <f>VLOOKUP($A17,'Pc, 2020, Summer'!$A$2:$Y$58,P$1+2,FALSE)*Main!$C$2</f>
        <v>39.237500000000004</v>
      </c>
      <c r="Q17" s="2">
        <f>VLOOKUP($A17,'Pc, 2020, Summer'!$A$2:$Y$58,Q$1+2,FALSE)*Main!$C$2</f>
        <v>40.178125000000001</v>
      </c>
      <c r="R17" s="2">
        <f>VLOOKUP($A17,'Pc, 2020, Summer'!$A$2:$Y$58,R$1+2,FALSE)*Main!$C$2</f>
        <v>39.640625</v>
      </c>
      <c r="S17" s="2">
        <f>VLOOKUP($A17,'Pc, 2020, Summer'!$A$2:$Y$58,S$1+2,FALSE)*Main!$C$2</f>
        <v>39.640625</v>
      </c>
      <c r="T17" s="2">
        <f>VLOOKUP($A17,'Pc, 2020, Summer'!$A$2:$Y$58,T$1+2,FALSE)*Main!$C$2</f>
        <v>38.162500000000001</v>
      </c>
      <c r="U17" s="2">
        <f>VLOOKUP($A17,'Pc, 2020, Summer'!$A$2:$Y$58,U$1+2,FALSE)*Main!$C$2</f>
        <v>38.162500000000001</v>
      </c>
      <c r="V17" s="2">
        <f>VLOOKUP($A17,'Pc, 2020, Summer'!$A$2:$Y$58,V$1+2,FALSE)*Main!$C$2</f>
        <v>37.759374999999999</v>
      </c>
      <c r="W17" s="2">
        <f>VLOOKUP($A17,'Pc, 2020, Summer'!$A$2:$Y$58,W$1+2,FALSE)*Main!$C$2</f>
        <v>40.85</v>
      </c>
      <c r="X17" s="2">
        <f>VLOOKUP($A17,'Pc, 2020, Summer'!$A$2:$Y$58,X$1+2,FALSE)*Main!$C$2</f>
        <v>38.834375000000001</v>
      </c>
      <c r="Y17" s="2">
        <f>VLOOKUP($A17,'Pc, 2020, Summer'!$A$2:$Y$58,Y$1+2,FALSE)*Main!$C$2</f>
        <v>33.459375000000001</v>
      </c>
    </row>
    <row r="18" spans="1:25" x14ac:dyDescent="0.25">
      <c r="A18">
        <v>17</v>
      </c>
      <c r="B18" s="2">
        <f>VLOOKUP($A18,'Pc, 2020, Summer'!$A$2:$Y$58,B$1+2,FALSE)*Main!$C$2</f>
        <v>26.616279069767444</v>
      </c>
      <c r="C18" s="2">
        <f>VLOOKUP($A18,'Pc, 2020, Summer'!$A$2:$Y$58,C$1+2,FALSE)*Main!$C$2</f>
        <v>24.418604651162791</v>
      </c>
      <c r="D18" s="2">
        <f>VLOOKUP($A18,'Pc, 2020, Summer'!$A$2:$Y$58,D$1+2,FALSE)*Main!$C$2</f>
        <v>23.930232558139537</v>
      </c>
      <c r="E18" s="2">
        <f>VLOOKUP($A18,'Pc, 2020, Summer'!$A$2:$Y$58,E$1+2,FALSE)*Main!$C$2</f>
        <v>23.930232558139537</v>
      </c>
      <c r="F18" s="2">
        <f>VLOOKUP($A18,'Pc, 2020, Summer'!$A$2:$Y$58,F$1+2,FALSE)*Main!$C$2</f>
        <v>24.662790697674421</v>
      </c>
      <c r="G18" s="2">
        <f>VLOOKUP($A18,'Pc, 2020, Summer'!$A$2:$Y$58,G$1+2,FALSE)*Main!$C$2</f>
        <v>25.151162790697676</v>
      </c>
      <c r="H18" s="2">
        <f>VLOOKUP($A18,'Pc, 2020, Summer'!$A$2:$Y$58,H$1+2,FALSE)*Main!$C$2</f>
        <v>33.45348837209302</v>
      </c>
      <c r="I18" s="2">
        <f>VLOOKUP($A18,'Pc, 2020, Summer'!$A$2:$Y$58,I$1+2,FALSE)*Main!$C$2</f>
        <v>38.093023255813954</v>
      </c>
      <c r="J18" s="2">
        <f>VLOOKUP($A18,'Pc, 2020, Summer'!$A$2:$Y$58,J$1+2,FALSE)*Main!$C$2</f>
        <v>39.3139534883721</v>
      </c>
      <c r="K18" s="2">
        <f>VLOOKUP($A18,'Pc, 2020, Summer'!$A$2:$Y$58,K$1+2,FALSE)*Main!$C$2</f>
        <v>36.139534883720934</v>
      </c>
      <c r="L18" s="2">
        <f>VLOOKUP($A18,'Pc, 2020, Summer'!$A$2:$Y$58,L$1+2,FALSE)*Main!$C$2</f>
        <v>37.116279069767444</v>
      </c>
      <c r="M18" s="2">
        <f>VLOOKUP($A18,'Pc, 2020, Summer'!$A$2:$Y$58,M$1+2,FALSE)*Main!$C$2</f>
        <v>42</v>
      </c>
      <c r="N18" s="2">
        <f>VLOOKUP($A18,'Pc, 2020, Summer'!$A$2:$Y$58,N$1+2,FALSE)*Main!$C$2</f>
        <v>41.755813953488378</v>
      </c>
      <c r="O18" s="2">
        <f>VLOOKUP($A18,'Pc, 2020, Summer'!$A$2:$Y$58,O$1+2,FALSE)*Main!$C$2</f>
        <v>40.534883720930239</v>
      </c>
      <c r="P18" s="2">
        <f>VLOOKUP($A18,'Pc, 2020, Summer'!$A$2:$Y$58,P$1+2,FALSE)*Main!$C$2</f>
        <v>38.825581395348841</v>
      </c>
      <c r="Q18" s="2">
        <f>VLOOKUP($A18,'Pc, 2020, Summer'!$A$2:$Y$58,Q$1+2,FALSE)*Main!$C$2</f>
        <v>36.383720930232563</v>
      </c>
      <c r="R18" s="2">
        <f>VLOOKUP($A18,'Pc, 2020, Summer'!$A$2:$Y$58,R$1+2,FALSE)*Main!$C$2</f>
        <v>37.604651162790702</v>
      </c>
      <c r="S18" s="2">
        <f>VLOOKUP($A18,'Pc, 2020, Summer'!$A$2:$Y$58,S$1+2,FALSE)*Main!$C$2</f>
        <v>37.848837209302324</v>
      </c>
      <c r="T18" s="2">
        <f>VLOOKUP($A18,'Pc, 2020, Summer'!$A$2:$Y$58,T$1+2,FALSE)*Main!$C$2</f>
        <v>37.848837209302324</v>
      </c>
      <c r="U18" s="2">
        <f>VLOOKUP($A18,'Pc, 2020, Summer'!$A$2:$Y$58,U$1+2,FALSE)*Main!$C$2</f>
        <v>36.139534883720934</v>
      </c>
      <c r="V18" s="2">
        <f>VLOOKUP($A18,'Pc, 2020, Summer'!$A$2:$Y$58,V$1+2,FALSE)*Main!$C$2</f>
        <v>39.558139534883722</v>
      </c>
      <c r="W18" s="2">
        <f>VLOOKUP($A18,'Pc, 2020, Summer'!$A$2:$Y$58,W$1+2,FALSE)*Main!$C$2</f>
        <v>38.337209302325583</v>
      </c>
      <c r="X18" s="2">
        <f>VLOOKUP($A18,'Pc, 2020, Summer'!$A$2:$Y$58,X$1+2,FALSE)*Main!$C$2</f>
        <v>31.988372093023258</v>
      </c>
      <c r="Y18" s="2">
        <f>VLOOKUP($A18,'Pc, 2020, Summer'!$A$2:$Y$58,Y$1+2,FALSE)*Main!$C$2</f>
        <v>29.546511627906977</v>
      </c>
    </row>
    <row r="19" spans="1:25" x14ac:dyDescent="0.25">
      <c r="A19">
        <v>18</v>
      </c>
      <c r="B19" s="2">
        <f>VLOOKUP($A19,'Pc, 2020, Summer'!$A$2:$Y$58,B$1+2,FALSE)*Main!$C$2</f>
        <v>16.958024691358023</v>
      </c>
      <c r="C19" s="2">
        <f>VLOOKUP($A19,'Pc, 2020, Summer'!$A$2:$Y$58,C$1+2,FALSE)*Main!$C$2</f>
        <v>15.446913580246912</v>
      </c>
      <c r="D19" s="2">
        <f>VLOOKUP($A19,'Pc, 2020, Summer'!$A$2:$Y$58,D$1+2,FALSE)*Main!$C$2</f>
        <v>13.264197530864198</v>
      </c>
      <c r="E19" s="2">
        <f>VLOOKUP($A19,'Pc, 2020, Summer'!$A$2:$Y$58,E$1+2,FALSE)*Main!$C$2</f>
        <v>14.607407407407406</v>
      </c>
      <c r="F19" s="2">
        <f>VLOOKUP($A19,'Pc, 2020, Summer'!$A$2:$Y$58,F$1+2,FALSE)*Main!$C$2</f>
        <v>15.111111111111111</v>
      </c>
      <c r="G19" s="2">
        <f>VLOOKUP($A19,'Pc, 2020, Summer'!$A$2:$Y$58,G$1+2,FALSE)*Main!$C$2</f>
        <v>16.118518518518517</v>
      </c>
      <c r="H19" s="2">
        <f>VLOOKUP($A19,'Pc, 2020, Summer'!$A$2:$Y$58,H$1+2,FALSE)*Main!$C$2</f>
        <v>21.995061728395061</v>
      </c>
      <c r="I19" s="2">
        <f>VLOOKUP($A19,'Pc, 2020, Summer'!$A$2:$Y$58,I$1+2,FALSE)*Main!$C$2</f>
        <v>25.68888888888889</v>
      </c>
      <c r="J19" s="2">
        <f>VLOOKUP($A19,'Pc, 2020, Summer'!$A$2:$Y$58,J$1+2,FALSE)*Main!$C$2</f>
        <v>27.2</v>
      </c>
      <c r="K19" s="2">
        <f>VLOOKUP($A19,'Pc, 2020, Summer'!$A$2:$Y$58,K$1+2,FALSE)*Main!$C$2</f>
        <v>26.696296296296296</v>
      </c>
      <c r="L19" s="2">
        <f>VLOOKUP($A19,'Pc, 2020, Summer'!$A$2:$Y$58,L$1+2,FALSE)*Main!$C$2</f>
        <v>24.009876543209877</v>
      </c>
      <c r="M19" s="2">
        <f>VLOOKUP($A19,'Pc, 2020, Summer'!$A$2:$Y$58,M$1+2,FALSE)*Main!$C$2</f>
        <v>27.2</v>
      </c>
      <c r="N19" s="2">
        <f>VLOOKUP($A19,'Pc, 2020, Summer'!$A$2:$Y$58,N$1+2,FALSE)*Main!$C$2</f>
        <v>26.528395061728396</v>
      </c>
      <c r="O19" s="2">
        <f>VLOOKUP($A19,'Pc, 2020, Summer'!$A$2:$Y$58,O$1+2,FALSE)*Main!$C$2</f>
        <v>26.024691358024693</v>
      </c>
      <c r="P19" s="2">
        <f>VLOOKUP($A19,'Pc, 2020, Summer'!$A$2:$Y$58,P$1+2,FALSE)*Main!$C$2</f>
        <v>21.995061728395061</v>
      </c>
      <c r="Q19" s="2">
        <f>VLOOKUP($A19,'Pc, 2020, Summer'!$A$2:$Y$58,Q$1+2,FALSE)*Main!$C$2</f>
        <v>21.323456790123458</v>
      </c>
      <c r="R19" s="2">
        <f>VLOOKUP($A19,'Pc, 2020, Summer'!$A$2:$Y$58,R$1+2,FALSE)*Main!$C$2</f>
        <v>20.987654320987652</v>
      </c>
      <c r="S19" s="2">
        <f>VLOOKUP($A19,'Pc, 2020, Summer'!$A$2:$Y$58,S$1+2,FALSE)*Main!$C$2</f>
        <v>20.819753086419755</v>
      </c>
      <c r="T19" s="2">
        <f>VLOOKUP($A19,'Pc, 2020, Summer'!$A$2:$Y$58,T$1+2,FALSE)*Main!$C$2</f>
        <v>20.483950617283952</v>
      </c>
      <c r="U19" s="2">
        <f>VLOOKUP($A19,'Pc, 2020, Summer'!$A$2:$Y$58,U$1+2,FALSE)*Main!$C$2</f>
        <v>22.666666666666668</v>
      </c>
      <c r="V19" s="2">
        <f>VLOOKUP($A19,'Pc, 2020, Summer'!$A$2:$Y$58,V$1+2,FALSE)*Main!$C$2</f>
        <v>22.834567901234568</v>
      </c>
      <c r="W19" s="2">
        <f>VLOOKUP($A19,'Pc, 2020, Summer'!$A$2:$Y$58,W$1+2,FALSE)*Main!$C$2</f>
        <v>24.345679012345681</v>
      </c>
      <c r="X19" s="2">
        <f>VLOOKUP($A19,'Pc, 2020, Summer'!$A$2:$Y$58,X$1+2,FALSE)*Main!$C$2</f>
        <v>22.162962962962961</v>
      </c>
      <c r="Y19" s="2">
        <f>VLOOKUP($A19,'Pc, 2020, Summer'!$A$2:$Y$58,Y$1+2,FALSE)*Main!$C$2</f>
        <v>18.972839506172843</v>
      </c>
    </row>
    <row r="20" spans="1:25" x14ac:dyDescent="0.25">
      <c r="A20">
        <v>19</v>
      </c>
      <c r="B20" s="2">
        <f>VLOOKUP($A20,'Pc, 2020, Summer'!$A$2:$Y$58,B$1+2,FALSE)*Main!$C$2</f>
        <v>2.2000000000000002</v>
      </c>
      <c r="C20" s="2">
        <f>VLOOKUP($A20,'Pc, 2020, Summer'!$A$2:$Y$58,C$1+2,FALSE)*Main!$C$2</f>
        <v>2.2000000000000002</v>
      </c>
      <c r="D20" s="2">
        <f>VLOOKUP($A20,'Pc, 2020, Summer'!$A$2:$Y$58,D$1+2,FALSE)*Main!$C$2</f>
        <v>2.75</v>
      </c>
      <c r="E20" s="2">
        <f>VLOOKUP($A20,'Pc, 2020, Summer'!$A$2:$Y$58,E$1+2,FALSE)*Main!$C$2</f>
        <v>0.55000000000000004</v>
      </c>
      <c r="F20" s="2">
        <f>VLOOKUP($A20,'Pc, 2020, Summer'!$A$2:$Y$58,F$1+2,FALSE)*Main!$C$2</f>
        <v>1.1000000000000001</v>
      </c>
      <c r="G20" s="2">
        <f>VLOOKUP($A20,'Pc, 2020, Summer'!$A$2:$Y$58,G$1+2,FALSE)*Main!$C$2</f>
        <v>2.75</v>
      </c>
      <c r="H20" s="2">
        <f>VLOOKUP($A20,'Pc, 2020, Summer'!$A$2:$Y$58,H$1+2,FALSE)*Main!$C$2</f>
        <v>2.2000000000000002</v>
      </c>
      <c r="I20" s="2">
        <f>VLOOKUP($A20,'Pc, 2020, Summer'!$A$2:$Y$58,I$1+2,FALSE)*Main!$C$2</f>
        <v>1.1000000000000001</v>
      </c>
      <c r="J20" s="2">
        <f>VLOOKUP($A20,'Pc, 2020, Summer'!$A$2:$Y$58,J$1+2,FALSE)*Main!$C$2</f>
        <v>0</v>
      </c>
      <c r="K20" s="2">
        <f>VLOOKUP($A20,'Pc, 2020, Summer'!$A$2:$Y$58,K$1+2,FALSE)*Main!$C$2</f>
        <v>-3.3</v>
      </c>
      <c r="L20" s="2">
        <f>VLOOKUP($A20,'Pc, 2020, Summer'!$A$2:$Y$58,L$1+2,FALSE)*Main!$C$2</f>
        <v>-3.3</v>
      </c>
      <c r="M20" s="2">
        <f>VLOOKUP($A20,'Pc, 2020, Summer'!$A$2:$Y$58,M$1+2,FALSE)*Main!$C$2</f>
        <v>-2.75</v>
      </c>
      <c r="N20" s="2">
        <f>VLOOKUP($A20,'Pc, 2020, Summer'!$A$2:$Y$58,N$1+2,FALSE)*Main!$C$2</f>
        <v>-2.75</v>
      </c>
      <c r="O20" s="2">
        <f>VLOOKUP($A20,'Pc, 2020, Summer'!$A$2:$Y$58,O$1+2,FALSE)*Main!$C$2</f>
        <v>-1.65</v>
      </c>
      <c r="P20" s="2">
        <f>VLOOKUP($A20,'Pc, 2020, Summer'!$A$2:$Y$58,P$1+2,FALSE)*Main!$C$2</f>
        <v>1.1000000000000001</v>
      </c>
      <c r="Q20" s="2">
        <f>VLOOKUP($A20,'Pc, 2020, Summer'!$A$2:$Y$58,Q$1+2,FALSE)*Main!$C$2</f>
        <v>1.1000000000000001</v>
      </c>
      <c r="R20" s="2">
        <f>VLOOKUP($A20,'Pc, 2020, Summer'!$A$2:$Y$58,R$1+2,FALSE)*Main!$C$2</f>
        <v>0</v>
      </c>
      <c r="S20" s="2">
        <f>VLOOKUP($A20,'Pc, 2020, Summer'!$A$2:$Y$58,S$1+2,FALSE)*Main!$C$2</f>
        <v>0</v>
      </c>
      <c r="T20" s="2">
        <f>VLOOKUP($A20,'Pc, 2020, Summer'!$A$2:$Y$58,T$1+2,FALSE)*Main!$C$2</f>
        <v>0.55000000000000004</v>
      </c>
      <c r="U20" s="2">
        <f>VLOOKUP($A20,'Pc, 2020, Summer'!$A$2:$Y$58,U$1+2,FALSE)*Main!$C$2</f>
        <v>0.55000000000000004</v>
      </c>
      <c r="V20" s="2">
        <f>VLOOKUP($A20,'Pc, 2020, Summer'!$A$2:$Y$58,V$1+2,FALSE)*Main!$C$2</f>
        <v>0.55000000000000004</v>
      </c>
      <c r="W20" s="2">
        <f>VLOOKUP($A20,'Pc, 2020, Summer'!$A$2:$Y$58,W$1+2,FALSE)*Main!$C$2</f>
        <v>0.55000000000000004</v>
      </c>
      <c r="X20" s="2">
        <f>VLOOKUP($A20,'Pc, 2020, Summer'!$A$2:$Y$58,X$1+2,FALSE)*Main!$C$2</f>
        <v>-1.65</v>
      </c>
      <c r="Y20" s="2">
        <f>VLOOKUP($A20,'Pc, 2020, Summer'!$A$2:$Y$58,Y$1+2,FALSE)*Main!$C$2</f>
        <v>-0.55000000000000004</v>
      </c>
    </row>
    <row r="21" spans="1:25" x14ac:dyDescent="0.25">
      <c r="A21">
        <v>20</v>
      </c>
      <c r="B21" s="2">
        <f>VLOOKUP($A21,'Pc, 2020, Summer'!$A$2:$Y$58,B$1+2,FALSE)*Main!$C$2</f>
        <v>1.452156862745098</v>
      </c>
      <c r="C21" s="2">
        <f>VLOOKUP($A21,'Pc, 2020, Summer'!$A$2:$Y$58,C$1+2,FALSE)*Main!$C$2</f>
        <v>1.3619607843137254</v>
      </c>
      <c r="D21" s="2">
        <f>VLOOKUP($A21,'Pc, 2020, Summer'!$A$2:$Y$58,D$1+2,FALSE)*Main!$C$2</f>
        <v>1.3078431372549018</v>
      </c>
      <c r="E21" s="2">
        <f>VLOOKUP($A21,'Pc, 2020, Summer'!$A$2:$Y$58,E$1+2,FALSE)*Main!$C$2</f>
        <v>1.2898039215686274</v>
      </c>
      <c r="F21" s="2">
        <f>VLOOKUP($A21,'Pc, 2020, Summer'!$A$2:$Y$58,F$1+2,FALSE)*Main!$C$2</f>
        <v>1.3258823529411763</v>
      </c>
      <c r="G21" s="2">
        <f>VLOOKUP($A21,'Pc, 2020, Summer'!$A$2:$Y$58,G$1+2,FALSE)*Main!$C$2</f>
        <v>1.2717647058823529</v>
      </c>
      <c r="H21" s="2">
        <f>VLOOKUP($A21,'Pc, 2020, Summer'!$A$2:$Y$58,H$1+2,FALSE)*Main!$C$2</f>
        <v>1.5152941176470587</v>
      </c>
      <c r="I21" s="2">
        <f>VLOOKUP($A21,'Pc, 2020, Summer'!$A$2:$Y$58,I$1+2,FALSE)*Main!$C$2</f>
        <v>1.7317647058823529</v>
      </c>
      <c r="J21" s="2">
        <f>VLOOKUP($A21,'Pc, 2020, Summer'!$A$2:$Y$58,J$1+2,FALSE)*Main!$C$2</f>
        <v>1.8219607843137253</v>
      </c>
      <c r="K21" s="2">
        <f>VLOOKUP($A21,'Pc, 2020, Summer'!$A$2:$Y$58,K$1+2,FALSE)*Main!$C$2</f>
        <v>1.8941176470588232</v>
      </c>
      <c r="L21" s="2">
        <f>VLOOKUP($A21,'Pc, 2020, Summer'!$A$2:$Y$58,L$1+2,FALSE)*Main!$C$2</f>
        <v>2.0384313725490197</v>
      </c>
      <c r="M21" s="2">
        <f>VLOOKUP($A21,'Pc, 2020, Summer'!$A$2:$Y$58,M$1+2,FALSE)*Main!$C$2</f>
        <v>2.2999999999999998</v>
      </c>
      <c r="N21" s="2">
        <f>VLOOKUP($A21,'Pc, 2020, Summer'!$A$2:$Y$58,N$1+2,FALSE)*Main!$C$2</f>
        <v>1.5423529411764707</v>
      </c>
      <c r="O21" s="2">
        <f>VLOOKUP($A21,'Pc, 2020, Summer'!$A$2:$Y$58,O$1+2,FALSE)*Main!$C$2</f>
        <v>2.0745098039215684</v>
      </c>
      <c r="P21" s="2">
        <f>VLOOKUP($A21,'Pc, 2020, Summer'!$A$2:$Y$58,P$1+2,FALSE)*Main!$C$2</f>
        <v>1.9662745098039216</v>
      </c>
      <c r="Q21" s="2">
        <f>VLOOKUP($A21,'Pc, 2020, Summer'!$A$2:$Y$58,Q$1+2,FALSE)*Main!$C$2</f>
        <v>1.9121568627450978</v>
      </c>
      <c r="R21" s="2">
        <f>VLOOKUP($A21,'Pc, 2020, Summer'!$A$2:$Y$58,R$1+2,FALSE)*Main!$C$2</f>
        <v>2.0023529411764707</v>
      </c>
      <c r="S21" s="2">
        <f>VLOOKUP($A21,'Pc, 2020, Summer'!$A$2:$Y$58,S$1+2,FALSE)*Main!$C$2</f>
        <v>1.9031372549019607</v>
      </c>
      <c r="T21" s="2">
        <f>VLOOKUP($A21,'Pc, 2020, Summer'!$A$2:$Y$58,T$1+2,FALSE)*Main!$C$2</f>
        <v>1.7317647058823529</v>
      </c>
      <c r="U21" s="2">
        <f>VLOOKUP($A21,'Pc, 2020, Summer'!$A$2:$Y$58,U$1+2,FALSE)*Main!$C$2</f>
        <v>1.7949019607843133</v>
      </c>
      <c r="V21" s="2">
        <f>VLOOKUP($A21,'Pc, 2020, Summer'!$A$2:$Y$58,V$1+2,FALSE)*Main!$C$2</f>
        <v>1.8039215686274508</v>
      </c>
      <c r="W21" s="2">
        <f>VLOOKUP($A21,'Pc, 2020, Summer'!$A$2:$Y$58,W$1+2,FALSE)*Main!$C$2</f>
        <v>1.9121568627450978</v>
      </c>
      <c r="X21" s="2">
        <f>VLOOKUP($A21,'Pc, 2020, Summer'!$A$2:$Y$58,X$1+2,FALSE)*Main!$C$2</f>
        <v>1.5423529411764707</v>
      </c>
      <c r="Y21" s="2">
        <f>VLOOKUP($A21,'Pc, 2020, Summer'!$A$2:$Y$58,Y$1+2,FALSE)*Main!$C$2</f>
        <v>1.4070588235294115</v>
      </c>
    </row>
    <row r="22" spans="1:25" x14ac:dyDescent="0.25">
      <c r="A22">
        <v>21</v>
      </c>
      <c r="B22" s="2">
        <f>VLOOKUP($A22,'Pc, 2020, Summer'!$A$2:$Y$58,B$1+2,FALSE)*Main!$C$2</f>
        <v>0</v>
      </c>
      <c r="C22" s="2">
        <f>VLOOKUP($A22,'Pc, 2020, Summer'!$A$2:$Y$58,C$1+2,FALSE)*Main!$C$2</f>
        <v>0</v>
      </c>
      <c r="D22" s="2">
        <f>VLOOKUP($A22,'Pc, 2020, Summer'!$A$2:$Y$58,D$1+2,FALSE)*Main!$C$2</f>
        <v>0</v>
      </c>
      <c r="E22" s="2">
        <f>VLOOKUP($A22,'Pc, 2020, Summer'!$A$2:$Y$58,E$1+2,FALSE)*Main!$C$2</f>
        <v>0</v>
      </c>
      <c r="F22" s="2">
        <f>VLOOKUP($A22,'Pc, 2020, Summer'!$A$2:$Y$58,F$1+2,FALSE)*Main!$C$2</f>
        <v>0</v>
      </c>
      <c r="G22" s="2">
        <f>VLOOKUP($A22,'Pc, 2020, Summer'!$A$2:$Y$58,G$1+2,FALSE)*Main!$C$2</f>
        <v>0</v>
      </c>
      <c r="H22" s="2">
        <f>VLOOKUP($A22,'Pc, 2020, Summer'!$A$2:$Y$58,H$1+2,FALSE)*Main!$C$2</f>
        <v>0</v>
      </c>
      <c r="I22" s="2">
        <f>VLOOKUP($A22,'Pc, 2020, Summer'!$A$2:$Y$58,I$1+2,FALSE)*Main!$C$2</f>
        <v>0</v>
      </c>
      <c r="J22" s="2">
        <f>VLOOKUP($A22,'Pc, 2020, Summer'!$A$2:$Y$58,J$1+2,FALSE)*Main!$C$2</f>
        <v>0</v>
      </c>
      <c r="K22" s="2">
        <f>VLOOKUP($A22,'Pc, 2020, Summer'!$A$2:$Y$58,K$1+2,FALSE)*Main!$C$2</f>
        <v>0</v>
      </c>
      <c r="L22" s="2">
        <f>VLOOKUP($A22,'Pc, 2020, Summer'!$A$2:$Y$58,L$1+2,FALSE)*Main!$C$2</f>
        <v>0</v>
      </c>
      <c r="M22" s="2">
        <f>VLOOKUP($A22,'Pc, 2020, Summer'!$A$2:$Y$58,M$1+2,FALSE)*Main!$C$2</f>
        <v>0</v>
      </c>
      <c r="N22" s="2">
        <f>VLOOKUP($A22,'Pc, 2020, Summer'!$A$2:$Y$58,N$1+2,FALSE)*Main!$C$2</f>
        <v>0</v>
      </c>
      <c r="O22" s="2">
        <f>VLOOKUP($A22,'Pc, 2020, Summer'!$A$2:$Y$58,O$1+2,FALSE)*Main!$C$2</f>
        <v>0</v>
      </c>
      <c r="P22" s="2">
        <f>VLOOKUP($A22,'Pc, 2020, Summer'!$A$2:$Y$58,P$1+2,FALSE)*Main!$C$2</f>
        <v>0</v>
      </c>
      <c r="Q22" s="2">
        <f>VLOOKUP($A22,'Pc, 2020, Summer'!$A$2:$Y$58,Q$1+2,FALSE)*Main!$C$2</f>
        <v>0</v>
      </c>
      <c r="R22" s="2">
        <f>VLOOKUP($A22,'Pc, 2020, Summer'!$A$2:$Y$58,R$1+2,FALSE)*Main!$C$2</f>
        <v>0</v>
      </c>
      <c r="S22" s="2">
        <f>VLOOKUP($A22,'Pc, 2020, Summer'!$A$2:$Y$58,S$1+2,FALSE)*Main!$C$2</f>
        <v>0</v>
      </c>
      <c r="T22" s="2">
        <f>VLOOKUP($A22,'Pc, 2020, Summer'!$A$2:$Y$58,T$1+2,FALSE)*Main!$C$2</f>
        <v>0</v>
      </c>
      <c r="U22" s="2">
        <f>VLOOKUP($A22,'Pc, 2020, Summer'!$A$2:$Y$58,U$1+2,FALSE)*Main!$C$2</f>
        <v>0</v>
      </c>
      <c r="V22" s="2">
        <f>VLOOKUP($A22,'Pc, 2020, Summer'!$A$2:$Y$58,V$1+2,FALSE)*Main!$C$2</f>
        <v>0</v>
      </c>
      <c r="W22" s="2">
        <f>VLOOKUP($A22,'Pc, 2020, Summer'!$A$2:$Y$58,W$1+2,FALSE)*Main!$C$2</f>
        <v>0</v>
      </c>
      <c r="X22" s="2">
        <f>VLOOKUP($A22,'Pc, 2020, Summer'!$A$2:$Y$58,X$1+2,FALSE)*Main!$C$2</f>
        <v>0</v>
      </c>
      <c r="Y22" s="2">
        <f>VLOOKUP($A22,'Pc, 2020, Summer'!$A$2:$Y$58,Y$1+2,FALSE)*Main!$C$2</f>
        <v>0</v>
      </c>
    </row>
    <row r="23" spans="1:25" x14ac:dyDescent="0.25">
      <c r="A23">
        <v>22</v>
      </c>
      <c r="B23" s="2">
        <f>VLOOKUP($A23,'Pc, 2020, Summer'!$A$2:$Y$58,B$1+2,FALSE)*Main!$C$2</f>
        <v>0</v>
      </c>
      <c r="C23" s="2">
        <f>VLOOKUP($A23,'Pc, 2020, Summer'!$A$2:$Y$58,C$1+2,FALSE)*Main!$C$2</f>
        <v>0</v>
      </c>
      <c r="D23" s="2">
        <f>VLOOKUP($A23,'Pc, 2020, Summer'!$A$2:$Y$58,D$1+2,FALSE)*Main!$C$2</f>
        <v>0</v>
      </c>
      <c r="E23" s="2">
        <f>VLOOKUP($A23,'Pc, 2020, Summer'!$A$2:$Y$58,E$1+2,FALSE)*Main!$C$2</f>
        <v>0</v>
      </c>
      <c r="F23" s="2">
        <f>VLOOKUP($A23,'Pc, 2020, Summer'!$A$2:$Y$58,F$1+2,FALSE)*Main!$C$2</f>
        <v>0</v>
      </c>
      <c r="G23" s="2">
        <f>VLOOKUP($A23,'Pc, 2020, Summer'!$A$2:$Y$58,G$1+2,FALSE)*Main!$C$2</f>
        <v>0</v>
      </c>
      <c r="H23" s="2">
        <f>VLOOKUP($A23,'Pc, 2020, Summer'!$A$2:$Y$58,H$1+2,FALSE)*Main!$C$2</f>
        <v>0</v>
      </c>
      <c r="I23" s="2">
        <f>VLOOKUP($A23,'Pc, 2020, Summer'!$A$2:$Y$58,I$1+2,FALSE)*Main!$C$2</f>
        <v>0</v>
      </c>
      <c r="J23" s="2">
        <f>VLOOKUP($A23,'Pc, 2020, Summer'!$A$2:$Y$58,J$1+2,FALSE)*Main!$C$2</f>
        <v>0</v>
      </c>
      <c r="K23" s="2">
        <f>VLOOKUP($A23,'Pc, 2020, Summer'!$A$2:$Y$58,K$1+2,FALSE)*Main!$C$2</f>
        <v>0</v>
      </c>
      <c r="L23" s="2">
        <f>VLOOKUP($A23,'Pc, 2020, Summer'!$A$2:$Y$58,L$1+2,FALSE)*Main!$C$2</f>
        <v>0</v>
      </c>
      <c r="M23" s="2">
        <f>VLOOKUP($A23,'Pc, 2020, Summer'!$A$2:$Y$58,M$1+2,FALSE)*Main!$C$2</f>
        <v>0</v>
      </c>
      <c r="N23" s="2">
        <f>VLOOKUP($A23,'Pc, 2020, Summer'!$A$2:$Y$58,N$1+2,FALSE)*Main!$C$2</f>
        <v>0</v>
      </c>
      <c r="O23" s="2">
        <f>VLOOKUP($A23,'Pc, 2020, Summer'!$A$2:$Y$58,O$1+2,FALSE)*Main!$C$2</f>
        <v>0</v>
      </c>
      <c r="P23" s="2">
        <f>VLOOKUP($A23,'Pc, 2020, Summer'!$A$2:$Y$58,P$1+2,FALSE)*Main!$C$2</f>
        <v>0</v>
      </c>
      <c r="Q23" s="2">
        <f>VLOOKUP($A23,'Pc, 2020, Summer'!$A$2:$Y$58,Q$1+2,FALSE)*Main!$C$2</f>
        <v>0</v>
      </c>
      <c r="R23" s="2">
        <f>VLOOKUP($A23,'Pc, 2020, Summer'!$A$2:$Y$58,R$1+2,FALSE)*Main!$C$2</f>
        <v>0</v>
      </c>
      <c r="S23" s="2">
        <f>VLOOKUP($A23,'Pc, 2020, Summer'!$A$2:$Y$58,S$1+2,FALSE)*Main!$C$2</f>
        <v>0</v>
      </c>
      <c r="T23" s="2">
        <f>VLOOKUP($A23,'Pc, 2020, Summer'!$A$2:$Y$58,T$1+2,FALSE)*Main!$C$2</f>
        <v>0</v>
      </c>
      <c r="U23" s="2">
        <f>VLOOKUP($A23,'Pc, 2020, Summer'!$A$2:$Y$58,U$1+2,FALSE)*Main!$C$2</f>
        <v>0</v>
      </c>
      <c r="V23" s="2">
        <f>VLOOKUP($A23,'Pc, 2020, Summer'!$A$2:$Y$58,V$1+2,FALSE)*Main!$C$2</f>
        <v>0</v>
      </c>
      <c r="W23" s="2">
        <f>VLOOKUP($A23,'Pc, 2020, Summer'!$A$2:$Y$58,W$1+2,FALSE)*Main!$C$2</f>
        <v>0</v>
      </c>
      <c r="X23" s="2">
        <f>VLOOKUP($A23,'Pc, 2020, Summer'!$A$2:$Y$58,X$1+2,FALSE)*Main!$C$2</f>
        <v>0</v>
      </c>
      <c r="Y23" s="2">
        <f>VLOOKUP($A23,'Pc, 2020, Summer'!$A$2:$Y$58,Y$1+2,FALSE)*Main!$C$2</f>
        <v>0</v>
      </c>
    </row>
    <row r="24" spans="1:25" x14ac:dyDescent="0.25">
      <c r="A24">
        <v>23</v>
      </c>
      <c r="B24" s="2">
        <f>VLOOKUP($A24,'Pc, 2020, Summer'!$A$2:$Y$58,B$1+2,FALSE)*Main!$C$2</f>
        <v>-0.31764705882352939</v>
      </c>
      <c r="C24" s="2">
        <f>VLOOKUP($A24,'Pc, 2020, Summer'!$A$2:$Y$58,C$1+2,FALSE)*Main!$C$2</f>
        <v>-1.7294117647058824</v>
      </c>
      <c r="D24" s="2">
        <f>VLOOKUP($A24,'Pc, 2020, Summer'!$A$2:$Y$58,D$1+2,FALSE)*Main!$C$2</f>
        <v>-1.9941176470588233</v>
      </c>
      <c r="E24" s="2">
        <f>VLOOKUP($A24,'Pc, 2020, Summer'!$A$2:$Y$58,E$1+2,FALSE)*Main!$C$2</f>
        <v>-2.1705882352941175</v>
      </c>
      <c r="F24" s="2">
        <f>VLOOKUP($A24,'Pc, 2020, Summer'!$A$2:$Y$58,F$1+2,FALSE)*Main!$C$2</f>
        <v>-1.2882352941176469</v>
      </c>
      <c r="G24" s="2">
        <f>VLOOKUP($A24,'Pc, 2020, Summer'!$A$2:$Y$58,G$1+2,FALSE)*Main!$C$2</f>
        <v>-2.3470588235294119</v>
      </c>
      <c r="H24" s="2">
        <f>VLOOKUP($A24,'Pc, 2020, Summer'!$A$2:$Y$58,H$1+2,FALSE)*Main!$C$2</f>
        <v>-0.75882352941176456</v>
      </c>
      <c r="I24" s="2">
        <f>VLOOKUP($A24,'Pc, 2020, Summer'!$A$2:$Y$58,I$1+2,FALSE)*Main!$C$2</f>
        <v>-1.0235294117647058</v>
      </c>
      <c r="J24" s="2">
        <f>VLOOKUP($A24,'Pc, 2020, Summer'!$A$2:$Y$58,J$1+2,FALSE)*Main!$C$2</f>
        <v>-1.2882352941176469</v>
      </c>
      <c r="K24" s="2">
        <f>VLOOKUP($A24,'Pc, 2020, Summer'!$A$2:$Y$58,K$1+2,FALSE)*Main!$C$2</f>
        <v>0.56470588235294117</v>
      </c>
      <c r="L24" s="2">
        <f>VLOOKUP($A24,'Pc, 2020, Summer'!$A$2:$Y$58,L$1+2,FALSE)*Main!$C$2</f>
        <v>0.91764705882352926</v>
      </c>
      <c r="M24" s="2">
        <f>VLOOKUP($A24,'Pc, 2020, Summer'!$A$2:$Y$58,M$1+2,FALSE)*Main!$C$2</f>
        <v>1.5352941176470585</v>
      </c>
      <c r="N24" s="2">
        <f>VLOOKUP($A24,'Pc, 2020, Summer'!$A$2:$Y$58,N$1+2,FALSE)*Main!$C$2</f>
        <v>3.9176470588235288</v>
      </c>
      <c r="O24" s="2">
        <f>VLOOKUP($A24,'Pc, 2020, Summer'!$A$2:$Y$58,O$1+2,FALSE)*Main!$C$2</f>
        <v>6.3</v>
      </c>
      <c r="P24" s="2">
        <f>VLOOKUP($A24,'Pc, 2020, Summer'!$A$2:$Y$58,P$1+2,FALSE)*Main!$C$2</f>
        <v>6.0352941176470587</v>
      </c>
      <c r="Q24" s="2">
        <f>VLOOKUP($A24,'Pc, 2020, Summer'!$A$2:$Y$58,Q$1+2,FALSE)*Main!$C$2</f>
        <v>5.5941176470588232</v>
      </c>
      <c r="R24" s="2">
        <f>VLOOKUP($A24,'Pc, 2020, Summer'!$A$2:$Y$58,R$1+2,FALSE)*Main!$C$2</f>
        <v>5.2411764705882344</v>
      </c>
      <c r="S24" s="2">
        <f>VLOOKUP($A24,'Pc, 2020, Summer'!$A$2:$Y$58,S$1+2,FALSE)*Main!$C$2</f>
        <v>5.0647058823529409</v>
      </c>
      <c r="T24" s="2">
        <f>VLOOKUP($A24,'Pc, 2020, Summer'!$A$2:$Y$58,T$1+2,FALSE)*Main!$C$2</f>
        <v>2.4176470588235293</v>
      </c>
      <c r="U24" s="2">
        <f>VLOOKUP($A24,'Pc, 2020, Summer'!$A$2:$Y$58,U$1+2,FALSE)*Main!$C$2</f>
        <v>2.9470588235294115</v>
      </c>
      <c r="V24" s="2">
        <f>VLOOKUP($A24,'Pc, 2020, Summer'!$A$2:$Y$58,V$1+2,FALSE)*Main!$C$2</f>
        <v>4.7117647058823522</v>
      </c>
      <c r="W24" s="2">
        <f>VLOOKUP($A24,'Pc, 2020, Summer'!$A$2:$Y$58,W$1+2,FALSE)*Main!$C$2</f>
        <v>5.5941176470588232</v>
      </c>
      <c r="X24" s="2">
        <f>VLOOKUP($A24,'Pc, 2020, Summer'!$A$2:$Y$58,X$1+2,FALSE)*Main!$C$2</f>
        <v>5.5941176470588232</v>
      </c>
      <c r="Y24" s="2">
        <f>VLOOKUP($A24,'Pc, 2020, Summer'!$A$2:$Y$58,Y$1+2,FALSE)*Main!$C$2</f>
        <v>6.1235294117647054</v>
      </c>
    </row>
    <row r="25" spans="1:25" x14ac:dyDescent="0.25">
      <c r="A25">
        <v>24</v>
      </c>
      <c r="B25" s="2">
        <f>VLOOKUP($A25,'Pc, 2020, Summer'!$A$2:$Y$58,B$1+2,FALSE)*Main!$C$2</f>
        <v>0</v>
      </c>
      <c r="C25" s="2">
        <f>VLOOKUP($A25,'Pc, 2020, Summer'!$A$2:$Y$58,C$1+2,FALSE)*Main!$C$2</f>
        <v>0</v>
      </c>
      <c r="D25" s="2">
        <f>VLOOKUP($A25,'Pc, 2020, Summer'!$A$2:$Y$58,D$1+2,FALSE)*Main!$C$2</f>
        <v>0</v>
      </c>
      <c r="E25" s="2">
        <f>VLOOKUP($A25,'Pc, 2020, Summer'!$A$2:$Y$58,E$1+2,FALSE)*Main!$C$2</f>
        <v>0</v>
      </c>
      <c r="F25" s="2">
        <f>VLOOKUP($A25,'Pc, 2020, Summer'!$A$2:$Y$58,F$1+2,FALSE)*Main!$C$2</f>
        <v>0</v>
      </c>
      <c r="G25" s="2">
        <f>VLOOKUP($A25,'Pc, 2020, Summer'!$A$2:$Y$58,G$1+2,FALSE)*Main!$C$2</f>
        <v>0</v>
      </c>
      <c r="H25" s="2">
        <f>VLOOKUP($A25,'Pc, 2020, Summer'!$A$2:$Y$58,H$1+2,FALSE)*Main!$C$2</f>
        <v>0</v>
      </c>
      <c r="I25" s="2">
        <f>VLOOKUP($A25,'Pc, 2020, Summer'!$A$2:$Y$58,I$1+2,FALSE)*Main!$C$2</f>
        <v>0</v>
      </c>
      <c r="J25" s="2">
        <f>VLOOKUP($A25,'Pc, 2020, Summer'!$A$2:$Y$58,J$1+2,FALSE)*Main!$C$2</f>
        <v>0</v>
      </c>
      <c r="K25" s="2">
        <f>VLOOKUP($A25,'Pc, 2020, Summer'!$A$2:$Y$58,K$1+2,FALSE)*Main!$C$2</f>
        <v>0</v>
      </c>
      <c r="L25" s="2">
        <f>VLOOKUP($A25,'Pc, 2020, Summer'!$A$2:$Y$58,L$1+2,FALSE)*Main!$C$2</f>
        <v>0</v>
      </c>
      <c r="M25" s="2">
        <f>VLOOKUP($A25,'Pc, 2020, Summer'!$A$2:$Y$58,M$1+2,FALSE)*Main!$C$2</f>
        <v>0</v>
      </c>
      <c r="N25" s="2">
        <f>VLOOKUP($A25,'Pc, 2020, Summer'!$A$2:$Y$58,N$1+2,FALSE)*Main!$C$2</f>
        <v>0</v>
      </c>
      <c r="O25" s="2">
        <f>VLOOKUP($A25,'Pc, 2020, Summer'!$A$2:$Y$58,O$1+2,FALSE)*Main!$C$2</f>
        <v>0</v>
      </c>
      <c r="P25" s="2">
        <f>VLOOKUP($A25,'Pc, 2020, Summer'!$A$2:$Y$58,P$1+2,FALSE)*Main!$C$2</f>
        <v>0</v>
      </c>
      <c r="Q25" s="2">
        <f>VLOOKUP($A25,'Pc, 2020, Summer'!$A$2:$Y$58,Q$1+2,FALSE)*Main!$C$2</f>
        <v>0</v>
      </c>
      <c r="R25" s="2">
        <f>VLOOKUP($A25,'Pc, 2020, Summer'!$A$2:$Y$58,R$1+2,FALSE)*Main!$C$2</f>
        <v>0</v>
      </c>
      <c r="S25" s="2">
        <f>VLOOKUP($A25,'Pc, 2020, Summer'!$A$2:$Y$58,S$1+2,FALSE)*Main!$C$2</f>
        <v>0</v>
      </c>
      <c r="T25" s="2">
        <f>VLOOKUP($A25,'Pc, 2020, Summer'!$A$2:$Y$58,T$1+2,FALSE)*Main!$C$2</f>
        <v>0</v>
      </c>
      <c r="U25" s="2">
        <f>VLOOKUP($A25,'Pc, 2020, Summer'!$A$2:$Y$58,U$1+2,FALSE)*Main!$C$2</f>
        <v>0</v>
      </c>
      <c r="V25" s="2">
        <f>VLOOKUP($A25,'Pc, 2020, Summer'!$A$2:$Y$58,V$1+2,FALSE)*Main!$C$2</f>
        <v>0</v>
      </c>
      <c r="W25" s="2">
        <f>VLOOKUP($A25,'Pc, 2020, Summer'!$A$2:$Y$58,W$1+2,FALSE)*Main!$C$2</f>
        <v>0</v>
      </c>
      <c r="X25" s="2">
        <f>VLOOKUP($A25,'Pc, 2020, Summer'!$A$2:$Y$58,X$1+2,FALSE)*Main!$C$2</f>
        <v>0</v>
      </c>
      <c r="Y25" s="2">
        <f>VLOOKUP($A25,'Pc, 2020, Summer'!$A$2:$Y$58,Y$1+2,FALSE)*Main!$C$2</f>
        <v>0</v>
      </c>
    </row>
    <row r="26" spans="1:25" x14ac:dyDescent="0.25">
      <c r="A26">
        <v>25</v>
      </c>
      <c r="B26" s="2">
        <f>VLOOKUP($A26,'Pc, 2020, Summer'!$A$2:$Y$58,B$1+2,FALSE)*Main!$C$2</f>
        <v>0.59062499999999984</v>
      </c>
      <c r="C26" s="2">
        <f>VLOOKUP($A26,'Pc, 2020, Summer'!$A$2:$Y$58,C$1+2,FALSE)*Main!$C$2</f>
        <v>6.3</v>
      </c>
      <c r="D26" s="2">
        <f>VLOOKUP($A26,'Pc, 2020, Summer'!$A$2:$Y$58,D$1+2,FALSE)*Main!$C$2</f>
        <v>3.15</v>
      </c>
      <c r="E26" s="2">
        <f>VLOOKUP($A26,'Pc, 2020, Summer'!$A$2:$Y$58,E$1+2,FALSE)*Main!$C$2</f>
        <v>0.4921875</v>
      </c>
      <c r="F26" s="2">
        <f>VLOOKUP($A26,'Pc, 2020, Summer'!$A$2:$Y$58,F$1+2,FALSE)*Main!$C$2</f>
        <v>0.4921875</v>
      </c>
      <c r="G26" s="2">
        <f>VLOOKUP($A26,'Pc, 2020, Summer'!$A$2:$Y$58,G$1+2,FALSE)*Main!$C$2</f>
        <v>0.59062499999999984</v>
      </c>
      <c r="H26" s="2">
        <f>VLOOKUP($A26,'Pc, 2020, Summer'!$A$2:$Y$58,H$1+2,FALSE)*Main!$C$2</f>
        <v>0.39374999999999999</v>
      </c>
      <c r="I26" s="2">
        <f>VLOOKUP($A26,'Pc, 2020, Summer'!$A$2:$Y$58,I$1+2,FALSE)*Main!$C$2</f>
        <v>0.19687499999999999</v>
      </c>
      <c r="J26" s="2">
        <f>VLOOKUP($A26,'Pc, 2020, Summer'!$A$2:$Y$58,J$1+2,FALSE)*Main!$C$2</f>
        <v>0.39374999999999999</v>
      </c>
      <c r="K26" s="2">
        <f>VLOOKUP($A26,'Pc, 2020, Summer'!$A$2:$Y$58,K$1+2,FALSE)*Main!$C$2</f>
        <v>3.7406249999999992</v>
      </c>
      <c r="L26" s="2">
        <f>VLOOKUP($A26,'Pc, 2020, Summer'!$A$2:$Y$58,L$1+2,FALSE)*Main!$C$2</f>
        <v>0.29531250000000003</v>
      </c>
      <c r="M26" s="2">
        <f>VLOOKUP($A26,'Pc, 2020, Summer'!$A$2:$Y$58,M$1+2,FALSE)*Main!$C$2</f>
        <v>0.78749999999999998</v>
      </c>
      <c r="N26" s="2">
        <f>VLOOKUP($A26,'Pc, 2020, Summer'!$A$2:$Y$58,N$1+2,FALSE)*Main!$C$2</f>
        <v>0.39374999999999999</v>
      </c>
      <c r="O26" s="2">
        <f>VLOOKUP($A26,'Pc, 2020, Summer'!$A$2:$Y$58,O$1+2,FALSE)*Main!$C$2</f>
        <v>0.4921875</v>
      </c>
      <c r="P26" s="2">
        <f>VLOOKUP($A26,'Pc, 2020, Summer'!$A$2:$Y$58,P$1+2,FALSE)*Main!$C$2</f>
        <v>1.7718749999999999</v>
      </c>
      <c r="Q26" s="2">
        <f>VLOOKUP($A26,'Pc, 2020, Summer'!$A$2:$Y$58,Q$1+2,FALSE)*Main!$C$2</f>
        <v>0.4921875</v>
      </c>
      <c r="R26" s="2">
        <f>VLOOKUP($A26,'Pc, 2020, Summer'!$A$2:$Y$58,R$1+2,FALSE)*Main!$C$2</f>
        <v>0.39374999999999999</v>
      </c>
      <c r="S26" s="2">
        <f>VLOOKUP($A26,'Pc, 2020, Summer'!$A$2:$Y$58,S$1+2,FALSE)*Main!$C$2</f>
        <v>0.39374999999999999</v>
      </c>
      <c r="T26" s="2">
        <f>VLOOKUP($A26,'Pc, 2020, Summer'!$A$2:$Y$58,T$1+2,FALSE)*Main!$C$2</f>
        <v>1.1812499999999997</v>
      </c>
      <c r="U26" s="2">
        <f>VLOOKUP($A26,'Pc, 2020, Summer'!$A$2:$Y$58,U$1+2,FALSE)*Main!$C$2</f>
        <v>0.19687499999999999</v>
      </c>
      <c r="V26" s="2">
        <f>VLOOKUP($A26,'Pc, 2020, Summer'!$A$2:$Y$58,V$1+2,FALSE)*Main!$C$2</f>
        <v>0.39374999999999999</v>
      </c>
      <c r="W26" s="2">
        <f>VLOOKUP($A26,'Pc, 2020, Summer'!$A$2:$Y$58,W$1+2,FALSE)*Main!$C$2</f>
        <v>0.19687499999999999</v>
      </c>
      <c r="X26" s="2">
        <f>VLOOKUP($A26,'Pc, 2020, Summer'!$A$2:$Y$58,X$1+2,FALSE)*Main!$C$2</f>
        <v>0.39374999999999999</v>
      </c>
      <c r="Y26" s="2">
        <f>VLOOKUP($A26,'Pc, 2020, Summer'!$A$2:$Y$58,Y$1+2,FALSE)*Main!$C$2</f>
        <v>0.19687499999999999</v>
      </c>
    </row>
    <row r="27" spans="1:25" x14ac:dyDescent="0.25">
      <c r="A27">
        <v>26</v>
      </c>
      <c r="B27" s="2">
        <f>VLOOKUP($A27,'Pc, 2020, Summer'!$A$2:$Y$58,B$1+2,FALSE)*Main!$C$2</f>
        <v>0</v>
      </c>
      <c r="C27" s="2">
        <f>VLOOKUP($A27,'Pc, 2020, Summer'!$A$2:$Y$58,C$1+2,FALSE)*Main!$C$2</f>
        <v>0</v>
      </c>
      <c r="D27" s="2">
        <f>VLOOKUP($A27,'Pc, 2020, Summer'!$A$2:$Y$58,D$1+2,FALSE)*Main!$C$2</f>
        <v>0</v>
      </c>
      <c r="E27" s="2">
        <f>VLOOKUP($A27,'Pc, 2020, Summer'!$A$2:$Y$58,E$1+2,FALSE)*Main!$C$2</f>
        <v>0</v>
      </c>
      <c r="F27" s="2">
        <f>VLOOKUP($A27,'Pc, 2020, Summer'!$A$2:$Y$58,F$1+2,FALSE)*Main!$C$2</f>
        <v>0</v>
      </c>
      <c r="G27" s="2">
        <f>VLOOKUP($A27,'Pc, 2020, Summer'!$A$2:$Y$58,G$1+2,FALSE)*Main!$C$2</f>
        <v>0</v>
      </c>
      <c r="H27" s="2">
        <f>VLOOKUP($A27,'Pc, 2020, Summer'!$A$2:$Y$58,H$1+2,FALSE)*Main!$C$2</f>
        <v>0</v>
      </c>
      <c r="I27" s="2">
        <f>VLOOKUP($A27,'Pc, 2020, Summer'!$A$2:$Y$58,I$1+2,FALSE)*Main!$C$2</f>
        <v>0</v>
      </c>
      <c r="J27" s="2">
        <f>VLOOKUP($A27,'Pc, 2020, Summer'!$A$2:$Y$58,J$1+2,FALSE)*Main!$C$2</f>
        <v>0</v>
      </c>
      <c r="K27" s="2">
        <f>VLOOKUP($A27,'Pc, 2020, Summer'!$A$2:$Y$58,K$1+2,FALSE)*Main!$C$2</f>
        <v>0</v>
      </c>
      <c r="L27" s="2">
        <f>VLOOKUP($A27,'Pc, 2020, Summer'!$A$2:$Y$58,L$1+2,FALSE)*Main!$C$2</f>
        <v>0</v>
      </c>
      <c r="M27" s="2">
        <f>VLOOKUP($A27,'Pc, 2020, Summer'!$A$2:$Y$58,M$1+2,FALSE)*Main!$C$2</f>
        <v>0</v>
      </c>
      <c r="N27" s="2">
        <f>VLOOKUP($A27,'Pc, 2020, Summer'!$A$2:$Y$58,N$1+2,FALSE)*Main!$C$2</f>
        <v>0</v>
      </c>
      <c r="O27" s="2">
        <f>VLOOKUP($A27,'Pc, 2020, Summer'!$A$2:$Y$58,O$1+2,FALSE)*Main!$C$2</f>
        <v>0</v>
      </c>
      <c r="P27" s="2">
        <f>VLOOKUP($A27,'Pc, 2020, Summer'!$A$2:$Y$58,P$1+2,FALSE)*Main!$C$2</f>
        <v>0</v>
      </c>
      <c r="Q27" s="2">
        <f>VLOOKUP($A27,'Pc, 2020, Summer'!$A$2:$Y$58,Q$1+2,FALSE)*Main!$C$2</f>
        <v>0</v>
      </c>
      <c r="R27" s="2">
        <f>VLOOKUP($A27,'Pc, 2020, Summer'!$A$2:$Y$58,R$1+2,FALSE)*Main!$C$2</f>
        <v>0</v>
      </c>
      <c r="S27" s="2">
        <f>VLOOKUP($A27,'Pc, 2020, Summer'!$A$2:$Y$58,S$1+2,FALSE)*Main!$C$2</f>
        <v>0</v>
      </c>
      <c r="T27" s="2">
        <f>VLOOKUP($A27,'Pc, 2020, Summer'!$A$2:$Y$58,T$1+2,FALSE)*Main!$C$2</f>
        <v>0</v>
      </c>
      <c r="U27" s="2">
        <f>VLOOKUP($A27,'Pc, 2020, Summer'!$A$2:$Y$58,U$1+2,FALSE)*Main!$C$2</f>
        <v>0</v>
      </c>
      <c r="V27" s="2">
        <f>VLOOKUP($A27,'Pc, 2020, Summer'!$A$2:$Y$58,V$1+2,FALSE)*Main!$C$2</f>
        <v>0</v>
      </c>
      <c r="W27" s="2">
        <f>VLOOKUP($A27,'Pc, 2020, Summer'!$A$2:$Y$58,W$1+2,FALSE)*Main!$C$2</f>
        <v>0</v>
      </c>
      <c r="X27" s="2">
        <f>VLOOKUP($A27,'Pc, 2020, Summer'!$A$2:$Y$58,X$1+2,FALSE)*Main!$C$2</f>
        <v>0</v>
      </c>
      <c r="Y27" s="2">
        <f>VLOOKUP($A27,'Pc, 2020, Summer'!$A$2:$Y$58,Y$1+2,FALSE)*Main!$C$2</f>
        <v>0</v>
      </c>
    </row>
    <row r="28" spans="1:25" x14ac:dyDescent="0.25">
      <c r="A28">
        <v>27</v>
      </c>
      <c r="B28" s="2">
        <f>VLOOKUP($A28,'Pc, 2020, Summer'!$A$2:$Y$58,B$1+2,FALSE)*Main!$C$2</f>
        <v>6.3046753246753253</v>
      </c>
      <c r="C28" s="2">
        <f>VLOOKUP($A28,'Pc, 2020, Summer'!$A$2:$Y$58,C$1+2,FALSE)*Main!$C$2</f>
        <v>6.2563636363636368</v>
      </c>
      <c r="D28" s="2">
        <f>VLOOKUP($A28,'Pc, 2020, Summer'!$A$2:$Y$58,D$1+2,FALSE)*Main!$C$2</f>
        <v>5.749090909090909</v>
      </c>
      <c r="E28" s="2">
        <f>VLOOKUP($A28,'Pc, 2020, Summer'!$A$2:$Y$58,E$1+2,FALSE)*Main!$C$2</f>
        <v>6.0631168831168836</v>
      </c>
      <c r="F28" s="2">
        <f>VLOOKUP($A28,'Pc, 2020, Summer'!$A$2:$Y$58,F$1+2,FALSE)*Main!$C$2</f>
        <v>5.4833766233766239</v>
      </c>
      <c r="G28" s="2">
        <f>VLOOKUP($A28,'Pc, 2020, Summer'!$A$2:$Y$58,G$1+2,FALSE)*Main!$C$2</f>
        <v>6.0872727272727287</v>
      </c>
      <c r="H28" s="2">
        <f>VLOOKUP($A28,'Pc, 2020, Summer'!$A$2:$Y$58,H$1+2,FALSE)*Main!$C$2</f>
        <v>7.5366233766233774</v>
      </c>
      <c r="I28" s="2">
        <f>VLOOKUP($A28,'Pc, 2020, Summer'!$A$2:$Y$58,I$1+2,FALSE)*Main!$C$2</f>
        <v>9.1792207792207794</v>
      </c>
      <c r="J28" s="2">
        <f>VLOOKUP($A28,'Pc, 2020, Summer'!$A$2:$Y$58,J$1+2,FALSE)*Main!$C$2</f>
        <v>8.9376623376623385</v>
      </c>
      <c r="K28" s="2">
        <f>VLOOKUP($A28,'Pc, 2020, Summer'!$A$2:$Y$58,K$1+2,FALSE)*Main!$C$2</f>
        <v>9.3000000000000007</v>
      </c>
      <c r="L28" s="2">
        <f>VLOOKUP($A28,'Pc, 2020, Summer'!$A$2:$Y$58,L$1+2,FALSE)*Main!$C$2</f>
        <v>8.6719480519480516</v>
      </c>
      <c r="M28" s="2">
        <f>VLOOKUP($A28,'Pc, 2020, Summer'!$A$2:$Y$58,M$1+2,FALSE)*Main!$C$2</f>
        <v>9.1550649350649351</v>
      </c>
      <c r="N28" s="2">
        <f>VLOOKUP($A28,'Pc, 2020, Summer'!$A$2:$Y$58,N$1+2,FALSE)*Main!$C$2</f>
        <v>9.0101298701298695</v>
      </c>
      <c r="O28" s="2">
        <f>VLOOKUP($A28,'Pc, 2020, Summer'!$A$2:$Y$58,O$1+2,FALSE)*Main!$C$2</f>
        <v>9.2033766233766237</v>
      </c>
      <c r="P28" s="2">
        <f>VLOOKUP($A28,'Pc, 2020, Summer'!$A$2:$Y$58,P$1+2,FALSE)*Main!$C$2</f>
        <v>9.0101298701298695</v>
      </c>
      <c r="Q28" s="2">
        <f>VLOOKUP($A28,'Pc, 2020, Summer'!$A$2:$Y$58,Q$1+2,FALSE)*Main!$C$2</f>
        <v>8.0680519480519486</v>
      </c>
      <c r="R28" s="2">
        <f>VLOOKUP($A28,'Pc, 2020, Summer'!$A$2:$Y$58,R$1+2,FALSE)*Main!$C$2</f>
        <v>8.2129870129870124</v>
      </c>
      <c r="S28" s="2">
        <f>VLOOKUP($A28,'Pc, 2020, Summer'!$A$2:$Y$58,S$1+2,FALSE)*Main!$C$2</f>
        <v>8.1163636363636371</v>
      </c>
      <c r="T28" s="2">
        <f>VLOOKUP($A28,'Pc, 2020, Summer'!$A$2:$Y$58,T$1+2,FALSE)*Main!$C$2</f>
        <v>8.1405194805194814</v>
      </c>
      <c r="U28" s="2">
        <f>VLOOKUP($A28,'Pc, 2020, Summer'!$A$2:$Y$58,U$1+2,FALSE)*Main!$C$2</f>
        <v>8.4787012987012993</v>
      </c>
      <c r="V28" s="2">
        <f>VLOOKUP($A28,'Pc, 2020, Summer'!$A$2:$Y$58,V$1+2,FALSE)*Main!$C$2</f>
        <v>8.2612987012987027</v>
      </c>
      <c r="W28" s="2">
        <f>VLOOKUP($A28,'Pc, 2020, Summer'!$A$2:$Y$58,W$1+2,FALSE)*Main!$C$2</f>
        <v>8.2854545454545452</v>
      </c>
      <c r="X28" s="2">
        <f>VLOOKUP($A28,'Pc, 2020, Summer'!$A$2:$Y$58,X$1+2,FALSE)*Main!$C$2</f>
        <v>7.4641558441558438</v>
      </c>
      <c r="Y28" s="2">
        <f>VLOOKUP($A28,'Pc, 2020, Summer'!$A$2:$Y$58,Y$1+2,FALSE)*Main!$C$2</f>
        <v>7.222597402597402</v>
      </c>
    </row>
    <row r="29" spans="1:25" x14ac:dyDescent="0.25">
      <c r="A29">
        <v>28</v>
      </c>
      <c r="B29" s="2">
        <f>VLOOKUP($A29,'Pc, 2020, Summer'!$A$2:$Y$58,B$1+2,FALSE)*Main!$C$2</f>
        <v>3.1614840989399289</v>
      </c>
      <c r="C29" s="2">
        <f>VLOOKUP($A29,'Pc, 2020, Summer'!$A$2:$Y$58,C$1+2,FALSE)*Main!$C$2</f>
        <v>2.787632508833922</v>
      </c>
      <c r="D29" s="2">
        <f>VLOOKUP($A29,'Pc, 2020, Summer'!$A$2:$Y$58,D$1+2,FALSE)*Main!$C$2</f>
        <v>2.5925795053003533</v>
      </c>
      <c r="E29" s="2">
        <f>VLOOKUP($A29,'Pc, 2020, Summer'!$A$2:$Y$58,E$1+2,FALSE)*Main!$C$2</f>
        <v>2.5356890459363952</v>
      </c>
      <c r="F29" s="2">
        <f>VLOOKUP($A29,'Pc, 2020, Summer'!$A$2:$Y$58,F$1+2,FALSE)*Main!$C$2</f>
        <v>2.5925795053003533</v>
      </c>
      <c r="G29" s="2">
        <f>VLOOKUP($A29,'Pc, 2020, Summer'!$A$2:$Y$58,G$1+2,FALSE)*Main!$C$2</f>
        <v>2.4056537102473494</v>
      </c>
      <c r="H29" s="2">
        <f>VLOOKUP($A29,'Pc, 2020, Summer'!$A$2:$Y$58,H$1+2,FALSE)*Main!$C$2</f>
        <v>2.8770318021201411</v>
      </c>
      <c r="I29" s="2">
        <f>VLOOKUP($A29,'Pc, 2020, Summer'!$A$2:$Y$58,I$1+2,FALSE)*Main!$C$2</f>
        <v>3.4946996466431091</v>
      </c>
      <c r="J29" s="2">
        <f>VLOOKUP($A29,'Pc, 2020, Summer'!$A$2:$Y$58,J$1+2,FALSE)*Main!$C$2</f>
        <v>3.8848056537102464</v>
      </c>
      <c r="K29" s="2">
        <f>VLOOKUP($A29,'Pc, 2020, Summer'!$A$2:$Y$58,K$1+2,FALSE)*Main!$C$2</f>
        <v>4.0554770318021198</v>
      </c>
      <c r="L29" s="2">
        <f>VLOOKUP($A29,'Pc, 2020, Summer'!$A$2:$Y$58,L$1+2,FALSE)*Main!$C$2</f>
        <v>4.3643109540636047</v>
      </c>
      <c r="M29" s="2">
        <f>VLOOKUP($A29,'Pc, 2020, Summer'!$A$2:$Y$58,M$1+2,FALSE)*Main!$C$2</f>
        <v>4.5349823321554759</v>
      </c>
      <c r="N29" s="2">
        <f>VLOOKUP($A29,'Pc, 2020, Summer'!$A$2:$Y$58,N$1+2,FALSE)*Main!$C$2</f>
        <v>4.4699646643109539</v>
      </c>
      <c r="O29" s="2">
        <f>VLOOKUP($A29,'Pc, 2020, Summer'!$A$2:$Y$58,O$1+2,FALSE)*Main!$C$2</f>
        <v>4.5999999999999996</v>
      </c>
      <c r="P29" s="2">
        <f>VLOOKUP($A29,'Pc, 2020, Summer'!$A$2:$Y$58,P$1+2,FALSE)*Main!$C$2</f>
        <v>4.2749116607773852</v>
      </c>
      <c r="Q29" s="2">
        <f>VLOOKUP($A29,'Pc, 2020, Summer'!$A$2:$Y$58,Q$1+2,FALSE)*Main!$C$2</f>
        <v>4.3318021201413428</v>
      </c>
      <c r="R29" s="2">
        <f>VLOOKUP($A29,'Pc, 2020, Summer'!$A$2:$Y$58,R$1+2,FALSE)*Main!$C$2</f>
        <v>4.1855123674911656</v>
      </c>
      <c r="S29" s="2">
        <f>VLOOKUP($A29,'Pc, 2020, Summer'!$A$2:$Y$58,S$1+2,FALSE)*Main!$C$2</f>
        <v>4.2830388692579504</v>
      </c>
      <c r="T29" s="2">
        <f>VLOOKUP($A29,'Pc, 2020, Summer'!$A$2:$Y$58,T$1+2,FALSE)*Main!$C$2</f>
        <v>4.0392226148409893</v>
      </c>
      <c r="U29" s="2">
        <f>VLOOKUP($A29,'Pc, 2020, Summer'!$A$2:$Y$58,U$1+2,FALSE)*Main!$C$2</f>
        <v>4.0229681978798579</v>
      </c>
      <c r="V29" s="2">
        <f>VLOOKUP($A29,'Pc, 2020, Summer'!$A$2:$Y$58,V$1+2,FALSE)*Main!$C$2</f>
        <v>4.0148409893992936</v>
      </c>
      <c r="W29" s="2">
        <f>VLOOKUP($A29,'Pc, 2020, Summer'!$A$2:$Y$58,W$1+2,FALSE)*Main!$C$2</f>
        <v>4.2830388692579504</v>
      </c>
      <c r="X29" s="2">
        <f>VLOOKUP($A29,'Pc, 2020, Summer'!$A$2:$Y$58,X$1+2,FALSE)*Main!$C$2</f>
        <v>4.266784452296819</v>
      </c>
      <c r="Y29" s="2">
        <f>VLOOKUP($A29,'Pc, 2020, Summer'!$A$2:$Y$58,Y$1+2,FALSE)*Main!$C$2</f>
        <v>3.6897526501766782</v>
      </c>
    </row>
    <row r="30" spans="1:25" x14ac:dyDescent="0.25">
      <c r="A30">
        <v>29</v>
      </c>
      <c r="B30" s="2">
        <f>VLOOKUP($A30,'Pc, 2020, Summer'!$A$2:$Y$58,B$1+2,FALSE)*Main!$C$2</f>
        <v>4.4402985074626873</v>
      </c>
      <c r="C30" s="2">
        <f>VLOOKUP($A30,'Pc, 2020, Summer'!$A$2:$Y$58,C$1+2,FALSE)*Main!$C$2</f>
        <v>1.7761194029850753</v>
      </c>
      <c r="D30" s="2">
        <f>VLOOKUP($A30,'Pc, 2020, Summer'!$A$2:$Y$58,D$1+2,FALSE)*Main!$C$2</f>
        <v>2.4104477611940305</v>
      </c>
      <c r="E30" s="2">
        <f>VLOOKUP($A30,'Pc, 2020, Summer'!$A$2:$Y$58,E$1+2,FALSE)*Main!$C$2</f>
        <v>2.0298507462686564</v>
      </c>
      <c r="F30" s="2">
        <f>VLOOKUP($A30,'Pc, 2020, Summer'!$A$2:$Y$58,F$1+2,FALSE)*Main!$C$2</f>
        <v>0.50746268656716476</v>
      </c>
      <c r="G30" s="2">
        <f>VLOOKUP($A30,'Pc, 2020, Summer'!$A$2:$Y$58,G$1+2,FALSE)*Main!$C$2</f>
        <v>0.88805970149253644</v>
      </c>
      <c r="H30" s="2">
        <f>VLOOKUP($A30,'Pc, 2020, Summer'!$A$2:$Y$58,H$1+2,FALSE)*Main!$C$2</f>
        <v>4.6940298507462677</v>
      </c>
      <c r="I30" s="2">
        <f>VLOOKUP($A30,'Pc, 2020, Summer'!$A$2:$Y$58,I$1+2,FALSE)*Main!$C$2</f>
        <v>10.402985074626866</v>
      </c>
      <c r="J30" s="2">
        <f>VLOOKUP($A30,'Pc, 2020, Summer'!$A$2:$Y$58,J$1+2,FALSE)*Main!$C$2</f>
        <v>13.067164179104479</v>
      </c>
      <c r="K30" s="2">
        <f>VLOOKUP($A30,'Pc, 2020, Summer'!$A$2:$Y$58,K$1+2,FALSE)*Main!$C$2</f>
        <v>13.955223880597016</v>
      </c>
      <c r="L30" s="2">
        <f>VLOOKUP($A30,'Pc, 2020, Summer'!$A$2:$Y$58,L$1+2,FALSE)*Main!$C$2</f>
        <v>13.955223880597016</v>
      </c>
      <c r="M30" s="2">
        <f>VLOOKUP($A30,'Pc, 2020, Summer'!$A$2:$Y$58,M$1+2,FALSE)*Main!$C$2</f>
        <v>16.365671641791046</v>
      </c>
      <c r="N30" s="2">
        <f>VLOOKUP($A30,'Pc, 2020, Summer'!$A$2:$Y$58,N$1+2,FALSE)*Main!$C$2</f>
        <v>15.73134328358209</v>
      </c>
      <c r="O30" s="2">
        <f>VLOOKUP($A30,'Pc, 2020, Summer'!$A$2:$Y$58,O$1+2,FALSE)*Main!$C$2</f>
        <v>16.365671641791046</v>
      </c>
      <c r="P30" s="2">
        <f>VLOOKUP($A30,'Pc, 2020, Summer'!$A$2:$Y$58,P$1+2,FALSE)*Main!$C$2</f>
        <v>15.6044776119403</v>
      </c>
      <c r="Q30" s="2">
        <f>VLOOKUP($A30,'Pc, 2020, Summer'!$A$2:$Y$58,Q$1+2,FALSE)*Main!$C$2</f>
        <v>13.574626865671643</v>
      </c>
      <c r="R30" s="2">
        <f>VLOOKUP($A30,'Pc, 2020, Summer'!$A$2:$Y$58,R$1+2,FALSE)*Main!$C$2</f>
        <v>13.194029850746269</v>
      </c>
      <c r="S30" s="2">
        <f>VLOOKUP($A30,'Pc, 2020, Summer'!$A$2:$Y$58,S$1+2,FALSE)*Main!$C$2</f>
        <v>12.940298507462686</v>
      </c>
      <c r="T30" s="2">
        <f>VLOOKUP($A30,'Pc, 2020, Summer'!$A$2:$Y$58,T$1+2,FALSE)*Main!$C$2</f>
        <v>12.559701492537314</v>
      </c>
      <c r="U30" s="2">
        <f>VLOOKUP($A30,'Pc, 2020, Summer'!$A$2:$Y$58,U$1+2,FALSE)*Main!$C$2</f>
        <v>12.305970149253731</v>
      </c>
      <c r="V30" s="2">
        <f>VLOOKUP($A30,'Pc, 2020, Summer'!$A$2:$Y$58,V$1+2,FALSE)*Main!$C$2</f>
        <v>13.194029850746269</v>
      </c>
      <c r="W30" s="2">
        <f>VLOOKUP($A30,'Pc, 2020, Summer'!$A$2:$Y$58,W$1+2,FALSE)*Main!$C$2</f>
        <v>16.111940298507463</v>
      </c>
      <c r="X30" s="2">
        <f>VLOOKUP($A30,'Pc, 2020, Summer'!$A$2:$Y$58,X$1+2,FALSE)*Main!$C$2</f>
        <v>17</v>
      </c>
      <c r="Y30" s="2">
        <f>VLOOKUP($A30,'Pc, 2020, Summer'!$A$2:$Y$58,Y$1+2,FALSE)*Main!$C$2</f>
        <v>11.798507462686569</v>
      </c>
    </row>
    <row r="31" spans="1:25" x14ac:dyDescent="0.25">
      <c r="A31">
        <v>30</v>
      </c>
      <c r="B31" s="2">
        <f>VLOOKUP($A31,'Pc, 2020, Summer'!$A$2:$Y$58,B$1+2,FALSE)*Main!$C$2</f>
        <v>0</v>
      </c>
      <c r="C31" s="2">
        <f>VLOOKUP($A31,'Pc, 2020, Summer'!$A$2:$Y$58,C$1+2,FALSE)*Main!$C$2</f>
        <v>0</v>
      </c>
      <c r="D31" s="2">
        <f>VLOOKUP($A31,'Pc, 2020, Summer'!$A$2:$Y$58,D$1+2,FALSE)*Main!$C$2</f>
        <v>0</v>
      </c>
      <c r="E31" s="2">
        <f>VLOOKUP($A31,'Pc, 2020, Summer'!$A$2:$Y$58,E$1+2,FALSE)*Main!$C$2</f>
        <v>0</v>
      </c>
      <c r="F31" s="2">
        <f>VLOOKUP($A31,'Pc, 2020, Summer'!$A$2:$Y$58,F$1+2,FALSE)*Main!$C$2</f>
        <v>0</v>
      </c>
      <c r="G31" s="2">
        <f>VLOOKUP($A31,'Pc, 2020, Summer'!$A$2:$Y$58,G$1+2,FALSE)*Main!$C$2</f>
        <v>0</v>
      </c>
      <c r="H31" s="2">
        <f>VLOOKUP($A31,'Pc, 2020, Summer'!$A$2:$Y$58,H$1+2,FALSE)*Main!$C$2</f>
        <v>0</v>
      </c>
      <c r="I31" s="2">
        <f>VLOOKUP($A31,'Pc, 2020, Summer'!$A$2:$Y$58,I$1+2,FALSE)*Main!$C$2</f>
        <v>0</v>
      </c>
      <c r="J31" s="2">
        <f>VLOOKUP($A31,'Pc, 2020, Summer'!$A$2:$Y$58,J$1+2,FALSE)*Main!$C$2</f>
        <v>0</v>
      </c>
      <c r="K31" s="2">
        <f>VLOOKUP($A31,'Pc, 2020, Summer'!$A$2:$Y$58,K$1+2,FALSE)*Main!$C$2</f>
        <v>0</v>
      </c>
      <c r="L31" s="2">
        <f>VLOOKUP($A31,'Pc, 2020, Summer'!$A$2:$Y$58,L$1+2,FALSE)*Main!$C$2</f>
        <v>0</v>
      </c>
      <c r="M31" s="2">
        <f>VLOOKUP($A31,'Pc, 2020, Summer'!$A$2:$Y$58,M$1+2,FALSE)*Main!$C$2</f>
        <v>0</v>
      </c>
      <c r="N31" s="2">
        <f>VLOOKUP($A31,'Pc, 2020, Summer'!$A$2:$Y$58,N$1+2,FALSE)*Main!$C$2</f>
        <v>0</v>
      </c>
      <c r="O31" s="2">
        <f>VLOOKUP($A31,'Pc, 2020, Summer'!$A$2:$Y$58,O$1+2,FALSE)*Main!$C$2</f>
        <v>0</v>
      </c>
      <c r="P31" s="2">
        <f>VLOOKUP($A31,'Pc, 2020, Summer'!$A$2:$Y$58,P$1+2,FALSE)*Main!$C$2</f>
        <v>0</v>
      </c>
      <c r="Q31" s="2">
        <f>VLOOKUP($A31,'Pc, 2020, Summer'!$A$2:$Y$58,Q$1+2,FALSE)*Main!$C$2</f>
        <v>0</v>
      </c>
      <c r="R31" s="2">
        <f>VLOOKUP($A31,'Pc, 2020, Summer'!$A$2:$Y$58,R$1+2,FALSE)*Main!$C$2</f>
        <v>0</v>
      </c>
      <c r="S31" s="2">
        <f>VLOOKUP($A31,'Pc, 2020, Summer'!$A$2:$Y$58,S$1+2,FALSE)*Main!$C$2</f>
        <v>0</v>
      </c>
      <c r="T31" s="2">
        <f>VLOOKUP($A31,'Pc, 2020, Summer'!$A$2:$Y$58,T$1+2,FALSE)*Main!$C$2</f>
        <v>0</v>
      </c>
      <c r="U31" s="2">
        <f>VLOOKUP($A31,'Pc, 2020, Summer'!$A$2:$Y$58,U$1+2,FALSE)*Main!$C$2</f>
        <v>0</v>
      </c>
      <c r="V31" s="2">
        <f>VLOOKUP($A31,'Pc, 2020, Summer'!$A$2:$Y$58,V$1+2,FALSE)*Main!$C$2</f>
        <v>0</v>
      </c>
      <c r="W31" s="2">
        <f>VLOOKUP($A31,'Pc, 2020, Summer'!$A$2:$Y$58,W$1+2,FALSE)*Main!$C$2</f>
        <v>0</v>
      </c>
      <c r="X31" s="2">
        <f>VLOOKUP($A31,'Pc, 2020, Summer'!$A$2:$Y$58,X$1+2,FALSE)*Main!$C$2</f>
        <v>0</v>
      </c>
      <c r="Y31" s="2">
        <f>VLOOKUP($A31,'Pc, 2020, Summer'!$A$2:$Y$58,Y$1+2,FALSE)*Main!$C$2</f>
        <v>0</v>
      </c>
    </row>
    <row r="32" spans="1:25" x14ac:dyDescent="0.25">
      <c r="A32">
        <v>31</v>
      </c>
      <c r="B32" s="2">
        <f>VLOOKUP($A32,'Pc, 2020, Summer'!$A$2:$Y$58,B$1+2,FALSE)*Main!$C$2</f>
        <v>3.5322674418604647</v>
      </c>
      <c r="C32" s="2">
        <f>VLOOKUP($A32,'Pc, 2020, Summer'!$A$2:$Y$58,C$1+2,FALSE)*Main!$C$2</f>
        <v>4.6872093023255816</v>
      </c>
      <c r="D32" s="2">
        <f>VLOOKUP($A32,'Pc, 2020, Summer'!$A$2:$Y$58,D$1+2,FALSE)*Main!$C$2</f>
        <v>5.8</v>
      </c>
      <c r="E32" s="2">
        <f>VLOOKUP($A32,'Pc, 2020, Summer'!$A$2:$Y$58,E$1+2,FALSE)*Main!$C$2</f>
        <v>4.9906976744186053</v>
      </c>
      <c r="F32" s="2">
        <f>VLOOKUP($A32,'Pc, 2020, Summer'!$A$2:$Y$58,F$1+2,FALSE)*Main!$C$2</f>
        <v>4.6197674418604651</v>
      </c>
      <c r="G32" s="2">
        <f>VLOOKUP($A32,'Pc, 2020, Summer'!$A$2:$Y$58,G$1+2,FALSE)*Main!$C$2</f>
        <v>3.6165697674418604</v>
      </c>
      <c r="H32" s="2">
        <f>VLOOKUP($A32,'Pc, 2020, Summer'!$A$2:$Y$58,H$1+2,FALSE)*Main!$C$2</f>
        <v>2.1412790697674415</v>
      </c>
      <c r="I32" s="2">
        <f>VLOOKUP($A32,'Pc, 2020, Summer'!$A$2:$Y$58,I$1+2,FALSE)*Main!$C$2</f>
        <v>0.80930232558139548</v>
      </c>
      <c r="J32" s="2">
        <f>VLOOKUP($A32,'Pc, 2020, Summer'!$A$2:$Y$58,J$1+2,FALSE)*Main!$C$2</f>
        <v>0.39622093023255811</v>
      </c>
      <c r="K32" s="2">
        <f>VLOOKUP($A32,'Pc, 2020, Summer'!$A$2:$Y$58,K$1+2,FALSE)*Main!$C$2</f>
        <v>-0.4889534883720929</v>
      </c>
      <c r="L32" s="2">
        <f>VLOOKUP($A32,'Pc, 2020, Summer'!$A$2:$Y$58,L$1+2,FALSE)*Main!$C$2</f>
        <v>-0.31191860465116272</v>
      </c>
      <c r="M32" s="2">
        <f>VLOOKUP($A32,'Pc, 2020, Summer'!$A$2:$Y$58,M$1+2,FALSE)*Main!$C$2</f>
        <v>-1.020058139534884</v>
      </c>
      <c r="N32" s="2">
        <f>VLOOKUP($A32,'Pc, 2020, Summer'!$A$2:$Y$58,N$1+2,FALSE)*Main!$C$2</f>
        <v>-1.2561046511627909</v>
      </c>
      <c r="O32" s="2">
        <f>VLOOKUP($A32,'Pc, 2020, Summer'!$A$2:$Y$58,O$1+2,FALSE)*Main!$C$2</f>
        <v>-1.593313953488372</v>
      </c>
      <c r="P32" s="2">
        <f>VLOOKUP($A32,'Pc, 2020, Summer'!$A$2:$Y$58,P$1+2,FALSE)*Main!$C$2</f>
        <v>-0.75029069767441858</v>
      </c>
      <c r="Q32" s="2">
        <f>VLOOKUP($A32,'Pc, 2020, Summer'!$A$2:$Y$58,Q$1+2,FALSE)*Main!$C$2</f>
        <v>-0.10959302325581402</v>
      </c>
      <c r="R32" s="2">
        <f>VLOOKUP($A32,'Pc, 2020, Summer'!$A$2:$Y$58,R$1+2,FALSE)*Main!$C$2</f>
        <v>0.57325581395348835</v>
      </c>
      <c r="S32" s="2">
        <f>VLOOKUP($A32,'Pc, 2020, Summer'!$A$2:$Y$58,S$1+2,FALSE)*Main!$C$2</f>
        <v>0.6912790697674418</v>
      </c>
      <c r="T32" s="2">
        <f>VLOOKUP($A32,'Pc, 2020, Summer'!$A$2:$Y$58,T$1+2,FALSE)*Main!$C$2</f>
        <v>1.6691860465116275</v>
      </c>
      <c r="U32" s="2">
        <f>VLOOKUP($A32,'Pc, 2020, Summer'!$A$2:$Y$58,U$1+2,FALSE)*Main!$C$2</f>
        <v>1.7029069767441862</v>
      </c>
      <c r="V32" s="2">
        <f>VLOOKUP($A32,'Pc, 2020, Summer'!$A$2:$Y$58,V$1+2,FALSE)*Main!$C$2</f>
        <v>1.1718023255813954</v>
      </c>
      <c r="W32" s="2">
        <f>VLOOKUP($A32,'Pc, 2020, Summer'!$A$2:$Y$58,W$1+2,FALSE)*Main!$C$2</f>
        <v>0.53110465116279071</v>
      </c>
      <c r="X32" s="2">
        <f>VLOOKUP($A32,'Pc, 2020, Summer'!$A$2:$Y$58,X$1+2,FALSE)*Main!$C$2</f>
        <v>1.0116279069767442</v>
      </c>
      <c r="Y32" s="2">
        <f>VLOOKUP($A32,'Pc, 2020, Summer'!$A$2:$Y$58,Y$1+2,FALSE)*Main!$C$2</f>
        <v>1.1212209302325582</v>
      </c>
    </row>
    <row r="33" spans="1:25" x14ac:dyDescent="0.25">
      <c r="A33">
        <v>32</v>
      </c>
      <c r="B33" s="2">
        <f>VLOOKUP($A33,'Pc, 2020, Summer'!$A$2:$Y$58,B$1+2,FALSE)*Main!$C$2</f>
        <v>1.395</v>
      </c>
      <c r="C33" s="2">
        <f>VLOOKUP($A33,'Pc, 2020, Summer'!$A$2:$Y$58,C$1+2,FALSE)*Main!$C$2</f>
        <v>1.37</v>
      </c>
      <c r="D33" s="2">
        <f>VLOOKUP($A33,'Pc, 2020, Summer'!$A$2:$Y$58,D$1+2,FALSE)*Main!$C$2</f>
        <v>1.2550000000000001</v>
      </c>
      <c r="E33" s="2">
        <f>VLOOKUP($A33,'Pc, 2020, Summer'!$A$2:$Y$58,E$1+2,FALSE)*Main!$C$2</f>
        <v>1.2450000000000001</v>
      </c>
      <c r="F33" s="2">
        <f>VLOOKUP($A33,'Pc, 2020, Summer'!$A$2:$Y$58,F$1+2,FALSE)*Main!$C$2</f>
        <v>1.2300000000000002</v>
      </c>
      <c r="G33" s="2">
        <f>VLOOKUP($A33,'Pc, 2020, Summer'!$A$2:$Y$58,G$1+2,FALSE)*Main!$C$2</f>
        <v>1.2800000000000002</v>
      </c>
      <c r="H33" s="2">
        <f>VLOOKUP($A33,'Pc, 2020, Summer'!$A$2:$Y$58,H$1+2,FALSE)*Main!$C$2</f>
        <v>1.29</v>
      </c>
      <c r="I33" s="2">
        <f>VLOOKUP($A33,'Pc, 2020, Summer'!$A$2:$Y$58,I$1+2,FALSE)*Main!$C$2</f>
        <v>1.4000000000000001</v>
      </c>
      <c r="J33" s="2">
        <f>VLOOKUP($A33,'Pc, 2020, Summer'!$A$2:$Y$58,J$1+2,FALSE)*Main!$C$2</f>
        <v>1.4650000000000001</v>
      </c>
      <c r="K33" s="2">
        <f>VLOOKUP($A33,'Pc, 2020, Summer'!$A$2:$Y$58,K$1+2,FALSE)*Main!$C$2</f>
        <v>1.46</v>
      </c>
      <c r="L33" s="2">
        <f>VLOOKUP($A33,'Pc, 2020, Summer'!$A$2:$Y$58,L$1+2,FALSE)*Main!$C$2</f>
        <v>1.4100000000000001</v>
      </c>
      <c r="M33" s="2">
        <f>VLOOKUP($A33,'Pc, 2020, Summer'!$A$2:$Y$58,M$1+2,FALSE)*Main!$C$2</f>
        <v>1.36</v>
      </c>
      <c r="N33" s="2">
        <f>VLOOKUP($A33,'Pc, 2020, Summer'!$A$2:$Y$58,N$1+2,FALSE)*Main!$C$2</f>
        <v>1.27</v>
      </c>
      <c r="O33" s="2">
        <f>VLOOKUP($A33,'Pc, 2020, Summer'!$A$2:$Y$58,O$1+2,FALSE)*Main!$C$2</f>
        <v>1.2850000000000001</v>
      </c>
      <c r="P33" s="2">
        <f>VLOOKUP($A33,'Pc, 2020, Summer'!$A$2:$Y$58,P$1+2,FALSE)*Main!$C$2</f>
        <v>1.1850000000000001</v>
      </c>
      <c r="Q33" s="2">
        <f>VLOOKUP($A33,'Pc, 2020, Summer'!$A$2:$Y$58,Q$1+2,FALSE)*Main!$C$2</f>
        <v>1.21</v>
      </c>
      <c r="R33" s="2">
        <f>VLOOKUP($A33,'Pc, 2020, Summer'!$A$2:$Y$58,R$1+2,FALSE)*Main!$C$2</f>
        <v>1.25</v>
      </c>
      <c r="S33" s="2">
        <f>VLOOKUP($A33,'Pc, 2020, Summer'!$A$2:$Y$58,S$1+2,FALSE)*Main!$C$2</f>
        <v>1.2850000000000001</v>
      </c>
      <c r="T33" s="2">
        <f>VLOOKUP($A33,'Pc, 2020, Summer'!$A$2:$Y$58,T$1+2,FALSE)*Main!$C$2</f>
        <v>1.42</v>
      </c>
      <c r="U33" s="2">
        <f>VLOOKUP($A33,'Pc, 2020, Summer'!$A$2:$Y$58,U$1+2,FALSE)*Main!$C$2</f>
        <v>1.6</v>
      </c>
      <c r="V33" s="2">
        <f>VLOOKUP($A33,'Pc, 2020, Summer'!$A$2:$Y$58,V$1+2,FALSE)*Main!$C$2</f>
        <v>1.42</v>
      </c>
      <c r="W33" s="2">
        <f>VLOOKUP($A33,'Pc, 2020, Summer'!$A$2:$Y$58,W$1+2,FALSE)*Main!$C$2</f>
        <v>1.4850000000000001</v>
      </c>
      <c r="X33" s="2">
        <f>VLOOKUP($A33,'Pc, 2020, Summer'!$A$2:$Y$58,X$1+2,FALSE)*Main!$C$2</f>
        <v>1.425</v>
      </c>
      <c r="Y33" s="2">
        <f>VLOOKUP($A33,'Pc, 2020, Summer'!$A$2:$Y$58,Y$1+2,FALSE)*Main!$C$2</f>
        <v>1.1300000000000001</v>
      </c>
    </row>
    <row r="34" spans="1:25" x14ac:dyDescent="0.25">
      <c r="A34">
        <v>33</v>
      </c>
      <c r="B34" s="2">
        <f>VLOOKUP($A34,'Pc, 2020, Summer'!$A$2:$Y$58,B$1+2,FALSE)*Main!$C$2</f>
        <v>1.9949999999999999</v>
      </c>
      <c r="C34" s="2">
        <f>VLOOKUP($A34,'Pc, 2020, Summer'!$A$2:$Y$58,C$1+2,FALSE)*Main!$C$2</f>
        <v>1.6719999999999999</v>
      </c>
      <c r="D34" s="2">
        <f>VLOOKUP($A34,'Pc, 2020, Summer'!$A$2:$Y$58,D$1+2,FALSE)*Main!$C$2</f>
        <v>1.4249999999999998</v>
      </c>
      <c r="E34" s="2">
        <f>VLOOKUP($A34,'Pc, 2020, Summer'!$A$2:$Y$58,E$1+2,FALSE)*Main!$C$2</f>
        <v>1.3679999999999999</v>
      </c>
      <c r="F34" s="2">
        <f>VLOOKUP($A34,'Pc, 2020, Summer'!$A$2:$Y$58,F$1+2,FALSE)*Main!$C$2</f>
        <v>1.3679999999999999</v>
      </c>
      <c r="G34" s="2">
        <f>VLOOKUP($A34,'Pc, 2020, Summer'!$A$2:$Y$58,G$1+2,FALSE)*Main!$C$2</f>
        <v>1.615</v>
      </c>
      <c r="H34" s="2">
        <f>VLOOKUP($A34,'Pc, 2020, Summer'!$A$2:$Y$58,H$1+2,FALSE)*Main!$C$2</f>
        <v>2.2609999999999997</v>
      </c>
      <c r="I34" s="2">
        <f>VLOOKUP($A34,'Pc, 2020, Summer'!$A$2:$Y$58,I$1+2,FALSE)*Main!$C$2</f>
        <v>2.508</v>
      </c>
      <c r="J34" s="2">
        <f>VLOOKUP($A34,'Pc, 2020, Summer'!$A$2:$Y$58,J$1+2,FALSE)*Main!$C$2</f>
        <v>3.0209999999999999</v>
      </c>
      <c r="K34" s="2">
        <f>VLOOKUP($A34,'Pc, 2020, Summer'!$A$2:$Y$58,K$1+2,FALSE)*Main!$C$2</f>
        <v>3.1729999999999996</v>
      </c>
      <c r="L34" s="2">
        <f>VLOOKUP($A34,'Pc, 2020, Summer'!$A$2:$Y$58,L$1+2,FALSE)*Main!$C$2</f>
        <v>3.2679999999999998</v>
      </c>
      <c r="M34" s="2">
        <f>VLOOKUP($A34,'Pc, 2020, Summer'!$A$2:$Y$58,M$1+2,FALSE)*Main!$C$2</f>
        <v>3.5339999999999998</v>
      </c>
      <c r="N34" s="2">
        <f>VLOOKUP($A34,'Pc, 2020, Summer'!$A$2:$Y$58,N$1+2,FALSE)*Main!$C$2</f>
        <v>3.8</v>
      </c>
      <c r="O34" s="2">
        <f>VLOOKUP($A34,'Pc, 2020, Summer'!$A$2:$Y$58,O$1+2,FALSE)*Main!$C$2</f>
        <v>3.7049999999999996</v>
      </c>
      <c r="P34" s="2">
        <f>VLOOKUP($A34,'Pc, 2020, Summer'!$A$2:$Y$58,P$1+2,FALSE)*Main!$C$2</f>
        <v>3.5719999999999996</v>
      </c>
      <c r="Q34" s="2">
        <f>VLOOKUP($A34,'Pc, 2020, Summer'!$A$2:$Y$58,Q$1+2,FALSE)*Main!$C$2</f>
        <v>3.4009999999999998</v>
      </c>
      <c r="R34" s="2">
        <f>VLOOKUP($A34,'Pc, 2020, Summer'!$A$2:$Y$58,R$1+2,FALSE)*Main!$C$2</f>
        <v>3.1919999999999997</v>
      </c>
      <c r="S34" s="2">
        <f>VLOOKUP($A34,'Pc, 2020, Summer'!$A$2:$Y$58,S$1+2,FALSE)*Main!$C$2</f>
        <v>3.1729999999999996</v>
      </c>
      <c r="T34" s="2">
        <f>VLOOKUP($A34,'Pc, 2020, Summer'!$A$2:$Y$58,T$1+2,FALSE)*Main!$C$2</f>
        <v>3.0019999999999998</v>
      </c>
      <c r="U34" s="2">
        <f>VLOOKUP($A34,'Pc, 2020, Summer'!$A$2:$Y$58,U$1+2,FALSE)*Main!$C$2</f>
        <v>3.1349999999999998</v>
      </c>
      <c r="V34" s="2">
        <f>VLOOKUP($A34,'Pc, 2020, Summer'!$A$2:$Y$58,V$1+2,FALSE)*Main!$C$2</f>
        <v>3.1349999999999998</v>
      </c>
      <c r="W34" s="2">
        <f>VLOOKUP($A34,'Pc, 2020, Summer'!$A$2:$Y$58,W$1+2,FALSE)*Main!$C$2</f>
        <v>3.2679999999999998</v>
      </c>
      <c r="X34" s="2">
        <f>VLOOKUP($A34,'Pc, 2020, Summer'!$A$2:$Y$58,X$1+2,FALSE)*Main!$C$2</f>
        <v>3.04</v>
      </c>
      <c r="Y34" s="2">
        <f>VLOOKUP($A34,'Pc, 2020, Summer'!$A$2:$Y$58,Y$1+2,FALSE)*Main!$C$2</f>
        <v>2.2989999999999999</v>
      </c>
    </row>
    <row r="35" spans="1:25" x14ac:dyDescent="0.25">
      <c r="A35">
        <v>34</v>
      </c>
      <c r="B35" s="2">
        <f>VLOOKUP($A35,'Pc, 2020, Summer'!$A$2:$Y$58,B$1+2,FALSE)*Main!$C$2</f>
        <v>0</v>
      </c>
      <c r="C35" s="2">
        <f>VLOOKUP($A35,'Pc, 2020, Summer'!$A$2:$Y$58,C$1+2,FALSE)*Main!$C$2</f>
        <v>0</v>
      </c>
      <c r="D35" s="2">
        <f>VLOOKUP($A35,'Pc, 2020, Summer'!$A$2:$Y$58,D$1+2,FALSE)*Main!$C$2</f>
        <v>0</v>
      </c>
      <c r="E35" s="2">
        <f>VLOOKUP($A35,'Pc, 2020, Summer'!$A$2:$Y$58,E$1+2,FALSE)*Main!$C$2</f>
        <v>0</v>
      </c>
      <c r="F35" s="2">
        <f>VLOOKUP($A35,'Pc, 2020, Summer'!$A$2:$Y$58,F$1+2,FALSE)*Main!$C$2</f>
        <v>0</v>
      </c>
      <c r="G35" s="2">
        <f>VLOOKUP($A35,'Pc, 2020, Summer'!$A$2:$Y$58,G$1+2,FALSE)*Main!$C$2</f>
        <v>0</v>
      </c>
      <c r="H35" s="2">
        <f>VLOOKUP($A35,'Pc, 2020, Summer'!$A$2:$Y$58,H$1+2,FALSE)*Main!$C$2</f>
        <v>0</v>
      </c>
      <c r="I35" s="2">
        <f>VLOOKUP($A35,'Pc, 2020, Summer'!$A$2:$Y$58,I$1+2,FALSE)*Main!$C$2</f>
        <v>0</v>
      </c>
      <c r="J35" s="2">
        <f>VLOOKUP($A35,'Pc, 2020, Summer'!$A$2:$Y$58,J$1+2,FALSE)*Main!$C$2</f>
        <v>0</v>
      </c>
      <c r="K35" s="2">
        <f>VLOOKUP($A35,'Pc, 2020, Summer'!$A$2:$Y$58,K$1+2,FALSE)*Main!$C$2</f>
        <v>0</v>
      </c>
      <c r="L35" s="2">
        <f>VLOOKUP($A35,'Pc, 2020, Summer'!$A$2:$Y$58,L$1+2,FALSE)*Main!$C$2</f>
        <v>0</v>
      </c>
      <c r="M35" s="2">
        <f>VLOOKUP($A35,'Pc, 2020, Summer'!$A$2:$Y$58,M$1+2,FALSE)*Main!$C$2</f>
        <v>0</v>
      </c>
      <c r="N35" s="2">
        <f>VLOOKUP($A35,'Pc, 2020, Summer'!$A$2:$Y$58,N$1+2,FALSE)*Main!$C$2</f>
        <v>0</v>
      </c>
      <c r="O35" s="2">
        <f>VLOOKUP($A35,'Pc, 2020, Summer'!$A$2:$Y$58,O$1+2,FALSE)*Main!$C$2</f>
        <v>0</v>
      </c>
      <c r="P35" s="2">
        <f>VLOOKUP($A35,'Pc, 2020, Summer'!$A$2:$Y$58,P$1+2,FALSE)*Main!$C$2</f>
        <v>0</v>
      </c>
      <c r="Q35" s="2">
        <f>VLOOKUP($A35,'Pc, 2020, Summer'!$A$2:$Y$58,Q$1+2,FALSE)*Main!$C$2</f>
        <v>0</v>
      </c>
      <c r="R35" s="2">
        <f>VLOOKUP($A35,'Pc, 2020, Summer'!$A$2:$Y$58,R$1+2,FALSE)*Main!$C$2</f>
        <v>0</v>
      </c>
      <c r="S35" s="2">
        <f>VLOOKUP($A35,'Pc, 2020, Summer'!$A$2:$Y$58,S$1+2,FALSE)*Main!$C$2</f>
        <v>0</v>
      </c>
      <c r="T35" s="2">
        <f>VLOOKUP($A35,'Pc, 2020, Summer'!$A$2:$Y$58,T$1+2,FALSE)*Main!$C$2</f>
        <v>0</v>
      </c>
      <c r="U35" s="2">
        <f>VLOOKUP($A35,'Pc, 2020, Summer'!$A$2:$Y$58,U$1+2,FALSE)*Main!$C$2</f>
        <v>0</v>
      </c>
      <c r="V35" s="2">
        <f>VLOOKUP($A35,'Pc, 2020, Summer'!$A$2:$Y$58,V$1+2,FALSE)*Main!$C$2</f>
        <v>0</v>
      </c>
      <c r="W35" s="2">
        <f>VLOOKUP($A35,'Pc, 2020, Summer'!$A$2:$Y$58,W$1+2,FALSE)*Main!$C$2</f>
        <v>0</v>
      </c>
      <c r="X35" s="2">
        <f>VLOOKUP($A35,'Pc, 2020, Summer'!$A$2:$Y$58,X$1+2,FALSE)*Main!$C$2</f>
        <v>0</v>
      </c>
      <c r="Y35" s="2">
        <f>VLOOKUP($A35,'Pc, 2020, Summer'!$A$2:$Y$58,Y$1+2,FALSE)*Main!$C$2</f>
        <v>0</v>
      </c>
    </row>
    <row r="36" spans="1:25" x14ac:dyDescent="0.25">
      <c r="A36">
        <v>35</v>
      </c>
      <c r="B36" s="2">
        <f>VLOOKUP($A36,'Pc, 2020, Summer'!$A$2:$Y$58,B$1+2,FALSE)*Main!$C$2</f>
        <v>3.9599999999999995</v>
      </c>
      <c r="C36" s="2">
        <f>VLOOKUP($A36,'Pc, 2020, Summer'!$A$2:$Y$58,C$1+2,FALSE)*Main!$C$2</f>
        <v>3.7885714285714287</v>
      </c>
      <c r="D36" s="2">
        <f>VLOOKUP($A36,'Pc, 2020, Summer'!$A$2:$Y$58,D$1+2,FALSE)*Main!$C$2</f>
        <v>3.5999999999999996</v>
      </c>
      <c r="E36" s="2">
        <f>VLOOKUP($A36,'Pc, 2020, Summer'!$A$2:$Y$58,E$1+2,FALSE)*Main!$C$2</f>
        <v>3.754285714285714</v>
      </c>
      <c r="F36" s="2">
        <f>VLOOKUP($A36,'Pc, 2020, Summer'!$A$2:$Y$58,F$1+2,FALSE)*Main!$C$2</f>
        <v>3.7200000000000006</v>
      </c>
      <c r="G36" s="2">
        <f>VLOOKUP($A36,'Pc, 2020, Summer'!$A$2:$Y$58,G$1+2,FALSE)*Main!$C$2</f>
        <v>3.754285714285714</v>
      </c>
      <c r="H36" s="2">
        <f>VLOOKUP($A36,'Pc, 2020, Summer'!$A$2:$Y$58,H$1+2,FALSE)*Main!$C$2</f>
        <v>5.04</v>
      </c>
      <c r="I36" s="2">
        <f>VLOOKUP($A36,'Pc, 2020, Summer'!$A$2:$Y$58,I$1+2,FALSE)*Main!$C$2</f>
        <v>5.6742857142857126</v>
      </c>
      <c r="J36" s="2">
        <f>VLOOKUP($A36,'Pc, 2020, Summer'!$A$2:$Y$58,J$1+2,FALSE)*Main!$C$2</f>
        <v>6</v>
      </c>
      <c r="K36" s="2">
        <f>VLOOKUP($A36,'Pc, 2020, Summer'!$A$2:$Y$58,K$1+2,FALSE)*Main!$C$2</f>
        <v>5.6742857142857144</v>
      </c>
      <c r="L36" s="2">
        <f>VLOOKUP($A36,'Pc, 2020, Summer'!$A$2:$Y$58,L$1+2,FALSE)*Main!$C$2</f>
        <v>5.5028571428571427</v>
      </c>
      <c r="M36" s="2">
        <f>VLOOKUP($A36,'Pc, 2020, Summer'!$A$2:$Y$58,M$1+2,FALSE)*Main!$C$2</f>
        <v>5.8800000000000008</v>
      </c>
      <c r="N36" s="2">
        <f>VLOOKUP($A36,'Pc, 2020, Summer'!$A$2:$Y$58,N$1+2,FALSE)*Main!$C$2</f>
        <v>5.8457142857142861</v>
      </c>
      <c r="O36" s="2">
        <f>VLOOKUP($A36,'Pc, 2020, Summer'!$A$2:$Y$58,O$1+2,FALSE)*Main!$C$2</f>
        <v>5.4685714285714289</v>
      </c>
      <c r="P36" s="2">
        <f>VLOOKUP($A36,'Pc, 2020, Summer'!$A$2:$Y$58,P$1+2,FALSE)*Main!$C$2</f>
        <v>5.2285714285714286</v>
      </c>
      <c r="Q36" s="2">
        <f>VLOOKUP($A36,'Pc, 2020, Summer'!$A$2:$Y$58,Q$1+2,FALSE)*Main!$C$2</f>
        <v>5.0400000000000009</v>
      </c>
      <c r="R36" s="2">
        <f>VLOOKUP($A36,'Pc, 2020, Summer'!$A$2:$Y$58,R$1+2,FALSE)*Main!$C$2</f>
        <v>5.04</v>
      </c>
      <c r="S36" s="2">
        <f>VLOOKUP($A36,'Pc, 2020, Summer'!$A$2:$Y$58,S$1+2,FALSE)*Main!$C$2</f>
        <v>4.8171428571428576</v>
      </c>
      <c r="T36" s="2">
        <f>VLOOKUP($A36,'Pc, 2020, Summer'!$A$2:$Y$58,T$1+2,FALSE)*Main!$C$2</f>
        <v>4.9542857142857137</v>
      </c>
      <c r="U36" s="2">
        <f>VLOOKUP($A36,'Pc, 2020, Summer'!$A$2:$Y$58,U$1+2,FALSE)*Main!$C$2</f>
        <v>5.2114285714285717</v>
      </c>
      <c r="V36" s="2">
        <f>VLOOKUP($A36,'Pc, 2020, Summer'!$A$2:$Y$58,V$1+2,FALSE)*Main!$C$2</f>
        <v>5.1257142857142863</v>
      </c>
      <c r="W36" s="2">
        <f>VLOOKUP($A36,'Pc, 2020, Summer'!$A$2:$Y$58,W$1+2,FALSE)*Main!$C$2</f>
        <v>5.4171428571428573</v>
      </c>
      <c r="X36" s="2">
        <f>VLOOKUP($A36,'Pc, 2020, Summer'!$A$2:$Y$58,X$1+2,FALSE)*Main!$C$2</f>
        <v>5.04</v>
      </c>
      <c r="Y36" s="2">
        <f>VLOOKUP($A36,'Pc, 2020, Summer'!$A$2:$Y$58,Y$1+2,FALSE)*Main!$C$2</f>
        <v>4.32</v>
      </c>
    </row>
    <row r="37" spans="1:25" x14ac:dyDescent="0.25">
      <c r="A37">
        <v>36</v>
      </c>
      <c r="B37" s="2">
        <f>VLOOKUP($A37,'Pc, 2020, Summer'!$A$2:$Y$58,B$1+2,FALSE)*Main!$C$2</f>
        <v>0</v>
      </c>
      <c r="C37" s="2">
        <f>VLOOKUP($A37,'Pc, 2020, Summer'!$A$2:$Y$58,C$1+2,FALSE)*Main!$C$2</f>
        <v>0</v>
      </c>
      <c r="D37" s="2">
        <f>VLOOKUP($A37,'Pc, 2020, Summer'!$A$2:$Y$58,D$1+2,FALSE)*Main!$C$2</f>
        <v>0</v>
      </c>
      <c r="E37" s="2">
        <f>VLOOKUP($A37,'Pc, 2020, Summer'!$A$2:$Y$58,E$1+2,FALSE)*Main!$C$2</f>
        <v>0</v>
      </c>
      <c r="F37" s="2">
        <f>VLOOKUP($A37,'Pc, 2020, Summer'!$A$2:$Y$58,F$1+2,FALSE)*Main!$C$2</f>
        <v>0</v>
      </c>
      <c r="G37" s="2">
        <f>VLOOKUP($A37,'Pc, 2020, Summer'!$A$2:$Y$58,G$1+2,FALSE)*Main!$C$2</f>
        <v>0</v>
      </c>
      <c r="H37" s="2">
        <f>VLOOKUP($A37,'Pc, 2020, Summer'!$A$2:$Y$58,H$1+2,FALSE)*Main!$C$2</f>
        <v>0</v>
      </c>
      <c r="I37" s="2">
        <f>VLOOKUP($A37,'Pc, 2020, Summer'!$A$2:$Y$58,I$1+2,FALSE)*Main!$C$2</f>
        <v>0</v>
      </c>
      <c r="J37" s="2">
        <f>VLOOKUP($A37,'Pc, 2020, Summer'!$A$2:$Y$58,J$1+2,FALSE)*Main!$C$2</f>
        <v>0</v>
      </c>
      <c r="K37" s="2">
        <f>VLOOKUP($A37,'Pc, 2020, Summer'!$A$2:$Y$58,K$1+2,FALSE)*Main!$C$2</f>
        <v>0</v>
      </c>
      <c r="L37" s="2">
        <f>VLOOKUP($A37,'Pc, 2020, Summer'!$A$2:$Y$58,L$1+2,FALSE)*Main!$C$2</f>
        <v>0</v>
      </c>
      <c r="M37" s="2">
        <f>VLOOKUP($A37,'Pc, 2020, Summer'!$A$2:$Y$58,M$1+2,FALSE)*Main!$C$2</f>
        <v>0</v>
      </c>
      <c r="N37" s="2">
        <f>VLOOKUP($A37,'Pc, 2020, Summer'!$A$2:$Y$58,N$1+2,FALSE)*Main!$C$2</f>
        <v>0</v>
      </c>
      <c r="O37" s="2">
        <f>VLOOKUP($A37,'Pc, 2020, Summer'!$A$2:$Y$58,O$1+2,FALSE)*Main!$C$2</f>
        <v>0</v>
      </c>
      <c r="P37" s="2">
        <f>VLOOKUP($A37,'Pc, 2020, Summer'!$A$2:$Y$58,P$1+2,FALSE)*Main!$C$2</f>
        <v>0</v>
      </c>
      <c r="Q37" s="2">
        <f>VLOOKUP($A37,'Pc, 2020, Summer'!$A$2:$Y$58,Q$1+2,FALSE)*Main!$C$2</f>
        <v>0</v>
      </c>
      <c r="R37" s="2">
        <f>VLOOKUP($A37,'Pc, 2020, Summer'!$A$2:$Y$58,R$1+2,FALSE)*Main!$C$2</f>
        <v>0</v>
      </c>
      <c r="S37" s="2">
        <f>VLOOKUP($A37,'Pc, 2020, Summer'!$A$2:$Y$58,S$1+2,FALSE)*Main!$C$2</f>
        <v>0</v>
      </c>
      <c r="T37" s="2">
        <f>VLOOKUP($A37,'Pc, 2020, Summer'!$A$2:$Y$58,T$1+2,FALSE)*Main!$C$2</f>
        <v>0</v>
      </c>
      <c r="U37" s="2">
        <f>VLOOKUP($A37,'Pc, 2020, Summer'!$A$2:$Y$58,U$1+2,FALSE)*Main!$C$2</f>
        <v>0</v>
      </c>
      <c r="V37" s="2">
        <f>VLOOKUP($A37,'Pc, 2020, Summer'!$A$2:$Y$58,V$1+2,FALSE)*Main!$C$2</f>
        <v>0</v>
      </c>
      <c r="W37" s="2">
        <f>VLOOKUP($A37,'Pc, 2020, Summer'!$A$2:$Y$58,W$1+2,FALSE)*Main!$C$2</f>
        <v>0</v>
      </c>
      <c r="X37" s="2">
        <f>VLOOKUP($A37,'Pc, 2020, Summer'!$A$2:$Y$58,X$1+2,FALSE)*Main!$C$2</f>
        <v>0</v>
      </c>
      <c r="Y37" s="2">
        <f>VLOOKUP($A37,'Pc, 2020, Summer'!$A$2:$Y$58,Y$1+2,FALSE)*Main!$C$2</f>
        <v>0</v>
      </c>
    </row>
    <row r="38" spans="1:25" x14ac:dyDescent="0.25">
      <c r="A38">
        <v>37</v>
      </c>
      <c r="B38" s="2">
        <f>VLOOKUP($A38,'Pc, 2020, Summer'!$A$2:$Y$58,B$1+2,FALSE)*Main!$C$2</f>
        <v>0</v>
      </c>
      <c r="C38" s="2">
        <f>VLOOKUP($A38,'Pc, 2020, Summer'!$A$2:$Y$58,C$1+2,FALSE)*Main!$C$2</f>
        <v>0</v>
      </c>
      <c r="D38" s="2">
        <f>VLOOKUP($A38,'Pc, 2020, Summer'!$A$2:$Y$58,D$1+2,FALSE)*Main!$C$2</f>
        <v>0</v>
      </c>
      <c r="E38" s="2">
        <f>VLOOKUP($A38,'Pc, 2020, Summer'!$A$2:$Y$58,E$1+2,FALSE)*Main!$C$2</f>
        <v>0</v>
      </c>
      <c r="F38" s="2">
        <f>VLOOKUP($A38,'Pc, 2020, Summer'!$A$2:$Y$58,F$1+2,FALSE)*Main!$C$2</f>
        <v>0</v>
      </c>
      <c r="G38" s="2">
        <f>VLOOKUP($A38,'Pc, 2020, Summer'!$A$2:$Y$58,G$1+2,FALSE)*Main!$C$2</f>
        <v>0</v>
      </c>
      <c r="H38" s="2">
        <f>VLOOKUP($A38,'Pc, 2020, Summer'!$A$2:$Y$58,H$1+2,FALSE)*Main!$C$2</f>
        <v>0</v>
      </c>
      <c r="I38" s="2">
        <f>VLOOKUP($A38,'Pc, 2020, Summer'!$A$2:$Y$58,I$1+2,FALSE)*Main!$C$2</f>
        <v>0</v>
      </c>
      <c r="J38" s="2">
        <f>VLOOKUP($A38,'Pc, 2020, Summer'!$A$2:$Y$58,J$1+2,FALSE)*Main!$C$2</f>
        <v>0</v>
      </c>
      <c r="K38" s="2">
        <f>VLOOKUP($A38,'Pc, 2020, Summer'!$A$2:$Y$58,K$1+2,FALSE)*Main!$C$2</f>
        <v>0</v>
      </c>
      <c r="L38" s="2">
        <f>VLOOKUP($A38,'Pc, 2020, Summer'!$A$2:$Y$58,L$1+2,FALSE)*Main!$C$2</f>
        <v>0</v>
      </c>
      <c r="M38" s="2">
        <f>VLOOKUP($A38,'Pc, 2020, Summer'!$A$2:$Y$58,M$1+2,FALSE)*Main!$C$2</f>
        <v>0</v>
      </c>
      <c r="N38" s="2">
        <f>VLOOKUP($A38,'Pc, 2020, Summer'!$A$2:$Y$58,N$1+2,FALSE)*Main!$C$2</f>
        <v>0</v>
      </c>
      <c r="O38" s="2">
        <f>VLOOKUP($A38,'Pc, 2020, Summer'!$A$2:$Y$58,O$1+2,FALSE)*Main!$C$2</f>
        <v>0</v>
      </c>
      <c r="P38" s="2">
        <f>VLOOKUP($A38,'Pc, 2020, Summer'!$A$2:$Y$58,P$1+2,FALSE)*Main!$C$2</f>
        <v>0</v>
      </c>
      <c r="Q38" s="2">
        <f>VLOOKUP($A38,'Pc, 2020, Summer'!$A$2:$Y$58,Q$1+2,FALSE)*Main!$C$2</f>
        <v>0</v>
      </c>
      <c r="R38" s="2">
        <f>VLOOKUP($A38,'Pc, 2020, Summer'!$A$2:$Y$58,R$1+2,FALSE)*Main!$C$2</f>
        <v>0</v>
      </c>
      <c r="S38" s="2">
        <f>VLOOKUP($A38,'Pc, 2020, Summer'!$A$2:$Y$58,S$1+2,FALSE)*Main!$C$2</f>
        <v>0</v>
      </c>
      <c r="T38" s="2">
        <f>VLOOKUP($A38,'Pc, 2020, Summer'!$A$2:$Y$58,T$1+2,FALSE)*Main!$C$2</f>
        <v>0</v>
      </c>
      <c r="U38" s="2">
        <f>VLOOKUP($A38,'Pc, 2020, Summer'!$A$2:$Y$58,U$1+2,FALSE)*Main!$C$2</f>
        <v>0</v>
      </c>
      <c r="V38" s="2">
        <f>VLOOKUP($A38,'Pc, 2020, Summer'!$A$2:$Y$58,V$1+2,FALSE)*Main!$C$2</f>
        <v>0</v>
      </c>
      <c r="W38" s="2">
        <f>VLOOKUP($A38,'Pc, 2020, Summer'!$A$2:$Y$58,W$1+2,FALSE)*Main!$C$2</f>
        <v>0</v>
      </c>
      <c r="X38" s="2">
        <f>VLOOKUP($A38,'Pc, 2020, Summer'!$A$2:$Y$58,X$1+2,FALSE)*Main!$C$2</f>
        <v>0</v>
      </c>
      <c r="Y38" s="2">
        <f>VLOOKUP($A38,'Pc, 2020, Summer'!$A$2:$Y$58,Y$1+2,FALSE)*Main!$C$2</f>
        <v>0</v>
      </c>
    </row>
    <row r="39" spans="1:25" x14ac:dyDescent="0.25">
      <c r="A39">
        <v>38</v>
      </c>
      <c r="B39" s="2">
        <f>VLOOKUP($A39,'Pc, 2020, Summer'!$A$2:$Y$58,B$1+2,FALSE)*Main!$C$2</f>
        <v>10.78688524590164</v>
      </c>
      <c r="C39" s="2">
        <f>VLOOKUP($A39,'Pc, 2020, Summer'!$A$2:$Y$58,C$1+2,FALSE)*Main!$C$2</f>
        <v>10.327868852459018</v>
      </c>
      <c r="D39" s="2">
        <f>VLOOKUP($A39,'Pc, 2020, Summer'!$A$2:$Y$58,D$1+2,FALSE)*Main!$C$2</f>
        <v>10.327868852459018</v>
      </c>
      <c r="E39" s="2">
        <f>VLOOKUP($A39,'Pc, 2020, Summer'!$A$2:$Y$58,E$1+2,FALSE)*Main!$C$2</f>
        <v>11.475409836065573</v>
      </c>
      <c r="F39" s="2">
        <f>VLOOKUP($A39,'Pc, 2020, Summer'!$A$2:$Y$58,F$1+2,FALSE)*Main!$C$2</f>
        <v>10.327868852459018</v>
      </c>
      <c r="G39" s="2">
        <f>VLOOKUP($A39,'Pc, 2020, Summer'!$A$2:$Y$58,G$1+2,FALSE)*Main!$C$2</f>
        <v>9.8688524590163933</v>
      </c>
      <c r="H39" s="2">
        <f>VLOOKUP($A39,'Pc, 2020, Summer'!$A$2:$Y$58,H$1+2,FALSE)*Main!$C$2</f>
        <v>9.8688524590163933</v>
      </c>
      <c r="I39" s="2">
        <f>VLOOKUP($A39,'Pc, 2020, Summer'!$A$2:$Y$58,I$1+2,FALSE)*Main!$C$2</f>
        <v>10.098360655737707</v>
      </c>
      <c r="J39" s="2">
        <f>VLOOKUP($A39,'Pc, 2020, Summer'!$A$2:$Y$58,J$1+2,FALSE)*Main!$C$2</f>
        <v>10.557377049180328</v>
      </c>
      <c r="K39" s="2">
        <f>VLOOKUP($A39,'Pc, 2020, Summer'!$A$2:$Y$58,K$1+2,FALSE)*Main!$C$2</f>
        <v>9.8688524590163933</v>
      </c>
      <c r="L39" s="2">
        <f>VLOOKUP($A39,'Pc, 2020, Summer'!$A$2:$Y$58,L$1+2,FALSE)*Main!$C$2</f>
        <v>12.622950819672131</v>
      </c>
      <c r="M39" s="2">
        <f>VLOOKUP($A39,'Pc, 2020, Summer'!$A$2:$Y$58,M$1+2,FALSE)*Main!$C$2</f>
        <v>9.8688524590163933</v>
      </c>
      <c r="N39" s="2">
        <f>VLOOKUP($A39,'Pc, 2020, Summer'!$A$2:$Y$58,N$1+2,FALSE)*Main!$C$2</f>
        <v>12.393442622950822</v>
      </c>
      <c r="O39" s="2">
        <f>VLOOKUP($A39,'Pc, 2020, Summer'!$A$2:$Y$58,O$1+2,FALSE)*Main!$C$2</f>
        <v>13.081967213114755</v>
      </c>
      <c r="P39" s="2">
        <f>VLOOKUP($A39,'Pc, 2020, Summer'!$A$2:$Y$58,P$1+2,FALSE)*Main!$C$2</f>
        <v>12.852459016393443</v>
      </c>
      <c r="Q39" s="2">
        <f>VLOOKUP($A39,'Pc, 2020, Summer'!$A$2:$Y$58,Q$1+2,FALSE)*Main!$C$2</f>
        <v>13.311475409836067</v>
      </c>
      <c r="R39" s="2">
        <f>VLOOKUP($A39,'Pc, 2020, Summer'!$A$2:$Y$58,R$1+2,FALSE)*Main!$C$2</f>
        <v>12.852459016393443</v>
      </c>
      <c r="S39" s="2">
        <f>VLOOKUP($A39,'Pc, 2020, Summer'!$A$2:$Y$58,S$1+2,FALSE)*Main!$C$2</f>
        <v>14</v>
      </c>
      <c r="T39" s="2">
        <f>VLOOKUP($A39,'Pc, 2020, Summer'!$A$2:$Y$58,T$1+2,FALSE)*Main!$C$2</f>
        <v>9.8688524590163933</v>
      </c>
      <c r="U39" s="2">
        <f>VLOOKUP($A39,'Pc, 2020, Summer'!$A$2:$Y$58,U$1+2,FALSE)*Main!$C$2</f>
        <v>8.721311475409836</v>
      </c>
      <c r="V39" s="2">
        <f>VLOOKUP($A39,'Pc, 2020, Summer'!$A$2:$Y$58,V$1+2,FALSE)*Main!$C$2</f>
        <v>8.721311475409836</v>
      </c>
      <c r="W39" s="2">
        <f>VLOOKUP($A39,'Pc, 2020, Summer'!$A$2:$Y$58,W$1+2,FALSE)*Main!$C$2</f>
        <v>9.1803278688524603</v>
      </c>
      <c r="X39" s="2">
        <f>VLOOKUP($A39,'Pc, 2020, Summer'!$A$2:$Y$58,X$1+2,FALSE)*Main!$C$2</f>
        <v>9.6393442622950829</v>
      </c>
      <c r="Y39" s="2">
        <f>VLOOKUP($A39,'Pc, 2020, Summer'!$A$2:$Y$58,Y$1+2,FALSE)*Main!$C$2</f>
        <v>0.68852459016393441</v>
      </c>
    </row>
    <row r="40" spans="1:25" x14ac:dyDescent="0.25">
      <c r="A40">
        <v>39</v>
      </c>
      <c r="B40" s="2">
        <f>VLOOKUP($A40,'Pc, 2020, Summer'!$A$2:$Y$58,B$1+2,FALSE)*Main!$C$2</f>
        <v>0</v>
      </c>
      <c r="C40" s="2">
        <f>VLOOKUP($A40,'Pc, 2020, Summer'!$A$2:$Y$58,C$1+2,FALSE)*Main!$C$2</f>
        <v>0</v>
      </c>
      <c r="D40" s="2">
        <f>VLOOKUP($A40,'Pc, 2020, Summer'!$A$2:$Y$58,D$1+2,FALSE)*Main!$C$2</f>
        <v>0</v>
      </c>
      <c r="E40" s="2">
        <f>VLOOKUP($A40,'Pc, 2020, Summer'!$A$2:$Y$58,E$1+2,FALSE)*Main!$C$2</f>
        <v>0</v>
      </c>
      <c r="F40" s="2">
        <f>VLOOKUP($A40,'Pc, 2020, Summer'!$A$2:$Y$58,F$1+2,FALSE)*Main!$C$2</f>
        <v>0</v>
      </c>
      <c r="G40" s="2">
        <f>VLOOKUP($A40,'Pc, 2020, Summer'!$A$2:$Y$58,G$1+2,FALSE)*Main!$C$2</f>
        <v>0</v>
      </c>
      <c r="H40" s="2">
        <f>VLOOKUP($A40,'Pc, 2020, Summer'!$A$2:$Y$58,H$1+2,FALSE)*Main!$C$2</f>
        <v>0</v>
      </c>
      <c r="I40" s="2">
        <f>VLOOKUP($A40,'Pc, 2020, Summer'!$A$2:$Y$58,I$1+2,FALSE)*Main!$C$2</f>
        <v>0</v>
      </c>
      <c r="J40" s="2">
        <f>VLOOKUP($A40,'Pc, 2020, Summer'!$A$2:$Y$58,J$1+2,FALSE)*Main!$C$2</f>
        <v>0</v>
      </c>
      <c r="K40" s="2">
        <f>VLOOKUP($A40,'Pc, 2020, Summer'!$A$2:$Y$58,K$1+2,FALSE)*Main!$C$2</f>
        <v>0</v>
      </c>
      <c r="L40" s="2">
        <f>VLOOKUP($A40,'Pc, 2020, Summer'!$A$2:$Y$58,L$1+2,FALSE)*Main!$C$2</f>
        <v>0</v>
      </c>
      <c r="M40" s="2">
        <f>VLOOKUP($A40,'Pc, 2020, Summer'!$A$2:$Y$58,M$1+2,FALSE)*Main!$C$2</f>
        <v>0</v>
      </c>
      <c r="N40" s="2">
        <f>VLOOKUP($A40,'Pc, 2020, Summer'!$A$2:$Y$58,N$1+2,FALSE)*Main!$C$2</f>
        <v>0</v>
      </c>
      <c r="O40" s="2">
        <f>VLOOKUP($A40,'Pc, 2020, Summer'!$A$2:$Y$58,O$1+2,FALSE)*Main!$C$2</f>
        <v>0</v>
      </c>
      <c r="P40" s="2">
        <f>VLOOKUP($A40,'Pc, 2020, Summer'!$A$2:$Y$58,P$1+2,FALSE)*Main!$C$2</f>
        <v>0</v>
      </c>
      <c r="Q40" s="2">
        <f>VLOOKUP($A40,'Pc, 2020, Summer'!$A$2:$Y$58,Q$1+2,FALSE)*Main!$C$2</f>
        <v>0</v>
      </c>
      <c r="R40" s="2">
        <f>VLOOKUP($A40,'Pc, 2020, Summer'!$A$2:$Y$58,R$1+2,FALSE)*Main!$C$2</f>
        <v>0</v>
      </c>
      <c r="S40" s="2">
        <f>VLOOKUP($A40,'Pc, 2020, Summer'!$A$2:$Y$58,S$1+2,FALSE)*Main!$C$2</f>
        <v>0</v>
      </c>
      <c r="T40" s="2">
        <f>VLOOKUP($A40,'Pc, 2020, Summer'!$A$2:$Y$58,T$1+2,FALSE)*Main!$C$2</f>
        <v>0</v>
      </c>
      <c r="U40" s="2">
        <f>VLOOKUP($A40,'Pc, 2020, Summer'!$A$2:$Y$58,U$1+2,FALSE)*Main!$C$2</f>
        <v>0</v>
      </c>
      <c r="V40" s="2">
        <f>VLOOKUP($A40,'Pc, 2020, Summer'!$A$2:$Y$58,V$1+2,FALSE)*Main!$C$2</f>
        <v>0</v>
      </c>
      <c r="W40" s="2">
        <f>VLOOKUP($A40,'Pc, 2020, Summer'!$A$2:$Y$58,W$1+2,FALSE)*Main!$C$2</f>
        <v>0</v>
      </c>
      <c r="X40" s="2">
        <f>VLOOKUP($A40,'Pc, 2020, Summer'!$A$2:$Y$58,X$1+2,FALSE)*Main!$C$2</f>
        <v>0</v>
      </c>
      <c r="Y40" s="2">
        <f>VLOOKUP($A40,'Pc, 2020, Summer'!$A$2:$Y$58,Y$1+2,FALSE)*Main!$C$2</f>
        <v>0</v>
      </c>
    </row>
    <row r="41" spans="1:25" x14ac:dyDescent="0.25">
      <c r="A41">
        <v>40</v>
      </c>
      <c r="B41" s="2">
        <f>VLOOKUP($A41,'Pc, 2020, Summer'!$A$2:$Y$58,B$1+2,FALSE)*Main!$C$2</f>
        <v>0</v>
      </c>
      <c r="C41" s="2">
        <f>VLOOKUP($A41,'Pc, 2020, Summer'!$A$2:$Y$58,C$1+2,FALSE)*Main!$C$2</f>
        <v>0</v>
      </c>
      <c r="D41" s="2">
        <f>VLOOKUP($A41,'Pc, 2020, Summer'!$A$2:$Y$58,D$1+2,FALSE)*Main!$C$2</f>
        <v>0</v>
      </c>
      <c r="E41" s="2">
        <f>VLOOKUP($A41,'Pc, 2020, Summer'!$A$2:$Y$58,E$1+2,FALSE)*Main!$C$2</f>
        <v>0</v>
      </c>
      <c r="F41" s="2">
        <f>VLOOKUP($A41,'Pc, 2020, Summer'!$A$2:$Y$58,F$1+2,FALSE)*Main!$C$2</f>
        <v>0</v>
      </c>
      <c r="G41" s="2">
        <f>VLOOKUP($A41,'Pc, 2020, Summer'!$A$2:$Y$58,G$1+2,FALSE)*Main!$C$2</f>
        <v>0</v>
      </c>
      <c r="H41" s="2">
        <f>VLOOKUP($A41,'Pc, 2020, Summer'!$A$2:$Y$58,H$1+2,FALSE)*Main!$C$2</f>
        <v>0</v>
      </c>
      <c r="I41" s="2">
        <f>VLOOKUP($A41,'Pc, 2020, Summer'!$A$2:$Y$58,I$1+2,FALSE)*Main!$C$2</f>
        <v>0</v>
      </c>
      <c r="J41" s="2">
        <f>VLOOKUP($A41,'Pc, 2020, Summer'!$A$2:$Y$58,J$1+2,FALSE)*Main!$C$2</f>
        <v>0</v>
      </c>
      <c r="K41" s="2">
        <f>VLOOKUP($A41,'Pc, 2020, Summer'!$A$2:$Y$58,K$1+2,FALSE)*Main!$C$2</f>
        <v>0</v>
      </c>
      <c r="L41" s="2">
        <f>VLOOKUP($A41,'Pc, 2020, Summer'!$A$2:$Y$58,L$1+2,FALSE)*Main!$C$2</f>
        <v>0</v>
      </c>
      <c r="M41" s="2">
        <f>VLOOKUP($A41,'Pc, 2020, Summer'!$A$2:$Y$58,M$1+2,FALSE)*Main!$C$2</f>
        <v>0</v>
      </c>
      <c r="N41" s="2">
        <f>VLOOKUP($A41,'Pc, 2020, Summer'!$A$2:$Y$58,N$1+2,FALSE)*Main!$C$2</f>
        <v>0</v>
      </c>
      <c r="O41" s="2">
        <f>VLOOKUP($A41,'Pc, 2020, Summer'!$A$2:$Y$58,O$1+2,FALSE)*Main!$C$2</f>
        <v>0</v>
      </c>
      <c r="P41" s="2">
        <f>VLOOKUP($A41,'Pc, 2020, Summer'!$A$2:$Y$58,P$1+2,FALSE)*Main!$C$2</f>
        <v>0</v>
      </c>
      <c r="Q41" s="2">
        <f>VLOOKUP($A41,'Pc, 2020, Summer'!$A$2:$Y$58,Q$1+2,FALSE)*Main!$C$2</f>
        <v>0</v>
      </c>
      <c r="R41" s="2">
        <f>VLOOKUP($A41,'Pc, 2020, Summer'!$A$2:$Y$58,R$1+2,FALSE)*Main!$C$2</f>
        <v>0</v>
      </c>
      <c r="S41" s="2">
        <f>VLOOKUP($A41,'Pc, 2020, Summer'!$A$2:$Y$58,S$1+2,FALSE)*Main!$C$2</f>
        <v>0</v>
      </c>
      <c r="T41" s="2">
        <f>VLOOKUP($A41,'Pc, 2020, Summer'!$A$2:$Y$58,T$1+2,FALSE)*Main!$C$2</f>
        <v>0</v>
      </c>
      <c r="U41" s="2">
        <f>VLOOKUP($A41,'Pc, 2020, Summer'!$A$2:$Y$58,U$1+2,FALSE)*Main!$C$2</f>
        <v>0</v>
      </c>
      <c r="V41" s="2">
        <f>VLOOKUP($A41,'Pc, 2020, Summer'!$A$2:$Y$58,V$1+2,FALSE)*Main!$C$2</f>
        <v>0</v>
      </c>
      <c r="W41" s="2">
        <f>VLOOKUP($A41,'Pc, 2020, Summer'!$A$2:$Y$58,W$1+2,FALSE)*Main!$C$2</f>
        <v>0</v>
      </c>
      <c r="X41" s="2">
        <f>VLOOKUP($A41,'Pc, 2020, Summer'!$A$2:$Y$58,X$1+2,FALSE)*Main!$C$2</f>
        <v>0</v>
      </c>
      <c r="Y41" s="2">
        <f>VLOOKUP($A41,'Pc, 2020, Summer'!$A$2:$Y$58,Y$1+2,FALSE)*Main!$C$2</f>
        <v>0</v>
      </c>
    </row>
    <row r="42" spans="1:25" x14ac:dyDescent="0.25">
      <c r="A42">
        <v>41</v>
      </c>
      <c r="B42" s="2">
        <f>VLOOKUP($A42,'Pc, 2020, Summer'!$A$2:$Y$58,B$1+2,FALSE)*Main!$C$2</f>
        <v>3.9924418604651164</v>
      </c>
      <c r="C42" s="2">
        <f>VLOOKUP($A42,'Pc, 2020, Summer'!$A$2:$Y$58,C$1+2,FALSE)*Main!$C$2</f>
        <v>3.6627906976744189</v>
      </c>
      <c r="D42" s="2">
        <f>VLOOKUP($A42,'Pc, 2020, Summer'!$A$2:$Y$58,D$1+2,FALSE)*Main!$C$2</f>
        <v>3.5895348837209302</v>
      </c>
      <c r="E42" s="2">
        <f>VLOOKUP($A42,'Pc, 2020, Summer'!$A$2:$Y$58,E$1+2,FALSE)*Main!$C$2</f>
        <v>3.5895348837209302</v>
      </c>
      <c r="F42" s="2">
        <f>VLOOKUP($A42,'Pc, 2020, Summer'!$A$2:$Y$58,F$1+2,FALSE)*Main!$C$2</f>
        <v>3.699418604651163</v>
      </c>
      <c r="G42" s="2">
        <f>VLOOKUP($A42,'Pc, 2020, Summer'!$A$2:$Y$58,G$1+2,FALSE)*Main!$C$2</f>
        <v>3.7726744186046512</v>
      </c>
      <c r="H42" s="2">
        <f>VLOOKUP($A42,'Pc, 2020, Summer'!$A$2:$Y$58,H$1+2,FALSE)*Main!$C$2</f>
        <v>5.0180232558139535</v>
      </c>
      <c r="I42" s="2">
        <f>VLOOKUP($A42,'Pc, 2020, Summer'!$A$2:$Y$58,I$1+2,FALSE)*Main!$C$2</f>
        <v>5.713953488372093</v>
      </c>
      <c r="J42" s="2">
        <f>VLOOKUP($A42,'Pc, 2020, Summer'!$A$2:$Y$58,J$1+2,FALSE)*Main!$C$2</f>
        <v>5.8970930232558141</v>
      </c>
      <c r="K42" s="2">
        <f>VLOOKUP($A42,'Pc, 2020, Summer'!$A$2:$Y$58,K$1+2,FALSE)*Main!$C$2</f>
        <v>5.4209302325581401</v>
      </c>
      <c r="L42" s="2">
        <f>VLOOKUP($A42,'Pc, 2020, Summer'!$A$2:$Y$58,L$1+2,FALSE)*Main!$C$2</f>
        <v>5.5674418604651166</v>
      </c>
      <c r="M42" s="2">
        <f>VLOOKUP($A42,'Pc, 2020, Summer'!$A$2:$Y$58,M$1+2,FALSE)*Main!$C$2</f>
        <v>6.3</v>
      </c>
      <c r="N42" s="2">
        <f>VLOOKUP($A42,'Pc, 2020, Summer'!$A$2:$Y$58,N$1+2,FALSE)*Main!$C$2</f>
        <v>6.2633720930232561</v>
      </c>
      <c r="O42" s="2">
        <f>VLOOKUP($A42,'Pc, 2020, Summer'!$A$2:$Y$58,O$1+2,FALSE)*Main!$C$2</f>
        <v>6.080232558139536</v>
      </c>
      <c r="P42" s="2">
        <f>VLOOKUP($A42,'Pc, 2020, Summer'!$A$2:$Y$58,P$1+2,FALSE)*Main!$C$2</f>
        <v>5.8238372093023258</v>
      </c>
      <c r="Q42" s="2">
        <f>VLOOKUP($A42,'Pc, 2020, Summer'!$A$2:$Y$58,Q$1+2,FALSE)*Main!$C$2</f>
        <v>5.4575581395348838</v>
      </c>
      <c r="R42" s="2">
        <f>VLOOKUP($A42,'Pc, 2020, Summer'!$A$2:$Y$58,R$1+2,FALSE)*Main!$C$2</f>
        <v>5.6406976744186048</v>
      </c>
      <c r="S42" s="2">
        <f>VLOOKUP($A42,'Pc, 2020, Summer'!$A$2:$Y$58,S$1+2,FALSE)*Main!$C$2</f>
        <v>5.6773255813953494</v>
      </c>
      <c r="T42" s="2">
        <f>VLOOKUP($A42,'Pc, 2020, Summer'!$A$2:$Y$58,T$1+2,FALSE)*Main!$C$2</f>
        <v>5.6773255813953494</v>
      </c>
      <c r="U42" s="2">
        <f>VLOOKUP($A42,'Pc, 2020, Summer'!$A$2:$Y$58,U$1+2,FALSE)*Main!$C$2</f>
        <v>5.4209302325581401</v>
      </c>
      <c r="V42" s="2">
        <f>VLOOKUP($A42,'Pc, 2020, Summer'!$A$2:$Y$58,V$1+2,FALSE)*Main!$C$2</f>
        <v>5.9337209302325578</v>
      </c>
      <c r="W42" s="2">
        <f>VLOOKUP($A42,'Pc, 2020, Summer'!$A$2:$Y$58,W$1+2,FALSE)*Main!$C$2</f>
        <v>5.7505813953488367</v>
      </c>
      <c r="X42" s="2">
        <f>VLOOKUP($A42,'Pc, 2020, Summer'!$A$2:$Y$58,X$1+2,FALSE)*Main!$C$2</f>
        <v>4.7982558139534888</v>
      </c>
      <c r="Y42" s="2">
        <f>VLOOKUP($A42,'Pc, 2020, Summer'!$A$2:$Y$58,Y$1+2,FALSE)*Main!$C$2</f>
        <v>4.4319767441860467</v>
      </c>
    </row>
    <row r="43" spans="1:25" x14ac:dyDescent="0.25">
      <c r="A43">
        <v>42</v>
      </c>
      <c r="B43" s="2">
        <f>VLOOKUP($A43,'Pc, 2020, Summer'!$A$2:$Y$58,B$1+2,FALSE)*Main!$C$2</f>
        <v>4.4265432098765434</v>
      </c>
      <c r="C43" s="2">
        <f>VLOOKUP($A43,'Pc, 2020, Summer'!$A$2:$Y$58,C$1+2,FALSE)*Main!$C$2</f>
        <v>4.0320987654320986</v>
      </c>
      <c r="D43" s="2">
        <f>VLOOKUP($A43,'Pc, 2020, Summer'!$A$2:$Y$58,D$1+2,FALSE)*Main!$C$2</f>
        <v>3.4623456790123459</v>
      </c>
      <c r="E43" s="2">
        <f>VLOOKUP($A43,'Pc, 2020, Summer'!$A$2:$Y$58,E$1+2,FALSE)*Main!$C$2</f>
        <v>3.8129629629629624</v>
      </c>
      <c r="F43" s="2">
        <f>VLOOKUP($A43,'Pc, 2020, Summer'!$A$2:$Y$58,F$1+2,FALSE)*Main!$C$2</f>
        <v>3.9444444444444446</v>
      </c>
      <c r="G43" s="2">
        <f>VLOOKUP($A43,'Pc, 2020, Summer'!$A$2:$Y$58,G$1+2,FALSE)*Main!$C$2</f>
        <v>4.2074074074074073</v>
      </c>
      <c r="H43" s="2">
        <f>VLOOKUP($A43,'Pc, 2020, Summer'!$A$2:$Y$58,H$1+2,FALSE)*Main!$C$2</f>
        <v>5.7413580246913583</v>
      </c>
      <c r="I43" s="2">
        <f>VLOOKUP($A43,'Pc, 2020, Summer'!$A$2:$Y$58,I$1+2,FALSE)*Main!$C$2</f>
        <v>6.7055555555555557</v>
      </c>
      <c r="J43" s="2">
        <f>VLOOKUP($A43,'Pc, 2020, Summer'!$A$2:$Y$58,J$1+2,FALSE)*Main!$C$2</f>
        <v>7.1</v>
      </c>
      <c r="K43" s="2">
        <f>VLOOKUP($A43,'Pc, 2020, Summer'!$A$2:$Y$58,K$1+2,FALSE)*Main!$C$2</f>
        <v>6.9685185185185183</v>
      </c>
      <c r="L43" s="2">
        <f>VLOOKUP($A43,'Pc, 2020, Summer'!$A$2:$Y$58,L$1+2,FALSE)*Main!$C$2</f>
        <v>6.2672839506172835</v>
      </c>
      <c r="M43" s="2">
        <f>VLOOKUP($A43,'Pc, 2020, Summer'!$A$2:$Y$58,M$1+2,FALSE)*Main!$C$2</f>
        <v>7.1</v>
      </c>
      <c r="N43" s="2">
        <f>VLOOKUP($A43,'Pc, 2020, Summer'!$A$2:$Y$58,N$1+2,FALSE)*Main!$C$2</f>
        <v>6.9246913580246918</v>
      </c>
      <c r="O43" s="2">
        <f>VLOOKUP($A43,'Pc, 2020, Summer'!$A$2:$Y$58,O$1+2,FALSE)*Main!$C$2</f>
        <v>6.7932098765432096</v>
      </c>
      <c r="P43" s="2">
        <f>VLOOKUP($A43,'Pc, 2020, Summer'!$A$2:$Y$58,P$1+2,FALSE)*Main!$C$2</f>
        <v>5.7413580246913583</v>
      </c>
      <c r="Q43" s="2">
        <f>VLOOKUP($A43,'Pc, 2020, Summer'!$A$2:$Y$58,Q$1+2,FALSE)*Main!$C$2</f>
        <v>5.5660493827160495</v>
      </c>
      <c r="R43" s="2">
        <f>VLOOKUP($A43,'Pc, 2020, Summer'!$A$2:$Y$58,R$1+2,FALSE)*Main!$C$2</f>
        <v>5.4783950617283947</v>
      </c>
      <c r="S43" s="2">
        <f>VLOOKUP($A43,'Pc, 2020, Summer'!$A$2:$Y$58,S$1+2,FALSE)*Main!$C$2</f>
        <v>5.4345679012345682</v>
      </c>
      <c r="T43" s="2">
        <f>VLOOKUP($A43,'Pc, 2020, Summer'!$A$2:$Y$58,T$1+2,FALSE)*Main!$C$2</f>
        <v>5.3469135802469134</v>
      </c>
      <c r="U43" s="2">
        <f>VLOOKUP($A43,'Pc, 2020, Summer'!$A$2:$Y$58,U$1+2,FALSE)*Main!$C$2</f>
        <v>5.916666666666667</v>
      </c>
      <c r="V43" s="2">
        <f>VLOOKUP($A43,'Pc, 2020, Summer'!$A$2:$Y$58,V$1+2,FALSE)*Main!$C$2</f>
        <v>5.9604938271604944</v>
      </c>
      <c r="W43" s="2">
        <f>VLOOKUP($A43,'Pc, 2020, Summer'!$A$2:$Y$58,W$1+2,FALSE)*Main!$C$2</f>
        <v>6.3549382716049383</v>
      </c>
      <c r="X43" s="2">
        <f>VLOOKUP($A43,'Pc, 2020, Summer'!$A$2:$Y$58,X$1+2,FALSE)*Main!$C$2</f>
        <v>5.7851851851851848</v>
      </c>
      <c r="Y43" s="2">
        <f>VLOOKUP($A43,'Pc, 2020, Summer'!$A$2:$Y$58,Y$1+2,FALSE)*Main!$C$2</f>
        <v>4.9524691358024695</v>
      </c>
    </row>
    <row r="44" spans="1:25" x14ac:dyDescent="0.25">
      <c r="A44">
        <v>43</v>
      </c>
      <c r="B44" s="2">
        <f>VLOOKUP($A44,'Pc, 2020, Summer'!$A$2:$Y$58,B$1+2,FALSE)*Main!$C$2</f>
        <v>1.3333333333333335</v>
      </c>
      <c r="C44" s="2">
        <f>VLOOKUP($A44,'Pc, 2020, Summer'!$A$2:$Y$58,C$1+2,FALSE)*Main!$C$2</f>
        <v>1.3333333333333335</v>
      </c>
      <c r="D44" s="2">
        <f>VLOOKUP($A44,'Pc, 2020, Summer'!$A$2:$Y$58,D$1+2,FALSE)*Main!$C$2</f>
        <v>1.6666666666666667</v>
      </c>
      <c r="E44" s="2">
        <f>VLOOKUP($A44,'Pc, 2020, Summer'!$A$2:$Y$58,E$1+2,FALSE)*Main!$C$2</f>
        <v>0.33333333333333337</v>
      </c>
      <c r="F44" s="2">
        <f>VLOOKUP($A44,'Pc, 2020, Summer'!$A$2:$Y$58,F$1+2,FALSE)*Main!$C$2</f>
        <v>0.66666666666666674</v>
      </c>
      <c r="G44" s="2">
        <f>VLOOKUP($A44,'Pc, 2020, Summer'!$A$2:$Y$58,G$1+2,FALSE)*Main!$C$2</f>
        <v>1.6666666666666667</v>
      </c>
      <c r="H44" s="2">
        <f>VLOOKUP($A44,'Pc, 2020, Summer'!$A$2:$Y$58,H$1+2,FALSE)*Main!$C$2</f>
        <v>1.3333333333333335</v>
      </c>
      <c r="I44" s="2">
        <f>VLOOKUP($A44,'Pc, 2020, Summer'!$A$2:$Y$58,I$1+2,FALSE)*Main!$C$2</f>
        <v>0.66666666666666674</v>
      </c>
      <c r="J44" s="2">
        <f>VLOOKUP($A44,'Pc, 2020, Summer'!$A$2:$Y$58,J$1+2,FALSE)*Main!$C$2</f>
        <v>0</v>
      </c>
      <c r="K44" s="2">
        <f>VLOOKUP($A44,'Pc, 2020, Summer'!$A$2:$Y$58,K$1+2,FALSE)*Main!$C$2</f>
        <v>-2</v>
      </c>
      <c r="L44" s="2">
        <f>VLOOKUP($A44,'Pc, 2020, Summer'!$A$2:$Y$58,L$1+2,FALSE)*Main!$C$2</f>
        <v>-2</v>
      </c>
      <c r="M44" s="2">
        <f>VLOOKUP($A44,'Pc, 2020, Summer'!$A$2:$Y$58,M$1+2,FALSE)*Main!$C$2</f>
        <v>-1.6666666666666667</v>
      </c>
      <c r="N44" s="2">
        <f>VLOOKUP($A44,'Pc, 2020, Summer'!$A$2:$Y$58,N$1+2,FALSE)*Main!$C$2</f>
        <v>-1.6666666666666667</v>
      </c>
      <c r="O44" s="2">
        <f>VLOOKUP($A44,'Pc, 2020, Summer'!$A$2:$Y$58,O$1+2,FALSE)*Main!$C$2</f>
        <v>-1</v>
      </c>
      <c r="P44" s="2">
        <f>VLOOKUP($A44,'Pc, 2020, Summer'!$A$2:$Y$58,P$1+2,FALSE)*Main!$C$2</f>
        <v>0.66666666666666674</v>
      </c>
      <c r="Q44" s="2">
        <f>VLOOKUP($A44,'Pc, 2020, Summer'!$A$2:$Y$58,Q$1+2,FALSE)*Main!$C$2</f>
        <v>0.66666666666666674</v>
      </c>
      <c r="R44" s="2">
        <f>VLOOKUP($A44,'Pc, 2020, Summer'!$A$2:$Y$58,R$1+2,FALSE)*Main!$C$2</f>
        <v>0</v>
      </c>
      <c r="S44" s="2">
        <f>VLOOKUP($A44,'Pc, 2020, Summer'!$A$2:$Y$58,S$1+2,FALSE)*Main!$C$2</f>
        <v>0</v>
      </c>
      <c r="T44" s="2">
        <f>VLOOKUP($A44,'Pc, 2020, Summer'!$A$2:$Y$58,T$1+2,FALSE)*Main!$C$2</f>
        <v>0.33333333333333337</v>
      </c>
      <c r="U44" s="2">
        <f>VLOOKUP($A44,'Pc, 2020, Summer'!$A$2:$Y$58,U$1+2,FALSE)*Main!$C$2</f>
        <v>0.33333333333333337</v>
      </c>
      <c r="V44" s="2">
        <f>VLOOKUP($A44,'Pc, 2020, Summer'!$A$2:$Y$58,V$1+2,FALSE)*Main!$C$2</f>
        <v>0.33333333333333337</v>
      </c>
      <c r="W44" s="2">
        <f>VLOOKUP($A44,'Pc, 2020, Summer'!$A$2:$Y$58,W$1+2,FALSE)*Main!$C$2</f>
        <v>0.33333333333333337</v>
      </c>
      <c r="X44" s="2">
        <f>VLOOKUP($A44,'Pc, 2020, Summer'!$A$2:$Y$58,X$1+2,FALSE)*Main!$C$2</f>
        <v>-1</v>
      </c>
      <c r="Y44" s="2">
        <f>VLOOKUP($A44,'Pc, 2020, Summer'!$A$2:$Y$58,Y$1+2,FALSE)*Main!$C$2</f>
        <v>-0.33333333333333337</v>
      </c>
    </row>
    <row r="45" spans="1:25" x14ac:dyDescent="0.25">
      <c r="A45">
        <v>44</v>
      </c>
      <c r="B45" s="2">
        <f>VLOOKUP($A45,'Pc, 2020, Summer'!$A$2:$Y$58,B$1+2,FALSE)*Main!$C$2</f>
        <v>7.5764705882352956</v>
      </c>
      <c r="C45" s="2">
        <f>VLOOKUP($A45,'Pc, 2020, Summer'!$A$2:$Y$58,C$1+2,FALSE)*Main!$C$2</f>
        <v>7.1058823529411761</v>
      </c>
      <c r="D45" s="2">
        <f>VLOOKUP($A45,'Pc, 2020, Summer'!$A$2:$Y$58,D$1+2,FALSE)*Main!$C$2</f>
        <v>6.8235294117647056</v>
      </c>
      <c r="E45" s="2">
        <f>VLOOKUP($A45,'Pc, 2020, Summer'!$A$2:$Y$58,E$1+2,FALSE)*Main!$C$2</f>
        <v>6.7294117647058824</v>
      </c>
      <c r="F45" s="2">
        <f>VLOOKUP($A45,'Pc, 2020, Summer'!$A$2:$Y$58,F$1+2,FALSE)*Main!$C$2</f>
        <v>6.9176470588235288</v>
      </c>
      <c r="G45" s="2">
        <f>VLOOKUP($A45,'Pc, 2020, Summer'!$A$2:$Y$58,G$1+2,FALSE)*Main!$C$2</f>
        <v>6.6352941176470592</v>
      </c>
      <c r="H45" s="2">
        <f>VLOOKUP($A45,'Pc, 2020, Summer'!$A$2:$Y$58,H$1+2,FALSE)*Main!$C$2</f>
        <v>7.9058823529411768</v>
      </c>
      <c r="I45" s="2">
        <f>VLOOKUP($A45,'Pc, 2020, Summer'!$A$2:$Y$58,I$1+2,FALSE)*Main!$C$2</f>
        <v>9.0352941176470587</v>
      </c>
      <c r="J45" s="2">
        <f>VLOOKUP($A45,'Pc, 2020, Summer'!$A$2:$Y$58,J$1+2,FALSE)*Main!$C$2</f>
        <v>9.5058823529411764</v>
      </c>
      <c r="K45" s="2">
        <f>VLOOKUP($A45,'Pc, 2020, Summer'!$A$2:$Y$58,K$1+2,FALSE)*Main!$C$2</f>
        <v>9.882352941176471</v>
      </c>
      <c r="L45" s="2">
        <f>VLOOKUP($A45,'Pc, 2020, Summer'!$A$2:$Y$58,L$1+2,FALSE)*Main!$C$2</f>
        <v>10.63529411764706</v>
      </c>
      <c r="M45" s="2">
        <f>VLOOKUP($A45,'Pc, 2020, Summer'!$A$2:$Y$58,M$1+2,FALSE)*Main!$C$2</f>
        <v>12</v>
      </c>
      <c r="N45" s="2">
        <f>VLOOKUP($A45,'Pc, 2020, Summer'!$A$2:$Y$58,N$1+2,FALSE)*Main!$C$2</f>
        <v>8.0470588235294116</v>
      </c>
      <c r="O45" s="2">
        <f>VLOOKUP($A45,'Pc, 2020, Summer'!$A$2:$Y$58,O$1+2,FALSE)*Main!$C$2</f>
        <v>10.823529411764707</v>
      </c>
      <c r="P45" s="2">
        <f>VLOOKUP($A45,'Pc, 2020, Summer'!$A$2:$Y$58,P$1+2,FALSE)*Main!$C$2</f>
        <v>10.258823529411766</v>
      </c>
      <c r="Q45" s="2">
        <f>VLOOKUP($A45,'Pc, 2020, Summer'!$A$2:$Y$58,Q$1+2,FALSE)*Main!$C$2</f>
        <v>9.9764705882352942</v>
      </c>
      <c r="R45" s="2">
        <f>VLOOKUP($A45,'Pc, 2020, Summer'!$A$2:$Y$58,R$1+2,FALSE)*Main!$C$2</f>
        <v>10.447058823529412</v>
      </c>
      <c r="S45" s="2">
        <f>VLOOKUP($A45,'Pc, 2020, Summer'!$A$2:$Y$58,S$1+2,FALSE)*Main!$C$2</f>
        <v>9.9294117647058826</v>
      </c>
      <c r="T45" s="2">
        <f>VLOOKUP($A45,'Pc, 2020, Summer'!$A$2:$Y$58,T$1+2,FALSE)*Main!$C$2</f>
        <v>9.0352941176470587</v>
      </c>
      <c r="U45" s="2">
        <f>VLOOKUP($A45,'Pc, 2020, Summer'!$A$2:$Y$58,U$1+2,FALSE)*Main!$C$2</f>
        <v>9.3647058823529399</v>
      </c>
      <c r="V45" s="2">
        <f>VLOOKUP($A45,'Pc, 2020, Summer'!$A$2:$Y$58,V$1+2,FALSE)*Main!$C$2</f>
        <v>9.4117647058823533</v>
      </c>
      <c r="W45" s="2">
        <f>VLOOKUP($A45,'Pc, 2020, Summer'!$A$2:$Y$58,W$1+2,FALSE)*Main!$C$2</f>
        <v>9.9764705882352942</v>
      </c>
      <c r="X45" s="2">
        <f>VLOOKUP($A45,'Pc, 2020, Summer'!$A$2:$Y$58,X$1+2,FALSE)*Main!$C$2</f>
        <v>8.0470588235294116</v>
      </c>
      <c r="Y45" s="2">
        <f>VLOOKUP($A45,'Pc, 2020, Summer'!$A$2:$Y$58,Y$1+2,FALSE)*Main!$C$2</f>
        <v>7.3411764705882341</v>
      </c>
    </row>
    <row r="46" spans="1:25" x14ac:dyDescent="0.25">
      <c r="A46">
        <v>45</v>
      </c>
      <c r="B46" s="2">
        <f>VLOOKUP($A46,'Pc, 2020, Summer'!$A$2:$Y$58,B$1+2,FALSE)*Main!$C$2</f>
        <v>0</v>
      </c>
      <c r="C46" s="2">
        <f>VLOOKUP($A46,'Pc, 2020, Summer'!$A$2:$Y$58,C$1+2,FALSE)*Main!$C$2</f>
        <v>0</v>
      </c>
      <c r="D46" s="2">
        <f>VLOOKUP($A46,'Pc, 2020, Summer'!$A$2:$Y$58,D$1+2,FALSE)*Main!$C$2</f>
        <v>0</v>
      </c>
      <c r="E46" s="2">
        <f>VLOOKUP($A46,'Pc, 2020, Summer'!$A$2:$Y$58,E$1+2,FALSE)*Main!$C$2</f>
        <v>0</v>
      </c>
      <c r="F46" s="2">
        <f>VLOOKUP($A46,'Pc, 2020, Summer'!$A$2:$Y$58,F$1+2,FALSE)*Main!$C$2</f>
        <v>0</v>
      </c>
      <c r="G46" s="2">
        <f>VLOOKUP($A46,'Pc, 2020, Summer'!$A$2:$Y$58,G$1+2,FALSE)*Main!$C$2</f>
        <v>0</v>
      </c>
      <c r="H46" s="2">
        <f>VLOOKUP($A46,'Pc, 2020, Summer'!$A$2:$Y$58,H$1+2,FALSE)*Main!$C$2</f>
        <v>0</v>
      </c>
      <c r="I46" s="2">
        <f>VLOOKUP($A46,'Pc, 2020, Summer'!$A$2:$Y$58,I$1+2,FALSE)*Main!$C$2</f>
        <v>0</v>
      </c>
      <c r="J46" s="2">
        <f>VLOOKUP($A46,'Pc, 2020, Summer'!$A$2:$Y$58,J$1+2,FALSE)*Main!$C$2</f>
        <v>0</v>
      </c>
      <c r="K46" s="2">
        <f>VLOOKUP($A46,'Pc, 2020, Summer'!$A$2:$Y$58,K$1+2,FALSE)*Main!$C$2</f>
        <v>0</v>
      </c>
      <c r="L46" s="2">
        <f>VLOOKUP($A46,'Pc, 2020, Summer'!$A$2:$Y$58,L$1+2,FALSE)*Main!$C$2</f>
        <v>0</v>
      </c>
      <c r="M46" s="2">
        <f>VLOOKUP($A46,'Pc, 2020, Summer'!$A$2:$Y$58,M$1+2,FALSE)*Main!$C$2</f>
        <v>0</v>
      </c>
      <c r="N46" s="2">
        <f>VLOOKUP($A46,'Pc, 2020, Summer'!$A$2:$Y$58,N$1+2,FALSE)*Main!$C$2</f>
        <v>0</v>
      </c>
      <c r="O46" s="2">
        <f>VLOOKUP($A46,'Pc, 2020, Summer'!$A$2:$Y$58,O$1+2,FALSE)*Main!$C$2</f>
        <v>0</v>
      </c>
      <c r="P46" s="2">
        <f>VLOOKUP($A46,'Pc, 2020, Summer'!$A$2:$Y$58,P$1+2,FALSE)*Main!$C$2</f>
        <v>0</v>
      </c>
      <c r="Q46" s="2">
        <f>VLOOKUP($A46,'Pc, 2020, Summer'!$A$2:$Y$58,Q$1+2,FALSE)*Main!$C$2</f>
        <v>0</v>
      </c>
      <c r="R46" s="2">
        <f>VLOOKUP($A46,'Pc, 2020, Summer'!$A$2:$Y$58,R$1+2,FALSE)*Main!$C$2</f>
        <v>0</v>
      </c>
      <c r="S46" s="2">
        <f>VLOOKUP($A46,'Pc, 2020, Summer'!$A$2:$Y$58,S$1+2,FALSE)*Main!$C$2</f>
        <v>0</v>
      </c>
      <c r="T46" s="2">
        <f>VLOOKUP($A46,'Pc, 2020, Summer'!$A$2:$Y$58,T$1+2,FALSE)*Main!$C$2</f>
        <v>0</v>
      </c>
      <c r="U46" s="2">
        <f>VLOOKUP($A46,'Pc, 2020, Summer'!$A$2:$Y$58,U$1+2,FALSE)*Main!$C$2</f>
        <v>0</v>
      </c>
      <c r="V46" s="2">
        <f>VLOOKUP($A46,'Pc, 2020, Summer'!$A$2:$Y$58,V$1+2,FALSE)*Main!$C$2</f>
        <v>0</v>
      </c>
      <c r="W46" s="2">
        <f>VLOOKUP($A46,'Pc, 2020, Summer'!$A$2:$Y$58,W$1+2,FALSE)*Main!$C$2</f>
        <v>0</v>
      </c>
      <c r="X46" s="2">
        <f>VLOOKUP($A46,'Pc, 2020, Summer'!$A$2:$Y$58,X$1+2,FALSE)*Main!$C$2</f>
        <v>0</v>
      </c>
      <c r="Y46" s="2">
        <f>VLOOKUP($A46,'Pc, 2020, Summer'!$A$2:$Y$58,Y$1+2,FALSE)*Main!$C$2</f>
        <v>0</v>
      </c>
    </row>
    <row r="47" spans="1:25" x14ac:dyDescent="0.25">
      <c r="A47">
        <v>46</v>
      </c>
      <c r="B47" s="2">
        <f>VLOOKUP($A47,'Pc, 2020, Summer'!$A$2:$Y$58,B$1+2,FALSE)*Main!$C$2</f>
        <v>0</v>
      </c>
      <c r="C47" s="2">
        <f>VLOOKUP($A47,'Pc, 2020, Summer'!$A$2:$Y$58,C$1+2,FALSE)*Main!$C$2</f>
        <v>0</v>
      </c>
      <c r="D47" s="2">
        <f>VLOOKUP($A47,'Pc, 2020, Summer'!$A$2:$Y$58,D$1+2,FALSE)*Main!$C$2</f>
        <v>0</v>
      </c>
      <c r="E47" s="2">
        <f>VLOOKUP($A47,'Pc, 2020, Summer'!$A$2:$Y$58,E$1+2,FALSE)*Main!$C$2</f>
        <v>0</v>
      </c>
      <c r="F47" s="2">
        <f>VLOOKUP($A47,'Pc, 2020, Summer'!$A$2:$Y$58,F$1+2,FALSE)*Main!$C$2</f>
        <v>0</v>
      </c>
      <c r="G47" s="2">
        <f>VLOOKUP($A47,'Pc, 2020, Summer'!$A$2:$Y$58,G$1+2,FALSE)*Main!$C$2</f>
        <v>0</v>
      </c>
      <c r="H47" s="2">
        <f>VLOOKUP($A47,'Pc, 2020, Summer'!$A$2:$Y$58,H$1+2,FALSE)*Main!$C$2</f>
        <v>0</v>
      </c>
      <c r="I47" s="2">
        <f>VLOOKUP($A47,'Pc, 2020, Summer'!$A$2:$Y$58,I$1+2,FALSE)*Main!$C$2</f>
        <v>0</v>
      </c>
      <c r="J47" s="2">
        <f>VLOOKUP($A47,'Pc, 2020, Summer'!$A$2:$Y$58,J$1+2,FALSE)*Main!$C$2</f>
        <v>0</v>
      </c>
      <c r="K47" s="2">
        <f>VLOOKUP($A47,'Pc, 2020, Summer'!$A$2:$Y$58,K$1+2,FALSE)*Main!$C$2</f>
        <v>0</v>
      </c>
      <c r="L47" s="2">
        <f>VLOOKUP($A47,'Pc, 2020, Summer'!$A$2:$Y$58,L$1+2,FALSE)*Main!$C$2</f>
        <v>0</v>
      </c>
      <c r="M47" s="2">
        <f>VLOOKUP($A47,'Pc, 2020, Summer'!$A$2:$Y$58,M$1+2,FALSE)*Main!$C$2</f>
        <v>0</v>
      </c>
      <c r="N47" s="2">
        <f>VLOOKUP($A47,'Pc, 2020, Summer'!$A$2:$Y$58,N$1+2,FALSE)*Main!$C$2</f>
        <v>0</v>
      </c>
      <c r="O47" s="2">
        <f>VLOOKUP($A47,'Pc, 2020, Summer'!$A$2:$Y$58,O$1+2,FALSE)*Main!$C$2</f>
        <v>0</v>
      </c>
      <c r="P47" s="2">
        <f>VLOOKUP($A47,'Pc, 2020, Summer'!$A$2:$Y$58,P$1+2,FALSE)*Main!$C$2</f>
        <v>0</v>
      </c>
      <c r="Q47" s="2">
        <f>VLOOKUP($A47,'Pc, 2020, Summer'!$A$2:$Y$58,Q$1+2,FALSE)*Main!$C$2</f>
        <v>0</v>
      </c>
      <c r="R47" s="2">
        <f>VLOOKUP($A47,'Pc, 2020, Summer'!$A$2:$Y$58,R$1+2,FALSE)*Main!$C$2</f>
        <v>0</v>
      </c>
      <c r="S47" s="2">
        <f>VLOOKUP($A47,'Pc, 2020, Summer'!$A$2:$Y$58,S$1+2,FALSE)*Main!$C$2</f>
        <v>0</v>
      </c>
      <c r="T47" s="2">
        <f>VLOOKUP($A47,'Pc, 2020, Summer'!$A$2:$Y$58,T$1+2,FALSE)*Main!$C$2</f>
        <v>0</v>
      </c>
      <c r="U47" s="2">
        <f>VLOOKUP($A47,'Pc, 2020, Summer'!$A$2:$Y$58,U$1+2,FALSE)*Main!$C$2</f>
        <v>0</v>
      </c>
      <c r="V47" s="2">
        <f>VLOOKUP($A47,'Pc, 2020, Summer'!$A$2:$Y$58,V$1+2,FALSE)*Main!$C$2</f>
        <v>0</v>
      </c>
      <c r="W47" s="2">
        <f>VLOOKUP($A47,'Pc, 2020, Summer'!$A$2:$Y$58,W$1+2,FALSE)*Main!$C$2</f>
        <v>0</v>
      </c>
      <c r="X47" s="2">
        <f>VLOOKUP($A47,'Pc, 2020, Summer'!$A$2:$Y$58,X$1+2,FALSE)*Main!$C$2</f>
        <v>0</v>
      </c>
      <c r="Y47" s="2">
        <f>VLOOKUP($A47,'Pc, 2020, Summer'!$A$2:$Y$58,Y$1+2,FALSE)*Main!$C$2</f>
        <v>0</v>
      </c>
    </row>
    <row r="48" spans="1:25" x14ac:dyDescent="0.25">
      <c r="A48">
        <v>47</v>
      </c>
      <c r="B48" s="2">
        <f>VLOOKUP($A48,'Pc, 2020, Summer'!$A$2:$Y$58,B$1+2,FALSE)*Main!$C$2</f>
        <v>-1.4974789915966384</v>
      </c>
      <c r="C48" s="2">
        <f>VLOOKUP($A48,'Pc, 2020, Summer'!$A$2:$Y$58,C$1+2,FALSE)*Main!$C$2</f>
        <v>-8.1529411764705895</v>
      </c>
      <c r="D48" s="2">
        <f>VLOOKUP($A48,'Pc, 2020, Summer'!$A$2:$Y$58,D$1+2,FALSE)*Main!$C$2</f>
        <v>-9.4008403361344524</v>
      </c>
      <c r="E48" s="2">
        <f>VLOOKUP($A48,'Pc, 2020, Summer'!$A$2:$Y$58,E$1+2,FALSE)*Main!$C$2</f>
        <v>-10.232773109243697</v>
      </c>
      <c r="F48" s="2">
        <f>VLOOKUP($A48,'Pc, 2020, Summer'!$A$2:$Y$58,F$1+2,FALSE)*Main!$C$2</f>
        <v>-6.0731092436974778</v>
      </c>
      <c r="G48" s="2">
        <f>VLOOKUP($A48,'Pc, 2020, Summer'!$A$2:$Y$58,G$1+2,FALSE)*Main!$C$2</f>
        <v>-11.064705882352941</v>
      </c>
      <c r="H48" s="2">
        <f>VLOOKUP($A48,'Pc, 2020, Summer'!$A$2:$Y$58,H$1+2,FALSE)*Main!$C$2</f>
        <v>-3.5773109243697476</v>
      </c>
      <c r="I48" s="2">
        <f>VLOOKUP($A48,'Pc, 2020, Summer'!$A$2:$Y$58,I$1+2,FALSE)*Main!$C$2</f>
        <v>-4.8252100840336123</v>
      </c>
      <c r="J48" s="2">
        <f>VLOOKUP($A48,'Pc, 2020, Summer'!$A$2:$Y$58,J$1+2,FALSE)*Main!$C$2</f>
        <v>-6.0731092436974778</v>
      </c>
      <c r="K48" s="2">
        <f>VLOOKUP($A48,'Pc, 2020, Summer'!$A$2:$Y$58,K$1+2,FALSE)*Main!$C$2</f>
        <v>2.6621848739495797</v>
      </c>
      <c r="L48" s="2">
        <f>VLOOKUP($A48,'Pc, 2020, Summer'!$A$2:$Y$58,L$1+2,FALSE)*Main!$C$2</f>
        <v>4.326050420168067</v>
      </c>
      <c r="M48" s="2">
        <f>VLOOKUP($A48,'Pc, 2020, Summer'!$A$2:$Y$58,M$1+2,FALSE)*Main!$C$2</f>
        <v>7.2378151260504193</v>
      </c>
      <c r="N48" s="2">
        <f>VLOOKUP($A48,'Pc, 2020, Summer'!$A$2:$Y$58,N$1+2,FALSE)*Main!$C$2</f>
        <v>18.468907563025208</v>
      </c>
      <c r="O48" s="2">
        <f>VLOOKUP($A48,'Pc, 2020, Summer'!$A$2:$Y$58,O$1+2,FALSE)*Main!$C$2</f>
        <v>29.7</v>
      </c>
      <c r="P48" s="2">
        <f>VLOOKUP($A48,'Pc, 2020, Summer'!$A$2:$Y$58,P$1+2,FALSE)*Main!$C$2</f>
        <v>28.452100840336136</v>
      </c>
      <c r="Q48" s="2">
        <f>VLOOKUP($A48,'Pc, 2020, Summer'!$A$2:$Y$58,Q$1+2,FALSE)*Main!$C$2</f>
        <v>26.372268907563022</v>
      </c>
      <c r="R48" s="2">
        <f>VLOOKUP($A48,'Pc, 2020, Summer'!$A$2:$Y$58,R$1+2,FALSE)*Main!$C$2</f>
        <v>24.708403361344534</v>
      </c>
      <c r="S48" s="2">
        <f>VLOOKUP($A48,'Pc, 2020, Summer'!$A$2:$Y$58,S$1+2,FALSE)*Main!$C$2</f>
        <v>23.876470588235293</v>
      </c>
      <c r="T48" s="2">
        <f>VLOOKUP($A48,'Pc, 2020, Summer'!$A$2:$Y$58,T$1+2,FALSE)*Main!$C$2</f>
        <v>11.397478991596637</v>
      </c>
      <c r="U48" s="2">
        <f>VLOOKUP($A48,'Pc, 2020, Summer'!$A$2:$Y$58,U$1+2,FALSE)*Main!$C$2</f>
        <v>13.893277310924368</v>
      </c>
      <c r="V48" s="2">
        <f>VLOOKUP($A48,'Pc, 2020, Summer'!$A$2:$Y$58,V$1+2,FALSE)*Main!$C$2</f>
        <v>22.212605042016804</v>
      </c>
      <c r="W48" s="2">
        <f>VLOOKUP($A48,'Pc, 2020, Summer'!$A$2:$Y$58,W$1+2,FALSE)*Main!$C$2</f>
        <v>26.372268907563022</v>
      </c>
      <c r="X48" s="2">
        <f>VLOOKUP($A48,'Pc, 2020, Summer'!$A$2:$Y$58,X$1+2,FALSE)*Main!$C$2</f>
        <v>26.372268907563022</v>
      </c>
      <c r="Y48" s="2">
        <f>VLOOKUP($A48,'Pc, 2020, Summer'!$A$2:$Y$58,Y$1+2,FALSE)*Main!$C$2</f>
        <v>28.868067226890755</v>
      </c>
    </row>
    <row r="49" spans="1:25" x14ac:dyDescent="0.25">
      <c r="A49">
        <v>48</v>
      </c>
      <c r="B49" s="2">
        <f>VLOOKUP($A49,'Pc, 2020, Summer'!$A$2:$Y$58,B$1+2,FALSE)*Main!$C$2</f>
        <v>0</v>
      </c>
      <c r="C49" s="2">
        <f>VLOOKUP($A49,'Pc, 2020, Summer'!$A$2:$Y$58,C$1+2,FALSE)*Main!$C$2</f>
        <v>0</v>
      </c>
      <c r="D49" s="2">
        <f>VLOOKUP($A49,'Pc, 2020, Summer'!$A$2:$Y$58,D$1+2,FALSE)*Main!$C$2</f>
        <v>0</v>
      </c>
      <c r="E49" s="2">
        <f>VLOOKUP($A49,'Pc, 2020, Summer'!$A$2:$Y$58,E$1+2,FALSE)*Main!$C$2</f>
        <v>0</v>
      </c>
      <c r="F49" s="2">
        <f>VLOOKUP($A49,'Pc, 2020, Summer'!$A$2:$Y$58,F$1+2,FALSE)*Main!$C$2</f>
        <v>0</v>
      </c>
      <c r="G49" s="2">
        <f>VLOOKUP($A49,'Pc, 2020, Summer'!$A$2:$Y$58,G$1+2,FALSE)*Main!$C$2</f>
        <v>0</v>
      </c>
      <c r="H49" s="2">
        <f>VLOOKUP($A49,'Pc, 2020, Summer'!$A$2:$Y$58,H$1+2,FALSE)*Main!$C$2</f>
        <v>0</v>
      </c>
      <c r="I49" s="2">
        <f>VLOOKUP($A49,'Pc, 2020, Summer'!$A$2:$Y$58,I$1+2,FALSE)*Main!$C$2</f>
        <v>0</v>
      </c>
      <c r="J49" s="2">
        <f>VLOOKUP($A49,'Pc, 2020, Summer'!$A$2:$Y$58,J$1+2,FALSE)*Main!$C$2</f>
        <v>0</v>
      </c>
      <c r="K49" s="2">
        <f>VLOOKUP($A49,'Pc, 2020, Summer'!$A$2:$Y$58,K$1+2,FALSE)*Main!$C$2</f>
        <v>0</v>
      </c>
      <c r="L49" s="2">
        <f>VLOOKUP($A49,'Pc, 2020, Summer'!$A$2:$Y$58,L$1+2,FALSE)*Main!$C$2</f>
        <v>0</v>
      </c>
      <c r="M49" s="2">
        <f>VLOOKUP($A49,'Pc, 2020, Summer'!$A$2:$Y$58,M$1+2,FALSE)*Main!$C$2</f>
        <v>0</v>
      </c>
      <c r="N49" s="2">
        <f>VLOOKUP($A49,'Pc, 2020, Summer'!$A$2:$Y$58,N$1+2,FALSE)*Main!$C$2</f>
        <v>0</v>
      </c>
      <c r="O49" s="2">
        <f>VLOOKUP($A49,'Pc, 2020, Summer'!$A$2:$Y$58,O$1+2,FALSE)*Main!$C$2</f>
        <v>0</v>
      </c>
      <c r="P49" s="2">
        <f>VLOOKUP($A49,'Pc, 2020, Summer'!$A$2:$Y$58,P$1+2,FALSE)*Main!$C$2</f>
        <v>0</v>
      </c>
      <c r="Q49" s="2">
        <f>VLOOKUP($A49,'Pc, 2020, Summer'!$A$2:$Y$58,Q$1+2,FALSE)*Main!$C$2</f>
        <v>0</v>
      </c>
      <c r="R49" s="2">
        <f>VLOOKUP($A49,'Pc, 2020, Summer'!$A$2:$Y$58,R$1+2,FALSE)*Main!$C$2</f>
        <v>0</v>
      </c>
      <c r="S49" s="2">
        <f>VLOOKUP($A49,'Pc, 2020, Summer'!$A$2:$Y$58,S$1+2,FALSE)*Main!$C$2</f>
        <v>0</v>
      </c>
      <c r="T49" s="2">
        <f>VLOOKUP($A49,'Pc, 2020, Summer'!$A$2:$Y$58,T$1+2,FALSE)*Main!$C$2</f>
        <v>0</v>
      </c>
      <c r="U49" s="2">
        <f>VLOOKUP($A49,'Pc, 2020, Summer'!$A$2:$Y$58,U$1+2,FALSE)*Main!$C$2</f>
        <v>0</v>
      </c>
      <c r="V49" s="2">
        <f>VLOOKUP($A49,'Pc, 2020, Summer'!$A$2:$Y$58,V$1+2,FALSE)*Main!$C$2</f>
        <v>0</v>
      </c>
      <c r="W49" s="2">
        <f>VLOOKUP($A49,'Pc, 2020, Summer'!$A$2:$Y$58,W$1+2,FALSE)*Main!$C$2</f>
        <v>0</v>
      </c>
      <c r="X49" s="2">
        <f>VLOOKUP($A49,'Pc, 2020, Summer'!$A$2:$Y$58,X$1+2,FALSE)*Main!$C$2</f>
        <v>0</v>
      </c>
      <c r="Y49" s="2">
        <f>VLOOKUP($A49,'Pc, 2020, Summer'!$A$2:$Y$58,Y$1+2,FALSE)*Main!$C$2</f>
        <v>0</v>
      </c>
    </row>
    <row r="50" spans="1:25" x14ac:dyDescent="0.25">
      <c r="A50">
        <v>49</v>
      </c>
      <c r="B50" s="2">
        <f>VLOOKUP($A50,'Pc, 2020, Summer'!$A$2:$Y$58,B$1+2,FALSE)*Main!$C$2</f>
        <v>1.6874999999999998</v>
      </c>
      <c r="C50" s="2">
        <f>VLOOKUP($A50,'Pc, 2020, Summer'!$A$2:$Y$58,C$1+2,FALSE)*Main!$C$2</f>
        <v>18</v>
      </c>
      <c r="D50" s="2">
        <f>VLOOKUP($A50,'Pc, 2020, Summer'!$A$2:$Y$58,D$1+2,FALSE)*Main!$C$2</f>
        <v>9</v>
      </c>
      <c r="E50" s="2">
        <f>VLOOKUP($A50,'Pc, 2020, Summer'!$A$2:$Y$58,E$1+2,FALSE)*Main!$C$2</f>
        <v>1.40625</v>
      </c>
      <c r="F50" s="2">
        <f>VLOOKUP($A50,'Pc, 2020, Summer'!$A$2:$Y$58,F$1+2,FALSE)*Main!$C$2</f>
        <v>1.40625</v>
      </c>
      <c r="G50" s="2">
        <f>VLOOKUP($A50,'Pc, 2020, Summer'!$A$2:$Y$58,G$1+2,FALSE)*Main!$C$2</f>
        <v>1.6874999999999998</v>
      </c>
      <c r="H50" s="2">
        <f>VLOOKUP($A50,'Pc, 2020, Summer'!$A$2:$Y$58,H$1+2,FALSE)*Main!$C$2</f>
        <v>1.125</v>
      </c>
      <c r="I50" s="2">
        <f>VLOOKUP($A50,'Pc, 2020, Summer'!$A$2:$Y$58,I$1+2,FALSE)*Main!$C$2</f>
        <v>0.5625</v>
      </c>
      <c r="J50" s="2">
        <f>VLOOKUP($A50,'Pc, 2020, Summer'!$A$2:$Y$58,J$1+2,FALSE)*Main!$C$2</f>
        <v>1.125</v>
      </c>
      <c r="K50" s="2">
        <f>VLOOKUP($A50,'Pc, 2020, Summer'!$A$2:$Y$58,K$1+2,FALSE)*Main!$C$2</f>
        <v>10.687499999999998</v>
      </c>
      <c r="L50" s="2">
        <f>VLOOKUP($A50,'Pc, 2020, Summer'!$A$2:$Y$58,L$1+2,FALSE)*Main!$C$2</f>
        <v>0.84375000000000011</v>
      </c>
      <c r="M50" s="2">
        <f>VLOOKUP($A50,'Pc, 2020, Summer'!$A$2:$Y$58,M$1+2,FALSE)*Main!$C$2</f>
        <v>2.25</v>
      </c>
      <c r="N50" s="2">
        <f>VLOOKUP($A50,'Pc, 2020, Summer'!$A$2:$Y$58,N$1+2,FALSE)*Main!$C$2</f>
        <v>1.125</v>
      </c>
      <c r="O50" s="2">
        <f>VLOOKUP($A50,'Pc, 2020, Summer'!$A$2:$Y$58,O$1+2,FALSE)*Main!$C$2</f>
        <v>1.40625</v>
      </c>
      <c r="P50" s="2">
        <f>VLOOKUP($A50,'Pc, 2020, Summer'!$A$2:$Y$58,P$1+2,FALSE)*Main!$C$2</f>
        <v>5.0625</v>
      </c>
      <c r="Q50" s="2">
        <f>VLOOKUP($A50,'Pc, 2020, Summer'!$A$2:$Y$58,Q$1+2,FALSE)*Main!$C$2</f>
        <v>1.40625</v>
      </c>
      <c r="R50" s="2">
        <f>VLOOKUP($A50,'Pc, 2020, Summer'!$A$2:$Y$58,R$1+2,FALSE)*Main!$C$2</f>
        <v>1.125</v>
      </c>
      <c r="S50" s="2">
        <f>VLOOKUP($A50,'Pc, 2020, Summer'!$A$2:$Y$58,S$1+2,FALSE)*Main!$C$2</f>
        <v>1.125</v>
      </c>
      <c r="T50" s="2">
        <f>VLOOKUP($A50,'Pc, 2020, Summer'!$A$2:$Y$58,T$1+2,FALSE)*Main!$C$2</f>
        <v>3.3749999999999996</v>
      </c>
      <c r="U50" s="2">
        <f>VLOOKUP($A50,'Pc, 2020, Summer'!$A$2:$Y$58,U$1+2,FALSE)*Main!$C$2</f>
        <v>0.5625</v>
      </c>
      <c r="V50" s="2">
        <f>VLOOKUP($A50,'Pc, 2020, Summer'!$A$2:$Y$58,V$1+2,FALSE)*Main!$C$2</f>
        <v>1.125</v>
      </c>
      <c r="W50" s="2">
        <f>VLOOKUP($A50,'Pc, 2020, Summer'!$A$2:$Y$58,W$1+2,FALSE)*Main!$C$2</f>
        <v>0.5625</v>
      </c>
      <c r="X50" s="2">
        <f>VLOOKUP($A50,'Pc, 2020, Summer'!$A$2:$Y$58,X$1+2,FALSE)*Main!$C$2</f>
        <v>1.125</v>
      </c>
      <c r="Y50" s="2">
        <f>VLOOKUP($A50,'Pc, 2020, Summer'!$A$2:$Y$58,Y$1+2,FALSE)*Main!$C$2</f>
        <v>0.5625</v>
      </c>
    </row>
    <row r="51" spans="1:25" x14ac:dyDescent="0.25">
      <c r="A51">
        <v>50</v>
      </c>
      <c r="B51" s="2">
        <f>VLOOKUP($A51,'Pc, 2020, Summer'!$A$2:$Y$58,B$1+2,FALSE)*Main!$C$2</f>
        <v>14.715328467153284</v>
      </c>
      <c r="C51" s="2">
        <f>VLOOKUP($A51,'Pc, 2020, Summer'!$A$2:$Y$58,C$1+2,FALSE)*Main!$C$2</f>
        <v>13.64233576642336</v>
      </c>
      <c r="D51" s="2">
        <f>VLOOKUP($A51,'Pc, 2020, Summer'!$A$2:$Y$58,D$1+2,FALSE)*Main!$C$2</f>
        <v>13.335766423357665</v>
      </c>
      <c r="E51" s="2">
        <f>VLOOKUP($A51,'Pc, 2020, Summer'!$A$2:$Y$58,E$1+2,FALSE)*Main!$C$2</f>
        <v>13.64233576642336</v>
      </c>
      <c r="F51" s="2">
        <f>VLOOKUP($A51,'Pc, 2020, Summer'!$A$2:$Y$58,F$1+2,FALSE)*Main!$C$2</f>
        <v>13.565693430656935</v>
      </c>
      <c r="G51" s="2">
        <f>VLOOKUP($A51,'Pc, 2020, Summer'!$A$2:$Y$58,G$1+2,FALSE)*Main!$C$2</f>
        <v>13.412408759124089</v>
      </c>
      <c r="H51" s="2">
        <f>VLOOKUP($A51,'Pc, 2020, Summer'!$A$2:$Y$58,H$1+2,FALSE)*Main!$C$2</f>
        <v>14.562043795620438</v>
      </c>
      <c r="I51" s="2">
        <f>VLOOKUP($A51,'Pc, 2020, Summer'!$A$2:$Y$58,I$1+2,FALSE)*Main!$C$2</f>
        <v>18.700729927007298</v>
      </c>
      <c r="J51" s="2">
        <f>VLOOKUP($A51,'Pc, 2020, Summer'!$A$2:$Y$58,J$1+2,FALSE)*Main!$C$2</f>
        <v>20.463503649635037</v>
      </c>
      <c r="K51" s="2">
        <f>VLOOKUP($A51,'Pc, 2020, Summer'!$A$2:$Y$58,K$1+2,FALSE)*Main!$C$2</f>
        <v>19.62043795620438</v>
      </c>
      <c r="L51" s="2">
        <f>VLOOKUP($A51,'Pc, 2020, Summer'!$A$2:$Y$58,L$1+2,FALSE)*Main!$C$2</f>
        <v>20.233576642335766</v>
      </c>
      <c r="M51" s="2">
        <f>VLOOKUP($A51,'Pc, 2020, Summer'!$A$2:$Y$58,M$1+2,FALSE)*Main!$C$2</f>
        <v>20.923357664233578</v>
      </c>
      <c r="N51" s="2">
        <f>VLOOKUP($A51,'Pc, 2020, Summer'!$A$2:$Y$58,N$1+2,FALSE)*Main!$C$2</f>
        <v>20.616788321167881</v>
      </c>
      <c r="O51" s="2">
        <f>VLOOKUP($A51,'Pc, 2020, Summer'!$A$2:$Y$58,O$1+2,FALSE)*Main!$C$2</f>
        <v>21</v>
      </c>
      <c r="P51" s="2">
        <f>VLOOKUP($A51,'Pc, 2020, Summer'!$A$2:$Y$58,P$1+2,FALSE)*Main!$C$2</f>
        <v>18.85401459854015</v>
      </c>
      <c r="Q51" s="2">
        <f>VLOOKUP($A51,'Pc, 2020, Summer'!$A$2:$Y$58,Q$1+2,FALSE)*Main!$C$2</f>
        <v>19.39051094890511</v>
      </c>
      <c r="R51" s="2">
        <f>VLOOKUP($A51,'Pc, 2020, Summer'!$A$2:$Y$58,R$1+2,FALSE)*Main!$C$2</f>
        <v>19.007299270072995</v>
      </c>
      <c r="S51" s="2">
        <f>VLOOKUP($A51,'Pc, 2020, Summer'!$A$2:$Y$58,S$1+2,FALSE)*Main!$C$2</f>
        <v>19.467153284671532</v>
      </c>
      <c r="T51" s="2">
        <f>VLOOKUP($A51,'Pc, 2020, Summer'!$A$2:$Y$58,T$1+2,FALSE)*Main!$C$2</f>
        <v>19.39051094890511</v>
      </c>
      <c r="U51" s="2">
        <f>VLOOKUP($A51,'Pc, 2020, Summer'!$A$2:$Y$58,U$1+2,FALSE)*Main!$C$2</f>
        <v>19.927007299270073</v>
      </c>
      <c r="V51" s="2">
        <f>VLOOKUP($A51,'Pc, 2020, Summer'!$A$2:$Y$58,V$1+2,FALSE)*Main!$C$2</f>
        <v>19.927007299270073</v>
      </c>
      <c r="W51" s="2">
        <f>VLOOKUP($A51,'Pc, 2020, Summer'!$A$2:$Y$58,W$1+2,FALSE)*Main!$C$2</f>
        <v>20.463503649635037</v>
      </c>
      <c r="X51" s="2">
        <f>VLOOKUP($A51,'Pc, 2020, Summer'!$A$2:$Y$58,X$1+2,FALSE)*Main!$C$2</f>
        <v>18.624087591240876</v>
      </c>
      <c r="Y51" s="2">
        <f>VLOOKUP($A51,'Pc, 2020, Summer'!$A$2:$Y$58,Y$1+2,FALSE)*Main!$C$2</f>
        <v>17.014598540145986</v>
      </c>
    </row>
    <row r="52" spans="1:25" x14ac:dyDescent="0.25">
      <c r="A52">
        <v>51</v>
      </c>
      <c r="B52" s="2">
        <f>VLOOKUP($A52,'Pc, 2020, Summer'!$A$2:$Y$58,B$1+2,FALSE)*Main!$C$2</f>
        <v>12.202597402597403</v>
      </c>
      <c r="C52" s="2">
        <f>VLOOKUP($A52,'Pc, 2020, Summer'!$A$2:$Y$58,C$1+2,FALSE)*Main!$C$2</f>
        <v>12.109090909090909</v>
      </c>
      <c r="D52" s="2">
        <f>VLOOKUP($A52,'Pc, 2020, Summer'!$A$2:$Y$58,D$1+2,FALSE)*Main!$C$2</f>
        <v>11.127272727272727</v>
      </c>
      <c r="E52" s="2">
        <f>VLOOKUP($A52,'Pc, 2020, Summer'!$A$2:$Y$58,E$1+2,FALSE)*Main!$C$2</f>
        <v>11.735064935064935</v>
      </c>
      <c r="F52" s="2">
        <f>VLOOKUP($A52,'Pc, 2020, Summer'!$A$2:$Y$58,F$1+2,FALSE)*Main!$C$2</f>
        <v>10.612987012987013</v>
      </c>
      <c r="G52" s="2">
        <f>VLOOKUP($A52,'Pc, 2020, Summer'!$A$2:$Y$58,G$1+2,FALSE)*Main!$C$2</f>
        <v>11.781818181818183</v>
      </c>
      <c r="H52" s="2">
        <f>VLOOKUP($A52,'Pc, 2020, Summer'!$A$2:$Y$58,H$1+2,FALSE)*Main!$C$2</f>
        <v>14.587012987012988</v>
      </c>
      <c r="I52" s="2">
        <f>VLOOKUP($A52,'Pc, 2020, Summer'!$A$2:$Y$58,I$1+2,FALSE)*Main!$C$2</f>
        <v>17.766233766233768</v>
      </c>
      <c r="J52" s="2">
        <f>VLOOKUP($A52,'Pc, 2020, Summer'!$A$2:$Y$58,J$1+2,FALSE)*Main!$C$2</f>
        <v>17.2987012987013</v>
      </c>
      <c r="K52" s="2">
        <f>VLOOKUP($A52,'Pc, 2020, Summer'!$A$2:$Y$58,K$1+2,FALSE)*Main!$C$2</f>
        <v>18</v>
      </c>
      <c r="L52" s="2">
        <f>VLOOKUP($A52,'Pc, 2020, Summer'!$A$2:$Y$58,L$1+2,FALSE)*Main!$C$2</f>
        <v>16.784415584415584</v>
      </c>
      <c r="M52" s="2">
        <f>VLOOKUP($A52,'Pc, 2020, Summer'!$A$2:$Y$58,M$1+2,FALSE)*Main!$C$2</f>
        <v>17.71948051948052</v>
      </c>
      <c r="N52" s="2">
        <f>VLOOKUP($A52,'Pc, 2020, Summer'!$A$2:$Y$58,N$1+2,FALSE)*Main!$C$2</f>
        <v>17.438961038961036</v>
      </c>
      <c r="O52" s="2">
        <f>VLOOKUP($A52,'Pc, 2020, Summer'!$A$2:$Y$58,O$1+2,FALSE)*Main!$C$2</f>
        <v>17.812987012987012</v>
      </c>
      <c r="P52" s="2">
        <f>VLOOKUP($A52,'Pc, 2020, Summer'!$A$2:$Y$58,P$1+2,FALSE)*Main!$C$2</f>
        <v>17.438961038961036</v>
      </c>
      <c r="Q52" s="2">
        <f>VLOOKUP($A52,'Pc, 2020, Summer'!$A$2:$Y$58,Q$1+2,FALSE)*Main!$C$2</f>
        <v>15.615584415584415</v>
      </c>
      <c r="R52" s="2">
        <f>VLOOKUP($A52,'Pc, 2020, Summer'!$A$2:$Y$58,R$1+2,FALSE)*Main!$C$2</f>
        <v>15.896103896103895</v>
      </c>
      <c r="S52" s="2">
        <f>VLOOKUP($A52,'Pc, 2020, Summer'!$A$2:$Y$58,S$1+2,FALSE)*Main!$C$2</f>
        <v>15.709090909090911</v>
      </c>
      <c r="T52" s="2">
        <f>VLOOKUP($A52,'Pc, 2020, Summer'!$A$2:$Y$58,T$1+2,FALSE)*Main!$C$2</f>
        <v>15.755844155844157</v>
      </c>
      <c r="U52" s="2">
        <f>VLOOKUP($A52,'Pc, 2020, Summer'!$A$2:$Y$58,U$1+2,FALSE)*Main!$C$2</f>
        <v>16.410389610389611</v>
      </c>
      <c r="V52" s="2">
        <f>VLOOKUP($A52,'Pc, 2020, Summer'!$A$2:$Y$58,V$1+2,FALSE)*Main!$C$2</f>
        <v>15.989610389610391</v>
      </c>
      <c r="W52" s="2">
        <f>VLOOKUP($A52,'Pc, 2020, Summer'!$A$2:$Y$58,W$1+2,FALSE)*Main!$C$2</f>
        <v>16.036363636363635</v>
      </c>
      <c r="X52" s="2">
        <f>VLOOKUP($A52,'Pc, 2020, Summer'!$A$2:$Y$58,X$1+2,FALSE)*Main!$C$2</f>
        <v>14.446753246753246</v>
      </c>
      <c r="Y52" s="2">
        <f>VLOOKUP($A52,'Pc, 2020, Summer'!$A$2:$Y$58,Y$1+2,FALSE)*Main!$C$2</f>
        <v>13.979220779220778</v>
      </c>
    </row>
    <row r="53" spans="1:25" x14ac:dyDescent="0.25">
      <c r="A53">
        <v>52</v>
      </c>
      <c r="B53" s="2">
        <f>VLOOKUP($A53,'Pc, 2020, Summer'!$A$2:$Y$58,B$1+2,FALSE)*Main!$C$2</f>
        <v>3.3676678445229684</v>
      </c>
      <c r="C53" s="2">
        <f>VLOOKUP($A53,'Pc, 2020, Summer'!$A$2:$Y$58,C$1+2,FALSE)*Main!$C$2</f>
        <v>2.9694346289752653</v>
      </c>
      <c r="D53" s="2">
        <f>VLOOKUP($A53,'Pc, 2020, Summer'!$A$2:$Y$58,D$1+2,FALSE)*Main!$C$2</f>
        <v>2.7616607773851594</v>
      </c>
      <c r="E53" s="2">
        <f>VLOOKUP($A53,'Pc, 2020, Summer'!$A$2:$Y$58,E$1+2,FALSE)*Main!$C$2</f>
        <v>2.7010600706713781</v>
      </c>
      <c r="F53" s="2">
        <f>VLOOKUP($A53,'Pc, 2020, Summer'!$A$2:$Y$58,F$1+2,FALSE)*Main!$C$2</f>
        <v>2.7616607773851594</v>
      </c>
      <c r="G53" s="2">
        <f>VLOOKUP($A53,'Pc, 2020, Summer'!$A$2:$Y$58,G$1+2,FALSE)*Main!$C$2</f>
        <v>2.5625441696113072</v>
      </c>
      <c r="H53" s="2">
        <f>VLOOKUP($A53,'Pc, 2020, Summer'!$A$2:$Y$58,H$1+2,FALSE)*Main!$C$2</f>
        <v>3.0646643109540639</v>
      </c>
      <c r="I53" s="2">
        <f>VLOOKUP($A53,'Pc, 2020, Summer'!$A$2:$Y$58,I$1+2,FALSE)*Main!$C$2</f>
        <v>3.7226148409893995</v>
      </c>
      <c r="J53" s="2">
        <f>VLOOKUP($A53,'Pc, 2020, Summer'!$A$2:$Y$58,J$1+2,FALSE)*Main!$C$2</f>
        <v>4.138162544169611</v>
      </c>
      <c r="K53" s="2">
        <f>VLOOKUP($A53,'Pc, 2020, Summer'!$A$2:$Y$58,K$1+2,FALSE)*Main!$C$2</f>
        <v>4.3199646643109544</v>
      </c>
      <c r="L53" s="2">
        <f>VLOOKUP($A53,'Pc, 2020, Summer'!$A$2:$Y$58,L$1+2,FALSE)*Main!$C$2</f>
        <v>4.6489399293286224</v>
      </c>
      <c r="M53" s="2">
        <f>VLOOKUP($A53,'Pc, 2020, Summer'!$A$2:$Y$58,M$1+2,FALSE)*Main!$C$2</f>
        <v>4.8307420494699649</v>
      </c>
      <c r="N53" s="2">
        <f>VLOOKUP($A53,'Pc, 2020, Summer'!$A$2:$Y$58,N$1+2,FALSE)*Main!$C$2</f>
        <v>4.7614840989399294</v>
      </c>
      <c r="O53" s="2">
        <f>VLOOKUP($A53,'Pc, 2020, Summer'!$A$2:$Y$58,O$1+2,FALSE)*Main!$C$2</f>
        <v>4.9000000000000004</v>
      </c>
      <c r="P53" s="2">
        <f>VLOOKUP($A53,'Pc, 2020, Summer'!$A$2:$Y$58,P$1+2,FALSE)*Main!$C$2</f>
        <v>4.5537102473498239</v>
      </c>
      <c r="Q53" s="2">
        <f>VLOOKUP($A53,'Pc, 2020, Summer'!$A$2:$Y$58,Q$1+2,FALSE)*Main!$C$2</f>
        <v>4.6143109540636047</v>
      </c>
      <c r="R53" s="2">
        <f>VLOOKUP($A53,'Pc, 2020, Summer'!$A$2:$Y$58,R$1+2,FALSE)*Main!$C$2</f>
        <v>4.4584805653710253</v>
      </c>
      <c r="S53" s="2">
        <f>VLOOKUP($A53,'Pc, 2020, Summer'!$A$2:$Y$58,S$1+2,FALSE)*Main!$C$2</f>
        <v>4.5623674911660776</v>
      </c>
      <c r="T53" s="2">
        <f>VLOOKUP($A53,'Pc, 2020, Summer'!$A$2:$Y$58,T$1+2,FALSE)*Main!$C$2</f>
        <v>4.302650176678446</v>
      </c>
      <c r="U53" s="2">
        <f>VLOOKUP($A53,'Pc, 2020, Summer'!$A$2:$Y$58,U$1+2,FALSE)*Main!$C$2</f>
        <v>4.2853356890459366</v>
      </c>
      <c r="V53" s="2">
        <f>VLOOKUP($A53,'Pc, 2020, Summer'!$A$2:$Y$58,V$1+2,FALSE)*Main!$C$2</f>
        <v>4.2766784452296829</v>
      </c>
      <c r="W53" s="2">
        <f>VLOOKUP($A53,'Pc, 2020, Summer'!$A$2:$Y$58,W$1+2,FALSE)*Main!$C$2</f>
        <v>4.5623674911660785</v>
      </c>
      <c r="X53" s="2">
        <f>VLOOKUP($A53,'Pc, 2020, Summer'!$A$2:$Y$58,X$1+2,FALSE)*Main!$C$2</f>
        <v>4.5450530035335692</v>
      </c>
      <c r="Y53" s="2">
        <f>VLOOKUP($A53,'Pc, 2020, Summer'!$A$2:$Y$58,Y$1+2,FALSE)*Main!$C$2</f>
        <v>3.930388692579506</v>
      </c>
    </row>
    <row r="54" spans="1:25" x14ac:dyDescent="0.25">
      <c r="A54">
        <v>53</v>
      </c>
      <c r="B54" s="2">
        <f>VLOOKUP($A54,'Pc, 2020, Summer'!$A$2:$Y$58,B$1+2,FALSE)*Main!$C$2</f>
        <v>5.2238805970149258</v>
      </c>
      <c r="C54" s="2">
        <f>VLOOKUP($A54,'Pc, 2020, Summer'!$A$2:$Y$58,C$1+2,FALSE)*Main!$C$2</f>
        <v>2.0895522388059709</v>
      </c>
      <c r="D54" s="2">
        <f>VLOOKUP($A54,'Pc, 2020, Summer'!$A$2:$Y$58,D$1+2,FALSE)*Main!$C$2</f>
        <v>2.8358208955223891</v>
      </c>
      <c r="E54" s="2">
        <f>VLOOKUP($A54,'Pc, 2020, Summer'!$A$2:$Y$58,E$1+2,FALSE)*Main!$C$2</f>
        <v>2.3880597014925371</v>
      </c>
      <c r="F54" s="2">
        <f>VLOOKUP($A54,'Pc, 2020, Summer'!$A$2:$Y$58,F$1+2,FALSE)*Main!$C$2</f>
        <v>0.59701492537313494</v>
      </c>
      <c r="G54" s="2">
        <f>VLOOKUP($A54,'Pc, 2020, Summer'!$A$2:$Y$58,G$1+2,FALSE)*Main!$C$2</f>
        <v>1.0447761194029841</v>
      </c>
      <c r="H54" s="2">
        <f>VLOOKUP($A54,'Pc, 2020, Summer'!$A$2:$Y$58,H$1+2,FALSE)*Main!$C$2</f>
        <v>5.522388059701492</v>
      </c>
      <c r="I54" s="2">
        <f>VLOOKUP($A54,'Pc, 2020, Summer'!$A$2:$Y$58,I$1+2,FALSE)*Main!$C$2</f>
        <v>12.238805970149254</v>
      </c>
      <c r="J54" s="2">
        <f>VLOOKUP($A54,'Pc, 2020, Summer'!$A$2:$Y$58,J$1+2,FALSE)*Main!$C$2</f>
        <v>15.373134328358212</v>
      </c>
      <c r="K54" s="2">
        <f>VLOOKUP($A54,'Pc, 2020, Summer'!$A$2:$Y$58,K$1+2,FALSE)*Main!$C$2</f>
        <v>16.417910447761194</v>
      </c>
      <c r="L54" s="2">
        <f>VLOOKUP($A54,'Pc, 2020, Summer'!$A$2:$Y$58,L$1+2,FALSE)*Main!$C$2</f>
        <v>16.417910447761194</v>
      </c>
      <c r="M54" s="2">
        <f>VLOOKUP($A54,'Pc, 2020, Summer'!$A$2:$Y$58,M$1+2,FALSE)*Main!$C$2</f>
        <v>19.253731343283583</v>
      </c>
      <c r="N54" s="2">
        <f>VLOOKUP($A54,'Pc, 2020, Summer'!$A$2:$Y$58,N$1+2,FALSE)*Main!$C$2</f>
        <v>18.507462686567166</v>
      </c>
      <c r="O54" s="2">
        <f>VLOOKUP($A54,'Pc, 2020, Summer'!$A$2:$Y$58,O$1+2,FALSE)*Main!$C$2</f>
        <v>19.253731343283583</v>
      </c>
      <c r="P54" s="2">
        <f>VLOOKUP($A54,'Pc, 2020, Summer'!$A$2:$Y$58,P$1+2,FALSE)*Main!$C$2</f>
        <v>18.358208955223883</v>
      </c>
      <c r="Q54" s="2">
        <f>VLOOKUP($A54,'Pc, 2020, Summer'!$A$2:$Y$58,Q$1+2,FALSE)*Main!$C$2</f>
        <v>15.970149253731345</v>
      </c>
      <c r="R54" s="2">
        <f>VLOOKUP($A54,'Pc, 2020, Summer'!$A$2:$Y$58,R$1+2,FALSE)*Main!$C$2</f>
        <v>15.522388059701493</v>
      </c>
      <c r="S54" s="2">
        <f>VLOOKUP($A54,'Pc, 2020, Summer'!$A$2:$Y$58,S$1+2,FALSE)*Main!$C$2</f>
        <v>15.223880597014926</v>
      </c>
      <c r="T54" s="2">
        <f>VLOOKUP($A54,'Pc, 2020, Summer'!$A$2:$Y$58,T$1+2,FALSE)*Main!$C$2</f>
        <v>14.776119402985074</v>
      </c>
      <c r="U54" s="2">
        <f>VLOOKUP($A54,'Pc, 2020, Summer'!$A$2:$Y$58,U$1+2,FALSE)*Main!$C$2</f>
        <v>14.477611940298507</v>
      </c>
      <c r="V54" s="2">
        <f>VLOOKUP($A54,'Pc, 2020, Summer'!$A$2:$Y$58,V$1+2,FALSE)*Main!$C$2</f>
        <v>15.522388059701493</v>
      </c>
      <c r="W54" s="2">
        <f>VLOOKUP($A54,'Pc, 2020, Summer'!$A$2:$Y$58,W$1+2,FALSE)*Main!$C$2</f>
        <v>18.955223880597018</v>
      </c>
      <c r="X54" s="2">
        <f>VLOOKUP($A54,'Pc, 2020, Summer'!$A$2:$Y$58,X$1+2,FALSE)*Main!$C$2</f>
        <v>20</v>
      </c>
      <c r="Y54" s="2">
        <f>VLOOKUP($A54,'Pc, 2020, Summer'!$A$2:$Y$58,Y$1+2,FALSE)*Main!$C$2</f>
        <v>13.880597014925375</v>
      </c>
    </row>
    <row r="55" spans="1:25" x14ac:dyDescent="0.25">
      <c r="A55">
        <v>54</v>
      </c>
      <c r="B55" s="2">
        <f>VLOOKUP($A55,'Pc, 2020, Summer'!$A$2:$Y$58,B$1+2,FALSE)*Main!$C$2</f>
        <v>0</v>
      </c>
      <c r="C55" s="2">
        <f>VLOOKUP($A55,'Pc, 2020, Summer'!$A$2:$Y$58,C$1+2,FALSE)*Main!$C$2</f>
        <v>0</v>
      </c>
      <c r="D55" s="2">
        <f>VLOOKUP($A55,'Pc, 2020, Summer'!$A$2:$Y$58,D$1+2,FALSE)*Main!$C$2</f>
        <v>0</v>
      </c>
      <c r="E55" s="2">
        <f>VLOOKUP($A55,'Pc, 2020, Summer'!$A$2:$Y$58,E$1+2,FALSE)*Main!$C$2</f>
        <v>0</v>
      </c>
      <c r="F55" s="2">
        <f>VLOOKUP($A55,'Pc, 2020, Summer'!$A$2:$Y$58,F$1+2,FALSE)*Main!$C$2</f>
        <v>0</v>
      </c>
      <c r="G55" s="2">
        <f>VLOOKUP($A55,'Pc, 2020, Summer'!$A$2:$Y$58,G$1+2,FALSE)*Main!$C$2</f>
        <v>0</v>
      </c>
      <c r="H55" s="2">
        <f>VLOOKUP($A55,'Pc, 2020, Summer'!$A$2:$Y$58,H$1+2,FALSE)*Main!$C$2</f>
        <v>0</v>
      </c>
      <c r="I55" s="2">
        <f>VLOOKUP($A55,'Pc, 2020, Summer'!$A$2:$Y$58,I$1+2,FALSE)*Main!$C$2</f>
        <v>0</v>
      </c>
      <c r="J55" s="2">
        <f>VLOOKUP($A55,'Pc, 2020, Summer'!$A$2:$Y$58,J$1+2,FALSE)*Main!$C$2</f>
        <v>0</v>
      </c>
      <c r="K55" s="2">
        <f>VLOOKUP($A55,'Pc, 2020, Summer'!$A$2:$Y$58,K$1+2,FALSE)*Main!$C$2</f>
        <v>0</v>
      </c>
      <c r="L55" s="2">
        <f>VLOOKUP($A55,'Pc, 2020, Summer'!$A$2:$Y$58,L$1+2,FALSE)*Main!$C$2</f>
        <v>0</v>
      </c>
      <c r="M55" s="2">
        <f>VLOOKUP($A55,'Pc, 2020, Summer'!$A$2:$Y$58,M$1+2,FALSE)*Main!$C$2</f>
        <v>0</v>
      </c>
      <c r="N55" s="2">
        <f>VLOOKUP($A55,'Pc, 2020, Summer'!$A$2:$Y$58,N$1+2,FALSE)*Main!$C$2</f>
        <v>0</v>
      </c>
      <c r="O55" s="2">
        <f>VLOOKUP($A55,'Pc, 2020, Summer'!$A$2:$Y$58,O$1+2,FALSE)*Main!$C$2</f>
        <v>0</v>
      </c>
      <c r="P55" s="2">
        <f>VLOOKUP($A55,'Pc, 2020, Summer'!$A$2:$Y$58,P$1+2,FALSE)*Main!$C$2</f>
        <v>0</v>
      </c>
      <c r="Q55" s="2">
        <f>VLOOKUP($A55,'Pc, 2020, Summer'!$A$2:$Y$58,Q$1+2,FALSE)*Main!$C$2</f>
        <v>0</v>
      </c>
      <c r="R55" s="2">
        <f>VLOOKUP($A55,'Pc, 2020, Summer'!$A$2:$Y$58,R$1+2,FALSE)*Main!$C$2</f>
        <v>0</v>
      </c>
      <c r="S55" s="2">
        <f>VLOOKUP($A55,'Pc, 2020, Summer'!$A$2:$Y$58,S$1+2,FALSE)*Main!$C$2</f>
        <v>0</v>
      </c>
      <c r="T55" s="2">
        <f>VLOOKUP($A55,'Pc, 2020, Summer'!$A$2:$Y$58,T$1+2,FALSE)*Main!$C$2</f>
        <v>0</v>
      </c>
      <c r="U55" s="2">
        <f>VLOOKUP($A55,'Pc, 2020, Summer'!$A$2:$Y$58,U$1+2,FALSE)*Main!$C$2</f>
        <v>0</v>
      </c>
      <c r="V55" s="2">
        <f>VLOOKUP($A55,'Pc, 2020, Summer'!$A$2:$Y$58,V$1+2,FALSE)*Main!$C$2</f>
        <v>0</v>
      </c>
      <c r="W55" s="2">
        <f>VLOOKUP($A55,'Pc, 2020, Summer'!$A$2:$Y$58,W$1+2,FALSE)*Main!$C$2</f>
        <v>0</v>
      </c>
      <c r="X55" s="2">
        <f>VLOOKUP($A55,'Pc, 2020, Summer'!$A$2:$Y$58,X$1+2,FALSE)*Main!$C$2</f>
        <v>0</v>
      </c>
      <c r="Y55" s="2">
        <f>VLOOKUP($A55,'Pc, 2020, Summer'!$A$2:$Y$58,Y$1+2,FALSE)*Main!$C$2</f>
        <v>0</v>
      </c>
    </row>
    <row r="56" spans="1:25" x14ac:dyDescent="0.25">
      <c r="A56">
        <v>55</v>
      </c>
      <c r="B56" s="2">
        <f>VLOOKUP($A56,'Pc, 2020, Summer'!$A$2:$Y$58,B$1+2,FALSE)*Main!$C$2</f>
        <v>4.1412790697674415</v>
      </c>
      <c r="C56" s="2">
        <f>VLOOKUP($A56,'Pc, 2020, Summer'!$A$2:$Y$58,C$1+2,FALSE)*Main!$C$2</f>
        <v>5.4953488372093027</v>
      </c>
      <c r="D56" s="2">
        <f>VLOOKUP($A56,'Pc, 2020, Summer'!$A$2:$Y$58,D$1+2,FALSE)*Main!$C$2</f>
        <v>6.8</v>
      </c>
      <c r="E56" s="2">
        <f>VLOOKUP($A56,'Pc, 2020, Summer'!$A$2:$Y$58,E$1+2,FALSE)*Main!$C$2</f>
        <v>5.8511627906976749</v>
      </c>
      <c r="F56" s="2">
        <f>VLOOKUP($A56,'Pc, 2020, Summer'!$A$2:$Y$58,F$1+2,FALSE)*Main!$C$2</f>
        <v>5.4162790697674419</v>
      </c>
      <c r="G56" s="2">
        <f>VLOOKUP($A56,'Pc, 2020, Summer'!$A$2:$Y$58,G$1+2,FALSE)*Main!$C$2</f>
        <v>4.2401162790697677</v>
      </c>
      <c r="H56" s="2">
        <f>VLOOKUP($A56,'Pc, 2020, Summer'!$A$2:$Y$58,H$1+2,FALSE)*Main!$C$2</f>
        <v>2.5104651162790694</v>
      </c>
      <c r="I56" s="2">
        <f>VLOOKUP($A56,'Pc, 2020, Summer'!$A$2:$Y$58,I$1+2,FALSE)*Main!$C$2</f>
        <v>0.94883720930232573</v>
      </c>
      <c r="J56" s="2">
        <f>VLOOKUP($A56,'Pc, 2020, Summer'!$A$2:$Y$58,J$1+2,FALSE)*Main!$C$2</f>
        <v>0.46453488372093021</v>
      </c>
      <c r="K56" s="2">
        <f>VLOOKUP($A56,'Pc, 2020, Summer'!$A$2:$Y$58,K$1+2,FALSE)*Main!$C$2</f>
        <v>-0.57325581395348824</v>
      </c>
      <c r="L56" s="2">
        <f>VLOOKUP($A56,'Pc, 2020, Summer'!$A$2:$Y$58,L$1+2,FALSE)*Main!$C$2</f>
        <v>-0.36569767441860457</v>
      </c>
      <c r="M56" s="2">
        <f>VLOOKUP($A56,'Pc, 2020, Summer'!$A$2:$Y$58,M$1+2,FALSE)*Main!$C$2</f>
        <v>-1.1959302325581398</v>
      </c>
      <c r="N56" s="2">
        <f>VLOOKUP($A56,'Pc, 2020, Summer'!$A$2:$Y$58,N$1+2,FALSE)*Main!$C$2</f>
        <v>-1.4726744186046512</v>
      </c>
      <c r="O56" s="2">
        <f>VLOOKUP($A56,'Pc, 2020, Summer'!$A$2:$Y$58,O$1+2,FALSE)*Main!$C$2</f>
        <v>-1.8680232558139533</v>
      </c>
      <c r="P56" s="2">
        <f>VLOOKUP($A56,'Pc, 2020, Summer'!$A$2:$Y$58,P$1+2,FALSE)*Main!$C$2</f>
        <v>-0.87965116279069766</v>
      </c>
      <c r="Q56" s="2">
        <f>VLOOKUP($A56,'Pc, 2020, Summer'!$A$2:$Y$58,Q$1+2,FALSE)*Main!$C$2</f>
        <v>-0.12848837209302333</v>
      </c>
      <c r="R56" s="2">
        <f>VLOOKUP($A56,'Pc, 2020, Summer'!$A$2:$Y$58,R$1+2,FALSE)*Main!$C$2</f>
        <v>0.67209302325581388</v>
      </c>
      <c r="S56" s="2">
        <f>VLOOKUP($A56,'Pc, 2020, Summer'!$A$2:$Y$58,S$1+2,FALSE)*Main!$C$2</f>
        <v>0.8104651162790697</v>
      </c>
      <c r="T56" s="2">
        <f>VLOOKUP($A56,'Pc, 2020, Summer'!$A$2:$Y$58,T$1+2,FALSE)*Main!$C$2</f>
        <v>1.9569767441860462</v>
      </c>
      <c r="U56" s="2">
        <f>VLOOKUP($A56,'Pc, 2020, Summer'!$A$2:$Y$58,U$1+2,FALSE)*Main!$C$2</f>
        <v>1.9965116279069768</v>
      </c>
      <c r="V56" s="2">
        <f>VLOOKUP($A56,'Pc, 2020, Summer'!$A$2:$Y$58,V$1+2,FALSE)*Main!$C$2</f>
        <v>1.3738372093023257</v>
      </c>
      <c r="W56" s="2">
        <f>VLOOKUP($A56,'Pc, 2020, Summer'!$A$2:$Y$58,W$1+2,FALSE)*Main!$C$2</f>
        <v>0.62267441860465123</v>
      </c>
      <c r="X56" s="2">
        <f>VLOOKUP($A56,'Pc, 2020, Summer'!$A$2:$Y$58,X$1+2,FALSE)*Main!$C$2</f>
        <v>1.1860465116279071</v>
      </c>
      <c r="Y56" s="2">
        <f>VLOOKUP($A56,'Pc, 2020, Summer'!$A$2:$Y$58,Y$1+2,FALSE)*Main!$C$2</f>
        <v>1.3145348837209303</v>
      </c>
    </row>
    <row r="57" spans="1:25" x14ac:dyDescent="0.25">
      <c r="A57">
        <v>56</v>
      </c>
      <c r="B57" s="2">
        <f>VLOOKUP($A57,'Pc, 2020, Summer'!$A$2:$Y$58,B$1+2,FALSE)*Main!$C$2</f>
        <v>6.6262499999999998</v>
      </c>
      <c r="C57" s="2">
        <f>VLOOKUP($A57,'Pc, 2020, Summer'!$A$2:$Y$58,C$1+2,FALSE)*Main!$C$2</f>
        <v>6.5074999999999994</v>
      </c>
      <c r="D57" s="2">
        <f>VLOOKUP($A57,'Pc, 2020, Summer'!$A$2:$Y$58,D$1+2,FALSE)*Main!$C$2</f>
        <v>5.9612499999999997</v>
      </c>
      <c r="E57" s="2">
        <f>VLOOKUP($A57,'Pc, 2020, Summer'!$A$2:$Y$58,E$1+2,FALSE)*Main!$C$2</f>
        <v>5.9137499999999994</v>
      </c>
      <c r="F57" s="2">
        <f>VLOOKUP($A57,'Pc, 2020, Summer'!$A$2:$Y$58,F$1+2,FALSE)*Main!$C$2</f>
        <v>5.8425000000000002</v>
      </c>
      <c r="G57" s="2">
        <f>VLOOKUP($A57,'Pc, 2020, Summer'!$A$2:$Y$58,G$1+2,FALSE)*Main!$C$2</f>
        <v>6.08</v>
      </c>
      <c r="H57" s="2">
        <f>VLOOKUP($A57,'Pc, 2020, Summer'!$A$2:$Y$58,H$1+2,FALSE)*Main!$C$2</f>
        <v>6.1274999999999995</v>
      </c>
      <c r="I57" s="2">
        <f>VLOOKUP($A57,'Pc, 2020, Summer'!$A$2:$Y$58,I$1+2,FALSE)*Main!$C$2</f>
        <v>6.6499999999999995</v>
      </c>
      <c r="J57" s="2">
        <f>VLOOKUP($A57,'Pc, 2020, Summer'!$A$2:$Y$58,J$1+2,FALSE)*Main!$C$2</f>
        <v>6.9587500000000002</v>
      </c>
      <c r="K57" s="2">
        <f>VLOOKUP($A57,'Pc, 2020, Summer'!$A$2:$Y$58,K$1+2,FALSE)*Main!$C$2</f>
        <v>6.9349999999999996</v>
      </c>
      <c r="L57" s="2">
        <f>VLOOKUP($A57,'Pc, 2020, Summer'!$A$2:$Y$58,L$1+2,FALSE)*Main!$C$2</f>
        <v>6.6974999999999998</v>
      </c>
      <c r="M57" s="2">
        <f>VLOOKUP($A57,'Pc, 2020, Summer'!$A$2:$Y$58,M$1+2,FALSE)*Main!$C$2</f>
        <v>6.46</v>
      </c>
      <c r="N57" s="2">
        <f>VLOOKUP($A57,'Pc, 2020, Summer'!$A$2:$Y$58,N$1+2,FALSE)*Main!$C$2</f>
        <v>6.0324999999999998</v>
      </c>
      <c r="O57" s="2">
        <f>VLOOKUP($A57,'Pc, 2020, Summer'!$A$2:$Y$58,O$1+2,FALSE)*Main!$C$2</f>
        <v>6.1037499999999998</v>
      </c>
      <c r="P57" s="2">
        <f>VLOOKUP($A57,'Pc, 2020, Summer'!$A$2:$Y$58,P$1+2,FALSE)*Main!$C$2</f>
        <v>5.6287499999999993</v>
      </c>
      <c r="Q57" s="2">
        <f>VLOOKUP($A57,'Pc, 2020, Summer'!$A$2:$Y$58,Q$1+2,FALSE)*Main!$C$2</f>
        <v>5.7474999999999996</v>
      </c>
      <c r="R57" s="2">
        <f>VLOOKUP($A57,'Pc, 2020, Summer'!$A$2:$Y$58,R$1+2,FALSE)*Main!$C$2</f>
        <v>5.9375</v>
      </c>
      <c r="S57" s="2">
        <f>VLOOKUP($A57,'Pc, 2020, Summer'!$A$2:$Y$58,S$1+2,FALSE)*Main!$C$2</f>
        <v>6.1037499999999998</v>
      </c>
      <c r="T57" s="2">
        <f>VLOOKUP($A57,'Pc, 2020, Summer'!$A$2:$Y$58,T$1+2,FALSE)*Main!$C$2</f>
        <v>6.7449999999999992</v>
      </c>
      <c r="U57" s="2">
        <f>VLOOKUP($A57,'Pc, 2020, Summer'!$A$2:$Y$58,U$1+2,FALSE)*Main!$C$2</f>
        <v>7.6</v>
      </c>
      <c r="V57" s="2">
        <f>VLOOKUP($A57,'Pc, 2020, Summer'!$A$2:$Y$58,V$1+2,FALSE)*Main!$C$2</f>
        <v>6.7449999999999992</v>
      </c>
      <c r="W57" s="2">
        <f>VLOOKUP($A57,'Pc, 2020, Summer'!$A$2:$Y$58,W$1+2,FALSE)*Main!$C$2</f>
        <v>7.0537499999999991</v>
      </c>
      <c r="X57" s="2">
        <f>VLOOKUP($A57,'Pc, 2020, Summer'!$A$2:$Y$58,X$1+2,FALSE)*Main!$C$2</f>
        <v>6.7687499999999998</v>
      </c>
      <c r="Y57" s="2">
        <f>VLOOKUP($A57,'Pc, 2020, Summer'!$A$2:$Y$58,Y$1+2,FALSE)*Main!$C$2</f>
        <v>5.3674999999999997</v>
      </c>
    </row>
    <row r="58" spans="1:25" x14ac:dyDescent="0.25">
      <c r="A58">
        <v>57</v>
      </c>
      <c r="B58" s="2">
        <f>VLOOKUP($A58,'Pc, 2020, Summer'!$A$2:$Y$58,B$1+2,FALSE)*Main!$C$2</f>
        <v>3.5175000000000001</v>
      </c>
      <c r="C58" s="2">
        <f>VLOOKUP($A58,'Pc, 2020, Summer'!$A$2:$Y$58,C$1+2,FALSE)*Main!$C$2</f>
        <v>2.948</v>
      </c>
      <c r="D58" s="2">
        <f>VLOOKUP($A58,'Pc, 2020, Summer'!$A$2:$Y$58,D$1+2,FALSE)*Main!$C$2</f>
        <v>2.5125000000000002</v>
      </c>
      <c r="E58" s="2">
        <f>VLOOKUP($A58,'Pc, 2020, Summer'!$A$2:$Y$58,E$1+2,FALSE)*Main!$C$2</f>
        <v>2.4119999999999999</v>
      </c>
      <c r="F58" s="2">
        <f>VLOOKUP($A58,'Pc, 2020, Summer'!$A$2:$Y$58,F$1+2,FALSE)*Main!$C$2</f>
        <v>2.4119999999999999</v>
      </c>
      <c r="G58" s="2">
        <f>VLOOKUP($A58,'Pc, 2020, Summer'!$A$2:$Y$58,G$1+2,FALSE)*Main!$C$2</f>
        <v>2.8475000000000001</v>
      </c>
      <c r="H58" s="2">
        <f>VLOOKUP($A58,'Pc, 2020, Summer'!$A$2:$Y$58,H$1+2,FALSE)*Main!$C$2</f>
        <v>3.9864999999999999</v>
      </c>
      <c r="I58" s="2">
        <f>VLOOKUP($A58,'Pc, 2020, Summer'!$A$2:$Y$58,I$1+2,FALSE)*Main!$C$2</f>
        <v>4.4220000000000006</v>
      </c>
      <c r="J58" s="2">
        <f>VLOOKUP($A58,'Pc, 2020, Summer'!$A$2:$Y$58,J$1+2,FALSE)*Main!$C$2</f>
        <v>5.3265000000000002</v>
      </c>
      <c r="K58" s="2">
        <f>VLOOKUP($A58,'Pc, 2020, Summer'!$A$2:$Y$58,K$1+2,FALSE)*Main!$C$2</f>
        <v>5.5945</v>
      </c>
      <c r="L58" s="2">
        <f>VLOOKUP($A58,'Pc, 2020, Summer'!$A$2:$Y$58,L$1+2,FALSE)*Main!$C$2</f>
        <v>5.7620000000000005</v>
      </c>
      <c r="M58" s="2">
        <f>VLOOKUP($A58,'Pc, 2020, Summer'!$A$2:$Y$58,M$1+2,FALSE)*Main!$C$2</f>
        <v>6.2310000000000008</v>
      </c>
      <c r="N58" s="2">
        <f>VLOOKUP($A58,'Pc, 2020, Summer'!$A$2:$Y$58,N$1+2,FALSE)*Main!$C$2</f>
        <v>6.7</v>
      </c>
      <c r="O58" s="2">
        <f>VLOOKUP($A58,'Pc, 2020, Summer'!$A$2:$Y$58,O$1+2,FALSE)*Main!$C$2</f>
        <v>6.5324999999999998</v>
      </c>
      <c r="P58" s="2">
        <f>VLOOKUP($A58,'Pc, 2020, Summer'!$A$2:$Y$58,P$1+2,FALSE)*Main!$C$2</f>
        <v>6.298</v>
      </c>
      <c r="Q58" s="2">
        <f>VLOOKUP($A58,'Pc, 2020, Summer'!$A$2:$Y$58,Q$1+2,FALSE)*Main!$C$2</f>
        <v>5.9965000000000002</v>
      </c>
      <c r="R58" s="2">
        <f>VLOOKUP($A58,'Pc, 2020, Summer'!$A$2:$Y$58,R$1+2,FALSE)*Main!$C$2</f>
        <v>5.6280000000000001</v>
      </c>
      <c r="S58" s="2">
        <f>VLOOKUP($A58,'Pc, 2020, Summer'!$A$2:$Y$58,S$1+2,FALSE)*Main!$C$2</f>
        <v>5.5945</v>
      </c>
      <c r="T58" s="2">
        <f>VLOOKUP($A58,'Pc, 2020, Summer'!$A$2:$Y$58,T$1+2,FALSE)*Main!$C$2</f>
        <v>5.2930000000000001</v>
      </c>
      <c r="U58" s="2">
        <f>VLOOKUP($A58,'Pc, 2020, Summer'!$A$2:$Y$58,U$1+2,FALSE)*Main!$C$2</f>
        <v>5.5274999999999999</v>
      </c>
      <c r="V58" s="2">
        <f>VLOOKUP($A58,'Pc, 2020, Summer'!$A$2:$Y$58,V$1+2,FALSE)*Main!$C$2</f>
        <v>5.5274999999999999</v>
      </c>
      <c r="W58" s="2">
        <f>VLOOKUP($A58,'Pc, 2020, Summer'!$A$2:$Y$58,W$1+2,FALSE)*Main!$C$2</f>
        <v>5.7620000000000005</v>
      </c>
      <c r="X58" s="2">
        <f>VLOOKUP($A58,'Pc, 2020, Summer'!$A$2:$Y$58,X$1+2,FALSE)*Main!$C$2</f>
        <v>5.36</v>
      </c>
      <c r="Y58" s="2">
        <f>VLOOKUP($A58,'Pc, 2020, Summer'!$A$2:$Y$58,Y$1+2,FALSE)*Main!$C$2</f>
        <v>4.0534999999999997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13FA-394D-4C5E-A129-7F081EA1802F}">
  <dimension ref="A1:Y58"/>
  <sheetViews>
    <sheetView zoomScale="85" zoomScaleNormal="85" workbookViewId="0">
      <selection activeCell="G41" sqref="G41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VLOOKUP($A2,'Pc, 2020, Summer'!$A$2:$Y$58,B$1+2,FALSE)*Main!$D$2</f>
        <v>5.6718749999999991</v>
      </c>
      <c r="C2" s="2">
        <f>VLOOKUP($A2,'Pc, 2020, Summer'!$A$2:$Y$58,C$1+2,FALSE)*Main!$D$2</f>
        <v>60.500000000000007</v>
      </c>
      <c r="D2" s="2">
        <f>VLOOKUP($A2,'Pc, 2020, Summer'!$A$2:$Y$58,D$1+2,FALSE)*Main!$D$2</f>
        <v>30.250000000000004</v>
      </c>
      <c r="E2" s="2">
        <f>VLOOKUP($A2,'Pc, 2020, Summer'!$A$2:$Y$58,E$1+2,FALSE)*Main!$D$2</f>
        <v>4.7265625</v>
      </c>
      <c r="F2" s="2">
        <f>VLOOKUP($A2,'Pc, 2020, Summer'!$A$2:$Y$58,F$1+2,FALSE)*Main!$D$2</f>
        <v>4.7265625</v>
      </c>
      <c r="G2" s="2">
        <f>VLOOKUP($A2,'Pc, 2020, Summer'!$A$2:$Y$58,G$1+2,FALSE)*Main!$D$2</f>
        <v>5.6718749999999991</v>
      </c>
      <c r="H2" s="2">
        <f>VLOOKUP($A2,'Pc, 2020, Summer'!$A$2:$Y$58,H$1+2,FALSE)*Main!$D$2</f>
        <v>3.7812500000000004</v>
      </c>
      <c r="I2" s="2">
        <f>VLOOKUP($A2,'Pc, 2020, Summer'!$A$2:$Y$58,I$1+2,FALSE)*Main!$D$2</f>
        <v>1.8906250000000002</v>
      </c>
      <c r="J2" s="2">
        <f>VLOOKUP($A2,'Pc, 2020, Summer'!$A$2:$Y$58,J$1+2,FALSE)*Main!$D$2</f>
        <v>3.7812500000000004</v>
      </c>
      <c r="K2" s="2">
        <f>VLOOKUP($A2,'Pc, 2020, Summer'!$A$2:$Y$58,K$1+2,FALSE)*Main!$D$2</f>
        <v>35.921874999999993</v>
      </c>
      <c r="L2" s="2">
        <f>VLOOKUP($A2,'Pc, 2020, Summer'!$A$2:$Y$58,L$1+2,FALSE)*Main!$D$2</f>
        <v>2.8359375000000009</v>
      </c>
      <c r="M2" s="2">
        <f>VLOOKUP($A2,'Pc, 2020, Summer'!$A$2:$Y$58,M$1+2,FALSE)*Main!$D$2</f>
        <v>7.5625000000000009</v>
      </c>
      <c r="N2" s="2">
        <f>VLOOKUP($A2,'Pc, 2020, Summer'!$A$2:$Y$58,N$1+2,FALSE)*Main!$D$2</f>
        <v>3.7812500000000004</v>
      </c>
      <c r="O2" s="2">
        <f>VLOOKUP($A2,'Pc, 2020, Summer'!$A$2:$Y$58,O$1+2,FALSE)*Main!$D$2</f>
        <v>4.7265625</v>
      </c>
      <c r="P2" s="2">
        <f>VLOOKUP($A2,'Pc, 2020, Summer'!$A$2:$Y$58,P$1+2,FALSE)*Main!$D$2</f>
        <v>17.015625</v>
      </c>
      <c r="Q2" s="2">
        <f>VLOOKUP($A2,'Pc, 2020, Summer'!$A$2:$Y$58,Q$1+2,FALSE)*Main!$D$2</f>
        <v>4.7265625</v>
      </c>
      <c r="R2" s="2">
        <f>VLOOKUP($A2,'Pc, 2020, Summer'!$A$2:$Y$58,R$1+2,FALSE)*Main!$D$2</f>
        <v>3.7812500000000004</v>
      </c>
      <c r="S2" s="2">
        <f>VLOOKUP($A2,'Pc, 2020, Summer'!$A$2:$Y$58,S$1+2,FALSE)*Main!$D$2</f>
        <v>3.7812500000000004</v>
      </c>
      <c r="T2" s="2">
        <f>VLOOKUP($A2,'Pc, 2020, Summer'!$A$2:$Y$58,T$1+2,FALSE)*Main!$D$2</f>
        <v>11.343749999999998</v>
      </c>
      <c r="U2" s="2">
        <f>VLOOKUP($A2,'Pc, 2020, Summer'!$A$2:$Y$58,U$1+2,FALSE)*Main!$D$2</f>
        <v>1.8906250000000002</v>
      </c>
      <c r="V2" s="2">
        <f>VLOOKUP($A2,'Pc, 2020, Summer'!$A$2:$Y$58,V$1+2,FALSE)*Main!$D$2</f>
        <v>3.7812500000000004</v>
      </c>
      <c r="W2" s="2">
        <f>VLOOKUP($A2,'Pc, 2020, Summer'!$A$2:$Y$58,W$1+2,FALSE)*Main!$D$2</f>
        <v>1.8906250000000002</v>
      </c>
      <c r="X2" s="2">
        <f>VLOOKUP($A2,'Pc, 2020, Summer'!$A$2:$Y$58,X$1+2,FALSE)*Main!$D$2</f>
        <v>3.7812500000000004</v>
      </c>
      <c r="Y2" s="2">
        <f>VLOOKUP($A2,'Pc, 2020, Summer'!$A$2:$Y$58,Y$1+2,FALSE)*Main!$D$2</f>
        <v>1.8906250000000002</v>
      </c>
    </row>
    <row r="3" spans="1:25" x14ac:dyDescent="0.25">
      <c r="A3">
        <v>2</v>
      </c>
      <c r="B3" s="2">
        <f>VLOOKUP($A3,'Pc, 2020, Summer'!$A$2:$Y$58,B$1+2,FALSE)*Main!$D$2</f>
        <v>2.3124087591240881</v>
      </c>
      <c r="C3" s="2">
        <f>VLOOKUP($A3,'Pc, 2020, Summer'!$A$2:$Y$58,C$1+2,FALSE)*Main!$D$2</f>
        <v>2.1437956204379569</v>
      </c>
      <c r="D3" s="2">
        <f>VLOOKUP($A3,'Pc, 2020, Summer'!$A$2:$Y$58,D$1+2,FALSE)*Main!$D$2</f>
        <v>2.0956204379562045</v>
      </c>
      <c r="E3" s="2">
        <f>VLOOKUP($A3,'Pc, 2020, Summer'!$A$2:$Y$58,E$1+2,FALSE)*Main!$D$2</f>
        <v>2.1437956204379569</v>
      </c>
      <c r="F3" s="2">
        <f>VLOOKUP($A3,'Pc, 2020, Summer'!$A$2:$Y$58,F$1+2,FALSE)*Main!$D$2</f>
        <v>2.1317518248175187</v>
      </c>
      <c r="G3" s="2">
        <f>VLOOKUP($A3,'Pc, 2020, Summer'!$A$2:$Y$58,G$1+2,FALSE)*Main!$D$2</f>
        <v>2.1076642335766427</v>
      </c>
      <c r="H3" s="2">
        <f>VLOOKUP($A3,'Pc, 2020, Summer'!$A$2:$Y$58,H$1+2,FALSE)*Main!$D$2</f>
        <v>2.288321167883212</v>
      </c>
      <c r="I3" s="2">
        <f>VLOOKUP($A3,'Pc, 2020, Summer'!$A$2:$Y$58,I$1+2,FALSE)*Main!$D$2</f>
        <v>2.9386861313868615</v>
      </c>
      <c r="J3" s="2">
        <f>VLOOKUP($A3,'Pc, 2020, Summer'!$A$2:$Y$58,J$1+2,FALSE)*Main!$D$2</f>
        <v>3.2156934306569349</v>
      </c>
      <c r="K3" s="2">
        <f>VLOOKUP($A3,'Pc, 2020, Summer'!$A$2:$Y$58,K$1+2,FALSE)*Main!$D$2</f>
        <v>3.0832116788321171</v>
      </c>
      <c r="L3" s="2">
        <f>VLOOKUP($A3,'Pc, 2020, Summer'!$A$2:$Y$58,L$1+2,FALSE)*Main!$D$2</f>
        <v>3.1795620437956207</v>
      </c>
      <c r="M3" s="2">
        <f>VLOOKUP($A3,'Pc, 2020, Summer'!$A$2:$Y$58,M$1+2,FALSE)*Main!$D$2</f>
        <v>3.2879562043795629</v>
      </c>
      <c r="N3" s="2">
        <f>VLOOKUP($A3,'Pc, 2020, Summer'!$A$2:$Y$58,N$1+2,FALSE)*Main!$D$2</f>
        <v>3.23978102189781</v>
      </c>
      <c r="O3" s="2">
        <f>VLOOKUP($A3,'Pc, 2020, Summer'!$A$2:$Y$58,O$1+2,FALSE)*Main!$D$2</f>
        <v>3.3000000000000003</v>
      </c>
      <c r="P3" s="2">
        <f>VLOOKUP($A3,'Pc, 2020, Summer'!$A$2:$Y$58,P$1+2,FALSE)*Main!$D$2</f>
        <v>2.962773722627738</v>
      </c>
      <c r="Q3" s="2">
        <f>VLOOKUP($A3,'Pc, 2020, Summer'!$A$2:$Y$58,Q$1+2,FALSE)*Main!$D$2</f>
        <v>3.0470802919708033</v>
      </c>
      <c r="R3" s="2">
        <f>VLOOKUP($A3,'Pc, 2020, Summer'!$A$2:$Y$58,R$1+2,FALSE)*Main!$D$2</f>
        <v>2.9868613138686135</v>
      </c>
      <c r="S3" s="2">
        <f>VLOOKUP($A3,'Pc, 2020, Summer'!$A$2:$Y$58,S$1+2,FALSE)*Main!$D$2</f>
        <v>3.0591240875912411</v>
      </c>
      <c r="T3" s="2">
        <f>VLOOKUP($A3,'Pc, 2020, Summer'!$A$2:$Y$58,T$1+2,FALSE)*Main!$D$2</f>
        <v>3.0470802919708033</v>
      </c>
      <c r="U3" s="2">
        <f>VLOOKUP($A3,'Pc, 2020, Summer'!$A$2:$Y$58,U$1+2,FALSE)*Main!$D$2</f>
        <v>3.1313868613138691</v>
      </c>
      <c r="V3" s="2">
        <f>VLOOKUP($A3,'Pc, 2020, Summer'!$A$2:$Y$58,V$1+2,FALSE)*Main!$D$2</f>
        <v>3.1313868613138691</v>
      </c>
      <c r="W3" s="2">
        <f>VLOOKUP($A3,'Pc, 2020, Summer'!$A$2:$Y$58,W$1+2,FALSE)*Main!$D$2</f>
        <v>3.2156934306569349</v>
      </c>
      <c r="X3" s="2">
        <f>VLOOKUP($A3,'Pc, 2020, Summer'!$A$2:$Y$58,X$1+2,FALSE)*Main!$D$2</f>
        <v>2.9266423357664237</v>
      </c>
      <c r="Y3" s="2">
        <f>VLOOKUP($A3,'Pc, 2020, Summer'!$A$2:$Y$58,Y$1+2,FALSE)*Main!$D$2</f>
        <v>2.6737226277372264</v>
      </c>
    </row>
    <row r="4" spans="1:25" x14ac:dyDescent="0.25">
      <c r="A4">
        <v>3</v>
      </c>
      <c r="B4" s="2">
        <f>VLOOKUP($A4,'Pc, 2020, Summer'!$A$2:$Y$58,B$1+2,FALSE)*Main!$D$2</f>
        <v>30.574285714285718</v>
      </c>
      <c r="C4" s="2">
        <f>VLOOKUP($A4,'Pc, 2020, Summer'!$A$2:$Y$58,C$1+2,FALSE)*Main!$D$2</f>
        <v>30.340000000000003</v>
      </c>
      <c r="D4" s="2">
        <f>VLOOKUP($A4,'Pc, 2020, Summer'!$A$2:$Y$58,D$1+2,FALSE)*Main!$D$2</f>
        <v>27.88</v>
      </c>
      <c r="E4" s="2">
        <f>VLOOKUP($A4,'Pc, 2020, Summer'!$A$2:$Y$58,E$1+2,FALSE)*Main!$D$2</f>
        <v>29.402857142857144</v>
      </c>
      <c r="F4" s="2">
        <f>VLOOKUP($A4,'Pc, 2020, Summer'!$A$2:$Y$58,F$1+2,FALSE)*Main!$D$2</f>
        <v>26.591428571428573</v>
      </c>
      <c r="G4" s="2">
        <f>VLOOKUP($A4,'Pc, 2020, Summer'!$A$2:$Y$58,G$1+2,FALSE)*Main!$D$2</f>
        <v>29.520000000000007</v>
      </c>
      <c r="H4" s="2">
        <f>VLOOKUP($A4,'Pc, 2020, Summer'!$A$2:$Y$58,H$1+2,FALSE)*Main!$D$2</f>
        <v>36.548571428571428</v>
      </c>
      <c r="I4" s="2">
        <f>VLOOKUP($A4,'Pc, 2020, Summer'!$A$2:$Y$58,I$1+2,FALSE)*Main!$D$2</f>
        <v>44.514285714285712</v>
      </c>
      <c r="J4" s="2">
        <f>VLOOKUP($A4,'Pc, 2020, Summer'!$A$2:$Y$58,J$1+2,FALSE)*Main!$D$2</f>
        <v>43.342857142857142</v>
      </c>
      <c r="K4" s="2">
        <f>VLOOKUP($A4,'Pc, 2020, Summer'!$A$2:$Y$58,K$1+2,FALSE)*Main!$D$2</f>
        <v>45.1</v>
      </c>
      <c r="L4" s="2">
        <f>VLOOKUP($A4,'Pc, 2020, Summer'!$A$2:$Y$58,L$1+2,FALSE)*Main!$D$2</f>
        <v>42.054285714285719</v>
      </c>
      <c r="M4" s="2">
        <f>VLOOKUP($A4,'Pc, 2020, Summer'!$A$2:$Y$58,M$1+2,FALSE)*Main!$D$2</f>
        <v>44.39714285714286</v>
      </c>
      <c r="N4" s="2">
        <f>VLOOKUP($A4,'Pc, 2020, Summer'!$A$2:$Y$58,N$1+2,FALSE)*Main!$D$2</f>
        <v>43.694285714285712</v>
      </c>
      <c r="O4" s="2">
        <f>VLOOKUP($A4,'Pc, 2020, Summer'!$A$2:$Y$58,O$1+2,FALSE)*Main!$D$2</f>
        <v>44.631428571428572</v>
      </c>
      <c r="P4" s="2">
        <f>VLOOKUP($A4,'Pc, 2020, Summer'!$A$2:$Y$58,P$1+2,FALSE)*Main!$D$2</f>
        <v>43.694285714285712</v>
      </c>
      <c r="Q4" s="2">
        <f>VLOOKUP($A4,'Pc, 2020, Summer'!$A$2:$Y$58,Q$1+2,FALSE)*Main!$D$2</f>
        <v>39.125714285714288</v>
      </c>
      <c r="R4" s="2">
        <f>VLOOKUP($A4,'Pc, 2020, Summer'!$A$2:$Y$58,R$1+2,FALSE)*Main!$D$2</f>
        <v>39.828571428571436</v>
      </c>
      <c r="S4" s="2">
        <f>VLOOKUP($A4,'Pc, 2020, Summer'!$A$2:$Y$58,S$1+2,FALSE)*Main!$D$2</f>
        <v>39.36</v>
      </c>
      <c r="T4" s="2">
        <f>VLOOKUP($A4,'Pc, 2020, Summer'!$A$2:$Y$58,T$1+2,FALSE)*Main!$D$2</f>
        <v>39.477142857142859</v>
      </c>
      <c r="U4" s="2">
        <f>VLOOKUP($A4,'Pc, 2020, Summer'!$A$2:$Y$58,U$1+2,FALSE)*Main!$D$2</f>
        <v>41.117142857142859</v>
      </c>
      <c r="V4" s="2">
        <f>VLOOKUP($A4,'Pc, 2020, Summer'!$A$2:$Y$58,V$1+2,FALSE)*Main!$D$2</f>
        <v>40.062857142857148</v>
      </c>
      <c r="W4" s="2">
        <f>VLOOKUP($A4,'Pc, 2020, Summer'!$A$2:$Y$58,W$1+2,FALSE)*Main!$D$2</f>
        <v>40.18</v>
      </c>
      <c r="X4" s="2">
        <f>VLOOKUP($A4,'Pc, 2020, Summer'!$A$2:$Y$58,X$1+2,FALSE)*Main!$D$2</f>
        <v>36.197142857142858</v>
      </c>
      <c r="Y4" s="2">
        <f>VLOOKUP($A4,'Pc, 2020, Summer'!$A$2:$Y$58,Y$1+2,FALSE)*Main!$D$2</f>
        <v>35.025714285714287</v>
      </c>
    </row>
    <row r="5" spans="1:25" x14ac:dyDescent="0.25">
      <c r="A5">
        <v>4</v>
      </c>
      <c r="B5" s="2">
        <f>VLOOKUP($A5,'Pc, 2020, Summer'!$A$2:$Y$58,B$1+2,FALSE)*Main!$D$2</f>
        <v>0</v>
      </c>
      <c r="C5" s="2">
        <f>VLOOKUP($A5,'Pc, 2020, Summer'!$A$2:$Y$58,C$1+2,FALSE)*Main!$D$2</f>
        <v>0</v>
      </c>
      <c r="D5" s="2">
        <f>VLOOKUP($A5,'Pc, 2020, Summer'!$A$2:$Y$58,D$1+2,FALSE)*Main!$D$2</f>
        <v>0</v>
      </c>
      <c r="E5" s="2">
        <f>VLOOKUP($A5,'Pc, 2020, Summer'!$A$2:$Y$58,E$1+2,FALSE)*Main!$D$2</f>
        <v>0</v>
      </c>
      <c r="F5" s="2">
        <f>VLOOKUP($A5,'Pc, 2020, Summer'!$A$2:$Y$58,F$1+2,FALSE)*Main!$D$2</f>
        <v>0</v>
      </c>
      <c r="G5" s="2">
        <f>VLOOKUP($A5,'Pc, 2020, Summer'!$A$2:$Y$58,G$1+2,FALSE)*Main!$D$2</f>
        <v>0</v>
      </c>
      <c r="H5" s="2">
        <f>VLOOKUP($A5,'Pc, 2020, Summer'!$A$2:$Y$58,H$1+2,FALSE)*Main!$D$2</f>
        <v>0</v>
      </c>
      <c r="I5" s="2">
        <f>VLOOKUP($A5,'Pc, 2020, Summer'!$A$2:$Y$58,I$1+2,FALSE)*Main!$D$2</f>
        <v>0</v>
      </c>
      <c r="J5" s="2">
        <f>VLOOKUP($A5,'Pc, 2020, Summer'!$A$2:$Y$58,J$1+2,FALSE)*Main!$D$2</f>
        <v>0</v>
      </c>
      <c r="K5" s="2">
        <f>VLOOKUP($A5,'Pc, 2020, Summer'!$A$2:$Y$58,K$1+2,FALSE)*Main!$D$2</f>
        <v>0</v>
      </c>
      <c r="L5" s="2">
        <f>VLOOKUP($A5,'Pc, 2020, Summer'!$A$2:$Y$58,L$1+2,FALSE)*Main!$D$2</f>
        <v>0</v>
      </c>
      <c r="M5" s="2">
        <f>VLOOKUP($A5,'Pc, 2020, Summer'!$A$2:$Y$58,M$1+2,FALSE)*Main!$D$2</f>
        <v>0</v>
      </c>
      <c r="N5" s="2">
        <f>VLOOKUP($A5,'Pc, 2020, Summer'!$A$2:$Y$58,N$1+2,FALSE)*Main!$D$2</f>
        <v>0</v>
      </c>
      <c r="O5" s="2">
        <f>VLOOKUP($A5,'Pc, 2020, Summer'!$A$2:$Y$58,O$1+2,FALSE)*Main!$D$2</f>
        <v>0</v>
      </c>
      <c r="P5" s="2">
        <f>VLOOKUP($A5,'Pc, 2020, Summer'!$A$2:$Y$58,P$1+2,FALSE)*Main!$D$2</f>
        <v>0</v>
      </c>
      <c r="Q5" s="2">
        <f>VLOOKUP($A5,'Pc, 2020, Summer'!$A$2:$Y$58,Q$1+2,FALSE)*Main!$D$2</f>
        <v>0</v>
      </c>
      <c r="R5" s="2">
        <f>VLOOKUP($A5,'Pc, 2020, Summer'!$A$2:$Y$58,R$1+2,FALSE)*Main!$D$2</f>
        <v>0</v>
      </c>
      <c r="S5" s="2">
        <f>VLOOKUP($A5,'Pc, 2020, Summer'!$A$2:$Y$58,S$1+2,FALSE)*Main!$D$2</f>
        <v>0</v>
      </c>
      <c r="T5" s="2">
        <f>VLOOKUP($A5,'Pc, 2020, Summer'!$A$2:$Y$58,T$1+2,FALSE)*Main!$D$2</f>
        <v>0</v>
      </c>
      <c r="U5" s="2">
        <f>VLOOKUP($A5,'Pc, 2020, Summer'!$A$2:$Y$58,U$1+2,FALSE)*Main!$D$2</f>
        <v>0</v>
      </c>
      <c r="V5" s="2">
        <f>VLOOKUP($A5,'Pc, 2020, Summer'!$A$2:$Y$58,V$1+2,FALSE)*Main!$D$2</f>
        <v>0</v>
      </c>
      <c r="W5" s="2">
        <f>VLOOKUP($A5,'Pc, 2020, Summer'!$A$2:$Y$58,W$1+2,FALSE)*Main!$D$2</f>
        <v>0</v>
      </c>
      <c r="X5" s="2">
        <f>VLOOKUP($A5,'Pc, 2020, Summer'!$A$2:$Y$58,X$1+2,FALSE)*Main!$D$2</f>
        <v>0</v>
      </c>
      <c r="Y5" s="2">
        <f>VLOOKUP($A5,'Pc, 2020, Summer'!$A$2:$Y$58,Y$1+2,FALSE)*Main!$D$2</f>
        <v>0</v>
      </c>
    </row>
    <row r="6" spans="1:25" x14ac:dyDescent="0.25">
      <c r="A6">
        <v>5</v>
      </c>
      <c r="B6" s="2">
        <f>VLOOKUP($A6,'Pc, 2020, Summer'!$A$2:$Y$58,B$1+2,FALSE)*Main!$D$2</f>
        <v>3.7350746268656723</v>
      </c>
      <c r="C6" s="2">
        <f>VLOOKUP($A6,'Pc, 2020, Summer'!$A$2:$Y$58,C$1+2,FALSE)*Main!$D$2</f>
        <v>1.4940298507462695</v>
      </c>
      <c r="D6" s="2">
        <f>VLOOKUP($A6,'Pc, 2020, Summer'!$A$2:$Y$58,D$1+2,FALSE)*Main!$D$2</f>
        <v>2.0276119402985082</v>
      </c>
      <c r="E6" s="2">
        <f>VLOOKUP($A6,'Pc, 2020, Summer'!$A$2:$Y$58,E$1+2,FALSE)*Main!$D$2</f>
        <v>1.707462686567164</v>
      </c>
      <c r="F6" s="2">
        <f>VLOOKUP($A6,'Pc, 2020, Summer'!$A$2:$Y$58,F$1+2,FALSE)*Main!$D$2</f>
        <v>0.42686567164179151</v>
      </c>
      <c r="G6" s="2">
        <f>VLOOKUP($A6,'Pc, 2020, Summer'!$A$2:$Y$58,G$1+2,FALSE)*Main!$D$2</f>
        <v>0.74701492537313363</v>
      </c>
      <c r="H6" s="2">
        <f>VLOOKUP($A6,'Pc, 2020, Summer'!$A$2:$Y$58,H$1+2,FALSE)*Main!$D$2</f>
        <v>3.9485074626865666</v>
      </c>
      <c r="I6" s="2">
        <f>VLOOKUP($A6,'Pc, 2020, Summer'!$A$2:$Y$58,I$1+2,FALSE)*Main!$D$2</f>
        <v>8.7507462686567177</v>
      </c>
      <c r="J6" s="2">
        <f>VLOOKUP($A6,'Pc, 2020, Summer'!$A$2:$Y$58,J$1+2,FALSE)*Main!$D$2</f>
        <v>10.991791044776122</v>
      </c>
      <c r="K6" s="2">
        <f>VLOOKUP($A6,'Pc, 2020, Summer'!$A$2:$Y$58,K$1+2,FALSE)*Main!$D$2</f>
        <v>11.738805970149256</v>
      </c>
      <c r="L6" s="2">
        <f>VLOOKUP($A6,'Pc, 2020, Summer'!$A$2:$Y$58,L$1+2,FALSE)*Main!$D$2</f>
        <v>11.738805970149256</v>
      </c>
      <c r="M6" s="2">
        <f>VLOOKUP($A6,'Pc, 2020, Summer'!$A$2:$Y$58,M$1+2,FALSE)*Main!$D$2</f>
        <v>13.766417910447762</v>
      </c>
      <c r="N6" s="2">
        <f>VLOOKUP($A6,'Pc, 2020, Summer'!$A$2:$Y$58,N$1+2,FALSE)*Main!$D$2</f>
        <v>13.232835820895524</v>
      </c>
      <c r="O6" s="2">
        <f>VLOOKUP($A6,'Pc, 2020, Summer'!$A$2:$Y$58,O$1+2,FALSE)*Main!$D$2</f>
        <v>13.766417910447762</v>
      </c>
      <c r="P6" s="2">
        <f>VLOOKUP($A6,'Pc, 2020, Summer'!$A$2:$Y$58,P$1+2,FALSE)*Main!$D$2</f>
        <v>13.126119402985076</v>
      </c>
      <c r="Q6" s="2">
        <f>VLOOKUP($A6,'Pc, 2020, Summer'!$A$2:$Y$58,Q$1+2,FALSE)*Main!$D$2</f>
        <v>11.418656716417914</v>
      </c>
      <c r="R6" s="2">
        <f>VLOOKUP($A6,'Pc, 2020, Summer'!$A$2:$Y$58,R$1+2,FALSE)*Main!$D$2</f>
        <v>11.098507462686568</v>
      </c>
      <c r="S6" s="2">
        <f>VLOOKUP($A6,'Pc, 2020, Summer'!$A$2:$Y$58,S$1+2,FALSE)*Main!$D$2</f>
        <v>10.885074626865672</v>
      </c>
      <c r="T6" s="2">
        <f>VLOOKUP($A6,'Pc, 2020, Summer'!$A$2:$Y$58,T$1+2,FALSE)*Main!$D$2</f>
        <v>10.564925373134329</v>
      </c>
      <c r="U6" s="2">
        <f>VLOOKUP($A6,'Pc, 2020, Summer'!$A$2:$Y$58,U$1+2,FALSE)*Main!$D$2</f>
        <v>10.351492537313433</v>
      </c>
      <c r="V6" s="2">
        <f>VLOOKUP($A6,'Pc, 2020, Summer'!$A$2:$Y$58,V$1+2,FALSE)*Main!$D$2</f>
        <v>11.098507462686568</v>
      </c>
      <c r="W6" s="2">
        <f>VLOOKUP($A6,'Pc, 2020, Summer'!$A$2:$Y$58,W$1+2,FALSE)*Main!$D$2</f>
        <v>13.552985074626868</v>
      </c>
      <c r="X6" s="2">
        <f>VLOOKUP($A6,'Pc, 2020, Summer'!$A$2:$Y$58,X$1+2,FALSE)*Main!$D$2</f>
        <v>14.3</v>
      </c>
      <c r="Y6" s="2">
        <f>VLOOKUP($A6,'Pc, 2020, Summer'!$A$2:$Y$58,Y$1+2,FALSE)*Main!$D$2</f>
        <v>9.9246268656716445</v>
      </c>
    </row>
    <row r="7" spans="1:25" x14ac:dyDescent="0.25">
      <c r="A7">
        <v>6</v>
      </c>
      <c r="B7" s="2">
        <f>VLOOKUP($A7,'Pc, 2020, Summer'!$A$2:$Y$58,B$1+2,FALSE)*Main!$D$2</f>
        <v>0</v>
      </c>
      <c r="C7" s="2">
        <f>VLOOKUP($A7,'Pc, 2020, Summer'!$A$2:$Y$58,C$1+2,FALSE)*Main!$D$2</f>
        <v>0</v>
      </c>
      <c r="D7" s="2">
        <f>VLOOKUP($A7,'Pc, 2020, Summer'!$A$2:$Y$58,D$1+2,FALSE)*Main!$D$2</f>
        <v>0</v>
      </c>
      <c r="E7" s="2">
        <f>VLOOKUP($A7,'Pc, 2020, Summer'!$A$2:$Y$58,E$1+2,FALSE)*Main!$D$2</f>
        <v>0</v>
      </c>
      <c r="F7" s="2">
        <f>VLOOKUP($A7,'Pc, 2020, Summer'!$A$2:$Y$58,F$1+2,FALSE)*Main!$D$2</f>
        <v>0</v>
      </c>
      <c r="G7" s="2">
        <f>VLOOKUP($A7,'Pc, 2020, Summer'!$A$2:$Y$58,G$1+2,FALSE)*Main!$D$2</f>
        <v>0</v>
      </c>
      <c r="H7" s="2">
        <f>VLOOKUP($A7,'Pc, 2020, Summer'!$A$2:$Y$58,H$1+2,FALSE)*Main!$D$2</f>
        <v>0</v>
      </c>
      <c r="I7" s="2">
        <f>VLOOKUP($A7,'Pc, 2020, Summer'!$A$2:$Y$58,I$1+2,FALSE)*Main!$D$2</f>
        <v>0</v>
      </c>
      <c r="J7" s="2">
        <f>VLOOKUP($A7,'Pc, 2020, Summer'!$A$2:$Y$58,J$1+2,FALSE)*Main!$D$2</f>
        <v>0</v>
      </c>
      <c r="K7" s="2">
        <f>VLOOKUP($A7,'Pc, 2020, Summer'!$A$2:$Y$58,K$1+2,FALSE)*Main!$D$2</f>
        <v>0</v>
      </c>
      <c r="L7" s="2">
        <f>VLOOKUP($A7,'Pc, 2020, Summer'!$A$2:$Y$58,L$1+2,FALSE)*Main!$D$2</f>
        <v>0</v>
      </c>
      <c r="M7" s="2">
        <f>VLOOKUP($A7,'Pc, 2020, Summer'!$A$2:$Y$58,M$1+2,FALSE)*Main!$D$2</f>
        <v>0</v>
      </c>
      <c r="N7" s="2">
        <f>VLOOKUP($A7,'Pc, 2020, Summer'!$A$2:$Y$58,N$1+2,FALSE)*Main!$D$2</f>
        <v>0</v>
      </c>
      <c r="O7" s="2">
        <f>VLOOKUP($A7,'Pc, 2020, Summer'!$A$2:$Y$58,O$1+2,FALSE)*Main!$D$2</f>
        <v>0</v>
      </c>
      <c r="P7" s="2">
        <f>VLOOKUP($A7,'Pc, 2020, Summer'!$A$2:$Y$58,P$1+2,FALSE)*Main!$D$2</f>
        <v>0</v>
      </c>
      <c r="Q7" s="2">
        <f>VLOOKUP($A7,'Pc, 2020, Summer'!$A$2:$Y$58,Q$1+2,FALSE)*Main!$D$2</f>
        <v>0</v>
      </c>
      <c r="R7" s="2">
        <f>VLOOKUP($A7,'Pc, 2020, Summer'!$A$2:$Y$58,R$1+2,FALSE)*Main!$D$2</f>
        <v>0</v>
      </c>
      <c r="S7" s="2">
        <f>VLOOKUP($A7,'Pc, 2020, Summer'!$A$2:$Y$58,S$1+2,FALSE)*Main!$D$2</f>
        <v>0</v>
      </c>
      <c r="T7" s="2">
        <f>VLOOKUP($A7,'Pc, 2020, Summer'!$A$2:$Y$58,T$1+2,FALSE)*Main!$D$2</f>
        <v>0</v>
      </c>
      <c r="U7" s="2">
        <f>VLOOKUP($A7,'Pc, 2020, Summer'!$A$2:$Y$58,U$1+2,FALSE)*Main!$D$2</f>
        <v>0</v>
      </c>
      <c r="V7" s="2">
        <f>VLOOKUP($A7,'Pc, 2020, Summer'!$A$2:$Y$58,V$1+2,FALSE)*Main!$D$2</f>
        <v>0</v>
      </c>
      <c r="W7" s="2">
        <f>VLOOKUP($A7,'Pc, 2020, Summer'!$A$2:$Y$58,W$1+2,FALSE)*Main!$D$2</f>
        <v>0</v>
      </c>
      <c r="X7" s="2">
        <f>VLOOKUP($A7,'Pc, 2020, Summer'!$A$2:$Y$58,X$1+2,FALSE)*Main!$D$2</f>
        <v>0</v>
      </c>
      <c r="Y7" s="2">
        <f>VLOOKUP($A7,'Pc, 2020, Summer'!$A$2:$Y$58,Y$1+2,FALSE)*Main!$D$2</f>
        <v>0</v>
      </c>
    </row>
    <row r="8" spans="1:25" x14ac:dyDescent="0.25">
      <c r="A8">
        <v>7</v>
      </c>
      <c r="B8" s="2">
        <f>VLOOKUP($A8,'Pc, 2020, Summer'!$A$2:$Y$58,B$1+2,FALSE)*Main!$D$2</f>
        <v>0</v>
      </c>
      <c r="C8" s="2">
        <f>VLOOKUP($A8,'Pc, 2020, Summer'!$A$2:$Y$58,C$1+2,FALSE)*Main!$D$2</f>
        <v>0</v>
      </c>
      <c r="D8" s="2">
        <f>VLOOKUP($A8,'Pc, 2020, Summer'!$A$2:$Y$58,D$1+2,FALSE)*Main!$D$2</f>
        <v>0</v>
      </c>
      <c r="E8" s="2">
        <f>VLOOKUP($A8,'Pc, 2020, Summer'!$A$2:$Y$58,E$1+2,FALSE)*Main!$D$2</f>
        <v>0</v>
      </c>
      <c r="F8" s="2">
        <f>VLOOKUP($A8,'Pc, 2020, Summer'!$A$2:$Y$58,F$1+2,FALSE)*Main!$D$2</f>
        <v>0</v>
      </c>
      <c r="G8" s="2">
        <f>VLOOKUP($A8,'Pc, 2020, Summer'!$A$2:$Y$58,G$1+2,FALSE)*Main!$D$2</f>
        <v>0</v>
      </c>
      <c r="H8" s="2">
        <f>VLOOKUP($A8,'Pc, 2020, Summer'!$A$2:$Y$58,H$1+2,FALSE)*Main!$D$2</f>
        <v>0</v>
      </c>
      <c r="I8" s="2">
        <f>VLOOKUP($A8,'Pc, 2020, Summer'!$A$2:$Y$58,I$1+2,FALSE)*Main!$D$2</f>
        <v>0</v>
      </c>
      <c r="J8" s="2">
        <f>VLOOKUP($A8,'Pc, 2020, Summer'!$A$2:$Y$58,J$1+2,FALSE)*Main!$D$2</f>
        <v>0</v>
      </c>
      <c r="K8" s="2">
        <f>VLOOKUP($A8,'Pc, 2020, Summer'!$A$2:$Y$58,K$1+2,FALSE)*Main!$D$2</f>
        <v>0</v>
      </c>
      <c r="L8" s="2">
        <f>VLOOKUP($A8,'Pc, 2020, Summer'!$A$2:$Y$58,L$1+2,FALSE)*Main!$D$2</f>
        <v>0</v>
      </c>
      <c r="M8" s="2">
        <f>VLOOKUP($A8,'Pc, 2020, Summer'!$A$2:$Y$58,M$1+2,FALSE)*Main!$D$2</f>
        <v>0</v>
      </c>
      <c r="N8" s="2">
        <f>VLOOKUP($A8,'Pc, 2020, Summer'!$A$2:$Y$58,N$1+2,FALSE)*Main!$D$2</f>
        <v>0</v>
      </c>
      <c r="O8" s="2">
        <f>VLOOKUP($A8,'Pc, 2020, Summer'!$A$2:$Y$58,O$1+2,FALSE)*Main!$D$2</f>
        <v>0</v>
      </c>
      <c r="P8" s="2">
        <f>VLOOKUP($A8,'Pc, 2020, Summer'!$A$2:$Y$58,P$1+2,FALSE)*Main!$D$2</f>
        <v>0</v>
      </c>
      <c r="Q8" s="2">
        <f>VLOOKUP($A8,'Pc, 2020, Summer'!$A$2:$Y$58,Q$1+2,FALSE)*Main!$D$2</f>
        <v>0</v>
      </c>
      <c r="R8" s="2">
        <f>VLOOKUP($A8,'Pc, 2020, Summer'!$A$2:$Y$58,R$1+2,FALSE)*Main!$D$2</f>
        <v>0</v>
      </c>
      <c r="S8" s="2">
        <f>VLOOKUP($A8,'Pc, 2020, Summer'!$A$2:$Y$58,S$1+2,FALSE)*Main!$D$2</f>
        <v>0</v>
      </c>
      <c r="T8" s="2">
        <f>VLOOKUP($A8,'Pc, 2020, Summer'!$A$2:$Y$58,T$1+2,FALSE)*Main!$D$2</f>
        <v>0</v>
      </c>
      <c r="U8" s="2">
        <f>VLOOKUP($A8,'Pc, 2020, Summer'!$A$2:$Y$58,U$1+2,FALSE)*Main!$D$2</f>
        <v>0</v>
      </c>
      <c r="V8" s="2">
        <f>VLOOKUP($A8,'Pc, 2020, Summer'!$A$2:$Y$58,V$1+2,FALSE)*Main!$D$2</f>
        <v>0</v>
      </c>
      <c r="W8" s="2">
        <f>VLOOKUP($A8,'Pc, 2020, Summer'!$A$2:$Y$58,W$1+2,FALSE)*Main!$D$2</f>
        <v>0</v>
      </c>
      <c r="X8" s="2">
        <f>VLOOKUP($A8,'Pc, 2020, Summer'!$A$2:$Y$58,X$1+2,FALSE)*Main!$D$2</f>
        <v>0</v>
      </c>
      <c r="Y8" s="2">
        <f>VLOOKUP($A8,'Pc, 2020, Summer'!$A$2:$Y$58,Y$1+2,FALSE)*Main!$D$2</f>
        <v>0</v>
      </c>
    </row>
    <row r="9" spans="1:25" x14ac:dyDescent="0.25">
      <c r="A9">
        <v>8</v>
      </c>
      <c r="B9" s="2">
        <f>VLOOKUP($A9,'Pc, 2020, Summer'!$A$2:$Y$58,B$1+2,FALSE)*Main!$D$2</f>
        <v>143.859375</v>
      </c>
      <c r="C9" s="2">
        <f>VLOOKUP($A9,'Pc, 2020, Summer'!$A$2:$Y$58,C$1+2,FALSE)*Main!$D$2</f>
        <v>141.28125</v>
      </c>
      <c r="D9" s="2">
        <f>VLOOKUP($A9,'Pc, 2020, Summer'!$A$2:$Y$58,D$1+2,FALSE)*Main!$D$2</f>
        <v>129.421875</v>
      </c>
      <c r="E9" s="2">
        <f>VLOOKUP($A9,'Pc, 2020, Summer'!$A$2:$Y$58,E$1+2,FALSE)*Main!$D$2</f>
        <v>128.390625</v>
      </c>
      <c r="F9" s="2">
        <f>VLOOKUP($A9,'Pc, 2020, Summer'!$A$2:$Y$58,F$1+2,FALSE)*Main!$D$2</f>
        <v>126.84375000000001</v>
      </c>
      <c r="G9" s="2">
        <f>VLOOKUP($A9,'Pc, 2020, Summer'!$A$2:$Y$58,G$1+2,FALSE)*Main!$D$2</f>
        <v>132</v>
      </c>
      <c r="H9" s="2">
        <f>VLOOKUP($A9,'Pc, 2020, Summer'!$A$2:$Y$58,H$1+2,FALSE)*Main!$D$2</f>
        <v>133.03125</v>
      </c>
      <c r="I9" s="2">
        <f>VLOOKUP($A9,'Pc, 2020, Summer'!$A$2:$Y$58,I$1+2,FALSE)*Main!$D$2</f>
        <v>144.375</v>
      </c>
      <c r="J9" s="2">
        <f>VLOOKUP($A9,'Pc, 2020, Summer'!$A$2:$Y$58,J$1+2,FALSE)*Main!$D$2</f>
        <v>151.078125</v>
      </c>
      <c r="K9" s="2">
        <f>VLOOKUP($A9,'Pc, 2020, Summer'!$A$2:$Y$58,K$1+2,FALSE)*Main!$D$2</f>
        <v>150.5625</v>
      </c>
      <c r="L9" s="2">
        <f>VLOOKUP($A9,'Pc, 2020, Summer'!$A$2:$Y$58,L$1+2,FALSE)*Main!$D$2</f>
        <v>145.40625</v>
      </c>
      <c r="M9" s="2">
        <f>VLOOKUP($A9,'Pc, 2020, Summer'!$A$2:$Y$58,M$1+2,FALSE)*Main!$D$2</f>
        <v>140.25</v>
      </c>
      <c r="N9" s="2">
        <f>VLOOKUP($A9,'Pc, 2020, Summer'!$A$2:$Y$58,N$1+2,FALSE)*Main!$D$2</f>
        <v>130.96875</v>
      </c>
      <c r="O9" s="2">
        <f>VLOOKUP($A9,'Pc, 2020, Summer'!$A$2:$Y$58,O$1+2,FALSE)*Main!$D$2</f>
        <v>132.515625</v>
      </c>
      <c r="P9" s="2">
        <f>VLOOKUP($A9,'Pc, 2020, Summer'!$A$2:$Y$58,P$1+2,FALSE)*Main!$D$2</f>
        <v>122.20312500000001</v>
      </c>
      <c r="Q9" s="2">
        <f>VLOOKUP($A9,'Pc, 2020, Summer'!$A$2:$Y$58,Q$1+2,FALSE)*Main!$D$2</f>
        <v>124.78125000000001</v>
      </c>
      <c r="R9" s="2">
        <f>VLOOKUP($A9,'Pc, 2020, Summer'!$A$2:$Y$58,R$1+2,FALSE)*Main!$D$2</f>
        <v>128.90625</v>
      </c>
      <c r="S9" s="2">
        <f>VLOOKUP($A9,'Pc, 2020, Summer'!$A$2:$Y$58,S$1+2,FALSE)*Main!$D$2</f>
        <v>132.515625</v>
      </c>
      <c r="T9" s="2">
        <f>VLOOKUP($A9,'Pc, 2020, Summer'!$A$2:$Y$58,T$1+2,FALSE)*Main!$D$2</f>
        <v>146.4375</v>
      </c>
      <c r="U9" s="2">
        <f>VLOOKUP($A9,'Pc, 2020, Summer'!$A$2:$Y$58,U$1+2,FALSE)*Main!$D$2</f>
        <v>165</v>
      </c>
      <c r="V9" s="2">
        <f>VLOOKUP($A9,'Pc, 2020, Summer'!$A$2:$Y$58,V$1+2,FALSE)*Main!$D$2</f>
        <v>146.4375</v>
      </c>
      <c r="W9" s="2">
        <f>VLOOKUP($A9,'Pc, 2020, Summer'!$A$2:$Y$58,W$1+2,FALSE)*Main!$D$2</f>
        <v>153.140625</v>
      </c>
      <c r="X9" s="2">
        <f>VLOOKUP($A9,'Pc, 2020, Summer'!$A$2:$Y$58,X$1+2,FALSE)*Main!$D$2</f>
        <v>146.953125</v>
      </c>
      <c r="Y9" s="2">
        <f>VLOOKUP($A9,'Pc, 2020, Summer'!$A$2:$Y$58,Y$1+2,FALSE)*Main!$D$2</f>
        <v>116.53125000000001</v>
      </c>
    </row>
    <row r="10" spans="1:25" x14ac:dyDescent="0.25">
      <c r="A10">
        <v>9</v>
      </c>
      <c r="B10" s="2">
        <f>VLOOKUP($A10,'Pc, 2020, Summer'!$A$2:$Y$58,B$1+2,FALSE)*Main!$D$2</f>
        <v>69.877500000000012</v>
      </c>
      <c r="C10" s="2">
        <f>VLOOKUP($A10,'Pc, 2020, Summer'!$A$2:$Y$58,C$1+2,FALSE)*Main!$D$2</f>
        <v>58.564000000000007</v>
      </c>
      <c r="D10" s="2">
        <f>VLOOKUP($A10,'Pc, 2020, Summer'!$A$2:$Y$58,D$1+2,FALSE)*Main!$D$2</f>
        <v>49.912500000000001</v>
      </c>
      <c r="E10" s="2">
        <f>VLOOKUP($A10,'Pc, 2020, Summer'!$A$2:$Y$58,E$1+2,FALSE)*Main!$D$2</f>
        <v>47.915999999999997</v>
      </c>
      <c r="F10" s="2">
        <f>VLOOKUP($A10,'Pc, 2020, Summer'!$A$2:$Y$58,F$1+2,FALSE)*Main!$D$2</f>
        <v>47.915999999999997</v>
      </c>
      <c r="G10" s="2">
        <f>VLOOKUP($A10,'Pc, 2020, Summer'!$A$2:$Y$58,G$1+2,FALSE)*Main!$D$2</f>
        <v>56.567500000000003</v>
      </c>
      <c r="H10" s="2">
        <f>VLOOKUP($A10,'Pc, 2020, Summer'!$A$2:$Y$58,H$1+2,FALSE)*Main!$D$2</f>
        <v>79.194499999999991</v>
      </c>
      <c r="I10" s="2">
        <f>VLOOKUP($A10,'Pc, 2020, Summer'!$A$2:$Y$58,I$1+2,FALSE)*Main!$D$2</f>
        <v>87.846000000000004</v>
      </c>
      <c r="J10" s="2">
        <f>VLOOKUP($A10,'Pc, 2020, Summer'!$A$2:$Y$58,J$1+2,FALSE)*Main!$D$2</f>
        <v>105.81450000000002</v>
      </c>
      <c r="K10" s="2">
        <f>VLOOKUP($A10,'Pc, 2020, Summer'!$A$2:$Y$58,K$1+2,FALSE)*Main!$D$2</f>
        <v>111.13850000000001</v>
      </c>
      <c r="L10" s="2">
        <f>VLOOKUP($A10,'Pc, 2020, Summer'!$A$2:$Y$58,L$1+2,FALSE)*Main!$D$2</f>
        <v>114.46600000000001</v>
      </c>
      <c r="M10" s="2">
        <f>VLOOKUP($A10,'Pc, 2020, Summer'!$A$2:$Y$58,M$1+2,FALSE)*Main!$D$2</f>
        <v>123.78300000000002</v>
      </c>
      <c r="N10" s="2">
        <f>VLOOKUP($A10,'Pc, 2020, Summer'!$A$2:$Y$58,N$1+2,FALSE)*Main!$D$2</f>
        <v>133.10000000000002</v>
      </c>
      <c r="O10" s="2">
        <f>VLOOKUP($A10,'Pc, 2020, Summer'!$A$2:$Y$58,O$1+2,FALSE)*Main!$D$2</f>
        <v>129.77250000000001</v>
      </c>
      <c r="P10" s="2">
        <f>VLOOKUP($A10,'Pc, 2020, Summer'!$A$2:$Y$58,P$1+2,FALSE)*Main!$D$2</f>
        <v>125.114</v>
      </c>
      <c r="Q10" s="2">
        <f>VLOOKUP($A10,'Pc, 2020, Summer'!$A$2:$Y$58,Q$1+2,FALSE)*Main!$D$2</f>
        <v>119.12450000000001</v>
      </c>
      <c r="R10" s="2">
        <f>VLOOKUP($A10,'Pc, 2020, Summer'!$A$2:$Y$58,R$1+2,FALSE)*Main!$D$2</f>
        <v>111.80400000000002</v>
      </c>
      <c r="S10" s="2">
        <f>VLOOKUP($A10,'Pc, 2020, Summer'!$A$2:$Y$58,S$1+2,FALSE)*Main!$D$2</f>
        <v>111.13850000000001</v>
      </c>
      <c r="T10" s="2">
        <f>VLOOKUP($A10,'Pc, 2020, Summer'!$A$2:$Y$58,T$1+2,FALSE)*Main!$D$2</f>
        <v>105.14900000000002</v>
      </c>
      <c r="U10" s="2">
        <f>VLOOKUP($A10,'Pc, 2020, Summer'!$A$2:$Y$58,U$1+2,FALSE)*Main!$D$2</f>
        <v>109.80749999999999</v>
      </c>
      <c r="V10" s="2">
        <f>VLOOKUP($A10,'Pc, 2020, Summer'!$A$2:$Y$58,V$1+2,FALSE)*Main!$D$2</f>
        <v>109.80749999999999</v>
      </c>
      <c r="W10" s="2">
        <f>VLOOKUP($A10,'Pc, 2020, Summer'!$A$2:$Y$58,W$1+2,FALSE)*Main!$D$2</f>
        <v>114.46600000000001</v>
      </c>
      <c r="X10" s="2">
        <f>VLOOKUP($A10,'Pc, 2020, Summer'!$A$2:$Y$58,X$1+2,FALSE)*Main!$D$2</f>
        <v>106.48000000000002</v>
      </c>
      <c r="Y10" s="2">
        <f>VLOOKUP($A10,'Pc, 2020, Summer'!$A$2:$Y$58,Y$1+2,FALSE)*Main!$D$2</f>
        <v>80.525500000000008</v>
      </c>
    </row>
    <row r="11" spans="1:25" x14ac:dyDescent="0.25">
      <c r="A11">
        <v>10</v>
      </c>
      <c r="B11" s="2">
        <f>VLOOKUP($A11,'Pc, 2020, Summer'!$A$2:$Y$58,B$1+2,FALSE)*Main!$D$2</f>
        <v>1.9800000000000004</v>
      </c>
      <c r="C11" s="2">
        <f>VLOOKUP($A11,'Pc, 2020, Summer'!$A$2:$Y$58,C$1+2,FALSE)*Main!$D$2</f>
        <v>2.3466666666666667</v>
      </c>
      <c r="D11" s="2">
        <f>VLOOKUP($A11,'Pc, 2020, Summer'!$A$2:$Y$58,D$1+2,FALSE)*Main!$D$2</f>
        <v>1.906666666666667</v>
      </c>
      <c r="E11" s="2">
        <f>VLOOKUP($A11,'Pc, 2020, Summer'!$A$2:$Y$58,E$1+2,FALSE)*Main!$D$2</f>
        <v>2.2000000000000002</v>
      </c>
      <c r="F11" s="2">
        <f>VLOOKUP($A11,'Pc, 2020, Summer'!$A$2:$Y$58,F$1+2,FALSE)*Main!$D$2</f>
        <v>1.4666666666666668</v>
      </c>
      <c r="G11" s="2">
        <f>VLOOKUP($A11,'Pc, 2020, Summer'!$A$2:$Y$58,G$1+2,FALSE)*Main!$D$2</f>
        <v>0.73333333333333339</v>
      </c>
      <c r="H11" s="2">
        <f>VLOOKUP($A11,'Pc, 2020, Summer'!$A$2:$Y$58,H$1+2,FALSE)*Main!$D$2</f>
        <v>1.4666666666666668</v>
      </c>
      <c r="I11" s="2">
        <f>VLOOKUP($A11,'Pc, 2020, Summer'!$A$2:$Y$58,I$1+2,FALSE)*Main!$D$2</f>
        <v>2.9333333333333336</v>
      </c>
      <c r="J11" s="2">
        <f>VLOOKUP($A11,'Pc, 2020, Summer'!$A$2:$Y$58,J$1+2,FALSE)*Main!$D$2</f>
        <v>3.6666666666666665</v>
      </c>
      <c r="K11" s="2">
        <f>VLOOKUP($A11,'Pc, 2020, Summer'!$A$2:$Y$58,K$1+2,FALSE)*Main!$D$2</f>
        <v>3.0066666666666668</v>
      </c>
      <c r="L11" s="2">
        <f>VLOOKUP($A11,'Pc, 2020, Summer'!$A$2:$Y$58,L$1+2,FALSE)*Main!$D$2</f>
        <v>4.5466666666666669</v>
      </c>
      <c r="M11" s="2">
        <f>VLOOKUP($A11,'Pc, 2020, Summer'!$A$2:$Y$58,M$1+2,FALSE)*Main!$D$2</f>
        <v>2.7133333333333338</v>
      </c>
      <c r="N11" s="2">
        <f>VLOOKUP($A11,'Pc, 2020, Summer'!$A$2:$Y$58,N$1+2,FALSE)*Main!$D$2</f>
        <v>2.5666666666666669</v>
      </c>
      <c r="O11" s="2">
        <f>VLOOKUP($A11,'Pc, 2020, Summer'!$A$2:$Y$58,O$1+2,FALSE)*Main!$D$2</f>
        <v>5.5</v>
      </c>
      <c r="P11" s="2">
        <f>VLOOKUP($A11,'Pc, 2020, Summer'!$A$2:$Y$58,P$1+2,FALSE)*Main!$D$2</f>
        <v>2.7133333333333338</v>
      </c>
      <c r="Q11" s="2">
        <f>VLOOKUP($A11,'Pc, 2020, Summer'!$A$2:$Y$58,Q$1+2,FALSE)*Main!$D$2</f>
        <v>4.0333333333333332</v>
      </c>
      <c r="R11" s="2">
        <f>VLOOKUP($A11,'Pc, 2020, Summer'!$A$2:$Y$58,R$1+2,FALSE)*Main!$D$2</f>
        <v>3.8866666666666667</v>
      </c>
      <c r="S11" s="2">
        <f>VLOOKUP($A11,'Pc, 2020, Summer'!$A$2:$Y$58,S$1+2,FALSE)*Main!$D$2</f>
        <v>4.3266666666666671</v>
      </c>
      <c r="T11" s="2">
        <f>VLOOKUP($A11,'Pc, 2020, Summer'!$A$2:$Y$58,T$1+2,FALSE)*Main!$D$2</f>
        <v>2.4200000000000004</v>
      </c>
      <c r="U11" s="2">
        <f>VLOOKUP($A11,'Pc, 2020, Summer'!$A$2:$Y$58,U$1+2,FALSE)*Main!$D$2</f>
        <v>3.226666666666667</v>
      </c>
      <c r="V11" s="2">
        <f>VLOOKUP($A11,'Pc, 2020, Summer'!$A$2:$Y$58,V$1+2,FALSE)*Main!$D$2</f>
        <v>2.2733333333333334</v>
      </c>
      <c r="W11" s="2">
        <f>VLOOKUP($A11,'Pc, 2020, Summer'!$A$2:$Y$58,W$1+2,FALSE)*Main!$D$2</f>
        <v>3.1533333333333338</v>
      </c>
      <c r="X11" s="2">
        <f>VLOOKUP($A11,'Pc, 2020, Summer'!$A$2:$Y$58,X$1+2,FALSE)*Main!$D$2</f>
        <v>4.3266666666666671</v>
      </c>
      <c r="Y11" s="2">
        <f>VLOOKUP($A11,'Pc, 2020, Summer'!$A$2:$Y$58,Y$1+2,FALSE)*Main!$D$2</f>
        <v>2.2733333333333334</v>
      </c>
    </row>
    <row r="12" spans="1:25" x14ac:dyDescent="0.25">
      <c r="A12">
        <v>11</v>
      </c>
      <c r="B12" s="2">
        <f>VLOOKUP($A12,'Pc, 2020, Summer'!$A$2:$Y$58,B$1+2,FALSE)*Main!$D$2</f>
        <v>0</v>
      </c>
      <c r="C12" s="2">
        <f>VLOOKUP($A12,'Pc, 2020, Summer'!$A$2:$Y$58,C$1+2,FALSE)*Main!$D$2</f>
        <v>0</v>
      </c>
      <c r="D12" s="2">
        <f>VLOOKUP($A12,'Pc, 2020, Summer'!$A$2:$Y$58,D$1+2,FALSE)*Main!$D$2</f>
        <v>0</v>
      </c>
      <c r="E12" s="2">
        <f>VLOOKUP($A12,'Pc, 2020, Summer'!$A$2:$Y$58,E$1+2,FALSE)*Main!$D$2</f>
        <v>0</v>
      </c>
      <c r="F12" s="2">
        <f>VLOOKUP($A12,'Pc, 2020, Summer'!$A$2:$Y$58,F$1+2,FALSE)*Main!$D$2</f>
        <v>0</v>
      </c>
      <c r="G12" s="2">
        <f>VLOOKUP($A12,'Pc, 2020, Summer'!$A$2:$Y$58,G$1+2,FALSE)*Main!$D$2</f>
        <v>0</v>
      </c>
      <c r="H12" s="2">
        <f>VLOOKUP($A12,'Pc, 2020, Summer'!$A$2:$Y$58,H$1+2,FALSE)*Main!$D$2</f>
        <v>0</v>
      </c>
      <c r="I12" s="2">
        <f>VLOOKUP($A12,'Pc, 2020, Summer'!$A$2:$Y$58,I$1+2,FALSE)*Main!$D$2</f>
        <v>0</v>
      </c>
      <c r="J12" s="2">
        <f>VLOOKUP($A12,'Pc, 2020, Summer'!$A$2:$Y$58,J$1+2,FALSE)*Main!$D$2</f>
        <v>0</v>
      </c>
      <c r="K12" s="2">
        <f>VLOOKUP($A12,'Pc, 2020, Summer'!$A$2:$Y$58,K$1+2,FALSE)*Main!$D$2</f>
        <v>0</v>
      </c>
      <c r="L12" s="2">
        <f>VLOOKUP($A12,'Pc, 2020, Summer'!$A$2:$Y$58,L$1+2,FALSE)*Main!$D$2</f>
        <v>0</v>
      </c>
      <c r="M12" s="2">
        <f>VLOOKUP($A12,'Pc, 2020, Summer'!$A$2:$Y$58,M$1+2,FALSE)*Main!$D$2</f>
        <v>0</v>
      </c>
      <c r="N12" s="2">
        <f>VLOOKUP($A12,'Pc, 2020, Summer'!$A$2:$Y$58,N$1+2,FALSE)*Main!$D$2</f>
        <v>0</v>
      </c>
      <c r="O12" s="2">
        <f>VLOOKUP($A12,'Pc, 2020, Summer'!$A$2:$Y$58,O$1+2,FALSE)*Main!$D$2</f>
        <v>0</v>
      </c>
      <c r="P12" s="2">
        <f>VLOOKUP($A12,'Pc, 2020, Summer'!$A$2:$Y$58,P$1+2,FALSE)*Main!$D$2</f>
        <v>0</v>
      </c>
      <c r="Q12" s="2">
        <f>VLOOKUP($A12,'Pc, 2020, Summer'!$A$2:$Y$58,Q$1+2,FALSE)*Main!$D$2</f>
        <v>0</v>
      </c>
      <c r="R12" s="2">
        <f>VLOOKUP($A12,'Pc, 2020, Summer'!$A$2:$Y$58,R$1+2,FALSE)*Main!$D$2</f>
        <v>0</v>
      </c>
      <c r="S12" s="2">
        <f>VLOOKUP($A12,'Pc, 2020, Summer'!$A$2:$Y$58,S$1+2,FALSE)*Main!$D$2</f>
        <v>0</v>
      </c>
      <c r="T12" s="2">
        <f>VLOOKUP($A12,'Pc, 2020, Summer'!$A$2:$Y$58,T$1+2,FALSE)*Main!$D$2</f>
        <v>0</v>
      </c>
      <c r="U12" s="2">
        <f>VLOOKUP($A12,'Pc, 2020, Summer'!$A$2:$Y$58,U$1+2,FALSE)*Main!$D$2</f>
        <v>0</v>
      </c>
      <c r="V12" s="2">
        <f>VLOOKUP($A12,'Pc, 2020, Summer'!$A$2:$Y$58,V$1+2,FALSE)*Main!$D$2</f>
        <v>0</v>
      </c>
      <c r="W12" s="2">
        <f>VLOOKUP($A12,'Pc, 2020, Summer'!$A$2:$Y$58,W$1+2,FALSE)*Main!$D$2</f>
        <v>0</v>
      </c>
      <c r="X12" s="2">
        <f>VLOOKUP($A12,'Pc, 2020, Summer'!$A$2:$Y$58,X$1+2,FALSE)*Main!$D$2</f>
        <v>0</v>
      </c>
      <c r="Y12" s="2">
        <f>VLOOKUP($A12,'Pc, 2020, Summer'!$A$2:$Y$58,Y$1+2,FALSE)*Main!$D$2</f>
        <v>0</v>
      </c>
    </row>
    <row r="13" spans="1:25" x14ac:dyDescent="0.25">
      <c r="A13">
        <v>12</v>
      </c>
      <c r="B13" s="2">
        <f>VLOOKUP($A13,'Pc, 2020, Summer'!$A$2:$Y$58,B$1+2,FALSE)*Main!$D$2</f>
        <v>305.32857142857137</v>
      </c>
      <c r="C13" s="2">
        <f>VLOOKUP($A13,'Pc, 2020, Summer'!$A$2:$Y$58,C$1+2,FALSE)*Main!$D$2</f>
        <v>277.98571428571427</v>
      </c>
      <c r="D13" s="2">
        <f>VLOOKUP($A13,'Pc, 2020, Summer'!$A$2:$Y$58,D$1+2,FALSE)*Main!$D$2</f>
        <v>259.75714285714275</v>
      </c>
      <c r="E13" s="2">
        <f>VLOOKUP($A13,'Pc, 2020, Summer'!$A$2:$Y$58,E$1+2,FALSE)*Main!$D$2</f>
        <v>291.65714285714279</v>
      </c>
      <c r="F13" s="2">
        <f>VLOOKUP($A13,'Pc, 2020, Summer'!$A$2:$Y$58,F$1+2,FALSE)*Main!$D$2</f>
        <v>309.8857142857143</v>
      </c>
      <c r="G13" s="2">
        <f>VLOOKUP($A13,'Pc, 2020, Summer'!$A$2:$Y$58,G$1+2,FALSE)*Main!$D$2</f>
        <v>264.31428571428569</v>
      </c>
      <c r="H13" s="2">
        <f>VLOOKUP($A13,'Pc, 2020, Summer'!$A$2:$Y$58,H$1+2,FALSE)*Main!$D$2</f>
        <v>373.68571428571425</v>
      </c>
      <c r="I13" s="2">
        <f>VLOOKUP($A13,'Pc, 2020, Summer'!$A$2:$Y$58,I$1+2,FALSE)*Main!$D$2</f>
        <v>337.22857142857146</v>
      </c>
      <c r="J13" s="2">
        <f>VLOOKUP($A13,'Pc, 2020, Summer'!$A$2:$Y$58,J$1+2,FALSE)*Main!$D$2</f>
        <v>350.9</v>
      </c>
      <c r="K13" s="2">
        <f>VLOOKUP($A13,'Pc, 2020, Summer'!$A$2:$Y$58,K$1+2,FALSE)*Main!$D$2</f>
        <v>378.24285714285713</v>
      </c>
      <c r="L13" s="2">
        <f>VLOOKUP($A13,'Pc, 2020, Summer'!$A$2:$Y$58,L$1+2,FALSE)*Main!$D$2</f>
        <v>323.55714285714282</v>
      </c>
      <c r="M13" s="2">
        <f>VLOOKUP($A13,'Pc, 2020, Summer'!$A$2:$Y$58,M$1+2,FALSE)*Main!$D$2</f>
        <v>355.45714285714286</v>
      </c>
      <c r="N13" s="2">
        <f>VLOOKUP($A13,'Pc, 2020, Summer'!$A$2:$Y$58,N$1+2,FALSE)*Main!$D$2</f>
        <v>346.3428571428571</v>
      </c>
      <c r="O13" s="2">
        <f>VLOOKUP($A13,'Pc, 2020, Summer'!$A$2:$Y$58,O$1+2,FALSE)*Main!$D$2</f>
        <v>328.11428571428564</v>
      </c>
      <c r="P13" s="2">
        <f>VLOOKUP($A13,'Pc, 2020, Summer'!$A$2:$Y$58,P$1+2,FALSE)*Main!$D$2</f>
        <v>341.78571428571428</v>
      </c>
      <c r="Q13" s="2">
        <f>VLOOKUP($A13,'Pc, 2020, Summer'!$A$2:$Y$58,Q$1+2,FALSE)*Main!$D$2</f>
        <v>328.11428571428564</v>
      </c>
      <c r="R13" s="2">
        <f>VLOOKUP($A13,'Pc, 2020, Summer'!$A$2:$Y$58,R$1+2,FALSE)*Main!$D$2</f>
        <v>364.57142857142856</v>
      </c>
      <c r="S13" s="2">
        <f>VLOOKUP($A13,'Pc, 2020, Summer'!$A$2:$Y$58,S$1+2,FALSE)*Main!$D$2</f>
        <v>346.3428571428571</v>
      </c>
      <c r="T13" s="2">
        <f>VLOOKUP($A13,'Pc, 2020, Summer'!$A$2:$Y$58,T$1+2,FALSE)*Main!$D$2</f>
        <v>337.22857142857146</v>
      </c>
      <c r="U13" s="2">
        <f>VLOOKUP($A13,'Pc, 2020, Summer'!$A$2:$Y$58,U$1+2,FALSE)*Main!$D$2</f>
        <v>396.47142857142853</v>
      </c>
      <c r="V13" s="2">
        <f>VLOOKUP($A13,'Pc, 2020, Summer'!$A$2:$Y$58,V$1+2,FALSE)*Main!$D$2</f>
        <v>387.35714285714283</v>
      </c>
      <c r="W13" s="2">
        <f>VLOOKUP($A13,'Pc, 2020, Summer'!$A$2:$Y$58,W$1+2,FALSE)*Main!$D$2</f>
        <v>414.70000000000005</v>
      </c>
      <c r="X13" s="2">
        <f>VLOOKUP($A13,'Pc, 2020, Summer'!$A$2:$Y$58,X$1+2,FALSE)*Main!$D$2</f>
        <v>360.01428571428568</v>
      </c>
      <c r="Y13" s="2">
        <f>VLOOKUP($A13,'Pc, 2020, Summer'!$A$2:$Y$58,Y$1+2,FALSE)*Main!$D$2</f>
        <v>378.24285714285713</v>
      </c>
    </row>
    <row r="14" spans="1:25" x14ac:dyDescent="0.25">
      <c r="A14">
        <v>13</v>
      </c>
      <c r="B14" s="2">
        <f>VLOOKUP($A14,'Pc, 2020, Summer'!$A$2:$Y$58,B$1+2,FALSE)*Main!$D$2</f>
        <v>7.4249999999999998</v>
      </c>
      <c r="C14" s="2">
        <f>VLOOKUP($A14,'Pc, 2020, Summer'!$A$2:$Y$58,C$1+2,FALSE)*Main!$D$2</f>
        <v>4.95</v>
      </c>
      <c r="D14" s="2">
        <f>VLOOKUP($A14,'Pc, 2020, Summer'!$A$2:$Y$58,D$1+2,FALSE)*Main!$D$2</f>
        <v>0</v>
      </c>
      <c r="E14" s="2">
        <f>VLOOKUP($A14,'Pc, 2020, Summer'!$A$2:$Y$58,E$1+2,FALSE)*Main!$D$2</f>
        <v>7.4249999999999998</v>
      </c>
      <c r="F14" s="2">
        <f>VLOOKUP($A14,'Pc, 2020, Summer'!$A$2:$Y$58,F$1+2,FALSE)*Main!$D$2</f>
        <v>0</v>
      </c>
      <c r="G14" s="2">
        <f>VLOOKUP($A14,'Pc, 2020, Summer'!$A$2:$Y$58,G$1+2,FALSE)*Main!$D$2</f>
        <v>-19.8</v>
      </c>
      <c r="H14" s="2">
        <f>VLOOKUP($A14,'Pc, 2020, Summer'!$A$2:$Y$58,H$1+2,FALSE)*Main!$D$2</f>
        <v>-7.4249999999999998</v>
      </c>
      <c r="I14" s="2">
        <f>VLOOKUP($A14,'Pc, 2020, Summer'!$A$2:$Y$58,I$1+2,FALSE)*Main!$D$2</f>
        <v>-4.95</v>
      </c>
      <c r="J14" s="2">
        <f>VLOOKUP($A14,'Pc, 2020, Summer'!$A$2:$Y$58,J$1+2,FALSE)*Main!$D$2</f>
        <v>7.4249999999999998</v>
      </c>
      <c r="K14" s="2">
        <f>VLOOKUP($A14,'Pc, 2020, Summer'!$A$2:$Y$58,K$1+2,FALSE)*Main!$D$2</f>
        <v>-7.4249999999999998</v>
      </c>
      <c r="L14" s="2">
        <f>VLOOKUP($A14,'Pc, 2020, Summer'!$A$2:$Y$58,L$1+2,FALSE)*Main!$D$2</f>
        <v>7.4249999999999998</v>
      </c>
      <c r="M14" s="2">
        <f>VLOOKUP($A14,'Pc, 2020, Summer'!$A$2:$Y$58,M$1+2,FALSE)*Main!$D$2</f>
        <v>-9.9</v>
      </c>
      <c r="N14" s="2">
        <f>VLOOKUP($A14,'Pc, 2020, Summer'!$A$2:$Y$58,N$1+2,FALSE)*Main!$D$2</f>
        <v>-12.375000000000002</v>
      </c>
      <c r="O14" s="2">
        <f>VLOOKUP($A14,'Pc, 2020, Summer'!$A$2:$Y$58,O$1+2,FALSE)*Main!$D$2</f>
        <v>17.324999999999999</v>
      </c>
      <c r="P14" s="2">
        <f>VLOOKUP($A14,'Pc, 2020, Summer'!$A$2:$Y$58,P$1+2,FALSE)*Main!$D$2</f>
        <v>-12.375000000000002</v>
      </c>
      <c r="Q14" s="2">
        <f>VLOOKUP($A14,'Pc, 2020, Summer'!$A$2:$Y$58,Q$1+2,FALSE)*Main!$D$2</f>
        <v>17.324999999999999</v>
      </c>
      <c r="R14" s="2">
        <f>VLOOKUP($A14,'Pc, 2020, Summer'!$A$2:$Y$58,R$1+2,FALSE)*Main!$D$2</f>
        <v>7.4249999999999998</v>
      </c>
      <c r="S14" s="2">
        <f>VLOOKUP($A14,'Pc, 2020, Summer'!$A$2:$Y$58,S$1+2,FALSE)*Main!$D$2</f>
        <v>4.95</v>
      </c>
      <c r="T14" s="2">
        <f>VLOOKUP($A14,'Pc, 2020, Summer'!$A$2:$Y$58,T$1+2,FALSE)*Main!$D$2</f>
        <v>-12.375000000000002</v>
      </c>
      <c r="U14" s="2">
        <f>VLOOKUP($A14,'Pc, 2020, Summer'!$A$2:$Y$58,U$1+2,FALSE)*Main!$D$2</f>
        <v>2.4750000000000001</v>
      </c>
      <c r="V14" s="2">
        <f>VLOOKUP($A14,'Pc, 2020, Summer'!$A$2:$Y$58,V$1+2,FALSE)*Main!$D$2</f>
        <v>-7.4249999999999998</v>
      </c>
      <c r="W14" s="2">
        <f>VLOOKUP($A14,'Pc, 2020, Summer'!$A$2:$Y$58,W$1+2,FALSE)*Main!$D$2</f>
        <v>-2.4750000000000001</v>
      </c>
      <c r="X14" s="2">
        <f>VLOOKUP($A14,'Pc, 2020, Summer'!$A$2:$Y$58,X$1+2,FALSE)*Main!$D$2</f>
        <v>14.85</v>
      </c>
      <c r="Y14" s="2">
        <f>VLOOKUP($A14,'Pc, 2020, Summer'!$A$2:$Y$58,Y$1+2,FALSE)*Main!$D$2</f>
        <v>4.95</v>
      </c>
    </row>
    <row r="15" spans="1:25" x14ac:dyDescent="0.25">
      <c r="A15">
        <v>14</v>
      </c>
      <c r="B15" s="2">
        <f>VLOOKUP($A15,'Pc, 2020, Summer'!$A$2:$Y$58,B$1+2,FALSE)*Main!$D$2</f>
        <v>8.899180327868855</v>
      </c>
      <c r="C15" s="2">
        <f>VLOOKUP($A15,'Pc, 2020, Summer'!$A$2:$Y$58,C$1+2,FALSE)*Main!$D$2</f>
        <v>8.5204918032786896</v>
      </c>
      <c r="D15" s="2">
        <f>VLOOKUP($A15,'Pc, 2020, Summer'!$A$2:$Y$58,D$1+2,FALSE)*Main!$D$2</f>
        <v>8.5204918032786896</v>
      </c>
      <c r="E15" s="2">
        <f>VLOOKUP($A15,'Pc, 2020, Summer'!$A$2:$Y$58,E$1+2,FALSE)*Main!$D$2</f>
        <v>9.4672131147540988</v>
      </c>
      <c r="F15" s="2">
        <f>VLOOKUP($A15,'Pc, 2020, Summer'!$A$2:$Y$58,F$1+2,FALSE)*Main!$D$2</f>
        <v>8.5204918032786896</v>
      </c>
      <c r="G15" s="2">
        <f>VLOOKUP($A15,'Pc, 2020, Summer'!$A$2:$Y$58,G$1+2,FALSE)*Main!$D$2</f>
        <v>8.1418032786885259</v>
      </c>
      <c r="H15" s="2">
        <f>VLOOKUP($A15,'Pc, 2020, Summer'!$A$2:$Y$58,H$1+2,FALSE)*Main!$D$2</f>
        <v>8.1418032786885259</v>
      </c>
      <c r="I15" s="2">
        <f>VLOOKUP($A15,'Pc, 2020, Summer'!$A$2:$Y$58,I$1+2,FALSE)*Main!$D$2</f>
        <v>8.3311475409836095</v>
      </c>
      <c r="J15" s="2">
        <f>VLOOKUP($A15,'Pc, 2020, Summer'!$A$2:$Y$58,J$1+2,FALSE)*Main!$D$2</f>
        <v>8.7098360655737697</v>
      </c>
      <c r="K15" s="2">
        <f>VLOOKUP($A15,'Pc, 2020, Summer'!$A$2:$Y$58,K$1+2,FALSE)*Main!$D$2</f>
        <v>8.1418032786885259</v>
      </c>
      <c r="L15" s="2">
        <f>VLOOKUP($A15,'Pc, 2020, Summer'!$A$2:$Y$58,L$1+2,FALSE)*Main!$D$2</f>
        <v>10.41393442622951</v>
      </c>
      <c r="M15" s="2">
        <f>VLOOKUP($A15,'Pc, 2020, Summer'!$A$2:$Y$58,M$1+2,FALSE)*Main!$D$2</f>
        <v>8.1418032786885259</v>
      </c>
      <c r="N15" s="2">
        <f>VLOOKUP($A15,'Pc, 2020, Summer'!$A$2:$Y$58,N$1+2,FALSE)*Main!$D$2</f>
        <v>10.22459016393443</v>
      </c>
      <c r="O15" s="2">
        <f>VLOOKUP($A15,'Pc, 2020, Summer'!$A$2:$Y$58,O$1+2,FALSE)*Main!$D$2</f>
        <v>10.792622950819673</v>
      </c>
      <c r="P15" s="2">
        <f>VLOOKUP($A15,'Pc, 2020, Summer'!$A$2:$Y$58,P$1+2,FALSE)*Main!$D$2</f>
        <v>10.603278688524592</v>
      </c>
      <c r="Q15" s="2">
        <f>VLOOKUP($A15,'Pc, 2020, Summer'!$A$2:$Y$58,Q$1+2,FALSE)*Main!$D$2</f>
        <v>10.981967213114755</v>
      </c>
      <c r="R15" s="2">
        <f>VLOOKUP($A15,'Pc, 2020, Summer'!$A$2:$Y$58,R$1+2,FALSE)*Main!$D$2</f>
        <v>10.603278688524592</v>
      </c>
      <c r="S15" s="2">
        <f>VLOOKUP($A15,'Pc, 2020, Summer'!$A$2:$Y$58,S$1+2,FALSE)*Main!$D$2</f>
        <v>11.55</v>
      </c>
      <c r="T15" s="2">
        <f>VLOOKUP($A15,'Pc, 2020, Summer'!$A$2:$Y$58,T$1+2,FALSE)*Main!$D$2</f>
        <v>8.1418032786885259</v>
      </c>
      <c r="U15" s="2">
        <f>VLOOKUP($A15,'Pc, 2020, Summer'!$A$2:$Y$58,U$1+2,FALSE)*Main!$D$2</f>
        <v>7.1950819672131159</v>
      </c>
      <c r="V15" s="2">
        <f>VLOOKUP($A15,'Pc, 2020, Summer'!$A$2:$Y$58,V$1+2,FALSE)*Main!$D$2</f>
        <v>7.1950819672131159</v>
      </c>
      <c r="W15" s="2">
        <f>VLOOKUP($A15,'Pc, 2020, Summer'!$A$2:$Y$58,W$1+2,FALSE)*Main!$D$2</f>
        <v>7.5737704918032795</v>
      </c>
      <c r="X15" s="2">
        <f>VLOOKUP($A15,'Pc, 2020, Summer'!$A$2:$Y$58,X$1+2,FALSE)*Main!$D$2</f>
        <v>7.9524590163934441</v>
      </c>
      <c r="Y15" s="2">
        <f>VLOOKUP($A15,'Pc, 2020, Summer'!$A$2:$Y$58,Y$1+2,FALSE)*Main!$D$2</f>
        <v>0.56803278688524594</v>
      </c>
    </row>
    <row r="16" spans="1:25" x14ac:dyDescent="0.25">
      <c r="A16">
        <v>15</v>
      </c>
      <c r="B16" s="2">
        <f>VLOOKUP($A16,'Pc, 2020, Summer'!$A$2:$Y$58,B$1+2,FALSE)*Main!$D$2</f>
        <v>13.392233009708738</v>
      </c>
      <c r="C16" s="2">
        <f>VLOOKUP($A16,'Pc, 2020, Summer'!$A$2:$Y$58,C$1+2,FALSE)*Main!$D$2</f>
        <v>12.217475728155341</v>
      </c>
      <c r="D16" s="2">
        <f>VLOOKUP($A16,'Pc, 2020, Summer'!$A$2:$Y$58,D$1+2,FALSE)*Main!$D$2</f>
        <v>11.512621359223301</v>
      </c>
      <c r="E16" s="2">
        <f>VLOOKUP($A16,'Pc, 2020, Summer'!$A$2:$Y$58,E$1+2,FALSE)*Main!$D$2</f>
        <v>11.277669902912621</v>
      </c>
      <c r="F16" s="2">
        <f>VLOOKUP($A16,'Pc, 2020, Summer'!$A$2:$Y$58,F$1+2,FALSE)*Main!$D$2</f>
        <v>11.277669902912621</v>
      </c>
      <c r="G16" s="2">
        <f>VLOOKUP($A16,'Pc, 2020, Summer'!$A$2:$Y$58,G$1+2,FALSE)*Main!$D$2</f>
        <v>11.277669902912621</v>
      </c>
      <c r="H16" s="2">
        <f>VLOOKUP($A16,'Pc, 2020, Summer'!$A$2:$Y$58,H$1+2,FALSE)*Main!$D$2</f>
        <v>16.211650485436895</v>
      </c>
      <c r="I16" s="2">
        <f>VLOOKUP($A16,'Pc, 2020, Summer'!$A$2:$Y$58,I$1+2,FALSE)*Main!$D$2</f>
        <v>22.085436893203884</v>
      </c>
      <c r="J16" s="2">
        <f>VLOOKUP($A16,'Pc, 2020, Summer'!$A$2:$Y$58,J$1+2,FALSE)*Main!$D$2</f>
        <v>23.025242718446602</v>
      </c>
      <c r="K16" s="2">
        <f>VLOOKUP($A16,'Pc, 2020, Summer'!$A$2:$Y$58,K$1+2,FALSE)*Main!$D$2</f>
        <v>22.790291262135923</v>
      </c>
      <c r="L16" s="2">
        <f>VLOOKUP($A16,'Pc, 2020, Summer'!$A$2:$Y$58,L$1+2,FALSE)*Main!$D$2</f>
        <v>22.320388349514563</v>
      </c>
      <c r="M16" s="2">
        <f>VLOOKUP($A16,'Pc, 2020, Summer'!$A$2:$Y$58,M$1+2,FALSE)*Main!$D$2</f>
        <v>23.025242718446602</v>
      </c>
      <c r="N16" s="2">
        <f>VLOOKUP($A16,'Pc, 2020, Summer'!$A$2:$Y$58,N$1+2,FALSE)*Main!$D$2</f>
        <v>24.200000000000003</v>
      </c>
      <c r="O16" s="2">
        <f>VLOOKUP($A16,'Pc, 2020, Summer'!$A$2:$Y$58,O$1+2,FALSE)*Main!$D$2</f>
        <v>23.49514563106796</v>
      </c>
      <c r="P16" s="2">
        <f>VLOOKUP($A16,'Pc, 2020, Summer'!$A$2:$Y$58,P$1+2,FALSE)*Main!$D$2</f>
        <v>22.085436893203884</v>
      </c>
      <c r="Q16" s="2">
        <f>VLOOKUP($A16,'Pc, 2020, Summer'!$A$2:$Y$58,Q$1+2,FALSE)*Main!$D$2</f>
        <v>20.205825242718451</v>
      </c>
      <c r="R16" s="2">
        <f>VLOOKUP($A16,'Pc, 2020, Summer'!$A$2:$Y$58,R$1+2,FALSE)*Main!$D$2</f>
        <v>20.205825242718451</v>
      </c>
      <c r="S16" s="2">
        <f>VLOOKUP($A16,'Pc, 2020, Summer'!$A$2:$Y$58,S$1+2,FALSE)*Main!$D$2</f>
        <v>20.440776699029126</v>
      </c>
      <c r="T16" s="2">
        <f>VLOOKUP($A16,'Pc, 2020, Summer'!$A$2:$Y$58,T$1+2,FALSE)*Main!$D$2</f>
        <v>22.790291262135923</v>
      </c>
      <c r="U16" s="2">
        <f>VLOOKUP($A16,'Pc, 2020, Summer'!$A$2:$Y$58,U$1+2,FALSE)*Main!$D$2</f>
        <v>21.145631067961165</v>
      </c>
      <c r="V16" s="2">
        <f>VLOOKUP($A16,'Pc, 2020, Summer'!$A$2:$Y$58,V$1+2,FALSE)*Main!$D$2</f>
        <v>22.320388349514563</v>
      </c>
      <c r="W16" s="2">
        <f>VLOOKUP($A16,'Pc, 2020, Summer'!$A$2:$Y$58,W$1+2,FALSE)*Main!$D$2</f>
        <v>23.730097087378642</v>
      </c>
      <c r="X16" s="2">
        <f>VLOOKUP($A16,'Pc, 2020, Summer'!$A$2:$Y$58,X$1+2,FALSE)*Main!$D$2</f>
        <v>20.675728155339812</v>
      </c>
      <c r="Y16" s="2">
        <f>VLOOKUP($A16,'Pc, 2020, Summer'!$A$2:$Y$58,Y$1+2,FALSE)*Main!$D$2</f>
        <v>16.211650485436895</v>
      </c>
    </row>
    <row r="17" spans="1:25" x14ac:dyDescent="0.25">
      <c r="A17">
        <v>16</v>
      </c>
      <c r="B17" s="2">
        <f>VLOOKUP($A17,'Pc, 2020, Summer'!$A$2:$Y$58,B$1+2,FALSE)*Main!$D$2</f>
        <v>31.779687500000001</v>
      </c>
      <c r="C17" s="2">
        <f>VLOOKUP($A17,'Pc, 2020, Summer'!$A$2:$Y$58,C$1+2,FALSE)*Main!$D$2</f>
        <v>29.119062500000002</v>
      </c>
      <c r="D17" s="2">
        <f>VLOOKUP($A17,'Pc, 2020, Summer'!$A$2:$Y$58,D$1+2,FALSE)*Main!$D$2</f>
        <v>28.527812499999996</v>
      </c>
      <c r="E17" s="2">
        <f>VLOOKUP($A17,'Pc, 2020, Summer'!$A$2:$Y$58,E$1+2,FALSE)*Main!$D$2</f>
        <v>27.345312500000002</v>
      </c>
      <c r="F17" s="2">
        <f>VLOOKUP($A17,'Pc, 2020, Summer'!$A$2:$Y$58,F$1+2,FALSE)*Main!$D$2</f>
        <v>27.049687500000001</v>
      </c>
      <c r="G17" s="2">
        <f>VLOOKUP($A17,'Pc, 2020, Summer'!$A$2:$Y$58,G$1+2,FALSE)*Main!$D$2</f>
        <v>26.901875000000004</v>
      </c>
      <c r="H17" s="2">
        <f>VLOOKUP($A17,'Pc, 2020, Summer'!$A$2:$Y$58,H$1+2,FALSE)*Main!$D$2</f>
        <v>34.883750000000006</v>
      </c>
      <c r="I17" s="2">
        <f>VLOOKUP($A17,'Pc, 2020, Summer'!$A$2:$Y$58,I$1+2,FALSE)*Main!$D$2</f>
        <v>40.057187500000005</v>
      </c>
      <c r="J17" s="2">
        <f>VLOOKUP($A17,'Pc, 2020, Summer'!$A$2:$Y$58,J$1+2,FALSE)*Main!$D$2</f>
        <v>42.717812500000008</v>
      </c>
      <c r="K17" s="2">
        <f>VLOOKUP($A17,'Pc, 2020, Summer'!$A$2:$Y$58,K$1+2,FALSE)*Main!$D$2</f>
        <v>44.343750000000007</v>
      </c>
      <c r="L17" s="2">
        <f>VLOOKUP($A17,'Pc, 2020, Summer'!$A$2:$Y$58,L$1+2,FALSE)*Main!$D$2</f>
        <v>44.048125000000006</v>
      </c>
      <c r="M17" s="2">
        <f>VLOOKUP($A17,'Pc, 2020, Summer'!$A$2:$Y$58,M$1+2,FALSE)*Main!$D$2</f>
        <v>45.082812500000003</v>
      </c>
      <c r="N17" s="2">
        <f>VLOOKUP($A17,'Pc, 2020, Summer'!$A$2:$Y$58,N$1+2,FALSE)*Main!$D$2</f>
        <v>45.082812500000003</v>
      </c>
      <c r="O17" s="2">
        <f>VLOOKUP($A17,'Pc, 2020, Summer'!$A$2:$Y$58,O$1+2,FALSE)*Main!$D$2</f>
        <v>47.300000000000004</v>
      </c>
      <c r="P17" s="2">
        <f>VLOOKUP($A17,'Pc, 2020, Summer'!$A$2:$Y$58,P$1+2,FALSE)*Main!$D$2</f>
        <v>43.16125000000001</v>
      </c>
      <c r="Q17" s="2">
        <f>VLOOKUP($A17,'Pc, 2020, Summer'!$A$2:$Y$58,Q$1+2,FALSE)*Main!$D$2</f>
        <v>44.195937500000007</v>
      </c>
      <c r="R17" s="2">
        <f>VLOOKUP($A17,'Pc, 2020, Summer'!$A$2:$Y$58,R$1+2,FALSE)*Main!$D$2</f>
        <v>43.604687500000004</v>
      </c>
      <c r="S17" s="2">
        <f>VLOOKUP($A17,'Pc, 2020, Summer'!$A$2:$Y$58,S$1+2,FALSE)*Main!$D$2</f>
        <v>43.604687500000004</v>
      </c>
      <c r="T17" s="2">
        <f>VLOOKUP($A17,'Pc, 2020, Summer'!$A$2:$Y$58,T$1+2,FALSE)*Main!$D$2</f>
        <v>41.978750000000005</v>
      </c>
      <c r="U17" s="2">
        <f>VLOOKUP($A17,'Pc, 2020, Summer'!$A$2:$Y$58,U$1+2,FALSE)*Main!$D$2</f>
        <v>41.978750000000005</v>
      </c>
      <c r="V17" s="2">
        <f>VLOOKUP($A17,'Pc, 2020, Summer'!$A$2:$Y$58,V$1+2,FALSE)*Main!$D$2</f>
        <v>41.535312500000003</v>
      </c>
      <c r="W17" s="2">
        <f>VLOOKUP($A17,'Pc, 2020, Summer'!$A$2:$Y$58,W$1+2,FALSE)*Main!$D$2</f>
        <v>44.935000000000002</v>
      </c>
      <c r="X17" s="2">
        <f>VLOOKUP($A17,'Pc, 2020, Summer'!$A$2:$Y$58,X$1+2,FALSE)*Main!$D$2</f>
        <v>42.717812500000008</v>
      </c>
      <c r="Y17" s="2">
        <f>VLOOKUP($A17,'Pc, 2020, Summer'!$A$2:$Y$58,Y$1+2,FALSE)*Main!$D$2</f>
        <v>36.805312500000007</v>
      </c>
    </row>
    <row r="18" spans="1:25" x14ac:dyDescent="0.25">
      <c r="A18">
        <v>17</v>
      </c>
      <c r="B18" s="2">
        <f>VLOOKUP($A18,'Pc, 2020, Summer'!$A$2:$Y$58,B$1+2,FALSE)*Main!$D$2</f>
        <v>29.277906976744191</v>
      </c>
      <c r="C18" s="2">
        <f>VLOOKUP($A18,'Pc, 2020, Summer'!$A$2:$Y$58,C$1+2,FALSE)*Main!$D$2</f>
        <v>26.860465116279073</v>
      </c>
      <c r="D18" s="2">
        <f>VLOOKUP($A18,'Pc, 2020, Summer'!$A$2:$Y$58,D$1+2,FALSE)*Main!$D$2</f>
        <v>26.323255813953491</v>
      </c>
      <c r="E18" s="2">
        <f>VLOOKUP($A18,'Pc, 2020, Summer'!$A$2:$Y$58,E$1+2,FALSE)*Main!$D$2</f>
        <v>26.323255813953491</v>
      </c>
      <c r="F18" s="2">
        <f>VLOOKUP($A18,'Pc, 2020, Summer'!$A$2:$Y$58,F$1+2,FALSE)*Main!$D$2</f>
        <v>27.129069767441866</v>
      </c>
      <c r="G18" s="2">
        <f>VLOOKUP($A18,'Pc, 2020, Summer'!$A$2:$Y$58,G$1+2,FALSE)*Main!$D$2</f>
        <v>27.666279069767445</v>
      </c>
      <c r="H18" s="2">
        <f>VLOOKUP($A18,'Pc, 2020, Summer'!$A$2:$Y$58,H$1+2,FALSE)*Main!$D$2</f>
        <v>36.798837209302327</v>
      </c>
      <c r="I18" s="2">
        <f>VLOOKUP($A18,'Pc, 2020, Summer'!$A$2:$Y$58,I$1+2,FALSE)*Main!$D$2</f>
        <v>41.902325581395353</v>
      </c>
      <c r="J18" s="2">
        <f>VLOOKUP($A18,'Pc, 2020, Summer'!$A$2:$Y$58,J$1+2,FALSE)*Main!$D$2</f>
        <v>43.245348837209313</v>
      </c>
      <c r="K18" s="2">
        <f>VLOOKUP($A18,'Pc, 2020, Summer'!$A$2:$Y$58,K$1+2,FALSE)*Main!$D$2</f>
        <v>39.753488372093031</v>
      </c>
      <c r="L18" s="2">
        <f>VLOOKUP($A18,'Pc, 2020, Summer'!$A$2:$Y$58,L$1+2,FALSE)*Main!$D$2</f>
        <v>40.827906976744188</v>
      </c>
      <c r="M18" s="2">
        <f>VLOOKUP($A18,'Pc, 2020, Summer'!$A$2:$Y$58,M$1+2,FALSE)*Main!$D$2</f>
        <v>46.2</v>
      </c>
      <c r="N18" s="2">
        <f>VLOOKUP($A18,'Pc, 2020, Summer'!$A$2:$Y$58,N$1+2,FALSE)*Main!$D$2</f>
        <v>45.931395348837221</v>
      </c>
      <c r="O18" s="2">
        <f>VLOOKUP($A18,'Pc, 2020, Summer'!$A$2:$Y$58,O$1+2,FALSE)*Main!$D$2</f>
        <v>44.588372093023267</v>
      </c>
      <c r="P18" s="2">
        <f>VLOOKUP($A18,'Pc, 2020, Summer'!$A$2:$Y$58,P$1+2,FALSE)*Main!$D$2</f>
        <v>42.708139534883728</v>
      </c>
      <c r="Q18" s="2">
        <f>VLOOKUP($A18,'Pc, 2020, Summer'!$A$2:$Y$58,Q$1+2,FALSE)*Main!$D$2</f>
        <v>40.02209302325582</v>
      </c>
      <c r="R18" s="2">
        <f>VLOOKUP($A18,'Pc, 2020, Summer'!$A$2:$Y$58,R$1+2,FALSE)*Main!$D$2</f>
        <v>41.365116279069774</v>
      </c>
      <c r="S18" s="2">
        <f>VLOOKUP($A18,'Pc, 2020, Summer'!$A$2:$Y$58,S$1+2,FALSE)*Main!$D$2</f>
        <v>41.633720930232563</v>
      </c>
      <c r="T18" s="2">
        <f>VLOOKUP($A18,'Pc, 2020, Summer'!$A$2:$Y$58,T$1+2,FALSE)*Main!$D$2</f>
        <v>41.633720930232563</v>
      </c>
      <c r="U18" s="2">
        <f>VLOOKUP($A18,'Pc, 2020, Summer'!$A$2:$Y$58,U$1+2,FALSE)*Main!$D$2</f>
        <v>39.753488372093031</v>
      </c>
      <c r="V18" s="2">
        <f>VLOOKUP($A18,'Pc, 2020, Summer'!$A$2:$Y$58,V$1+2,FALSE)*Main!$D$2</f>
        <v>43.513953488372096</v>
      </c>
      <c r="W18" s="2">
        <f>VLOOKUP($A18,'Pc, 2020, Summer'!$A$2:$Y$58,W$1+2,FALSE)*Main!$D$2</f>
        <v>42.170930232558142</v>
      </c>
      <c r="X18" s="2">
        <f>VLOOKUP($A18,'Pc, 2020, Summer'!$A$2:$Y$58,X$1+2,FALSE)*Main!$D$2</f>
        <v>35.187209302325584</v>
      </c>
      <c r="Y18" s="2">
        <f>VLOOKUP($A18,'Pc, 2020, Summer'!$A$2:$Y$58,Y$1+2,FALSE)*Main!$D$2</f>
        <v>32.501162790697677</v>
      </c>
    </row>
    <row r="19" spans="1:25" x14ac:dyDescent="0.25">
      <c r="A19">
        <v>18</v>
      </c>
      <c r="B19" s="2">
        <f>VLOOKUP($A19,'Pc, 2020, Summer'!$A$2:$Y$58,B$1+2,FALSE)*Main!$D$2</f>
        <v>18.653827160493826</v>
      </c>
      <c r="C19" s="2">
        <f>VLOOKUP($A19,'Pc, 2020, Summer'!$A$2:$Y$58,C$1+2,FALSE)*Main!$D$2</f>
        <v>16.991604938271603</v>
      </c>
      <c r="D19" s="2">
        <f>VLOOKUP($A19,'Pc, 2020, Summer'!$A$2:$Y$58,D$1+2,FALSE)*Main!$D$2</f>
        <v>14.590617283950619</v>
      </c>
      <c r="E19" s="2">
        <f>VLOOKUP($A19,'Pc, 2020, Summer'!$A$2:$Y$58,E$1+2,FALSE)*Main!$D$2</f>
        <v>16.068148148148147</v>
      </c>
      <c r="F19" s="2">
        <f>VLOOKUP($A19,'Pc, 2020, Summer'!$A$2:$Y$58,F$1+2,FALSE)*Main!$D$2</f>
        <v>16.622222222222224</v>
      </c>
      <c r="G19" s="2">
        <f>VLOOKUP($A19,'Pc, 2020, Summer'!$A$2:$Y$58,G$1+2,FALSE)*Main!$D$2</f>
        <v>17.73037037037037</v>
      </c>
      <c r="H19" s="2">
        <f>VLOOKUP($A19,'Pc, 2020, Summer'!$A$2:$Y$58,H$1+2,FALSE)*Main!$D$2</f>
        <v>24.194567901234571</v>
      </c>
      <c r="I19" s="2">
        <f>VLOOKUP($A19,'Pc, 2020, Summer'!$A$2:$Y$58,I$1+2,FALSE)*Main!$D$2</f>
        <v>28.257777777777783</v>
      </c>
      <c r="J19" s="2">
        <f>VLOOKUP($A19,'Pc, 2020, Summer'!$A$2:$Y$58,J$1+2,FALSE)*Main!$D$2</f>
        <v>29.92</v>
      </c>
      <c r="K19" s="2">
        <f>VLOOKUP($A19,'Pc, 2020, Summer'!$A$2:$Y$58,K$1+2,FALSE)*Main!$D$2</f>
        <v>29.365925925925929</v>
      </c>
      <c r="L19" s="2">
        <f>VLOOKUP($A19,'Pc, 2020, Summer'!$A$2:$Y$58,L$1+2,FALSE)*Main!$D$2</f>
        <v>26.410864197530866</v>
      </c>
      <c r="M19" s="2">
        <f>VLOOKUP($A19,'Pc, 2020, Summer'!$A$2:$Y$58,M$1+2,FALSE)*Main!$D$2</f>
        <v>29.92</v>
      </c>
      <c r="N19" s="2">
        <f>VLOOKUP($A19,'Pc, 2020, Summer'!$A$2:$Y$58,N$1+2,FALSE)*Main!$D$2</f>
        <v>29.181234567901239</v>
      </c>
      <c r="O19" s="2">
        <f>VLOOKUP($A19,'Pc, 2020, Summer'!$A$2:$Y$58,O$1+2,FALSE)*Main!$D$2</f>
        <v>28.627160493827166</v>
      </c>
      <c r="P19" s="2">
        <f>VLOOKUP($A19,'Pc, 2020, Summer'!$A$2:$Y$58,P$1+2,FALSE)*Main!$D$2</f>
        <v>24.194567901234571</v>
      </c>
      <c r="Q19" s="2">
        <f>VLOOKUP($A19,'Pc, 2020, Summer'!$A$2:$Y$58,Q$1+2,FALSE)*Main!$D$2</f>
        <v>23.455802469135808</v>
      </c>
      <c r="R19" s="2">
        <f>VLOOKUP($A19,'Pc, 2020, Summer'!$A$2:$Y$58,R$1+2,FALSE)*Main!$D$2</f>
        <v>23.086419753086417</v>
      </c>
      <c r="S19" s="2">
        <f>VLOOKUP($A19,'Pc, 2020, Summer'!$A$2:$Y$58,S$1+2,FALSE)*Main!$D$2</f>
        <v>22.901728395061731</v>
      </c>
      <c r="T19" s="2">
        <f>VLOOKUP($A19,'Pc, 2020, Summer'!$A$2:$Y$58,T$1+2,FALSE)*Main!$D$2</f>
        <v>22.532345679012348</v>
      </c>
      <c r="U19" s="2">
        <f>VLOOKUP($A19,'Pc, 2020, Summer'!$A$2:$Y$58,U$1+2,FALSE)*Main!$D$2</f>
        <v>24.933333333333337</v>
      </c>
      <c r="V19" s="2">
        <f>VLOOKUP($A19,'Pc, 2020, Summer'!$A$2:$Y$58,V$1+2,FALSE)*Main!$D$2</f>
        <v>25.118024691358027</v>
      </c>
      <c r="W19" s="2">
        <f>VLOOKUP($A19,'Pc, 2020, Summer'!$A$2:$Y$58,W$1+2,FALSE)*Main!$D$2</f>
        <v>26.78024691358025</v>
      </c>
      <c r="X19" s="2">
        <f>VLOOKUP($A19,'Pc, 2020, Summer'!$A$2:$Y$58,X$1+2,FALSE)*Main!$D$2</f>
        <v>24.379259259259261</v>
      </c>
      <c r="Y19" s="2">
        <f>VLOOKUP($A19,'Pc, 2020, Summer'!$A$2:$Y$58,Y$1+2,FALSE)*Main!$D$2</f>
        <v>20.870123456790129</v>
      </c>
    </row>
    <row r="20" spans="1:25" x14ac:dyDescent="0.25">
      <c r="A20">
        <v>19</v>
      </c>
      <c r="B20" s="2">
        <f>VLOOKUP($A20,'Pc, 2020, Summer'!$A$2:$Y$58,B$1+2,FALSE)*Main!$D$2</f>
        <v>2.4200000000000004</v>
      </c>
      <c r="C20" s="2">
        <f>VLOOKUP($A20,'Pc, 2020, Summer'!$A$2:$Y$58,C$1+2,FALSE)*Main!$D$2</f>
        <v>2.4200000000000004</v>
      </c>
      <c r="D20" s="2">
        <f>VLOOKUP($A20,'Pc, 2020, Summer'!$A$2:$Y$58,D$1+2,FALSE)*Main!$D$2</f>
        <v>3.0250000000000004</v>
      </c>
      <c r="E20" s="2">
        <f>VLOOKUP($A20,'Pc, 2020, Summer'!$A$2:$Y$58,E$1+2,FALSE)*Main!$D$2</f>
        <v>0.60500000000000009</v>
      </c>
      <c r="F20" s="2">
        <f>VLOOKUP($A20,'Pc, 2020, Summer'!$A$2:$Y$58,F$1+2,FALSE)*Main!$D$2</f>
        <v>1.2100000000000002</v>
      </c>
      <c r="G20" s="2">
        <f>VLOOKUP($A20,'Pc, 2020, Summer'!$A$2:$Y$58,G$1+2,FALSE)*Main!$D$2</f>
        <v>3.0250000000000004</v>
      </c>
      <c r="H20" s="2">
        <f>VLOOKUP($A20,'Pc, 2020, Summer'!$A$2:$Y$58,H$1+2,FALSE)*Main!$D$2</f>
        <v>2.4200000000000004</v>
      </c>
      <c r="I20" s="2">
        <f>VLOOKUP($A20,'Pc, 2020, Summer'!$A$2:$Y$58,I$1+2,FALSE)*Main!$D$2</f>
        <v>1.2100000000000002</v>
      </c>
      <c r="J20" s="2">
        <f>VLOOKUP($A20,'Pc, 2020, Summer'!$A$2:$Y$58,J$1+2,FALSE)*Main!$D$2</f>
        <v>0</v>
      </c>
      <c r="K20" s="2">
        <f>VLOOKUP($A20,'Pc, 2020, Summer'!$A$2:$Y$58,K$1+2,FALSE)*Main!$D$2</f>
        <v>-3.63</v>
      </c>
      <c r="L20" s="2">
        <f>VLOOKUP($A20,'Pc, 2020, Summer'!$A$2:$Y$58,L$1+2,FALSE)*Main!$D$2</f>
        <v>-3.63</v>
      </c>
      <c r="M20" s="2">
        <f>VLOOKUP($A20,'Pc, 2020, Summer'!$A$2:$Y$58,M$1+2,FALSE)*Main!$D$2</f>
        <v>-3.0250000000000004</v>
      </c>
      <c r="N20" s="2">
        <f>VLOOKUP($A20,'Pc, 2020, Summer'!$A$2:$Y$58,N$1+2,FALSE)*Main!$D$2</f>
        <v>-3.0250000000000004</v>
      </c>
      <c r="O20" s="2">
        <f>VLOOKUP($A20,'Pc, 2020, Summer'!$A$2:$Y$58,O$1+2,FALSE)*Main!$D$2</f>
        <v>-1.8149999999999999</v>
      </c>
      <c r="P20" s="2">
        <f>VLOOKUP($A20,'Pc, 2020, Summer'!$A$2:$Y$58,P$1+2,FALSE)*Main!$D$2</f>
        <v>1.2100000000000002</v>
      </c>
      <c r="Q20" s="2">
        <f>VLOOKUP($A20,'Pc, 2020, Summer'!$A$2:$Y$58,Q$1+2,FALSE)*Main!$D$2</f>
        <v>1.2100000000000002</v>
      </c>
      <c r="R20" s="2">
        <f>VLOOKUP($A20,'Pc, 2020, Summer'!$A$2:$Y$58,R$1+2,FALSE)*Main!$D$2</f>
        <v>0</v>
      </c>
      <c r="S20" s="2">
        <f>VLOOKUP($A20,'Pc, 2020, Summer'!$A$2:$Y$58,S$1+2,FALSE)*Main!$D$2</f>
        <v>0</v>
      </c>
      <c r="T20" s="2">
        <f>VLOOKUP($A20,'Pc, 2020, Summer'!$A$2:$Y$58,T$1+2,FALSE)*Main!$D$2</f>
        <v>0.60500000000000009</v>
      </c>
      <c r="U20" s="2">
        <f>VLOOKUP($A20,'Pc, 2020, Summer'!$A$2:$Y$58,U$1+2,FALSE)*Main!$D$2</f>
        <v>0.60500000000000009</v>
      </c>
      <c r="V20" s="2">
        <f>VLOOKUP($A20,'Pc, 2020, Summer'!$A$2:$Y$58,V$1+2,FALSE)*Main!$D$2</f>
        <v>0.60500000000000009</v>
      </c>
      <c r="W20" s="2">
        <f>VLOOKUP($A20,'Pc, 2020, Summer'!$A$2:$Y$58,W$1+2,FALSE)*Main!$D$2</f>
        <v>0.60500000000000009</v>
      </c>
      <c r="X20" s="2">
        <f>VLOOKUP($A20,'Pc, 2020, Summer'!$A$2:$Y$58,X$1+2,FALSE)*Main!$D$2</f>
        <v>-1.8149999999999999</v>
      </c>
      <c r="Y20" s="2">
        <f>VLOOKUP($A20,'Pc, 2020, Summer'!$A$2:$Y$58,Y$1+2,FALSE)*Main!$D$2</f>
        <v>-0.60500000000000009</v>
      </c>
    </row>
    <row r="21" spans="1:25" x14ac:dyDescent="0.25">
      <c r="A21">
        <v>20</v>
      </c>
      <c r="B21" s="2">
        <f>VLOOKUP($A21,'Pc, 2020, Summer'!$A$2:$Y$58,B$1+2,FALSE)*Main!$D$2</f>
        <v>1.597372549019608</v>
      </c>
      <c r="C21" s="2">
        <f>VLOOKUP($A21,'Pc, 2020, Summer'!$A$2:$Y$58,C$1+2,FALSE)*Main!$D$2</f>
        <v>1.4981568627450981</v>
      </c>
      <c r="D21" s="2">
        <f>VLOOKUP($A21,'Pc, 2020, Summer'!$A$2:$Y$58,D$1+2,FALSE)*Main!$D$2</f>
        <v>1.438627450980392</v>
      </c>
      <c r="E21" s="2">
        <f>VLOOKUP($A21,'Pc, 2020, Summer'!$A$2:$Y$58,E$1+2,FALSE)*Main!$D$2</f>
        <v>1.4187843137254903</v>
      </c>
      <c r="F21" s="2">
        <f>VLOOKUP($A21,'Pc, 2020, Summer'!$A$2:$Y$58,F$1+2,FALSE)*Main!$D$2</f>
        <v>1.458470588235294</v>
      </c>
      <c r="G21" s="2">
        <f>VLOOKUP($A21,'Pc, 2020, Summer'!$A$2:$Y$58,G$1+2,FALSE)*Main!$D$2</f>
        <v>1.3989411764705884</v>
      </c>
      <c r="H21" s="2">
        <f>VLOOKUP($A21,'Pc, 2020, Summer'!$A$2:$Y$58,H$1+2,FALSE)*Main!$D$2</f>
        <v>1.6668235294117646</v>
      </c>
      <c r="I21" s="2">
        <f>VLOOKUP($A21,'Pc, 2020, Summer'!$A$2:$Y$58,I$1+2,FALSE)*Main!$D$2</f>
        <v>1.9049411764705884</v>
      </c>
      <c r="J21" s="2">
        <f>VLOOKUP($A21,'Pc, 2020, Summer'!$A$2:$Y$58,J$1+2,FALSE)*Main!$D$2</f>
        <v>2.0041568627450981</v>
      </c>
      <c r="K21" s="2">
        <f>VLOOKUP($A21,'Pc, 2020, Summer'!$A$2:$Y$58,K$1+2,FALSE)*Main!$D$2</f>
        <v>2.0835294117647059</v>
      </c>
      <c r="L21" s="2">
        <f>VLOOKUP($A21,'Pc, 2020, Summer'!$A$2:$Y$58,L$1+2,FALSE)*Main!$D$2</f>
        <v>2.2422745098039218</v>
      </c>
      <c r="M21" s="2">
        <f>VLOOKUP($A21,'Pc, 2020, Summer'!$A$2:$Y$58,M$1+2,FALSE)*Main!$D$2</f>
        <v>2.5299999999999998</v>
      </c>
      <c r="N21" s="2">
        <f>VLOOKUP($A21,'Pc, 2020, Summer'!$A$2:$Y$58,N$1+2,FALSE)*Main!$D$2</f>
        <v>1.696588235294118</v>
      </c>
      <c r="O21" s="2">
        <f>VLOOKUP($A21,'Pc, 2020, Summer'!$A$2:$Y$58,O$1+2,FALSE)*Main!$D$2</f>
        <v>2.2819607843137253</v>
      </c>
      <c r="P21" s="2">
        <f>VLOOKUP($A21,'Pc, 2020, Summer'!$A$2:$Y$58,P$1+2,FALSE)*Main!$D$2</f>
        <v>2.1629019607843141</v>
      </c>
      <c r="Q21" s="2">
        <f>VLOOKUP($A21,'Pc, 2020, Summer'!$A$2:$Y$58,Q$1+2,FALSE)*Main!$D$2</f>
        <v>2.1033725490196078</v>
      </c>
      <c r="R21" s="2">
        <f>VLOOKUP($A21,'Pc, 2020, Summer'!$A$2:$Y$58,R$1+2,FALSE)*Main!$D$2</f>
        <v>2.202588235294118</v>
      </c>
      <c r="S21" s="2">
        <f>VLOOKUP($A21,'Pc, 2020, Summer'!$A$2:$Y$58,S$1+2,FALSE)*Main!$D$2</f>
        <v>2.093450980392157</v>
      </c>
      <c r="T21" s="2">
        <f>VLOOKUP($A21,'Pc, 2020, Summer'!$A$2:$Y$58,T$1+2,FALSE)*Main!$D$2</f>
        <v>1.9049411764705884</v>
      </c>
      <c r="U21" s="2">
        <f>VLOOKUP($A21,'Pc, 2020, Summer'!$A$2:$Y$58,U$1+2,FALSE)*Main!$D$2</f>
        <v>1.9743921568627447</v>
      </c>
      <c r="V21" s="2">
        <f>VLOOKUP($A21,'Pc, 2020, Summer'!$A$2:$Y$58,V$1+2,FALSE)*Main!$D$2</f>
        <v>1.9843137254901961</v>
      </c>
      <c r="W21" s="2">
        <f>VLOOKUP($A21,'Pc, 2020, Summer'!$A$2:$Y$58,W$1+2,FALSE)*Main!$D$2</f>
        <v>2.1033725490196078</v>
      </c>
      <c r="X21" s="2">
        <f>VLOOKUP($A21,'Pc, 2020, Summer'!$A$2:$Y$58,X$1+2,FALSE)*Main!$D$2</f>
        <v>1.696588235294118</v>
      </c>
      <c r="Y21" s="2">
        <f>VLOOKUP($A21,'Pc, 2020, Summer'!$A$2:$Y$58,Y$1+2,FALSE)*Main!$D$2</f>
        <v>1.5477647058823527</v>
      </c>
    </row>
    <row r="22" spans="1:25" x14ac:dyDescent="0.25">
      <c r="A22">
        <v>21</v>
      </c>
      <c r="B22" s="2">
        <f>VLOOKUP($A22,'Pc, 2020, Summer'!$A$2:$Y$58,B$1+2,FALSE)*Main!$D$2</f>
        <v>0</v>
      </c>
      <c r="C22" s="2">
        <f>VLOOKUP($A22,'Pc, 2020, Summer'!$A$2:$Y$58,C$1+2,FALSE)*Main!$D$2</f>
        <v>0</v>
      </c>
      <c r="D22" s="2">
        <f>VLOOKUP($A22,'Pc, 2020, Summer'!$A$2:$Y$58,D$1+2,FALSE)*Main!$D$2</f>
        <v>0</v>
      </c>
      <c r="E22" s="2">
        <f>VLOOKUP($A22,'Pc, 2020, Summer'!$A$2:$Y$58,E$1+2,FALSE)*Main!$D$2</f>
        <v>0</v>
      </c>
      <c r="F22" s="2">
        <f>VLOOKUP($A22,'Pc, 2020, Summer'!$A$2:$Y$58,F$1+2,FALSE)*Main!$D$2</f>
        <v>0</v>
      </c>
      <c r="G22" s="2">
        <f>VLOOKUP($A22,'Pc, 2020, Summer'!$A$2:$Y$58,G$1+2,FALSE)*Main!$D$2</f>
        <v>0</v>
      </c>
      <c r="H22" s="2">
        <f>VLOOKUP($A22,'Pc, 2020, Summer'!$A$2:$Y$58,H$1+2,FALSE)*Main!$D$2</f>
        <v>0</v>
      </c>
      <c r="I22" s="2">
        <f>VLOOKUP($A22,'Pc, 2020, Summer'!$A$2:$Y$58,I$1+2,FALSE)*Main!$D$2</f>
        <v>0</v>
      </c>
      <c r="J22" s="2">
        <f>VLOOKUP($A22,'Pc, 2020, Summer'!$A$2:$Y$58,J$1+2,FALSE)*Main!$D$2</f>
        <v>0</v>
      </c>
      <c r="K22" s="2">
        <f>VLOOKUP($A22,'Pc, 2020, Summer'!$A$2:$Y$58,K$1+2,FALSE)*Main!$D$2</f>
        <v>0</v>
      </c>
      <c r="L22" s="2">
        <f>VLOOKUP($A22,'Pc, 2020, Summer'!$A$2:$Y$58,L$1+2,FALSE)*Main!$D$2</f>
        <v>0</v>
      </c>
      <c r="M22" s="2">
        <f>VLOOKUP($A22,'Pc, 2020, Summer'!$A$2:$Y$58,M$1+2,FALSE)*Main!$D$2</f>
        <v>0</v>
      </c>
      <c r="N22" s="2">
        <f>VLOOKUP($A22,'Pc, 2020, Summer'!$A$2:$Y$58,N$1+2,FALSE)*Main!$D$2</f>
        <v>0</v>
      </c>
      <c r="O22" s="2">
        <f>VLOOKUP($A22,'Pc, 2020, Summer'!$A$2:$Y$58,O$1+2,FALSE)*Main!$D$2</f>
        <v>0</v>
      </c>
      <c r="P22" s="2">
        <f>VLOOKUP($A22,'Pc, 2020, Summer'!$A$2:$Y$58,P$1+2,FALSE)*Main!$D$2</f>
        <v>0</v>
      </c>
      <c r="Q22" s="2">
        <f>VLOOKUP($A22,'Pc, 2020, Summer'!$A$2:$Y$58,Q$1+2,FALSE)*Main!$D$2</f>
        <v>0</v>
      </c>
      <c r="R22" s="2">
        <f>VLOOKUP($A22,'Pc, 2020, Summer'!$A$2:$Y$58,R$1+2,FALSE)*Main!$D$2</f>
        <v>0</v>
      </c>
      <c r="S22" s="2">
        <f>VLOOKUP($A22,'Pc, 2020, Summer'!$A$2:$Y$58,S$1+2,FALSE)*Main!$D$2</f>
        <v>0</v>
      </c>
      <c r="T22" s="2">
        <f>VLOOKUP($A22,'Pc, 2020, Summer'!$A$2:$Y$58,T$1+2,FALSE)*Main!$D$2</f>
        <v>0</v>
      </c>
      <c r="U22" s="2">
        <f>VLOOKUP($A22,'Pc, 2020, Summer'!$A$2:$Y$58,U$1+2,FALSE)*Main!$D$2</f>
        <v>0</v>
      </c>
      <c r="V22" s="2">
        <f>VLOOKUP($A22,'Pc, 2020, Summer'!$A$2:$Y$58,V$1+2,FALSE)*Main!$D$2</f>
        <v>0</v>
      </c>
      <c r="W22" s="2">
        <f>VLOOKUP($A22,'Pc, 2020, Summer'!$A$2:$Y$58,W$1+2,FALSE)*Main!$D$2</f>
        <v>0</v>
      </c>
      <c r="X22" s="2">
        <f>VLOOKUP($A22,'Pc, 2020, Summer'!$A$2:$Y$58,X$1+2,FALSE)*Main!$D$2</f>
        <v>0</v>
      </c>
      <c r="Y22" s="2">
        <f>VLOOKUP($A22,'Pc, 2020, Summer'!$A$2:$Y$58,Y$1+2,FALSE)*Main!$D$2</f>
        <v>0</v>
      </c>
    </row>
    <row r="23" spans="1:25" x14ac:dyDescent="0.25">
      <c r="A23">
        <v>22</v>
      </c>
      <c r="B23" s="2">
        <f>VLOOKUP($A23,'Pc, 2020, Summer'!$A$2:$Y$58,B$1+2,FALSE)*Main!$D$2</f>
        <v>0</v>
      </c>
      <c r="C23" s="2">
        <f>VLOOKUP($A23,'Pc, 2020, Summer'!$A$2:$Y$58,C$1+2,FALSE)*Main!$D$2</f>
        <v>0</v>
      </c>
      <c r="D23" s="2">
        <f>VLOOKUP($A23,'Pc, 2020, Summer'!$A$2:$Y$58,D$1+2,FALSE)*Main!$D$2</f>
        <v>0</v>
      </c>
      <c r="E23" s="2">
        <f>VLOOKUP($A23,'Pc, 2020, Summer'!$A$2:$Y$58,E$1+2,FALSE)*Main!$D$2</f>
        <v>0</v>
      </c>
      <c r="F23" s="2">
        <f>VLOOKUP($A23,'Pc, 2020, Summer'!$A$2:$Y$58,F$1+2,FALSE)*Main!$D$2</f>
        <v>0</v>
      </c>
      <c r="G23" s="2">
        <f>VLOOKUP($A23,'Pc, 2020, Summer'!$A$2:$Y$58,G$1+2,FALSE)*Main!$D$2</f>
        <v>0</v>
      </c>
      <c r="H23" s="2">
        <f>VLOOKUP($A23,'Pc, 2020, Summer'!$A$2:$Y$58,H$1+2,FALSE)*Main!$D$2</f>
        <v>0</v>
      </c>
      <c r="I23" s="2">
        <f>VLOOKUP($A23,'Pc, 2020, Summer'!$A$2:$Y$58,I$1+2,FALSE)*Main!$D$2</f>
        <v>0</v>
      </c>
      <c r="J23" s="2">
        <f>VLOOKUP($A23,'Pc, 2020, Summer'!$A$2:$Y$58,J$1+2,FALSE)*Main!$D$2</f>
        <v>0</v>
      </c>
      <c r="K23" s="2">
        <f>VLOOKUP($A23,'Pc, 2020, Summer'!$A$2:$Y$58,K$1+2,FALSE)*Main!$D$2</f>
        <v>0</v>
      </c>
      <c r="L23" s="2">
        <f>VLOOKUP($A23,'Pc, 2020, Summer'!$A$2:$Y$58,L$1+2,FALSE)*Main!$D$2</f>
        <v>0</v>
      </c>
      <c r="M23" s="2">
        <f>VLOOKUP($A23,'Pc, 2020, Summer'!$A$2:$Y$58,M$1+2,FALSE)*Main!$D$2</f>
        <v>0</v>
      </c>
      <c r="N23" s="2">
        <f>VLOOKUP($A23,'Pc, 2020, Summer'!$A$2:$Y$58,N$1+2,FALSE)*Main!$D$2</f>
        <v>0</v>
      </c>
      <c r="O23" s="2">
        <f>VLOOKUP($A23,'Pc, 2020, Summer'!$A$2:$Y$58,O$1+2,FALSE)*Main!$D$2</f>
        <v>0</v>
      </c>
      <c r="P23" s="2">
        <f>VLOOKUP($A23,'Pc, 2020, Summer'!$A$2:$Y$58,P$1+2,FALSE)*Main!$D$2</f>
        <v>0</v>
      </c>
      <c r="Q23" s="2">
        <f>VLOOKUP($A23,'Pc, 2020, Summer'!$A$2:$Y$58,Q$1+2,FALSE)*Main!$D$2</f>
        <v>0</v>
      </c>
      <c r="R23" s="2">
        <f>VLOOKUP($A23,'Pc, 2020, Summer'!$A$2:$Y$58,R$1+2,FALSE)*Main!$D$2</f>
        <v>0</v>
      </c>
      <c r="S23" s="2">
        <f>VLOOKUP($A23,'Pc, 2020, Summer'!$A$2:$Y$58,S$1+2,FALSE)*Main!$D$2</f>
        <v>0</v>
      </c>
      <c r="T23" s="2">
        <f>VLOOKUP($A23,'Pc, 2020, Summer'!$A$2:$Y$58,T$1+2,FALSE)*Main!$D$2</f>
        <v>0</v>
      </c>
      <c r="U23" s="2">
        <f>VLOOKUP($A23,'Pc, 2020, Summer'!$A$2:$Y$58,U$1+2,FALSE)*Main!$D$2</f>
        <v>0</v>
      </c>
      <c r="V23" s="2">
        <f>VLOOKUP($A23,'Pc, 2020, Summer'!$A$2:$Y$58,V$1+2,FALSE)*Main!$D$2</f>
        <v>0</v>
      </c>
      <c r="W23" s="2">
        <f>VLOOKUP($A23,'Pc, 2020, Summer'!$A$2:$Y$58,W$1+2,FALSE)*Main!$D$2</f>
        <v>0</v>
      </c>
      <c r="X23" s="2">
        <f>VLOOKUP($A23,'Pc, 2020, Summer'!$A$2:$Y$58,X$1+2,FALSE)*Main!$D$2</f>
        <v>0</v>
      </c>
      <c r="Y23" s="2">
        <f>VLOOKUP($A23,'Pc, 2020, Summer'!$A$2:$Y$58,Y$1+2,FALSE)*Main!$D$2</f>
        <v>0</v>
      </c>
    </row>
    <row r="24" spans="1:25" x14ac:dyDescent="0.25">
      <c r="A24">
        <v>23</v>
      </c>
      <c r="B24" s="2">
        <f>VLOOKUP($A24,'Pc, 2020, Summer'!$A$2:$Y$58,B$1+2,FALSE)*Main!$D$2</f>
        <v>-0.34941176470588237</v>
      </c>
      <c r="C24" s="2">
        <f>VLOOKUP($A24,'Pc, 2020, Summer'!$A$2:$Y$58,C$1+2,FALSE)*Main!$D$2</f>
        <v>-1.9023529411764708</v>
      </c>
      <c r="D24" s="2">
        <f>VLOOKUP($A24,'Pc, 2020, Summer'!$A$2:$Y$58,D$1+2,FALSE)*Main!$D$2</f>
        <v>-2.1935294117647057</v>
      </c>
      <c r="E24" s="2">
        <f>VLOOKUP($A24,'Pc, 2020, Summer'!$A$2:$Y$58,E$1+2,FALSE)*Main!$D$2</f>
        <v>-2.3876470588235295</v>
      </c>
      <c r="F24" s="2">
        <f>VLOOKUP($A24,'Pc, 2020, Summer'!$A$2:$Y$58,F$1+2,FALSE)*Main!$D$2</f>
        <v>-1.4170588235294117</v>
      </c>
      <c r="G24" s="2">
        <f>VLOOKUP($A24,'Pc, 2020, Summer'!$A$2:$Y$58,G$1+2,FALSE)*Main!$D$2</f>
        <v>-2.5817647058823532</v>
      </c>
      <c r="H24" s="2">
        <f>VLOOKUP($A24,'Pc, 2020, Summer'!$A$2:$Y$58,H$1+2,FALSE)*Main!$D$2</f>
        <v>-0.83470588235294108</v>
      </c>
      <c r="I24" s="2">
        <f>VLOOKUP($A24,'Pc, 2020, Summer'!$A$2:$Y$58,I$1+2,FALSE)*Main!$D$2</f>
        <v>-1.1258823529411766</v>
      </c>
      <c r="J24" s="2">
        <f>VLOOKUP($A24,'Pc, 2020, Summer'!$A$2:$Y$58,J$1+2,FALSE)*Main!$D$2</f>
        <v>-1.4170588235294117</v>
      </c>
      <c r="K24" s="2">
        <f>VLOOKUP($A24,'Pc, 2020, Summer'!$A$2:$Y$58,K$1+2,FALSE)*Main!$D$2</f>
        <v>0.62117647058823533</v>
      </c>
      <c r="L24" s="2">
        <f>VLOOKUP($A24,'Pc, 2020, Summer'!$A$2:$Y$58,L$1+2,FALSE)*Main!$D$2</f>
        <v>1.0094117647058822</v>
      </c>
      <c r="M24" s="2">
        <f>VLOOKUP($A24,'Pc, 2020, Summer'!$A$2:$Y$58,M$1+2,FALSE)*Main!$D$2</f>
        <v>1.6888235294117644</v>
      </c>
      <c r="N24" s="2">
        <f>VLOOKUP($A24,'Pc, 2020, Summer'!$A$2:$Y$58,N$1+2,FALSE)*Main!$D$2</f>
        <v>4.3094117647058816</v>
      </c>
      <c r="O24" s="2">
        <f>VLOOKUP($A24,'Pc, 2020, Summer'!$A$2:$Y$58,O$1+2,FALSE)*Main!$D$2</f>
        <v>6.9300000000000006</v>
      </c>
      <c r="P24" s="2">
        <f>VLOOKUP($A24,'Pc, 2020, Summer'!$A$2:$Y$58,P$1+2,FALSE)*Main!$D$2</f>
        <v>6.6388235294117655</v>
      </c>
      <c r="Q24" s="2">
        <f>VLOOKUP($A24,'Pc, 2020, Summer'!$A$2:$Y$58,Q$1+2,FALSE)*Main!$D$2</f>
        <v>6.1535294117647057</v>
      </c>
      <c r="R24" s="2">
        <f>VLOOKUP($A24,'Pc, 2020, Summer'!$A$2:$Y$58,R$1+2,FALSE)*Main!$D$2</f>
        <v>5.7652941176470582</v>
      </c>
      <c r="S24" s="2">
        <f>VLOOKUP($A24,'Pc, 2020, Summer'!$A$2:$Y$58,S$1+2,FALSE)*Main!$D$2</f>
        <v>5.5711764705882354</v>
      </c>
      <c r="T24" s="2">
        <f>VLOOKUP($A24,'Pc, 2020, Summer'!$A$2:$Y$58,T$1+2,FALSE)*Main!$D$2</f>
        <v>2.6594117647058826</v>
      </c>
      <c r="U24" s="2">
        <f>VLOOKUP($A24,'Pc, 2020, Summer'!$A$2:$Y$58,U$1+2,FALSE)*Main!$D$2</f>
        <v>3.2417647058823529</v>
      </c>
      <c r="V24" s="2">
        <f>VLOOKUP($A24,'Pc, 2020, Summer'!$A$2:$Y$58,V$1+2,FALSE)*Main!$D$2</f>
        <v>5.1829411764705879</v>
      </c>
      <c r="W24" s="2">
        <f>VLOOKUP($A24,'Pc, 2020, Summer'!$A$2:$Y$58,W$1+2,FALSE)*Main!$D$2</f>
        <v>6.1535294117647057</v>
      </c>
      <c r="X24" s="2">
        <f>VLOOKUP($A24,'Pc, 2020, Summer'!$A$2:$Y$58,X$1+2,FALSE)*Main!$D$2</f>
        <v>6.1535294117647057</v>
      </c>
      <c r="Y24" s="2">
        <f>VLOOKUP($A24,'Pc, 2020, Summer'!$A$2:$Y$58,Y$1+2,FALSE)*Main!$D$2</f>
        <v>6.7358823529411769</v>
      </c>
    </row>
    <row r="25" spans="1:25" x14ac:dyDescent="0.25">
      <c r="A25">
        <v>24</v>
      </c>
      <c r="B25" s="2">
        <f>VLOOKUP($A25,'Pc, 2020, Summer'!$A$2:$Y$58,B$1+2,FALSE)*Main!$D$2</f>
        <v>0</v>
      </c>
      <c r="C25" s="2">
        <f>VLOOKUP($A25,'Pc, 2020, Summer'!$A$2:$Y$58,C$1+2,FALSE)*Main!$D$2</f>
        <v>0</v>
      </c>
      <c r="D25" s="2">
        <f>VLOOKUP($A25,'Pc, 2020, Summer'!$A$2:$Y$58,D$1+2,FALSE)*Main!$D$2</f>
        <v>0</v>
      </c>
      <c r="E25" s="2">
        <f>VLOOKUP($A25,'Pc, 2020, Summer'!$A$2:$Y$58,E$1+2,FALSE)*Main!$D$2</f>
        <v>0</v>
      </c>
      <c r="F25" s="2">
        <f>VLOOKUP($A25,'Pc, 2020, Summer'!$A$2:$Y$58,F$1+2,FALSE)*Main!$D$2</f>
        <v>0</v>
      </c>
      <c r="G25" s="2">
        <f>VLOOKUP($A25,'Pc, 2020, Summer'!$A$2:$Y$58,G$1+2,FALSE)*Main!$D$2</f>
        <v>0</v>
      </c>
      <c r="H25" s="2">
        <f>VLOOKUP($A25,'Pc, 2020, Summer'!$A$2:$Y$58,H$1+2,FALSE)*Main!$D$2</f>
        <v>0</v>
      </c>
      <c r="I25" s="2">
        <f>VLOOKUP($A25,'Pc, 2020, Summer'!$A$2:$Y$58,I$1+2,FALSE)*Main!$D$2</f>
        <v>0</v>
      </c>
      <c r="J25" s="2">
        <f>VLOOKUP($A25,'Pc, 2020, Summer'!$A$2:$Y$58,J$1+2,FALSE)*Main!$D$2</f>
        <v>0</v>
      </c>
      <c r="K25" s="2">
        <f>VLOOKUP($A25,'Pc, 2020, Summer'!$A$2:$Y$58,K$1+2,FALSE)*Main!$D$2</f>
        <v>0</v>
      </c>
      <c r="L25" s="2">
        <f>VLOOKUP($A25,'Pc, 2020, Summer'!$A$2:$Y$58,L$1+2,FALSE)*Main!$D$2</f>
        <v>0</v>
      </c>
      <c r="M25" s="2">
        <f>VLOOKUP($A25,'Pc, 2020, Summer'!$A$2:$Y$58,M$1+2,FALSE)*Main!$D$2</f>
        <v>0</v>
      </c>
      <c r="N25" s="2">
        <f>VLOOKUP($A25,'Pc, 2020, Summer'!$A$2:$Y$58,N$1+2,FALSE)*Main!$D$2</f>
        <v>0</v>
      </c>
      <c r="O25" s="2">
        <f>VLOOKUP($A25,'Pc, 2020, Summer'!$A$2:$Y$58,O$1+2,FALSE)*Main!$D$2</f>
        <v>0</v>
      </c>
      <c r="P25" s="2">
        <f>VLOOKUP($A25,'Pc, 2020, Summer'!$A$2:$Y$58,P$1+2,FALSE)*Main!$D$2</f>
        <v>0</v>
      </c>
      <c r="Q25" s="2">
        <f>VLOOKUP($A25,'Pc, 2020, Summer'!$A$2:$Y$58,Q$1+2,FALSE)*Main!$D$2</f>
        <v>0</v>
      </c>
      <c r="R25" s="2">
        <f>VLOOKUP($A25,'Pc, 2020, Summer'!$A$2:$Y$58,R$1+2,FALSE)*Main!$D$2</f>
        <v>0</v>
      </c>
      <c r="S25" s="2">
        <f>VLOOKUP($A25,'Pc, 2020, Summer'!$A$2:$Y$58,S$1+2,FALSE)*Main!$D$2</f>
        <v>0</v>
      </c>
      <c r="T25" s="2">
        <f>VLOOKUP($A25,'Pc, 2020, Summer'!$A$2:$Y$58,T$1+2,FALSE)*Main!$D$2</f>
        <v>0</v>
      </c>
      <c r="U25" s="2">
        <f>VLOOKUP($A25,'Pc, 2020, Summer'!$A$2:$Y$58,U$1+2,FALSE)*Main!$D$2</f>
        <v>0</v>
      </c>
      <c r="V25" s="2">
        <f>VLOOKUP($A25,'Pc, 2020, Summer'!$A$2:$Y$58,V$1+2,FALSE)*Main!$D$2</f>
        <v>0</v>
      </c>
      <c r="W25" s="2">
        <f>VLOOKUP($A25,'Pc, 2020, Summer'!$A$2:$Y$58,W$1+2,FALSE)*Main!$D$2</f>
        <v>0</v>
      </c>
      <c r="X25" s="2">
        <f>VLOOKUP($A25,'Pc, 2020, Summer'!$A$2:$Y$58,X$1+2,FALSE)*Main!$D$2</f>
        <v>0</v>
      </c>
      <c r="Y25" s="2">
        <f>VLOOKUP($A25,'Pc, 2020, Summer'!$A$2:$Y$58,Y$1+2,FALSE)*Main!$D$2</f>
        <v>0</v>
      </c>
    </row>
    <row r="26" spans="1:25" x14ac:dyDescent="0.25">
      <c r="A26">
        <v>25</v>
      </c>
      <c r="B26" s="2">
        <f>VLOOKUP($A26,'Pc, 2020, Summer'!$A$2:$Y$58,B$1+2,FALSE)*Main!$D$2</f>
        <v>0.64968749999999986</v>
      </c>
      <c r="C26" s="2">
        <f>VLOOKUP($A26,'Pc, 2020, Summer'!$A$2:$Y$58,C$1+2,FALSE)*Main!$D$2</f>
        <v>6.9300000000000006</v>
      </c>
      <c r="D26" s="2">
        <f>VLOOKUP($A26,'Pc, 2020, Summer'!$A$2:$Y$58,D$1+2,FALSE)*Main!$D$2</f>
        <v>3.4650000000000003</v>
      </c>
      <c r="E26" s="2">
        <f>VLOOKUP($A26,'Pc, 2020, Summer'!$A$2:$Y$58,E$1+2,FALSE)*Main!$D$2</f>
        <v>0.54140625000000009</v>
      </c>
      <c r="F26" s="2">
        <f>VLOOKUP($A26,'Pc, 2020, Summer'!$A$2:$Y$58,F$1+2,FALSE)*Main!$D$2</f>
        <v>0.54140625000000009</v>
      </c>
      <c r="G26" s="2">
        <f>VLOOKUP($A26,'Pc, 2020, Summer'!$A$2:$Y$58,G$1+2,FALSE)*Main!$D$2</f>
        <v>0.64968749999999986</v>
      </c>
      <c r="H26" s="2">
        <f>VLOOKUP($A26,'Pc, 2020, Summer'!$A$2:$Y$58,H$1+2,FALSE)*Main!$D$2</f>
        <v>0.43312500000000004</v>
      </c>
      <c r="I26" s="2">
        <f>VLOOKUP($A26,'Pc, 2020, Summer'!$A$2:$Y$58,I$1+2,FALSE)*Main!$D$2</f>
        <v>0.21656250000000002</v>
      </c>
      <c r="J26" s="2">
        <f>VLOOKUP($A26,'Pc, 2020, Summer'!$A$2:$Y$58,J$1+2,FALSE)*Main!$D$2</f>
        <v>0.43312500000000004</v>
      </c>
      <c r="K26" s="2">
        <f>VLOOKUP($A26,'Pc, 2020, Summer'!$A$2:$Y$58,K$1+2,FALSE)*Main!$D$2</f>
        <v>4.1146874999999996</v>
      </c>
      <c r="L26" s="2">
        <f>VLOOKUP($A26,'Pc, 2020, Summer'!$A$2:$Y$58,L$1+2,FALSE)*Main!$D$2</f>
        <v>0.32484375000000004</v>
      </c>
      <c r="M26" s="2">
        <f>VLOOKUP($A26,'Pc, 2020, Summer'!$A$2:$Y$58,M$1+2,FALSE)*Main!$D$2</f>
        <v>0.86625000000000008</v>
      </c>
      <c r="N26" s="2">
        <f>VLOOKUP($A26,'Pc, 2020, Summer'!$A$2:$Y$58,N$1+2,FALSE)*Main!$D$2</f>
        <v>0.43312500000000004</v>
      </c>
      <c r="O26" s="2">
        <f>VLOOKUP($A26,'Pc, 2020, Summer'!$A$2:$Y$58,O$1+2,FALSE)*Main!$D$2</f>
        <v>0.54140625000000009</v>
      </c>
      <c r="P26" s="2">
        <f>VLOOKUP($A26,'Pc, 2020, Summer'!$A$2:$Y$58,P$1+2,FALSE)*Main!$D$2</f>
        <v>1.9490624999999999</v>
      </c>
      <c r="Q26" s="2">
        <f>VLOOKUP($A26,'Pc, 2020, Summer'!$A$2:$Y$58,Q$1+2,FALSE)*Main!$D$2</f>
        <v>0.54140625000000009</v>
      </c>
      <c r="R26" s="2">
        <f>VLOOKUP($A26,'Pc, 2020, Summer'!$A$2:$Y$58,R$1+2,FALSE)*Main!$D$2</f>
        <v>0.43312500000000004</v>
      </c>
      <c r="S26" s="2">
        <f>VLOOKUP($A26,'Pc, 2020, Summer'!$A$2:$Y$58,S$1+2,FALSE)*Main!$D$2</f>
        <v>0.43312500000000004</v>
      </c>
      <c r="T26" s="2">
        <f>VLOOKUP($A26,'Pc, 2020, Summer'!$A$2:$Y$58,T$1+2,FALSE)*Main!$D$2</f>
        <v>1.2993749999999997</v>
      </c>
      <c r="U26" s="2">
        <f>VLOOKUP($A26,'Pc, 2020, Summer'!$A$2:$Y$58,U$1+2,FALSE)*Main!$D$2</f>
        <v>0.21656250000000002</v>
      </c>
      <c r="V26" s="2">
        <f>VLOOKUP($A26,'Pc, 2020, Summer'!$A$2:$Y$58,V$1+2,FALSE)*Main!$D$2</f>
        <v>0.43312500000000004</v>
      </c>
      <c r="W26" s="2">
        <f>VLOOKUP($A26,'Pc, 2020, Summer'!$A$2:$Y$58,W$1+2,FALSE)*Main!$D$2</f>
        <v>0.21656250000000002</v>
      </c>
      <c r="X26" s="2">
        <f>VLOOKUP($A26,'Pc, 2020, Summer'!$A$2:$Y$58,X$1+2,FALSE)*Main!$D$2</f>
        <v>0.43312500000000004</v>
      </c>
      <c r="Y26" s="2">
        <f>VLOOKUP($A26,'Pc, 2020, Summer'!$A$2:$Y$58,Y$1+2,FALSE)*Main!$D$2</f>
        <v>0.21656250000000002</v>
      </c>
    </row>
    <row r="27" spans="1:25" x14ac:dyDescent="0.25">
      <c r="A27">
        <v>26</v>
      </c>
      <c r="B27" s="2">
        <f>VLOOKUP($A27,'Pc, 2020, Summer'!$A$2:$Y$58,B$1+2,FALSE)*Main!$D$2</f>
        <v>0</v>
      </c>
      <c r="C27" s="2">
        <f>VLOOKUP($A27,'Pc, 2020, Summer'!$A$2:$Y$58,C$1+2,FALSE)*Main!$D$2</f>
        <v>0</v>
      </c>
      <c r="D27" s="2">
        <f>VLOOKUP($A27,'Pc, 2020, Summer'!$A$2:$Y$58,D$1+2,FALSE)*Main!$D$2</f>
        <v>0</v>
      </c>
      <c r="E27" s="2">
        <f>VLOOKUP($A27,'Pc, 2020, Summer'!$A$2:$Y$58,E$1+2,FALSE)*Main!$D$2</f>
        <v>0</v>
      </c>
      <c r="F27" s="2">
        <f>VLOOKUP($A27,'Pc, 2020, Summer'!$A$2:$Y$58,F$1+2,FALSE)*Main!$D$2</f>
        <v>0</v>
      </c>
      <c r="G27" s="2">
        <f>VLOOKUP($A27,'Pc, 2020, Summer'!$A$2:$Y$58,G$1+2,FALSE)*Main!$D$2</f>
        <v>0</v>
      </c>
      <c r="H27" s="2">
        <f>VLOOKUP($A27,'Pc, 2020, Summer'!$A$2:$Y$58,H$1+2,FALSE)*Main!$D$2</f>
        <v>0</v>
      </c>
      <c r="I27" s="2">
        <f>VLOOKUP($A27,'Pc, 2020, Summer'!$A$2:$Y$58,I$1+2,FALSE)*Main!$D$2</f>
        <v>0</v>
      </c>
      <c r="J27" s="2">
        <f>VLOOKUP($A27,'Pc, 2020, Summer'!$A$2:$Y$58,J$1+2,FALSE)*Main!$D$2</f>
        <v>0</v>
      </c>
      <c r="K27" s="2">
        <f>VLOOKUP($A27,'Pc, 2020, Summer'!$A$2:$Y$58,K$1+2,FALSE)*Main!$D$2</f>
        <v>0</v>
      </c>
      <c r="L27" s="2">
        <f>VLOOKUP($A27,'Pc, 2020, Summer'!$A$2:$Y$58,L$1+2,FALSE)*Main!$D$2</f>
        <v>0</v>
      </c>
      <c r="M27" s="2">
        <f>VLOOKUP($A27,'Pc, 2020, Summer'!$A$2:$Y$58,M$1+2,FALSE)*Main!$D$2</f>
        <v>0</v>
      </c>
      <c r="N27" s="2">
        <f>VLOOKUP($A27,'Pc, 2020, Summer'!$A$2:$Y$58,N$1+2,FALSE)*Main!$D$2</f>
        <v>0</v>
      </c>
      <c r="O27" s="2">
        <f>VLOOKUP($A27,'Pc, 2020, Summer'!$A$2:$Y$58,O$1+2,FALSE)*Main!$D$2</f>
        <v>0</v>
      </c>
      <c r="P27" s="2">
        <f>VLOOKUP($A27,'Pc, 2020, Summer'!$A$2:$Y$58,P$1+2,FALSE)*Main!$D$2</f>
        <v>0</v>
      </c>
      <c r="Q27" s="2">
        <f>VLOOKUP($A27,'Pc, 2020, Summer'!$A$2:$Y$58,Q$1+2,FALSE)*Main!$D$2</f>
        <v>0</v>
      </c>
      <c r="R27" s="2">
        <f>VLOOKUP($A27,'Pc, 2020, Summer'!$A$2:$Y$58,R$1+2,FALSE)*Main!$D$2</f>
        <v>0</v>
      </c>
      <c r="S27" s="2">
        <f>VLOOKUP($A27,'Pc, 2020, Summer'!$A$2:$Y$58,S$1+2,FALSE)*Main!$D$2</f>
        <v>0</v>
      </c>
      <c r="T27" s="2">
        <f>VLOOKUP($A27,'Pc, 2020, Summer'!$A$2:$Y$58,T$1+2,FALSE)*Main!$D$2</f>
        <v>0</v>
      </c>
      <c r="U27" s="2">
        <f>VLOOKUP($A27,'Pc, 2020, Summer'!$A$2:$Y$58,U$1+2,FALSE)*Main!$D$2</f>
        <v>0</v>
      </c>
      <c r="V27" s="2">
        <f>VLOOKUP($A27,'Pc, 2020, Summer'!$A$2:$Y$58,V$1+2,FALSE)*Main!$D$2</f>
        <v>0</v>
      </c>
      <c r="W27" s="2">
        <f>VLOOKUP($A27,'Pc, 2020, Summer'!$A$2:$Y$58,W$1+2,FALSE)*Main!$D$2</f>
        <v>0</v>
      </c>
      <c r="X27" s="2">
        <f>VLOOKUP($A27,'Pc, 2020, Summer'!$A$2:$Y$58,X$1+2,FALSE)*Main!$D$2</f>
        <v>0</v>
      </c>
      <c r="Y27" s="2">
        <f>VLOOKUP($A27,'Pc, 2020, Summer'!$A$2:$Y$58,Y$1+2,FALSE)*Main!$D$2</f>
        <v>0</v>
      </c>
    </row>
    <row r="28" spans="1:25" x14ac:dyDescent="0.25">
      <c r="A28">
        <v>27</v>
      </c>
      <c r="B28" s="2">
        <f>VLOOKUP($A28,'Pc, 2020, Summer'!$A$2:$Y$58,B$1+2,FALSE)*Main!$D$2</f>
        <v>6.9351428571428588</v>
      </c>
      <c r="C28" s="2">
        <f>VLOOKUP($A28,'Pc, 2020, Summer'!$A$2:$Y$58,C$1+2,FALSE)*Main!$D$2</f>
        <v>6.8820000000000014</v>
      </c>
      <c r="D28" s="2">
        <f>VLOOKUP($A28,'Pc, 2020, Summer'!$A$2:$Y$58,D$1+2,FALSE)*Main!$D$2</f>
        <v>6.3240000000000007</v>
      </c>
      <c r="E28" s="2">
        <f>VLOOKUP($A28,'Pc, 2020, Summer'!$A$2:$Y$58,E$1+2,FALSE)*Main!$D$2</f>
        <v>6.6694285714285728</v>
      </c>
      <c r="F28" s="2">
        <f>VLOOKUP($A28,'Pc, 2020, Summer'!$A$2:$Y$58,F$1+2,FALSE)*Main!$D$2</f>
        <v>6.0317142857142869</v>
      </c>
      <c r="G28" s="2">
        <f>VLOOKUP($A28,'Pc, 2020, Summer'!$A$2:$Y$58,G$1+2,FALSE)*Main!$D$2</f>
        <v>6.6960000000000024</v>
      </c>
      <c r="H28" s="2">
        <f>VLOOKUP($A28,'Pc, 2020, Summer'!$A$2:$Y$58,H$1+2,FALSE)*Main!$D$2</f>
        <v>8.2902857142857158</v>
      </c>
      <c r="I28" s="2">
        <f>VLOOKUP($A28,'Pc, 2020, Summer'!$A$2:$Y$58,I$1+2,FALSE)*Main!$D$2</f>
        <v>10.097142857142858</v>
      </c>
      <c r="J28" s="2">
        <f>VLOOKUP($A28,'Pc, 2020, Summer'!$A$2:$Y$58,J$1+2,FALSE)*Main!$D$2</f>
        <v>9.8314285714285727</v>
      </c>
      <c r="K28" s="2">
        <f>VLOOKUP($A28,'Pc, 2020, Summer'!$A$2:$Y$58,K$1+2,FALSE)*Main!$D$2</f>
        <v>10.230000000000002</v>
      </c>
      <c r="L28" s="2">
        <f>VLOOKUP($A28,'Pc, 2020, Summer'!$A$2:$Y$58,L$1+2,FALSE)*Main!$D$2</f>
        <v>9.539142857142858</v>
      </c>
      <c r="M28" s="2">
        <f>VLOOKUP($A28,'Pc, 2020, Summer'!$A$2:$Y$58,M$1+2,FALSE)*Main!$D$2</f>
        <v>10.07057142857143</v>
      </c>
      <c r="N28" s="2">
        <f>VLOOKUP($A28,'Pc, 2020, Summer'!$A$2:$Y$58,N$1+2,FALSE)*Main!$D$2</f>
        <v>9.9111428571428579</v>
      </c>
      <c r="O28" s="2">
        <f>VLOOKUP($A28,'Pc, 2020, Summer'!$A$2:$Y$58,O$1+2,FALSE)*Main!$D$2</f>
        <v>10.123714285714287</v>
      </c>
      <c r="P28" s="2">
        <f>VLOOKUP($A28,'Pc, 2020, Summer'!$A$2:$Y$58,P$1+2,FALSE)*Main!$D$2</f>
        <v>9.9111428571428579</v>
      </c>
      <c r="Q28" s="2">
        <f>VLOOKUP($A28,'Pc, 2020, Summer'!$A$2:$Y$58,Q$1+2,FALSE)*Main!$D$2</f>
        <v>8.8748571428571434</v>
      </c>
      <c r="R28" s="2">
        <f>VLOOKUP($A28,'Pc, 2020, Summer'!$A$2:$Y$58,R$1+2,FALSE)*Main!$D$2</f>
        <v>9.0342857142857138</v>
      </c>
      <c r="S28" s="2">
        <f>VLOOKUP($A28,'Pc, 2020, Summer'!$A$2:$Y$58,S$1+2,FALSE)*Main!$D$2</f>
        <v>8.9280000000000008</v>
      </c>
      <c r="T28" s="2">
        <f>VLOOKUP($A28,'Pc, 2020, Summer'!$A$2:$Y$58,T$1+2,FALSE)*Main!$D$2</f>
        <v>8.9545714285714304</v>
      </c>
      <c r="U28" s="2">
        <f>VLOOKUP($A28,'Pc, 2020, Summer'!$A$2:$Y$58,U$1+2,FALSE)*Main!$D$2</f>
        <v>9.3265714285714303</v>
      </c>
      <c r="V28" s="2">
        <f>VLOOKUP($A28,'Pc, 2020, Summer'!$A$2:$Y$58,V$1+2,FALSE)*Main!$D$2</f>
        <v>9.087428571428573</v>
      </c>
      <c r="W28" s="2">
        <f>VLOOKUP($A28,'Pc, 2020, Summer'!$A$2:$Y$58,W$1+2,FALSE)*Main!$D$2</f>
        <v>9.1140000000000008</v>
      </c>
      <c r="X28" s="2">
        <f>VLOOKUP($A28,'Pc, 2020, Summer'!$A$2:$Y$58,X$1+2,FALSE)*Main!$D$2</f>
        <v>8.2105714285714289</v>
      </c>
      <c r="Y28" s="2">
        <f>VLOOKUP($A28,'Pc, 2020, Summer'!$A$2:$Y$58,Y$1+2,FALSE)*Main!$D$2</f>
        <v>7.9448571428571428</v>
      </c>
    </row>
    <row r="29" spans="1:25" x14ac:dyDescent="0.25">
      <c r="A29">
        <v>28</v>
      </c>
      <c r="B29" s="2">
        <f>VLOOKUP($A29,'Pc, 2020, Summer'!$A$2:$Y$58,B$1+2,FALSE)*Main!$D$2</f>
        <v>3.4776325088339219</v>
      </c>
      <c r="C29" s="2">
        <f>VLOOKUP($A29,'Pc, 2020, Summer'!$A$2:$Y$58,C$1+2,FALSE)*Main!$D$2</f>
        <v>3.0663957597173144</v>
      </c>
      <c r="D29" s="2">
        <f>VLOOKUP($A29,'Pc, 2020, Summer'!$A$2:$Y$58,D$1+2,FALSE)*Main!$D$2</f>
        <v>2.8518374558303887</v>
      </c>
      <c r="E29" s="2">
        <f>VLOOKUP($A29,'Pc, 2020, Summer'!$A$2:$Y$58,E$1+2,FALSE)*Main!$D$2</f>
        <v>2.7892579505300348</v>
      </c>
      <c r="F29" s="2">
        <f>VLOOKUP($A29,'Pc, 2020, Summer'!$A$2:$Y$58,F$1+2,FALSE)*Main!$D$2</f>
        <v>2.8518374558303887</v>
      </c>
      <c r="G29" s="2">
        <f>VLOOKUP($A29,'Pc, 2020, Summer'!$A$2:$Y$58,G$1+2,FALSE)*Main!$D$2</f>
        <v>2.6462190812720845</v>
      </c>
      <c r="H29" s="2">
        <f>VLOOKUP($A29,'Pc, 2020, Summer'!$A$2:$Y$58,H$1+2,FALSE)*Main!$D$2</f>
        <v>3.1647349823321553</v>
      </c>
      <c r="I29" s="2">
        <f>VLOOKUP($A29,'Pc, 2020, Summer'!$A$2:$Y$58,I$1+2,FALSE)*Main!$D$2</f>
        <v>3.8441696113074202</v>
      </c>
      <c r="J29" s="2">
        <f>VLOOKUP($A29,'Pc, 2020, Summer'!$A$2:$Y$58,J$1+2,FALSE)*Main!$D$2</f>
        <v>4.273286219081271</v>
      </c>
      <c r="K29" s="2">
        <f>VLOOKUP($A29,'Pc, 2020, Summer'!$A$2:$Y$58,K$1+2,FALSE)*Main!$D$2</f>
        <v>4.461024734982332</v>
      </c>
      <c r="L29" s="2">
        <f>VLOOKUP($A29,'Pc, 2020, Summer'!$A$2:$Y$58,L$1+2,FALSE)*Main!$D$2</f>
        <v>4.8007420494699655</v>
      </c>
      <c r="M29" s="2">
        <f>VLOOKUP($A29,'Pc, 2020, Summer'!$A$2:$Y$58,M$1+2,FALSE)*Main!$D$2</f>
        <v>4.9884805653710238</v>
      </c>
      <c r="N29" s="2">
        <f>VLOOKUP($A29,'Pc, 2020, Summer'!$A$2:$Y$58,N$1+2,FALSE)*Main!$D$2</f>
        <v>4.9169611307420498</v>
      </c>
      <c r="O29" s="2">
        <f>VLOOKUP($A29,'Pc, 2020, Summer'!$A$2:$Y$58,O$1+2,FALSE)*Main!$D$2</f>
        <v>5.0599999999999996</v>
      </c>
      <c r="P29" s="2">
        <f>VLOOKUP($A29,'Pc, 2020, Summer'!$A$2:$Y$58,P$1+2,FALSE)*Main!$D$2</f>
        <v>4.7024028268551241</v>
      </c>
      <c r="Q29" s="2">
        <f>VLOOKUP($A29,'Pc, 2020, Summer'!$A$2:$Y$58,Q$1+2,FALSE)*Main!$D$2</f>
        <v>4.7649823321554772</v>
      </c>
      <c r="R29" s="2">
        <f>VLOOKUP($A29,'Pc, 2020, Summer'!$A$2:$Y$58,R$1+2,FALSE)*Main!$D$2</f>
        <v>4.6040636042402827</v>
      </c>
      <c r="S29" s="2">
        <f>VLOOKUP($A29,'Pc, 2020, Summer'!$A$2:$Y$58,S$1+2,FALSE)*Main!$D$2</f>
        <v>4.711342756183746</v>
      </c>
      <c r="T29" s="2">
        <f>VLOOKUP($A29,'Pc, 2020, Summer'!$A$2:$Y$58,T$1+2,FALSE)*Main!$D$2</f>
        <v>4.4431448763250883</v>
      </c>
      <c r="U29" s="2">
        <f>VLOOKUP($A29,'Pc, 2020, Summer'!$A$2:$Y$58,U$1+2,FALSE)*Main!$D$2</f>
        <v>4.4252650176678445</v>
      </c>
      <c r="V29" s="2">
        <f>VLOOKUP($A29,'Pc, 2020, Summer'!$A$2:$Y$58,V$1+2,FALSE)*Main!$D$2</f>
        <v>4.4163250883392235</v>
      </c>
      <c r="W29" s="2">
        <f>VLOOKUP($A29,'Pc, 2020, Summer'!$A$2:$Y$58,W$1+2,FALSE)*Main!$D$2</f>
        <v>4.711342756183746</v>
      </c>
      <c r="X29" s="2">
        <f>VLOOKUP($A29,'Pc, 2020, Summer'!$A$2:$Y$58,X$1+2,FALSE)*Main!$D$2</f>
        <v>4.6934628975265014</v>
      </c>
      <c r="Y29" s="2">
        <f>VLOOKUP($A29,'Pc, 2020, Summer'!$A$2:$Y$58,Y$1+2,FALSE)*Main!$D$2</f>
        <v>4.0587279151943463</v>
      </c>
    </row>
    <row r="30" spans="1:25" x14ac:dyDescent="0.25">
      <c r="A30">
        <v>29</v>
      </c>
      <c r="B30" s="2">
        <f>VLOOKUP($A30,'Pc, 2020, Summer'!$A$2:$Y$58,B$1+2,FALSE)*Main!$D$2</f>
        <v>4.8843283582089567</v>
      </c>
      <c r="C30" s="2">
        <f>VLOOKUP($A30,'Pc, 2020, Summer'!$A$2:$Y$58,C$1+2,FALSE)*Main!$D$2</f>
        <v>1.953731343283583</v>
      </c>
      <c r="D30" s="2">
        <f>VLOOKUP($A30,'Pc, 2020, Summer'!$A$2:$Y$58,D$1+2,FALSE)*Main!$D$2</f>
        <v>2.6514925373134339</v>
      </c>
      <c r="E30" s="2">
        <f>VLOOKUP($A30,'Pc, 2020, Summer'!$A$2:$Y$58,E$1+2,FALSE)*Main!$D$2</f>
        <v>2.2328358208955223</v>
      </c>
      <c r="F30" s="2">
        <f>VLOOKUP($A30,'Pc, 2020, Summer'!$A$2:$Y$58,F$1+2,FALSE)*Main!$D$2</f>
        <v>0.55820895522388125</v>
      </c>
      <c r="G30" s="2">
        <f>VLOOKUP($A30,'Pc, 2020, Summer'!$A$2:$Y$58,G$1+2,FALSE)*Main!$D$2</f>
        <v>0.97686567164179017</v>
      </c>
      <c r="H30" s="2">
        <f>VLOOKUP($A30,'Pc, 2020, Summer'!$A$2:$Y$58,H$1+2,FALSE)*Main!$D$2</f>
        <v>5.1634328358208945</v>
      </c>
      <c r="I30" s="2">
        <f>VLOOKUP($A30,'Pc, 2020, Summer'!$A$2:$Y$58,I$1+2,FALSE)*Main!$D$2</f>
        <v>11.443283582089553</v>
      </c>
      <c r="J30" s="2">
        <f>VLOOKUP($A30,'Pc, 2020, Summer'!$A$2:$Y$58,J$1+2,FALSE)*Main!$D$2</f>
        <v>14.373880597014928</v>
      </c>
      <c r="K30" s="2">
        <f>VLOOKUP($A30,'Pc, 2020, Summer'!$A$2:$Y$58,K$1+2,FALSE)*Main!$D$2</f>
        <v>15.350746268656719</v>
      </c>
      <c r="L30" s="2">
        <f>VLOOKUP($A30,'Pc, 2020, Summer'!$A$2:$Y$58,L$1+2,FALSE)*Main!$D$2</f>
        <v>15.350746268656719</v>
      </c>
      <c r="M30" s="2">
        <f>VLOOKUP($A30,'Pc, 2020, Summer'!$A$2:$Y$58,M$1+2,FALSE)*Main!$D$2</f>
        <v>18.002238805970151</v>
      </c>
      <c r="N30" s="2">
        <f>VLOOKUP($A30,'Pc, 2020, Summer'!$A$2:$Y$58,N$1+2,FALSE)*Main!$D$2</f>
        <v>17.3044776119403</v>
      </c>
      <c r="O30" s="2">
        <f>VLOOKUP($A30,'Pc, 2020, Summer'!$A$2:$Y$58,O$1+2,FALSE)*Main!$D$2</f>
        <v>18.002238805970151</v>
      </c>
      <c r="P30" s="2">
        <f>VLOOKUP($A30,'Pc, 2020, Summer'!$A$2:$Y$58,P$1+2,FALSE)*Main!$D$2</f>
        <v>17.164925373134331</v>
      </c>
      <c r="Q30" s="2">
        <f>VLOOKUP($A30,'Pc, 2020, Summer'!$A$2:$Y$58,Q$1+2,FALSE)*Main!$D$2</f>
        <v>14.932089552238809</v>
      </c>
      <c r="R30" s="2">
        <f>VLOOKUP($A30,'Pc, 2020, Summer'!$A$2:$Y$58,R$1+2,FALSE)*Main!$D$2</f>
        <v>14.513432835820897</v>
      </c>
      <c r="S30" s="2">
        <f>VLOOKUP($A30,'Pc, 2020, Summer'!$A$2:$Y$58,S$1+2,FALSE)*Main!$D$2</f>
        <v>14.234328358208955</v>
      </c>
      <c r="T30" s="2">
        <f>VLOOKUP($A30,'Pc, 2020, Summer'!$A$2:$Y$58,T$1+2,FALSE)*Main!$D$2</f>
        <v>13.815671641791047</v>
      </c>
      <c r="U30" s="2">
        <f>VLOOKUP($A30,'Pc, 2020, Summer'!$A$2:$Y$58,U$1+2,FALSE)*Main!$D$2</f>
        <v>13.536567164179106</v>
      </c>
      <c r="V30" s="2">
        <f>VLOOKUP($A30,'Pc, 2020, Summer'!$A$2:$Y$58,V$1+2,FALSE)*Main!$D$2</f>
        <v>14.513432835820897</v>
      </c>
      <c r="W30" s="2">
        <f>VLOOKUP($A30,'Pc, 2020, Summer'!$A$2:$Y$58,W$1+2,FALSE)*Main!$D$2</f>
        <v>17.72313432835821</v>
      </c>
      <c r="X30" s="2">
        <f>VLOOKUP($A30,'Pc, 2020, Summer'!$A$2:$Y$58,X$1+2,FALSE)*Main!$D$2</f>
        <v>18.700000000000003</v>
      </c>
      <c r="Y30" s="2">
        <f>VLOOKUP($A30,'Pc, 2020, Summer'!$A$2:$Y$58,Y$1+2,FALSE)*Main!$D$2</f>
        <v>12.978358208955227</v>
      </c>
    </row>
    <row r="31" spans="1:25" x14ac:dyDescent="0.25">
      <c r="A31">
        <v>30</v>
      </c>
      <c r="B31" s="2">
        <f>VLOOKUP($A31,'Pc, 2020, Summer'!$A$2:$Y$58,B$1+2,FALSE)*Main!$D$2</f>
        <v>0</v>
      </c>
      <c r="C31" s="2">
        <f>VLOOKUP($A31,'Pc, 2020, Summer'!$A$2:$Y$58,C$1+2,FALSE)*Main!$D$2</f>
        <v>0</v>
      </c>
      <c r="D31" s="2">
        <f>VLOOKUP($A31,'Pc, 2020, Summer'!$A$2:$Y$58,D$1+2,FALSE)*Main!$D$2</f>
        <v>0</v>
      </c>
      <c r="E31" s="2">
        <f>VLOOKUP($A31,'Pc, 2020, Summer'!$A$2:$Y$58,E$1+2,FALSE)*Main!$D$2</f>
        <v>0</v>
      </c>
      <c r="F31" s="2">
        <f>VLOOKUP($A31,'Pc, 2020, Summer'!$A$2:$Y$58,F$1+2,FALSE)*Main!$D$2</f>
        <v>0</v>
      </c>
      <c r="G31" s="2">
        <f>VLOOKUP($A31,'Pc, 2020, Summer'!$A$2:$Y$58,G$1+2,FALSE)*Main!$D$2</f>
        <v>0</v>
      </c>
      <c r="H31" s="2">
        <f>VLOOKUP($A31,'Pc, 2020, Summer'!$A$2:$Y$58,H$1+2,FALSE)*Main!$D$2</f>
        <v>0</v>
      </c>
      <c r="I31" s="2">
        <f>VLOOKUP($A31,'Pc, 2020, Summer'!$A$2:$Y$58,I$1+2,FALSE)*Main!$D$2</f>
        <v>0</v>
      </c>
      <c r="J31" s="2">
        <f>VLOOKUP($A31,'Pc, 2020, Summer'!$A$2:$Y$58,J$1+2,FALSE)*Main!$D$2</f>
        <v>0</v>
      </c>
      <c r="K31" s="2">
        <f>VLOOKUP($A31,'Pc, 2020, Summer'!$A$2:$Y$58,K$1+2,FALSE)*Main!$D$2</f>
        <v>0</v>
      </c>
      <c r="L31" s="2">
        <f>VLOOKUP($A31,'Pc, 2020, Summer'!$A$2:$Y$58,L$1+2,FALSE)*Main!$D$2</f>
        <v>0</v>
      </c>
      <c r="M31" s="2">
        <f>VLOOKUP($A31,'Pc, 2020, Summer'!$A$2:$Y$58,M$1+2,FALSE)*Main!$D$2</f>
        <v>0</v>
      </c>
      <c r="N31" s="2">
        <f>VLOOKUP($A31,'Pc, 2020, Summer'!$A$2:$Y$58,N$1+2,FALSE)*Main!$D$2</f>
        <v>0</v>
      </c>
      <c r="O31" s="2">
        <f>VLOOKUP($A31,'Pc, 2020, Summer'!$A$2:$Y$58,O$1+2,FALSE)*Main!$D$2</f>
        <v>0</v>
      </c>
      <c r="P31" s="2">
        <f>VLOOKUP($A31,'Pc, 2020, Summer'!$A$2:$Y$58,P$1+2,FALSE)*Main!$D$2</f>
        <v>0</v>
      </c>
      <c r="Q31" s="2">
        <f>VLOOKUP($A31,'Pc, 2020, Summer'!$A$2:$Y$58,Q$1+2,FALSE)*Main!$D$2</f>
        <v>0</v>
      </c>
      <c r="R31" s="2">
        <f>VLOOKUP($A31,'Pc, 2020, Summer'!$A$2:$Y$58,R$1+2,FALSE)*Main!$D$2</f>
        <v>0</v>
      </c>
      <c r="S31" s="2">
        <f>VLOOKUP($A31,'Pc, 2020, Summer'!$A$2:$Y$58,S$1+2,FALSE)*Main!$D$2</f>
        <v>0</v>
      </c>
      <c r="T31" s="2">
        <f>VLOOKUP($A31,'Pc, 2020, Summer'!$A$2:$Y$58,T$1+2,FALSE)*Main!$D$2</f>
        <v>0</v>
      </c>
      <c r="U31" s="2">
        <f>VLOOKUP($A31,'Pc, 2020, Summer'!$A$2:$Y$58,U$1+2,FALSE)*Main!$D$2</f>
        <v>0</v>
      </c>
      <c r="V31" s="2">
        <f>VLOOKUP($A31,'Pc, 2020, Summer'!$A$2:$Y$58,V$1+2,FALSE)*Main!$D$2</f>
        <v>0</v>
      </c>
      <c r="W31" s="2">
        <f>VLOOKUP($A31,'Pc, 2020, Summer'!$A$2:$Y$58,W$1+2,FALSE)*Main!$D$2</f>
        <v>0</v>
      </c>
      <c r="X31" s="2">
        <f>VLOOKUP($A31,'Pc, 2020, Summer'!$A$2:$Y$58,X$1+2,FALSE)*Main!$D$2</f>
        <v>0</v>
      </c>
      <c r="Y31" s="2">
        <f>VLOOKUP($A31,'Pc, 2020, Summer'!$A$2:$Y$58,Y$1+2,FALSE)*Main!$D$2</f>
        <v>0</v>
      </c>
    </row>
    <row r="32" spans="1:25" x14ac:dyDescent="0.25">
      <c r="A32">
        <v>31</v>
      </c>
      <c r="B32" s="2">
        <f>VLOOKUP($A32,'Pc, 2020, Summer'!$A$2:$Y$58,B$1+2,FALSE)*Main!$D$2</f>
        <v>3.8854941860465115</v>
      </c>
      <c r="C32" s="2">
        <f>VLOOKUP($A32,'Pc, 2020, Summer'!$A$2:$Y$58,C$1+2,FALSE)*Main!$D$2</f>
        <v>5.1559302325581404</v>
      </c>
      <c r="D32" s="2">
        <f>VLOOKUP($A32,'Pc, 2020, Summer'!$A$2:$Y$58,D$1+2,FALSE)*Main!$D$2</f>
        <v>6.38</v>
      </c>
      <c r="E32" s="2">
        <f>VLOOKUP($A32,'Pc, 2020, Summer'!$A$2:$Y$58,E$1+2,FALSE)*Main!$D$2</f>
        <v>5.4897674418604661</v>
      </c>
      <c r="F32" s="2">
        <f>VLOOKUP($A32,'Pc, 2020, Summer'!$A$2:$Y$58,F$1+2,FALSE)*Main!$D$2</f>
        <v>5.081744186046512</v>
      </c>
      <c r="G32" s="2">
        <f>VLOOKUP($A32,'Pc, 2020, Summer'!$A$2:$Y$58,G$1+2,FALSE)*Main!$D$2</f>
        <v>3.9782267441860468</v>
      </c>
      <c r="H32" s="2">
        <f>VLOOKUP($A32,'Pc, 2020, Summer'!$A$2:$Y$58,H$1+2,FALSE)*Main!$D$2</f>
        <v>2.3554069767441859</v>
      </c>
      <c r="I32" s="2">
        <f>VLOOKUP($A32,'Pc, 2020, Summer'!$A$2:$Y$58,I$1+2,FALSE)*Main!$D$2</f>
        <v>0.89023255813953506</v>
      </c>
      <c r="J32" s="2">
        <f>VLOOKUP($A32,'Pc, 2020, Summer'!$A$2:$Y$58,J$1+2,FALSE)*Main!$D$2</f>
        <v>0.43584302325581398</v>
      </c>
      <c r="K32" s="2">
        <f>VLOOKUP($A32,'Pc, 2020, Summer'!$A$2:$Y$58,K$1+2,FALSE)*Main!$D$2</f>
        <v>-0.53784883720930221</v>
      </c>
      <c r="L32" s="2">
        <f>VLOOKUP($A32,'Pc, 2020, Summer'!$A$2:$Y$58,L$1+2,FALSE)*Main!$D$2</f>
        <v>-0.34311046511627902</v>
      </c>
      <c r="M32" s="2">
        <f>VLOOKUP($A32,'Pc, 2020, Summer'!$A$2:$Y$58,M$1+2,FALSE)*Main!$D$2</f>
        <v>-1.1220639534883725</v>
      </c>
      <c r="N32" s="2">
        <f>VLOOKUP($A32,'Pc, 2020, Summer'!$A$2:$Y$58,N$1+2,FALSE)*Main!$D$2</f>
        <v>-1.3817151162790702</v>
      </c>
      <c r="O32" s="2">
        <f>VLOOKUP($A32,'Pc, 2020, Summer'!$A$2:$Y$58,O$1+2,FALSE)*Main!$D$2</f>
        <v>-1.7526453488372093</v>
      </c>
      <c r="P32" s="2">
        <f>VLOOKUP($A32,'Pc, 2020, Summer'!$A$2:$Y$58,P$1+2,FALSE)*Main!$D$2</f>
        <v>-0.82531976744186053</v>
      </c>
      <c r="Q32" s="2">
        <f>VLOOKUP($A32,'Pc, 2020, Summer'!$A$2:$Y$58,Q$1+2,FALSE)*Main!$D$2</f>
        <v>-0.12055232558139543</v>
      </c>
      <c r="R32" s="2">
        <f>VLOOKUP($A32,'Pc, 2020, Summer'!$A$2:$Y$58,R$1+2,FALSE)*Main!$D$2</f>
        <v>0.63058139534883728</v>
      </c>
      <c r="S32" s="2">
        <f>VLOOKUP($A32,'Pc, 2020, Summer'!$A$2:$Y$58,S$1+2,FALSE)*Main!$D$2</f>
        <v>0.760406976744186</v>
      </c>
      <c r="T32" s="2">
        <f>VLOOKUP($A32,'Pc, 2020, Summer'!$A$2:$Y$58,T$1+2,FALSE)*Main!$D$2</f>
        <v>1.8361046511627903</v>
      </c>
      <c r="U32" s="2">
        <f>VLOOKUP($A32,'Pc, 2020, Summer'!$A$2:$Y$58,U$1+2,FALSE)*Main!$D$2</f>
        <v>1.873197674418605</v>
      </c>
      <c r="V32" s="2">
        <f>VLOOKUP($A32,'Pc, 2020, Summer'!$A$2:$Y$58,V$1+2,FALSE)*Main!$D$2</f>
        <v>1.2889825581395351</v>
      </c>
      <c r="W32" s="2">
        <f>VLOOKUP($A32,'Pc, 2020, Summer'!$A$2:$Y$58,W$1+2,FALSE)*Main!$D$2</f>
        <v>0.58421511627906986</v>
      </c>
      <c r="X32" s="2">
        <f>VLOOKUP($A32,'Pc, 2020, Summer'!$A$2:$Y$58,X$1+2,FALSE)*Main!$D$2</f>
        <v>1.1127906976744186</v>
      </c>
      <c r="Y32" s="2">
        <f>VLOOKUP($A32,'Pc, 2020, Summer'!$A$2:$Y$58,Y$1+2,FALSE)*Main!$D$2</f>
        <v>1.233343023255814</v>
      </c>
    </row>
    <row r="33" spans="1:25" x14ac:dyDescent="0.25">
      <c r="A33">
        <v>32</v>
      </c>
      <c r="B33" s="2">
        <f>VLOOKUP($A33,'Pc, 2020, Summer'!$A$2:$Y$58,B$1+2,FALSE)*Main!$D$2</f>
        <v>1.5345000000000002</v>
      </c>
      <c r="C33" s="2">
        <f>VLOOKUP($A33,'Pc, 2020, Summer'!$A$2:$Y$58,C$1+2,FALSE)*Main!$D$2</f>
        <v>1.5070000000000003</v>
      </c>
      <c r="D33" s="2">
        <f>VLOOKUP($A33,'Pc, 2020, Summer'!$A$2:$Y$58,D$1+2,FALSE)*Main!$D$2</f>
        <v>1.3805000000000003</v>
      </c>
      <c r="E33" s="2">
        <f>VLOOKUP($A33,'Pc, 2020, Summer'!$A$2:$Y$58,E$1+2,FALSE)*Main!$D$2</f>
        <v>1.3695000000000002</v>
      </c>
      <c r="F33" s="2">
        <f>VLOOKUP($A33,'Pc, 2020, Summer'!$A$2:$Y$58,F$1+2,FALSE)*Main!$D$2</f>
        <v>1.3530000000000004</v>
      </c>
      <c r="G33" s="2">
        <f>VLOOKUP($A33,'Pc, 2020, Summer'!$A$2:$Y$58,G$1+2,FALSE)*Main!$D$2</f>
        <v>1.4080000000000004</v>
      </c>
      <c r="H33" s="2">
        <f>VLOOKUP($A33,'Pc, 2020, Summer'!$A$2:$Y$58,H$1+2,FALSE)*Main!$D$2</f>
        <v>1.4190000000000003</v>
      </c>
      <c r="I33" s="2">
        <f>VLOOKUP($A33,'Pc, 2020, Summer'!$A$2:$Y$58,I$1+2,FALSE)*Main!$D$2</f>
        <v>1.5400000000000003</v>
      </c>
      <c r="J33" s="2">
        <f>VLOOKUP($A33,'Pc, 2020, Summer'!$A$2:$Y$58,J$1+2,FALSE)*Main!$D$2</f>
        <v>1.6115000000000002</v>
      </c>
      <c r="K33" s="2">
        <f>VLOOKUP($A33,'Pc, 2020, Summer'!$A$2:$Y$58,K$1+2,FALSE)*Main!$D$2</f>
        <v>1.6060000000000001</v>
      </c>
      <c r="L33" s="2">
        <f>VLOOKUP($A33,'Pc, 2020, Summer'!$A$2:$Y$58,L$1+2,FALSE)*Main!$D$2</f>
        <v>1.5510000000000004</v>
      </c>
      <c r="M33" s="2">
        <f>VLOOKUP($A33,'Pc, 2020, Summer'!$A$2:$Y$58,M$1+2,FALSE)*Main!$D$2</f>
        <v>1.4960000000000002</v>
      </c>
      <c r="N33" s="2">
        <f>VLOOKUP($A33,'Pc, 2020, Summer'!$A$2:$Y$58,N$1+2,FALSE)*Main!$D$2</f>
        <v>1.3970000000000002</v>
      </c>
      <c r="O33" s="2">
        <f>VLOOKUP($A33,'Pc, 2020, Summer'!$A$2:$Y$58,O$1+2,FALSE)*Main!$D$2</f>
        <v>1.4135000000000002</v>
      </c>
      <c r="P33" s="2">
        <f>VLOOKUP($A33,'Pc, 2020, Summer'!$A$2:$Y$58,P$1+2,FALSE)*Main!$D$2</f>
        <v>1.3035000000000001</v>
      </c>
      <c r="Q33" s="2">
        <f>VLOOKUP($A33,'Pc, 2020, Summer'!$A$2:$Y$58,Q$1+2,FALSE)*Main!$D$2</f>
        <v>1.331</v>
      </c>
      <c r="R33" s="2">
        <f>VLOOKUP($A33,'Pc, 2020, Summer'!$A$2:$Y$58,R$1+2,FALSE)*Main!$D$2</f>
        <v>1.375</v>
      </c>
      <c r="S33" s="2">
        <f>VLOOKUP($A33,'Pc, 2020, Summer'!$A$2:$Y$58,S$1+2,FALSE)*Main!$D$2</f>
        <v>1.4135000000000002</v>
      </c>
      <c r="T33" s="2">
        <f>VLOOKUP($A33,'Pc, 2020, Summer'!$A$2:$Y$58,T$1+2,FALSE)*Main!$D$2</f>
        <v>1.5620000000000001</v>
      </c>
      <c r="U33" s="2">
        <f>VLOOKUP($A33,'Pc, 2020, Summer'!$A$2:$Y$58,U$1+2,FALSE)*Main!$D$2</f>
        <v>1.7600000000000002</v>
      </c>
      <c r="V33" s="2">
        <f>VLOOKUP($A33,'Pc, 2020, Summer'!$A$2:$Y$58,V$1+2,FALSE)*Main!$D$2</f>
        <v>1.5620000000000001</v>
      </c>
      <c r="W33" s="2">
        <f>VLOOKUP($A33,'Pc, 2020, Summer'!$A$2:$Y$58,W$1+2,FALSE)*Main!$D$2</f>
        <v>1.6335000000000002</v>
      </c>
      <c r="X33" s="2">
        <f>VLOOKUP($A33,'Pc, 2020, Summer'!$A$2:$Y$58,X$1+2,FALSE)*Main!$D$2</f>
        <v>1.5675000000000001</v>
      </c>
      <c r="Y33" s="2">
        <f>VLOOKUP($A33,'Pc, 2020, Summer'!$A$2:$Y$58,Y$1+2,FALSE)*Main!$D$2</f>
        <v>1.2430000000000003</v>
      </c>
    </row>
    <row r="34" spans="1:25" x14ac:dyDescent="0.25">
      <c r="A34">
        <v>33</v>
      </c>
      <c r="B34" s="2">
        <f>VLOOKUP($A34,'Pc, 2020, Summer'!$A$2:$Y$58,B$1+2,FALSE)*Main!$D$2</f>
        <v>2.1945000000000001</v>
      </c>
      <c r="C34" s="2">
        <f>VLOOKUP($A34,'Pc, 2020, Summer'!$A$2:$Y$58,C$1+2,FALSE)*Main!$D$2</f>
        <v>1.8392000000000002</v>
      </c>
      <c r="D34" s="2">
        <f>VLOOKUP($A34,'Pc, 2020, Summer'!$A$2:$Y$58,D$1+2,FALSE)*Main!$D$2</f>
        <v>1.5674999999999999</v>
      </c>
      <c r="E34" s="2">
        <f>VLOOKUP($A34,'Pc, 2020, Summer'!$A$2:$Y$58,E$1+2,FALSE)*Main!$D$2</f>
        <v>1.5047999999999999</v>
      </c>
      <c r="F34" s="2">
        <f>VLOOKUP($A34,'Pc, 2020, Summer'!$A$2:$Y$58,F$1+2,FALSE)*Main!$D$2</f>
        <v>1.5047999999999999</v>
      </c>
      <c r="G34" s="2">
        <f>VLOOKUP($A34,'Pc, 2020, Summer'!$A$2:$Y$58,G$1+2,FALSE)*Main!$D$2</f>
        <v>1.7765000000000002</v>
      </c>
      <c r="H34" s="2">
        <f>VLOOKUP($A34,'Pc, 2020, Summer'!$A$2:$Y$58,H$1+2,FALSE)*Main!$D$2</f>
        <v>2.4870999999999999</v>
      </c>
      <c r="I34" s="2">
        <f>VLOOKUP($A34,'Pc, 2020, Summer'!$A$2:$Y$58,I$1+2,FALSE)*Main!$D$2</f>
        <v>2.7588000000000004</v>
      </c>
      <c r="J34" s="2">
        <f>VLOOKUP($A34,'Pc, 2020, Summer'!$A$2:$Y$58,J$1+2,FALSE)*Main!$D$2</f>
        <v>3.3231000000000002</v>
      </c>
      <c r="K34" s="2">
        <f>VLOOKUP($A34,'Pc, 2020, Summer'!$A$2:$Y$58,K$1+2,FALSE)*Main!$D$2</f>
        <v>3.4903</v>
      </c>
      <c r="L34" s="2">
        <f>VLOOKUP($A34,'Pc, 2020, Summer'!$A$2:$Y$58,L$1+2,FALSE)*Main!$D$2</f>
        <v>3.5948000000000002</v>
      </c>
      <c r="M34" s="2">
        <f>VLOOKUP($A34,'Pc, 2020, Summer'!$A$2:$Y$58,M$1+2,FALSE)*Main!$D$2</f>
        <v>3.8874</v>
      </c>
      <c r="N34" s="2">
        <f>VLOOKUP($A34,'Pc, 2020, Summer'!$A$2:$Y$58,N$1+2,FALSE)*Main!$D$2</f>
        <v>4.18</v>
      </c>
      <c r="O34" s="2">
        <f>VLOOKUP($A34,'Pc, 2020, Summer'!$A$2:$Y$58,O$1+2,FALSE)*Main!$D$2</f>
        <v>4.0754999999999999</v>
      </c>
      <c r="P34" s="2">
        <f>VLOOKUP($A34,'Pc, 2020, Summer'!$A$2:$Y$58,P$1+2,FALSE)*Main!$D$2</f>
        <v>3.9291999999999998</v>
      </c>
      <c r="Q34" s="2">
        <f>VLOOKUP($A34,'Pc, 2020, Summer'!$A$2:$Y$58,Q$1+2,FALSE)*Main!$D$2</f>
        <v>3.7410999999999999</v>
      </c>
      <c r="R34" s="2">
        <f>VLOOKUP($A34,'Pc, 2020, Summer'!$A$2:$Y$58,R$1+2,FALSE)*Main!$D$2</f>
        <v>3.5112000000000001</v>
      </c>
      <c r="S34" s="2">
        <f>VLOOKUP($A34,'Pc, 2020, Summer'!$A$2:$Y$58,S$1+2,FALSE)*Main!$D$2</f>
        <v>3.4903</v>
      </c>
      <c r="T34" s="2">
        <f>VLOOKUP($A34,'Pc, 2020, Summer'!$A$2:$Y$58,T$1+2,FALSE)*Main!$D$2</f>
        <v>3.3022</v>
      </c>
      <c r="U34" s="2">
        <f>VLOOKUP($A34,'Pc, 2020, Summer'!$A$2:$Y$58,U$1+2,FALSE)*Main!$D$2</f>
        <v>3.4485000000000001</v>
      </c>
      <c r="V34" s="2">
        <f>VLOOKUP($A34,'Pc, 2020, Summer'!$A$2:$Y$58,V$1+2,FALSE)*Main!$D$2</f>
        <v>3.4485000000000001</v>
      </c>
      <c r="W34" s="2">
        <f>VLOOKUP($A34,'Pc, 2020, Summer'!$A$2:$Y$58,W$1+2,FALSE)*Main!$D$2</f>
        <v>3.5948000000000002</v>
      </c>
      <c r="X34" s="2">
        <f>VLOOKUP($A34,'Pc, 2020, Summer'!$A$2:$Y$58,X$1+2,FALSE)*Main!$D$2</f>
        <v>3.3440000000000003</v>
      </c>
      <c r="Y34" s="2">
        <f>VLOOKUP($A34,'Pc, 2020, Summer'!$A$2:$Y$58,Y$1+2,FALSE)*Main!$D$2</f>
        <v>2.5289000000000001</v>
      </c>
    </row>
    <row r="35" spans="1:25" x14ac:dyDescent="0.25">
      <c r="A35">
        <v>34</v>
      </c>
      <c r="B35" s="2">
        <f>VLOOKUP($A35,'Pc, 2020, Summer'!$A$2:$Y$58,B$1+2,FALSE)*Main!$D$2</f>
        <v>0</v>
      </c>
      <c r="C35" s="2">
        <f>VLOOKUP($A35,'Pc, 2020, Summer'!$A$2:$Y$58,C$1+2,FALSE)*Main!$D$2</f>
        <v>0</v>
      </c>
      <c r="D35" s="2">
        <f>VLOOKUP($A35,'Pc, 2020, Summer'!$A$2:$Y$58,D$1+2,FALSE)*Main!$D$2</f>
        <v>0</v>
      </c>
      <c r="E35" s="2">
        <f>VLOOKUP($A35,'Pc, 2020, Summer'!$A$2:$Y$58,E$1+2,FALSE)*Main!$D$2</f>
        <v>0</v>
      </c>
      <c r="F35" s="2">
        <f>VLOOKUP($A35,'Pc, 2020, Summer'!$A$2:$Y$58,F$1+2,FALSE)*Main!$D$2</f>
        <v>0</v>
      </c>
      <c r="G35" s="2">
        <f>VLOOKUP($A35,'Pc, 2020, Summer'!$A$2:$Y$58,G$1+2,FALSE)*Main!$D$2</f>
        <v>0</v>
      </c>
      <c r="H35" s="2">
        <f>VLOOKUP($A35,'Pc, 2020, Summer'!$A$2:$Y$58,H$1+2,FALSE)*Main!$D$2</f>
        <v>0</v>
      </c>
      <c r="I35" s="2">
        <f>VLOOKUP($A35,'Pc, 2020, Summer'!$A$2:$Y$58,I$1+2,FALSE)*Main!$D$2</f>
        <v>0</v>
      </c>
      <c r="J35" s="2">
        <f>VLOOKUP($A35,'Pc, 2020, Summer'!$A$2:$Y$58,J$1+2,FALSE)*Main!$D$2</f>
        <v>0</v>
      </c>
      <c r="K35" s="2">
        <f>VLOOKUP($A35,'Pc, 2020, Summer'!$A$2:$Y$58,K$1+2,FALSE)*Main!$D$2</f>
        <v>0</v>
      </c>
      <c r="L35" s="2">
        <f>VLOOKUP($A35,'Pc, 2020, Summer'!$A$2:$Y$58,L$1+2,FALSE)*Main!$D$2</f>
        <v>0</v>
      </c>
      <c r="M35" s="2">
        <f>VLOOKUP($A35,'Pc, 2020, Summer'!$A$2:$Y$58,M$1+2,FALSE)*Main!$D$2</f>
        <v>0</v>
      </c>
      <c r="N35" s="2">
        <f>VLOOKUP($A35,'Pc, 2020, Summer'!$A$2:$Y$58,N$1+2,FALSE)*Main!$D$2</f>
        <v>0</v>
      </c>
      <c r="O35" s="2">
        <f>VLOOKUP($A35,'Pc, 2020, Summer'!$A$2:$Y$58,O$1+2,FALSE)*Main!$D$2</f>
        <v>0</v>
      </c>
      <c r="P35" s="2">
        <f>VLOOKUP($A35,'Pc, 2020, Summer'!$A$2:$Y$58,P$1+2,FALSE)*Main!$D$2</f>
        <v>0</v>
      </c>
      <c r="Q35" s="2">
        <f>VLOOKUP($A35,'Pc, 2020, Summer'!$A$2:$Y$58,Q$1+2,FALSE)*Main!$D$2</f>
        <v>0</v>
      </c>
      <c r="R35" s="2">
        <f>VLOOKUP($A35,'Pc, 2020, Summer'!$A$2:$Y$58,R$1+2,FALSE)*Main!$D$2</f>
        <v>0</v>
      </c>
      <c r="S35" s="2">
        <f>VLOOKUP($A35,'Pc, 2020, Summer'!$A$2:$Y$58,S$1+2,FALSE)*Main!$D$2</f>
        <v>0</v>
      </c>
      <c r="T35" s="2">
        <f>VLOOKUP($A35,'Pc, 2020, Summer'!$A$2:$Y$58,T$1+2,FALSE)*Main!$D$2</f>
        <v>0</v>
      </c>
      <c r="U35" s="2">
        <f>VLOOKUP($A35,'Pc, 2020, Summer'!$A$2:$Y$58,U$1+2,FALSE)*Main!$D$2</f>
        <v>0</v>
      </c>
      <c r="V35" s="2">
        <f>VLOOKUP($A35,'Pc, 2020, Summer'!$A$2:$Y$58,V$1+2,FALSE)*Main!$D$2</f>
        <v>0</v>
      </c>
      <c r="W35" s="2">
        <f>VLOOKUP($A35,'Pc, 2020, Summer'!$A$2:$Y$58,W$1+2,FALSE)*Main!$D$2</f>
        <v>0</v>
      </c>
      <c r="X35" s="2">
        <f>VLOOKUP($A35,'Pc, 2020, Summer'!$A$2:$Y$58,X$1+2,FALSE)*Main!$D$2</f>
        <v>0</v>
      </c>
      <c r="Y35" s="2">
        <f>VLOOKUP($A35,'Pc, 2020, Summer'!$A$2:$Y$58,Y$1+2,FALSE)*Main!$D$2</f>
        <v>0</v>
      </c>
    </row>
    <row r="36" spans="1:25" x14ac:dyDescent="0.25">
      <c r="A36">
        <v>35</v>
      </c>
      <c r="B36" s="2">
        <f>VLOOKUP($A36,'Pc, 2020, Summer'!$A$2:$Y$58,B$1+2,FALSE)*Main!$D$2</f>
        <v>4.3559999999999999</v>
      </c>
      <c r="C36" s="2">
        <f>VLOOKUP($A36,'Pc, 2020, Summer'!$A$2:$Y$58,C$1+2,FALSE)*Main!$D$2</f>
        <v>4.1674285714285721</v>
      </c>
      <c r="D36" s="2">
        <f>VLOOKUP($A36,'Pc, 2020, Summer'!$A$2:$Y$58,D$1+2,FALSE)*Main!$D$2</f>
        <v>3.96</v>
      </c>
      <c r="E36" s="2">
        <f>VLOOKUP($A36,'Pc, 2020, Summer'!$A$2:$Y$58,E$1+2,FALSE)*Main!$D$2</f>
        <v>4.1297142857142859</v>
      </c>
      <c r="F36" s="2">
        <f>VLOOKUP($A36,'Pc, 2020, Summer'!$A$2:$Y$58,F$1+2,FALSE)*Main!$D$2</f>
        <v>4.0920000000000014</v>
      </c>
      <c r="G36" s="2">
        <f>VLOOKUP($A36,'Pc, 2020, Summer'!$A$2:$Y$58,G$1+2,FALSE)*Main!$D$2</f>
        <v>4.1297142857142859</v>
      </c>
      <c r="H36" s="2">
        <f>VLOOKUP($A36,'Pc, 2020, Summer'!$A$2:$Y$58,H$1+2,FALSE)*Main!$D$2</f>
        <v>5.5440000000000005</v>
      </c>
      <c r="I36" s="2">
        <f>VLOOKUP($A36,'Pc, 2020, Summer'!$A$2:$Y$58,I$1+2,FALSE)*Main!$D$2</f>
        <v>6.2417142857142842</v>
      </c>
      <c r="J36" s="2">
        <f>VLOOKUP($A36,'Pc, 2020, Summer'!$A$2:$Y$58,J$1+2,FALSE)*Main!$D$2</f>
        <v>6.6000000000000005</v>
      </c>
      <c r="K36" s="2">
        <f>VLOOKUP($A36,'Pc, 2020, Summer'!$A$2:$Y$58,K$1+2,FALSE)*Main!$D$2</f>
        <v>6.241714285714286</v>
      </c>
      <c r="L36" s="2">
        <f>VLOOKUP($A36,'Pc, 2020, Summer'!$A$2:$Y$58,L$1+2,FALSE)*Main!$D$2</f>
        <v>6.0531428571428574</v>
      </c>
      <c r="M36" s="2">
        <f>VLOOKUP($A36,'Pc, 2020, Summer'!$A$2:$Y$58,M$1+2,FALSE)*Main!$D$2</f>
        <v>6.4680000000000017</v>
      </c>
      <c r="N36" s="2">
        <f>VLOOKUP($A36,'Pc, 2020, Summer'!$A$2:$Y$58,N$1+2,FALSE)*Main!$D$2</f>
        <v>6.4302857142857155</v>
      </c>
      <c r="O36" s="2">
        <f>VLOOKUP($A36,'Pc, 2020, Summer'!$A$2:$Y$58,O$1+2,FALSE)*Main!$D$2</f>
        <v>6.015428571428572</v>
      </c>
      <c r="P36" s="2">
        <f>VLOOKUP($A36,'Pc, 2020, Summer'!$A$2:$Y$58,P$1+2,FALSE)*Main!$D$2</f>
        <v>5.7514285714285718</v>
      </c>
      <c r="Q36" s="2">
        <f>VLOOKUP($A36,'Pc, 2020, Summer'!$A$2:$Y$58,Q$1+2,FALSE)*Main!$D$2</f>
        <v>5.5440000000000014</v>
      </c>
      <c r="R36" s="2">
        <f>VLOOKUP($A36,'Pc, 2020, Summer'!$A$2:$Y$58,R$1+2,FALSE)*Main!$D$2</f>
        <v>5.5440000000000005</v>
      </c>
      <c r="S36" s="2">
        <f>VLOOKUP($A36,'Pc, 2020, Summer'!$A$2:$Y$58,S$1+2,FALSE)*Main!$D$2</f>
        <v>5.2988571428571438</v>
      </c>
      <c r="T36" s="2">
        <f>VLOOKUP($A36,'Pc, 2020, Summer'!$A$2:$Y$58,T$1+2,FALSE)*Main!$D$2</f>
        <v>5.4497142857142853</v>
      </c>
      <c r="U36" s="2">
        <f>VLOOKUP($A36,'Pc, 2020, Summer'!$A$2:$Y$58,U$1+2,FALSE)*Main!$D$2</f>
        <v>5.7325714285714291</v>
      </c>
      <c r="V36" s="2">
        <f>VLOOKUP($A36,'Pc, 2020, Summer'!$A$2:$Y$58,V$1+2,FALSE)*Main!$D$2</f>
        <v>5.6382857142857157</v>
      </c>
      <c r="W36" s="2">
        <f>VLOOKUP($A36,'Pc, 2020, Summer'!$A$2:$Y$58,W$1+2,FALSE)*Main!$D$2</f>
        <v>5.9588571428571431</v>
      </c>
      <c r="X36" s="2">
        <f>VLOOKUP($A36,'Pc, 2020, Summer'!$A$2:$Y$58,X$1+2,FALSE)*Main!$D$2</f>
        <v>5.5440000000000005</v>
      </c>
      <c r="Y36" s="2">
        <f>VLOOKUP($A36,'Pc, 2020, Summer'!$A$2:$Y$58,Y$1+2,FALSE)*Main!$D$2</f>
        <v>4.7520000000000007</v>
      </c>
    </row>
    <row r="37" spans="1:25" x14ac:dyDescent="0.25">
      <c r="A37">
        <v>36</v>
      </c>
      <c r="B37" s="2">
        <f>VLOOKUP($A37,'Pc, 2020, Summer'!$A$2:$Y$58,B$1+2,FALSE)*Main!$D$2</f>
        <v>0</v>
      </c>
      <c r="C37" s="2">
        <f>VLOOKUP($A37,'Pc, 2020, Summer'!$A$2:$Y$58,C$1+2,FALSE)*Main!$D$2</f>
        <v>0</v>
      </c>
      <c r="D37" s="2">
        <f>VLOOKUP($A37,'Pc, 2020, Summer'!$A$2:$Y$58,D$1+2,FALSE)*Main!$D$2</f>
        <v>0</v>
      </c>
      <c r="E37" s="2">
        <f>VLOOKUP($A37,'Pc, 2020, Summer'!$A$2:$Y$58,E$1+2,FALSE)*Main!$D$2</f>
        <v>0</v>
      </c>
      <c r="F37" s="2">
        <f>VLOOKUP($A37,'Pc, 2020, Summer'!$A$2:$Y$58,F$1+2,FALSE)*Main!$D$2</f>
        <v>0</v>
      </c>
      <c r="G37" s="2">
        <f>VLOOKUP($A37,'Pc, 2020, Summer'!$A$2:$Y$58,G$1+2,FALSE)*Main!$D$2</f>
        <v>0</v>
      </c>
      <c r="H37" s="2">
        <f>VLOOKUP($A37,'Pc, 2020, Summer'!$A$2:$Y$58,H$1+2,FALSE)*Main!$D$2</f>
        <v>0</v>
      </c>
      <c r="I37" s="2">
        <f>VLOOKUP($A37,'Pc, 2020, Summer'!$A$2:$Y$58,I$1+2,FALSE)*Main!$D$2</f>
        <v>0</v>
      </c>
      <c r="J37" s="2">
        <f>VLOOKUP($A37,'Pc, 2020, Summer'!$A$2:$Y$58,J$1+2,FALSE)*Main!$D$2</f>
        <v>0</v>
      </c>
      <c r="K37" s="2">
        <f>VLOOKUP($A37,'Pc, 2020, Summer'!$A$2:$Y$58,K$1+2,FALSE)*Main!$D$2</f>
        <v>0</v>
      </c>
      <c r="L37" s="2">
        <f>VLOOKUP($A37,'Pc, 2020, Summer'!$A$2:$Y$58,L$1+2,FALSE)*Main!$D$2</f>
        <v>0</v>
      </c>
      <c r="M37" s="2">
        <f>VLOOKUP($A37,'Pc, 2020, Summer'!$A$2:$Y$58,M$1+2,FALSE)*Main!$D$2</f>
        <v>0</v>
      </c>
      <c r="N37" s="2">
        <f>VLOOKUP($A37,'Pc, 2020, Summer'!$A$2:$Y$58,N$1+2,FALSE)*Main!$D$2</f>
        <v>0</v>
      </c>
      <c r="O37" s="2">
        <f>VLOOKUP($A37,'Pc, 2020, Summer'!$A$2:$Y$58,O$1+2,FALSE)*Main!$D$2</f>
        <v>0</v>
      </c>
      <c r="P37" s="2">
        <f>VLOOKUP($A37,'Pc, 2020, Summer'!$A$2:$Y$58,P$1+2,FALSE)*Main!$D$2</f>
        <v>0</v>
      </c>
      <c r="Q37" s="2">
        <f>VLOOKUP($A37,'Pc, 2020, Summer'!$A$2:$Y$58,Q$1+2,FALSE)*Main!$D$2</f>
        <v>0</v>
      </c>
      <c r="R37" s="2">
        <f>VLOOKUP($A37,'Pc, 2020, Summer'!$A$2:$Y$58,R$1+2,FALSE)*Main!$D$2</f>
        <v>0</v>
      </c>
      <c r="S37" s="2">
        <f>VLOOKUP($A37,'Pc, 2020, Summer'!$A$2:$Y$58,S$1+2,FALSE)*Main!$D$2</f>
        <v>0</v>
      </c>
      <c r="T37" s="2">
        <f>VLOOKUP($A37,'Pc, 2020, Summer'!$A$2:$Y$58,T$1+2,FALSE)*Main!$D$2</f>
        <v>0</v>
      </c>
      <c r="U37" s="2">
        <f>VLOOKUP($A37,'Pc, 2020, Summer'!$A$2:$Y$58,U$1+2,FALSE)*Main!$D$2</f>
        <v>0</v>
      </c>
      <c r="V37" s="2">
        <f>VLOOKUP($A37,'Pc, 2020, Summer'!$A$2:$Y$58,V$1+2,FALSE)*Main!$D$2</f>
        <v>0</v>
      </c>
      <c r="W37" s="2">
        <f>VLOOKUP($A37,'Pc, 2020, Summer'!$A$2:$Y$58,W$1+2,FALSE)*Main!$D$2</f>
        <v>0</v>
      </c>
      <c r="X37" s="2">
        <f>VLOOKUP($A37,'Pc, 2020, Summer'!$A$2:$Y$58,X$1+2,FALSE)*Main!$D$2</f>
        <v>0</v>
      </c>
      <c r="Y37" s="2">
        <f>VLOOKUP($A37,'Pc, 2020, Summer'!$A$2:$Y$58,Y$1+2,FALSE)*Main!$D$2</f>
        <v>0</v>
      </c>
    </row>
    <row r="38" spans="1:25" x14ac:dyDescent="0.25">
      <c r="A38">
        <v>37</v>
      </c>
      <c r="B38" s="2">
        <f>VLOOKUP($A38,'Pc, 2020, Summer'!$A$2:$Y$58,B$1+2,FALSE)*Main!$D$2</f>
        <v>0</v>
      </c>
      <c r="C38" s="2">
        <f>VLOOKUP($A38,'Pc, 2020, Summer'!$A$2:$Y$58,C$1+2,FALSE)*Main!$D$2</f>
        <v>0</v>
      </c>
      <c r="D38" s="2">
        <f>VLOOKUP($A38,'Pc, 2020, Summer'!$A$2:$Y$58,D$1+2,FALSE)*Main!$D$2</f>
        <v>0</v>
      </c>
      <c r="E38" s="2">
        <f>VLOOKUP($A38,'Pc, 2020, Summer'!$A$2:$Y$58,E$1+2,FALSE)*Main!$D$2</f>
        <v>0</v>
      </c>
      <c r="F38" s="2">
        <f>VLOOKUP($A38,'Pc, 2020, Summer'!$A$2:$Y$58,F$1+2,FALSE)*Main!$D$2</f>
        <v>0</v>
      </c>
      <c r="G38" s="2">
        <f>VLOOKUP($A38,'Pc, 2020, Summer'!$A$2:$Y$58,G$1+2,FALSE)*Main!$D$2</f>
        <v>0</v>
      </c>
      <c r="H38" s="2">
        <f>VLOOKUP($A38,'Pc, 2020, Summer'!$A$2:$Y$58,H$1+2,FALSE)*Main!$D$2</f>
        <v>0</v>
      </c>
      <c r="I38" s="2">
        <f>VLOOKUP($A38,'Pc, 2020, Summer'!$A$2:$Y$58,I$1+2,FALSE)*Main!$D$2</f>
        <v>0</v>
      </c>
      <c r="J38" s="2">
        <f>VLOOKUP($A38,'Pc, 2020, Summer'!$A$2:$Y$58,J$1+2,FALSE)*Main!$D$2</f>
        <v>0</v>
      </c>
      <c r="K38" s="2">
        <f>VLOOKUP($A38,'Pc, 2020, Summer'!$A$2:$Y$58,K$1+2,FALSE)*Main!$D$2</f>
        <v>0</v>
      </c>
      <c r="L38" s="2">
        <f>VLOOKUP($A38,'Pc, 2020, Summer'!$A$2:$Y$58,L$1+2,FALSE)*Main!$D$2</f>
        <v>0</v>
      </c>
      <c r="M38" s="2">
        <f>VLOOKUP($A38,'Pc, 2020, Summer'!$A$2:$Y$58,M$1+2,FALSE)*Main!$D$2</f>
        <v>0</v>
      </c>
      <c r="N38" s="2">
        <f>VLOOKUP($A38,'Pc, 2020, Summer'!$A$2:$Y$58,N$1+2,FALSE)*Main!$D$2</f>
        <v>0</v>
      </c>
      <c r="O38" s="2">
        <f>VLOOKUP($A38,'Pc, 2020, Summer'!$A$2:$Y$58,O$1+2,FALSE)*Main!$D$2</f>
        <v>0</v>
      </c>
      <c r="P38" s="2">
        <f>VLOOKUP($A38,'Pc, 2020, Summer'!$A$2:$Y$58,P$1+2,FALSE)*Main!$D$2</f>
        <v>0</v>
      </c>
      <c r="Q38" s="2">
        <f>VLOOKUP($A38,'Pc, 2020, Summer'!$A$2:$Y$58,Q$1+2,FALSE)*Main!$D$2</f>
        <v>0</v>
      </c>
      <c r="R38" s="2">
        <f>VLOOKUP($A38,'Pc, 2020, Summer'!$A$2:$Y$58,R$1+2,FALSE)*Main!$D$2</f>
        <v>0</v>
      </c>
      <c r="S38" s="2">
        <f>VLOOKUP($A38,'Pc, 2020, Summer'!$A$2:$Y$58,S$1+2,FALSE)*Main!$D$2</f>
        <v>0</v>
      </c>
      <c r="T38" s="2">
        <f>VLOOKUP($A38,'Pc, 2020, Summer'!$A$2:$Y$58,T$1+2,FALSE)*Main!$D$2</f>
        <v>0</v>
      </c>
      <c r="U38" s="2">
        <f>VLOOKUP($A38,'Pc, 2020, Summer'!$A$2:$Y$58,U$1+2,FALSE)*Main!$D$2</f>
        <v>0</v>
      </c>
      <c r="V38" s="2">
        <f>VLOOKUP($A38,'Pc, 2020, Summer'!$A$2:$Y$58,V$1+2,FALSE)*Main!$D$2</f>
        <v>0</v>
      </c>
      <c r="W38" s="2">
        <f>VLOOKUP($A38,'Pc, 2020, Summer'!$A$2:$Y$58,W$1+2,FALSE)*Main!$D$2</f>
        <v>0</v>
      </c>
      <c r="X38" s="2">
        <f>VLOOKUP($A38,'Pc, 2020, Summer'!$A$2:$Y$58,X$1+2,FALSE)*Main!$D$2</f>
        <v>0</v>
      </c>
      <c r="Y38" s="2">
        <f>VLOOKUP($A38,'Pc, 2020, Summer'!$A$2:$Y$58,Y$1+2,FALSE)*Main!$D$2</f>
        <v>0</v>
      </c>
    </row>
    <row r="39" spans="1:25" x14ac:dyDescent="0.25">
      <c r="A39">
        <v>38</v>
      </c>
      <c r="B39" s="2">
        <f>VLOOKUP($A39,'Pc, 2020, Summer'!$A$2:$Y$58,B$1+2,FALSE)*Main!$D$2</f>
        <v>11.865573770491805</v>
      </c>
      <c r="C39" s="2">
        <f>VLOOKUP($A39,'Pc, 2020, Summer'!$A$2:$Y$58,C$1+2,FALSE)*Main!$D$2</f>
        <v>11.360655737704921</v>
      </c>
      <c r="D39" s="2">
        <f>VLOOKUP($A39,'Pc, 2020, Summer'!$A$2:$Y$58,D$1+2,FALSE)*Main!$D$2</f>
        <v>11.360655737704921</v>
      </c>
      <c r="E39" s="2">
        <f>VLOOKUP($A39,'Pc, 2020, Summer'!$A$2:$Y$58,E$1+2,FALSE)*Main!$D$2</f>
        <v>12.622950819672132</v>
      </c>
      <c r="F39" s="2">
        <f>VLOOKUP($A39,'Pc, 2020, Summer'!$A$2:$Y$58,F$1+2,FALSE)*Main!$D$2</f>
        <v>11.360655737704921</v>
      </c>
      <c r="G39" s="2">
        <f>VLOOKUP($A39,'Pc, 2020, Summer'!$A$2:$Y$58,G$1+2,FALSE)*Main!$D$2</f>
        <v>10.855737704918033</v>
      </c>
      <c r="H39" s="2">
        <f>VLOOKUP($A39,'Pc, 2020, Summer'!$A$2:$Y$58,H$1+2,FALSE)*Main!$D$2</f>
        <v>10.855737704918033</v>
      </c>
      <c r="I39" s="2">
        <f>VLOOKUP($A39,'Pc, 2020, Summer'!$A$2:$Y$58,I$1+2,FALSE)*Main!$D$2</f>
        <v>11.108196721311479</v>
      </c>
      <c r="J39" s="2">
        <f>VLOOKUP($A39,'Pc, 2020, Summer'!$A$2:$Y$58,J$1+2,FALSE)*Main!$D$2</f>
        <v>11.613114754098362</v>
      </c>
      <c r="K39" s="2">
        <f>VLOOKUP($A39,'Pc, 2020, Summer'!$A$2:$Y$58,K$1+2,FALSE)*Main!$D$2</f>
        <v>10.855737704918033</v>
      </c>
      <c r="L39" s="2">
        <f>VLOOKUP($A39,'Pc, 2020, Summer'!$A$2:$Y$58,L$1+2,FALSE)*Main!$D$2</f>
        <v>13.885245901639344</v>
      </c>
      <c r="M39" s="2">
        <f>VLOOKUP($A39,'Pc, 2020, Summer'!$A$2:$Y$58,M$1+2,FALSE)*Main!$D$2</f>
        <v>10.855737704918033</v>
      </c>
      <c r="N39" s="2">
        <f>VLOOKUP($A39,'Pc, 2020, Summer'!$A$2:$Y$58,N$1+2,FALSE)*Main!$D$2</f>
        <v>13.632786885245904</v>
      </c>
      <c r="O39" s="2">
        <f>VLOOKUP($A39,'Pc, 2020, Summer'!$A$2:$Y$58,O$1+2,FALSE)*Main!$D$2</f>
        <v>14.390163934426232</v>
      </c>
      <c r="P39" s="2">
        <f>VLOOKUP($A39,'Pc, 2020, Summer'!$A$2:$Y$58,P$1+2,FALSE)*Main!$D$2</f>
        <v>14.137704918032789</v>
      </c>
      <c r="Q39" s="2">
        <f>VLOOKUP($A39,'Pc, 2020, Summer'!$A$2:$Y$58,Q$1+2,FALSE)*Main!$D$2</f>
        <v>14.642622950819675</v>
      </c>
      <c r="R39" s="2">
        <f>VLOOKUP($A39,'Pc, 2020, Summer'!$A$2:$Y$58,R$1+2,FALSE)*Main!$D$2</f>
        <v>14.137704918032789</v>
      </c>
      <c r="S39" s="2">
        <f>VLOOKUP($A39,'Pc, 2020, Summer'!$A$2:$Y$58,S$1+2,FALSE)*Main!$D$2</f>
        <v>15.400000000000002</v>
      </c>
      <c r="T39" s="2">
        <f>VLOOKUP($A39,'Pc, 2020, Summer'!$A$2:$Y$58,T$1+2,FALSE)*Main!$D$2</f>
        <v>10.855737704918033</v>
      </c>
      <c r="U39" s="2">
        <f>VLOOKUP($A39,'Pc, 2020, Summer'!$A$2:$Y$58,U$1+2,FALSE)*Main!$D$2</f>
        <v>9.5934426229508212</v>
      </c>
      <c r="V39" s="2">
        <f>VLOOKUP($A39,'Pc, 2020, Summer'!$A$2:$Y$58,V$1+2,FALSE)*Main!$D$2</f>
        <v>9.5934426229508212</v>
      </c>
      <c r="W39" s="2">
        <f>VLOOKUP($A39,'Pc, 2020, Summer'!$A$2:$Y$58,W$1+2,FALSE)*Main!$D$2</f>
        <v>10.098360655737707</v>
      </c>
      <c r="X39" s="2">
        <f>VLOOKUP($A39,'Pc, 2020, Summer'!$A$2:$Y$58,X$1+2,FALSE)*Main!$D$2</f>
        <v>10.603278688524592</v>
      </c>
      <c r="Y39" s="2">
        <f>VLOOKUP($A39,'Pc, 2020, Summer'!$A$2:$Y$58,Y$1+2,FALSE)*Main!$D$2</f>
        <v>0.75737704918032789</v>
      </c>
    </row>
    <row r="40" spans="1:25" x14ac:dyDescent="0.25">
      <c r="A40">
        <v>39</v>
      </c>
      <c r="B40" s="2">
        <f>VLOOKUP($A40,'Pc, 2020, Summer'!$A$2:$Y$58,B$1+2,FALSE)*Main!$D$2</f>
        <v>0</v>
      </c>
      <c r="C40" s="2">
        <f>VLOOKUP($A40,'Pc, 2020, Summer'!$A$2:$Y$58,C$1+2,FALSE)*Main!$D$2</f>
        <v>0</v>
      </c>
      <c r="D40" s="2">
        <f>VLOOKUP($A40,'Pc, 2020, Summer'!$A$2:$Y$58,D$1+2,FALSE)*Main!$D$2</f>
        <v>0</v>
      </c>
      <c r="E40" s="2">
        <f>VLOOKUP($A40,'Pc, 2020, Summer'!$A$2:$Y$58,E$1+2,FALSE)*Main!$D$2</f>
        <v>0</v>
      </c>
      <c r="F40" s="2">
        <f>VLOOKUP($A40,'Pc, 2020, Summer'!$A$2:$Y$58,F$1+2,FALSE)*Main!$D$2</f>
        <v>0</v>
      </c>
      <c r="G40" s="2">
        <f>VLOOKUP($A40,'Pc, 2020, Summer'!$A$2:$Y$58,G$1+2,FALSE)*Main!$D$2</f>
        <v>0</v>
      </c>
      <c r="H40" s="2">
        <f>VLOOKUP($A40,'Pc, 2020, Summer'!$A$2:$Y$58,H$1+2,FALSE)*Main!$D$2</f>
        <v>0</v>
      </c>
      <c r="I40" s="2">
        <f>VLOOKUP($A40,'Pc, 2020, Summer'!$A$2:$Y$58,I$1+2,FALSE)*Main!$D$2</f>
        <v>0</v>
      </c>
      <c r="J40" s="2">
        <f>VLOOKUP($A40,'Pc, 2020, Summer'!$A$2:$Y$58,J$1+2,FALSE)*Main!$D$2</f>
        <v>0</v>
      </c>
      <c r="K40" s="2">
        <f>VLOOKUP($A40,'Pc, 2020, Summer'!$A$2:$Y$58,K$1+2,FALSE)*Main!$D$2</f>
        <v>0</v>
      </c>
      <c r="L40" s="2">
        <f>VLOOKUP($A40,'Pc, 2020, Summer'!$A$2:$Y$58,L$1+2,FALSE)*Main!$D$2</f>
        <v>0</v>
      </c>
      <c r="M40" s="2">
        <f>VLOOKUP($A40,'Pc, 2020, Summer'!$A$2:$Y$58,M$1+2,FALSE)*Main!$D$2</f>
        <v>0</v>
      </c>
      <c r="N40" s="2">
        <f>VLOOKUP($A40,'Pc, 2020, Summer'!$A$2:$Y$58,N$1+2,FALSE)*Main!$D$2</f>
        <v>0</v>
      </c>
      <c r="O40" s="2">
        <f>VLOOKUP($A40,'Pc, 2020, Summer'!$A$2:$Y$58,O$1+2,FALSE)*Main!$D$2</f>
        <v>0</v>
      </c>
      <c r="P40" s="2">
        <f>VLOOKUP($A40,'Pc, 2020, Summer'!$A$2:$Y$58,P$1+2,FALSE)*Main!$D$2</f>
        <v>0</v>
      </c>
      <c r="Q40" s="2">
        <f>VLOOKUP($A40,'Pc, 2020, Summer'!$A$2:$Y$58,Q$1+2,FALSE)*Main!$D$2</f>
        <v>0</v>
      </c>
      <c r="R40" s="2">
        <f>VLOOKUP($A40,'Pc, 2020, Summer'!$A$2:$Y$58,R$1+2,FALSE)*Main!$D$2</f>
        <v>0</v>
      </c>
      <c r="S40" s="2">
        <f>VLOOKUP($A40,'Pc, 2020, Summer'!$A$2:$Y$58,S$1+2,FALSE)*Main!$D$2</f>
        <v>0</v>
      </c>
      <c r="T40" s="2">
        <f>VLOOKUP($A40,'Pc, 2020, Summer'!$A$2:$Y$58,T$1+2,FALSE)*Main!$D$2</f>
        <v>0</v>
      </c>
      <c r="U40" s="2">
        <f>VLOOKUP($A40,'Pc, 2020, Summer'!$A$2:$Y$58,U$1+2,FALSE)*Main!$D$2</f>
        <v>0</v>
      </c>
      <c r="V40" s="2">
        <f>VLOOKUP($A40,'Pc, 2020, Summer'!$A$2:$Y$58,V$1+2,FALSE)*Main!$D$2</f>
        <v>0</v>
      </c>
      <c r="W40" s="2">
        <f>VLOOKUP($A40,'Pc, 2020, Summer'!$A$2:$Y$58,W$1+2,FALSE)*Main!$D$2</f>
        <v>0</v>
      </c>
      <c r="X40" s="2">
        <f>VLOOKUP($A40,'Pc, 2020, Summer'!$A$2:$Y$58,X$1+2,FALSE)*Main!$D$2</f>
        <v>0</v>
      </c>
      <c r="Y40" s="2">
        <f>VLOOKUP($A40,'Pc, 2020, Summer'!$A$2:$Y$58,Y$1+2,FALSE)*Main!$D$2</f>
        <v>0</v>
      </c>
    </row>
    <row r="41" spans="1:25" x14ac:dyDescent="0.25">
      <c r="A41">
        <v>40</v>
      </c>
      <c r="B41" s="2">
        <f>VLOOKUP($A41,'Pc, 2020, Summer'!$A$2:$Y$58,B$1+2,FALSE)*Main!$D$2</f>
        <v>0</v>
      </c>
      <c r="C41" s="2">
        <f>VLOOKUP($A41,'Pc, 2020, Summer'!$A$2:$Y$58,C$1+2,FALSE)*Main!$D$2</f>
        <v>0</v>
      </c>
      <c r="D41" s="2">
        <f>VLOOKUP($A41,'Pc, 2020, Summer'!$A$2:$Y$58,D$1+2,FALSE)*Main!$D$2</f>
        <v>0</v>
      </c>
      <c r="E41" s="2">
        <f>VLOOKUP($A41,'Pc, 2020, Summer'!$A$2:$Y$58,E$1+2,FALSE)*Main!$D$2</f>
        <v>0</v>
      </c>
      <c r="F41" s="2">
        <f>VLOOKUP($A41,'Pc, 2020, Summer'!$A$2:$Y$58,F$1+2,FALSE)*Main!$D$2</f>
        <v>0</v>
      </c>
      <c r="G41" s="2">
        <f>VLOOKUP($A41,'Pc, 2020, Summer'!$A$2:$Y$58,G$1+2,FALSE)*Main!$D$2</f>
        <v>0</v>
      </c>
      <c r="H41" s="2">
        <f>VLOOKUP($A41,'Pc, 2020, Summer'!$A$2:$Y$58,H$1+2,FALSE)*Main!$D$2</f>
        <v>0</v>
      </c>
      <c r="I41" s="2">
        <f>VLOOKUP($A41,'Pc, 2020, Summer'!$A$2:$Y$58,I$1+2,FALSE)*Main!$D$2</f>
        <v>0</v>
      </c>
      <c r="J41" s="2">
        <f>VLOOKUP($A41,'Pc, 2020, Summer'!$A$2:$Y$58,J$1+2,FALSE)*Main!$D$2</f>
        <v>0</v>
      </c>
      <c r="K41" s="2">
        <f>VLOOKUP($A41,'Pc, 2020, Summer'!$A$2:$Y$58,K$1+2,FALSE)*Main!$D$2</f>
        <v>0</v>
      </c>
      <c r="L41" s="2">
        <f>VLOOKUP($A41,'Pc, 2020, Summer'!$A$2:$Y$58,L$1+2,FALSE)*Main!$D$2</f>
        <v>0</v>
      </c>
      <c r="M41" s="2">
        <f>VLOOKUP($A41,'Pc, 2020, Summer'!$A$2:$Y$58,M$1+2,FALSE)*Main!$D$2</f>
        <v>0</v>
      </c>
      <c r="N41" s="2">
        <f>VLOOKUP($A41,'Pc, 2020, Summer'!$A$2:$Y$58,N$1+2,FALSE)*Main!$D$2</f>
        <v>0</v>
      </c>
      <c r="O41" s="2">
        <f>VLOOKUP($A41,'Pc, 2020, Summer'!$A$2:$Y$58,O$1+2,FALSE)*Main!$D$2</f>
        <v>0</v>
      </c>
      <c r="P41" s="2">
        <f>VLOOKUP($A41,'Pc, 2020, Summer'!$A$2:$Y$58,P$1+2,FALSE)*Main!$D$2</f>
        <v>0</v>
      </c>
      <c r="Q41" s="2">
        <f>VLOOKUP($A41,'Pc, 2020, Summer'!$A$2:$Y$58,Q$1+2,FALSE)*Main!$D$2</f>
        <v>0</v>
      </c>
      <c r="R41" s="2">
        <f>VLOOKUP($A41,'Pc, 2020, Summer'!$A$2:$Y$58,R$1+2,FALSE)*Main!$D$2</f>
        <v>0</v>
      </c>
      <c r="S41" s="2">
        <f>VLOOKUP($A41,'Pc, 2020, Summer'!$A$2:$Y$58,S$1+2,FALSE)*Main!$D$2</f>
        <v>0</v>
      </c>
      <c r="T41" s="2">
        <f>VLOOKUP($A41,'Pc, 2020, Summer'!$A$2:$Y$58,T$1+2,FALSE)*Main!$D$2</f>
        <v>0</v>
      </c>
      <c r="U41" s="2">
        <f>VLOOKUP($A41,'Pc, 2020, Summer'!$A$2:$Y$58,U$1+2,FALSE)*Main!$D$2</f>
        <v>0</v>
      </c>
      <c r="V41" s="2">
        <f>VLOOKUP($A41,'Pc, 2020, Summer'!$A$2:$Y$58,V$1+2,FALSE)*Main!$D$2</f>
        <v>0</v>
      </c>
      <c r="W41" s="2">
        <f>VLOOKUP($A41,'Pc, 2020, Summer'!$A$2:$Y$58,W$1+2,FALSE)*Main!$D$2</f>
        <v>0</v>
      </c>
      <c r="X41" s="2">
        <f>VLOOKUP($A41,'Pc, 2020, Summer'!$A$2:$Y$58,X$1+2,FALSE)*Main!$D$2</f>
        <v>0</v>
      </c>
      <c r="Y41" s="2">
        <f>VLOOKUP($A41,'Pc, 2020, Summer'!$A$2:$Y$58,Y$1+2,FALSE)*Main!$D$2</f>
        <v>0</v>
      </c>
    </row>
    <row r="42" spans="1:25" x14ac:dyDescent="0.25">
      <c r="A42">
        <v>41</v>
      </c>
      <c r="B42" s="2">
        <f>VLOOKUP($A42,'Pc, 2020, Summer'!$A$2:$Y$58,B$1+2,FALSE)*Main!$D$2</f>
        <v>4.3916860465116283</v>
      </c>
      <c r="C42" s="2">
        <f>VLOOKUP($A42,'Pc, 2020, Summer'!$A$2:$Y$58,C$1+2,FALSE)*Main!$D$2</f>
        <v>4.029069767441861</v>
      </c>
      <c r="D42" s="2">
        <f>VLOOKUP($A42,'Pc, 2020, Summer'!$A$2:$Y$58,D$1+2,FALSE)*Main!$D$2</f>
        <v>3.9484883720930237</v>
      </c>
      <c r="E42" s="2">
        <f>VLOOKUP($A42,'Pc, 2020, Summer'!$A$2:$Y$58,E$1+2,FALSE)*Main!$D$2</f>
        <v>3.9484883720930237</v>
      </c>
      <c r="F42" s="2">
        <f>VLOOKUP($A42,'Pc, 2020, Summer'!$A$2:$Y$58,F$1+2,FALSE)*Main!$D$2</f>
        <v>4.0693604651162794</v>
      </c>
      <c r="G42" s="2">
        <f>VLOOKUP($A42,'Pc, 2020, Summer'!$A$2:$Y$58,G$1+2,FALSE)*Main!$D$2</f>
        <v>4.149941860465117</v>
      </c>
      <c r="H42" s="2">
        <f>VLOOKUP($A42,'Pc, 2020, Summer'!$A$2:$Y$58,H$1+2,FALSE)*Main!$D$2</f>
        <v>5.5198255813953496</v>
      </c>
      <c r="I42" s="2">
        <f>VLOOKUP($A42,'Pc, 2020, Summer'!$A$2:$Y$58,I$1+2,FALSE)*Main!$D$2</f>
        <v>6.2853488372093027</v>
      </c>
      <c r="J42" s="2">
        <f>VLOOKUP($A42,'Pc, 2020, Summer'!$A$2:$Y$58,J$1+2,FALSE)*Main!$D$2</f>
        <v>6.4868023255813956</v>
      </c>
      <c r="K42" s="2">
        <f>VLOOKUP($A42,'Pc, 2020, Summer'!$A$2:$Y$58,K$1+2,FALSE)*Main!$D$2</f>
        <v>5.9630232558139546</v>
      </c>
      <c r="L42" s="2">
        <f>VLOOKUP($A42,'Pc, 2020, Summer'!$A$2:$Y$58,L$1+2,FALSE)*Main!$D$2</f>
        <v>6.1241860465116291</v>
      </c>
      <c r="M42" s="2">
        <f>VLOOKUP($A42,'Pc, 2020, Summer'!$A$2:$Y$58,M$1+2,FALSE)*Main!$D$2</f>
        <v>6.9300000000000006</v>
      </c>
      <c r="N42" s="2">
        <f>VLOOKUP($A42,'Pc, 2020, Summer'!$A$2:$Y$58,N$1+2,FALSE)*Main!$D$2</f>
        <v>6.8897093023255822</v>
      </c>
      <c r="O42" s="2">
        <f>VLOOKUP($A42,'Pc, 2020, Summer'!$A$2:$Y$58,O$1+2,FALSE)*Main!$D$2</f>
        <v>6.6882558139534902</v>
      </c>
      <c r="P42" s="2">
        <f>VLOOKUP($A42,'Pc, 2020, Summer'!$A$2:$Y$58,P$1+2,FALSE)*Main!$D$2</f>
        <v>6.4062209302325588</v>
      </c>
      <c r="Q42" s="2">
        <f>VLOOKUP($A42,'Pc, 2020, Summer'!$A$2:$Y$58,Q$1+2,FALSE)*Main!$D$2</f>
        <v>6.003313953488373</v>
      </c>
      <c r="R42" s="2">
        <f>VLOOKUP($A42,'Pc, 2020, Summer'!$A$2:$Y$58,R$1+2,FALSE)*Main!$D$2</f>
        <v>6.2047674418604659</v>
      </c>
      <c r="S42" s="2">
        <f>VLOOKUP($A42,'Pc, 2020, Summer'!$A$2:$Y$58,S$1+2,FALSE)*Main!$D$2</f>
        <v>6.2450581395348852</v>
      </c>
      <c r="T42" s="2">
        <f>VLOOKUP($A42,'Pc, 2020, Summer'!$A$2:$Y$58,T$1+2,FALSE)*Main!$D$2</f>
        <v>6.2450581395348852</v>
      </c>
      <c r="U42" s="2">
        <f>VLOOKUP($A42,'Pc, 2020, Summer'!$A$2:$Y$58,U$1+2,FALSE)*Main!$D$2</f>
        <v>5.9630232558139546</v>
      </c>
      <c r="V42" s="2">
        <f>VLOOKUP($A42,'Pc, 2020, Summer'!$A$2:$Y$58,V$1+2,FALSE)*Main!$D$2</f>
        <v>6.527093023255814</v>
      </c>
      <c r="W42" s="2">
        <f>VLOOKUP($A42,'Pc, 2020, Summer'!$A$2:$Y$58,W$1+2,FALSE)*Main!$D$2</f>
        <v>6.3256395348837211</v>
      </c>
      <c r="X42" s="2">
        <f>VLOOKUP($A42,'Pc, 2020, Summer'!$A$2:$Y$58,X$1+2,FALSE)*Main!$D$2</f>
        <v>5.2780813953488384</v>
      </c>
      <c r="Y42" s="2">
        <f>VLOOKUP($A42,'Pc, 2020, Summer'!$A$2:$Y$58,Y$1+2,FALSE)*Main!$D$2</f>
        <v>4.8751744186046517</v>
      </c>
    </row>
    <row r="43" spans="1:25" x14ac:dyDescent="0.25">
      <c r="A43">
        <v>42</v>
      </c>
      <c r="B43" s="2">
        <f>VLOOKUP($A43,'Pc, 2020, Summer'!$A$2:$Y$58,B$1+2,FALSE)*Main!$D$2</f>
        <v>4.8691975308641977</v>
      </c>
      <c r="C43" s="2">
        <f>VLOOKUP($A43,'Pc, 2020, Summer'!$A$2:$Y$58,C$1+2,FALSE)*Main!$D$2</f>
        <v>4.4353086419753085</v>
      </c>
      <c r="D43" s="2">
        <f>VLOOKUP($A43,'Pc, 2020, Summer'!$A$2:$Y$58,D$1+2,FALSE)*Main!$D$2</f>
        <v>3.8085802469135808</v>
      </c>
      <c r="E43" s="2">
        <f>VLOOKUP($A43,'Pc, 2020, Summer'!$A$2:$Y$58,E$1+2,FALSE)*Main!$D$2</f>
        <v>4.1942592592592591</v>
      </c>
      <c r="F43" s="2">
        <f>VLOOKUP($A43,'Pc, 2020, Summer'!$A$2:$Y$58,F$1+2,FALSE)*Main!$D$2</f>
        <v>4.3388888888888895</v>
      </c>
      <c r="G43" s="2">
        <f>VLOOKUP($A43,'Pc, 2020, Summer'!$A$2:$Y$58,G$1+2,FALSE)*Main!$D$2</f>
        <v>4.6281481481481483</v>
      </c>
      <c r="H43" s="2">
        <f>VLOOKUP($A43,'Pc, 2020, Summer'!$A$2:$Y$58,H$1+2,FALSE)*Main!$D$2</f>
        <v>6.3154938271604948</v>
      </c>
      <c r="I43" s="2">
        <f>VLOOKUP($A43,'Pc, 2020, Summer'!$A$2:$Y$58,I$1+2,FALSE)*Main!$D$2</f>
        <v>7.3761111111111122</v>
      </c>
      <c r="J43" s="2">
        <f>VLOOKUP($A43,'Pc, 2020, Summer'!$A$2:$Y$58,J$1+2,FALSE)*Main!$D$2</f>
        <v>7.8100000000000005</v>
      </c>
      <c r="K43" s="2">
        <f>VLOOKUP($A43,'Pc, 2020, Summer'!$A$2:$Y$58,K$1+2,FALSE)*Main!$D$2</f>
        <v>7.6653703703703711</v>
      </c>
      <c r="L43" s="2">
        <f>VLOOKUP($A43,'Pc, 2020, Summer'!$A$2:$Y$58,L$1+2,FALSE)*Main!$D$2</f>
        <v>6.8940123456790126</v>
      </c>
      <c r="M43" s="2">
        <f>VLOOKUP($A43,'Pc, 2020, Summer'!$A$2:$Y$58,M$1+2,FALSE)*Main!$D$2</f>
        <v>7.8100000000000005</v>
      </c>
      <c r="N43" s="2">
        <f>VLOOKUP($A43,'Pc, 2020, Summer'!$A$2:$Y$58,N$1+2,FALSE)*Main!$D$2</f>
        <v>7.6171604938271615</v>
      </c>
      <c r="O43" s="2">
        <f>VLOOKUP($A43,'Pc, 2020, Summer'!$A$2:$Y$58,O$1+2,FALSE)*Main!$D$2</f>
        <v>7.4725308641975312</v>
      </c>
      <c r="P43" s="2">
        <f>VLOOKUP($A43,'Pc, 2020, Summer'!$A$2:$Y$58,P$1+2,FALSE)*Main!$D$2</f>
        <v>6.3154938271604948</v>
      </c>
      <c r="Q43" s="2">
        <f>VLOOKUP($A43,'Pc, 2020, Summer'!$A$2:$Y$58,Q$1+2,FALSE)*Main!$D$2</f>
        <v>6.1226543209876549</v>
      </c>
      <c r="R43" s="2">
        <f>VLOOKUP($A43,'Pc, 2020, Summer'!$A$2:$Y$58,R$1+2,FALSE)*Main!$D$2</f>
        <v>6.026234567901235</v>
      </c>
      <c r="S43" s="2">
        <f>VLOOKUP($A43,'Pc, 2020, Summer'!$A$2:$Y$58,S$1+2,FALSE)*Main!$D$2</f>
        <v>5.9780246913580255</v>
      </c>
      <c r="T43" s="2">
        <f>VLOOKUP($A43,'Pc, 2020, Summer'!$A$2:$Y$58,T$1+2,FALSE)*Main!$D$2</f>
        <v>5.8816049382716056</v>
      </c>
      <c r="U43" s="2">
        <f>VLOOKUP($A43,'Pc, 2020, Summer'!$A$2:$Y$58,U$1+2,FALSE)*Main!$D$2</f>
        <v>6.5083333333333337</v>
      </c>
      <c r="V43" s="2">
        <f>VLOOKUP($A43,'Pc, 2020, Summer'!$A$2:$Y$58,V$1+2,FALSE)*Main!$D$2</f>
        <v>6.5565432098765442</v>
      </c>
      <c r="W43" s="2">
        <f>VLOOKUP($A43,'Pc, 2020, Summer'!$A$2:$Y$58,W$1+2,FALSE)*Main!$D$2</f>
        <v>6.9904320987654325</v>
      </c>
      <c r="X43" s="2">
        <f>VLOOKUP($A43,'Pc, 2020, Summer'!$A$2:$Y$58,X$1+2,FALSE)*Main!$D$2</f>
        <v>6.3637037037037034</v>
      </c>
      <c r="Y43" s="2">
        <f>VLOOKUP($A43,'Pc, 2020, Summer'!$A$2:$Y$58,Y$1+2,FALSE)*Main!$D$2</f>
        <v>5.4477160493827173</v>
      </c>
    </row>
    <row r="44" spans="1:25" x14ac:dyDescent="0.25">
      <c r="A44">
        <v>43</v>
      </c>
      <c r="B44" s="2">
        <f>VLOOKUP($A44,'Pc, 2020, Summer'!$A$2:$Y$58,B$1+2,FALSE)*Main!$D$2</f>
        <v>1.466666666666667</v>
      </c>
      <c r="C44" s="2">
        <f>VLOOKUP($A44,'Pc, 2020, Summer'!$A$2:$Y$58,C$1+2,FALSE)*Main!$D$2</f>
        <v>1.466666666666667</v>
      </c>
      <c r="D44" s="2">
        <f>VLOOKUP($A44,'Pc, 2020, Summer'!$A$2:$Y$58,D$1+2,FALSE)*Main!$D$2</f>
        <v>1.8333333333333335</v>
      </c>
      <c r="E44" s="2">
        <f>VLOOKUP($A44,'Pc, 2020, Summer'!$A$2:$Y$58,E$1+2,FALSE)*Main!$D$2</f>
        <v>0.36666666666666675</v>
      </c>
      <c r="F44" s="2">
        <f>VLOOKUP($A44,'Pc, 2020, Summer'!$A$2:$Y$58,F$1+2,FALSE)*Main!$D$2</f>
        <v>0.7333333333333335</v>
      </c>
      <c r="G44" s="2">
        <f>VLOOKUP($A44,'Pc, 2020, Summer'!$A$2:$Y$58,G$1+2,FALSE)*Main!$D$2</f>
        <v>1.8333333333333335</v>
      </c>
      <c r="H44" s="2">
        <f>VLOOKUP($A44,'Pc, 2020, Summer'!$A$2:$Y$58,H$1+2,FALSE)*Main!$D$2</f>
        <v>1.466666666666667</v>
      </c>
      <c r="I44" s="2">
        <f>VLOOKUP($A44,'Pc, 2020, Summer'!$A$2:$Y$58,I$1+2,FALSE)*Main!$D$2</f>
        <v>0.7333333333333335</v>
      </c>
      <c r="J44" s="2">
        <f>VLOOKUP($A44,'Pc, 2020, Summer'!$A$2:$Y$58,J$1+2,FALSE)*Main!$D$2</f>
        <v>0</v>
      </c>
      <c r="K44" s="2">
        <f>VLOOKUP($A44,'Pc, 2020, Summer'!$A$2:$Y$58,K$1+2,FALSE)*Main!$D$2</f>
        <v>-2.2000000000000002</v>
      </c>
      <c r="L44" s="2">
        <f>VLOOKUP($A44,'Pc, 2020, Summer'!$A$2:$Y$58,L$1+2,FALSE)*Main!$D$2</f>
        <v>-2.2000000000000002</v>
      </c>
      <c r="M44" s="2">
        <f>VLOOKUP($A44,'Pc, 2020, Summer'!$A$2:$Y$58,M$1+2,FALSE)*Main!$D$2</f>
        <v>-1.8333333333333335</v>
      </c>
      <c r="N44" s="2">
        <f>VLOOKUP($A44,'Pc, 2020, Summer'!$A$2:$Y$58,N$1+2,FALSE)*Main!$D$2</f>
        <v>-1.8333333333333335</v>
      </c>
      <c r="O44" s="2">
        <f>VLOOKUP($A44,'Pc, 2020, Summer'!$A$2:$Y$58,O$1+2,FALSE)*Main!$D$2</f>
        <v>-1.1000000000000001</v>
      </c>
      <c r="P44" s="2">
        <f>VLOOKUP($A44,'Pc, 2020, Summer'!$A$2:$Y$58,P$1+2,FALSE)*Main!$D$2</f>
        <v>0.7333333333333335</v>
      </c>
      <c r="Q44" s="2">
        <f>VLOOKUP($A44,'Pc, 2020, Summer'!$A$2:$Y$58,Q$1+2,FALSE)*Main!$D$2</f>
        <v>0.7333333333333335</v>
      </c>
      <c r="R44" s="2">
        <f>VLOOKUP($A44,'Pc, 2020, Summer'!$A$2:$Y$58,R$1+2,FALSE)*Main!$D$2</f>
        <v>0</v>
      </c>
      <c r="S44" s="2">
        <f>VLOOKUP($A44,'Pc, 2020, Summer'!$A$2:$Y$58,S$1+2,FALSE)*Main!$D$2</f>
        <v>0</v>
      </c>
      <c r="T44" s="2">
        <f>VLOOKUP($A44,'Pc, 2020, Summer'!$A$2:$Y$58,T$1+2,FALSE)*Main!$D$2</f>
        <v>0.36666666666666675</v>
      </c>
      <c r="U44" s="2">
        <f>VLOOKUP($A44,'Pc, 2020, Summer'!$A$2:$Y$58,U$1+2,FALSE)*Main!$D$2</f>
        <v>0.36666666666666675</v>
      </c>
      <c r="V44" s="2">
        <f>VLOOKUP($A44,'Pc, 2020, Summer'!$A$2:$Y$58,V$1+2,FALSE)*Main!$D$2</f>
        <v>0.36666666666666675</v>
      </c>
      <c r="W44" s="2">
        <f>VLOOKUP($A44,'Pc, 2020, Summer'!$A$2:$Y$58,W$1+2,FALSE)*Main!$D$2</f>
        <v>0.36666666666666675</v>
      </c>
      <c r="X44" s="2">
        <f>VLOOKUP($A44,'Pc, 2020, Summer'!$A$2:$Y$58,X$1+2,FALSE)*Main!$D$2</f>
        <v>-1.1000000000000001</v>
      </c>
      <c r="Y44" s="2">
        <f>VLOOKUP($A44,'Pc, 2020, Summer'!$A$2:$Y$58,Y$1+2,FALSE)*Main!$D$2</f>
        <v>-0.36666666666666675</v>
      </c>
    </row>
    <row r="45" spans="1:25" x14ac:dyDescent="0.25">
      <c r="A45">
        <v>44</v>
      </c>
      <c r="B45" s="2">
        <f>VLOOKUP($A45,'Pc, 2020, Summer'!$A$2:$Y$58,B$1+2,FALSE)*Main!$D$2</f>
        <v>8.3341176470588252</v>
      </c>
      <c r="C45" s="2">
        <f>VLOOKUP($A45,'Pc, 2020, Summer'!$A$2:$Y$58,C$1+2,FALSE)*Main!$D$2</f>
        <v>7.8164705882352941</v>
      </c>
      <c r="D45" s="2">
        <f>VLOOKUP($A45,'Pc, 2020, Summer'!$A$2:$Y$58,D$1+2,FALSE)*Main!$D$2</f>
        <v>7.5058823529411764</v>
      </c>
      <c r="E45" s="2">
        <f>VLOOKUP($A45,'Pc, 2020, Summer'!$A$2:$Y$58,E$1+2,FALSE)*Main!$D$2</f>
        <v>7.4023529411764715</v>
      </c>
      <c r="F45" s="2">
        <f>VLOOKUP($A45,'Pc, 2020, Summer'!$A$2:$Y$58,F$1+2,FALSE)*Main!$D$2</f>
        <v>7.6094117647058823</v>
      </c>
      <c r="G45" s="2">
        <f>VLOOKUP($A45,'Pc, 2020, Summer'!$A$2:$Y$58,G$1+2,FALSE)*Main!$D$2</f>
        <v>7.2988235294117656</v>
      </c>
      <c r="H45" s="2">
        <f>VLOOKUP($A45,'Pc, 2020, Summer'!$A$2:$Y$58,H$1+2,FALSE)*Main!$D$2</f>
        <v>8.6964705882352948</v>
      </c>
      <c r="I45" s="2">
        <f>VLOOKUP($A45,'Pc, 2020, Summer'!$A$2:$Y$58,I$1+2,FALSE)*Main!$D$2</f>
        <v>9.9388235294117653</v>
      </c>
      <c r="J45" s="2">
        <f>VLOOKUP($A45,'Pc, 2020, Summer'!$A$2:$Y$58,J$1+2,FALSE)*Main!$D$2</f>
        <v>10.456470588235295</v>
      </c>
      <c r="K45" s="2">
        <f>VLOOKUP($A45,'Pc, 2020, Summer'!$A$2:$Y$58,K$1+2,FALSE)*Main!$D$2</f>
        <v>10.870588235294118</v>
      </c>
      <c r="L45" s="2">
        <f>VLOOKUP($A45,'Pc, 2020, Summer'!$A$2:$Y$58,L$1+2,FALSE)*Main!$D$2</f>
        <v>11.698823529411767</v>
      </c>
      <c r="M45" s="2">
        <f>VLOOKUP($A45,'Pc, 2020, Summer'!$A$2:$Y$58,M$1+2,FALSE)*Main!$D$2</f>
        <v>13.200000000000001</v>
      </c>
      <c r="N45" s="2">
        <f>VLOOKUP($A45,'Pc, 2020, Summer'!$A$2:$Y$58,N$1+2,FALSE)*Main!$D$2</f>
        <v>8.8517647058823528</v>
      </c>
      <c r="O45" s="2">
        <f>VLOOKUP($A45,'Pc, 2020, Summer'!$A$2:$Y$58,O$1+2,FALSE)*Main!$D$2</f>
        <v>11.905882352941179</v>
      </c>
      <c r="P45" s="2">
        <f>VLOOKUP($A45,'Pc, 2020, Summer'!$A$2:$Y$58,P$1+2,FALSE)*Main!$D$2</f>
        <v>11.284705882352943</v>
      </c>
      <c r="Q45" s="2">
        <f>VLOOKUP($A45,'Pc, 2020, Summer'!$A$2:$Y$58,Q$1+2,FALSE)*Main!$D$2</f>
        <v>10.974117647058824</v>
      </c>
      <c r="R45" s="2">
        <f>VLOOKUP($A45,'Pc, 2020, Summer'!$A$2:$Y$58,R$1+2,FALSE)*Main!$D$2</f>
        <v>11.491764705882353</v>
      </c>
      <c r="S45" s="2">
        <f>VLOOKUP($A45,'Pc, 2020, Summer'!$A$2:$Y$58,S$1+2,FALSE)*Main!$D$2</f>
        <v>10.922352941176472</v>
      </c>
      <c r="T45" s="2">
        <f>VLOOKUP($A45,'Pc, 2020, Summer'!$A$2:$Y$58,T$1+2,FALSE)*Main!$D$2</f>
        <v>9.9388235294117653</v>
      </c>
      <c r="U45" s="2">
        <f>VLOOKUP($A45,'Pc, 2020, Summer'!$A$2:$Y$58,U$1+2,FALSE)*Main!$D$2</f>
        <v>10.301176470588235</v>
      </c>
      <c r="V45" s="2">
        <f>VLOOKUP($A45,'Pc, 2020, Summer'!$A$2:$Y$58,V$1+2,FALSE)*Main!$D$2</f>
        <v>10.352941176470589</v>
      </c>
      <c r="W45" s="2">
        <f>VLOOKUP($A45,'Pc, 2020, Summer'!$A$2:$Y$58,W$1+2,FALSE)*Main!$D$2</f>
        <v>10.974117647058824</v>
      </c>
      <c r="X45" s="2">
        <f>VLOOKUP($A45,'Pc, 2020, Summer'!$A$2:$Y$58,X$1+2,FALSE)*Main!$D$2</f>
        <v>8.8517647058823528</v>
      </c>
      <c r="Y45" s="2">
        <f>VLOOKUP($A45,'Pc, 2020, Summer'!$A$2:$Y$58,Y$1+2,FALSE)*Main!$D$2</f>
        <v>8.0752941176470578</v>
      </c>
    </row>
    <row r="46" spans="1:25" x14ac:dyDescent="0.25">
      <c r="A46">
        <v>45</v>
      </c>
      <c r="B46" s="2">
        <f>VLOOKUP($A46,'Pc, 2020, Summer'!$A$2:$Y$58,B$1+2,FALSE)*Main!$D$2</f>
        <v>0</v>
      </c>
      <c r="C46" s="2">
        <f>VLOOKUP($A46,'Pc, 2020, Summer'!$A$2:$Y$58,C$1+2,FALSE)*Main!$D$2</f>
        <v>0</v>
      </c>
      <c r="D46" s="2">
        <f>VLOOKUP($A46,'Pc, 2020, Summer'!$A$2:$Y$58,D$1+2,FALSE)*Main!$D$2</f>
        <v>0</v>
      </c>
      <c r="E46" s="2">
        <f>VLOOKUP($A46,'Pc, 2020, Summer'!$A$2:$Y$58,E$1+2,FALSE)*Main!$D$2</f>
        <v>0</v>
      </c>
      <c r="F46" s="2">
        <f>VLOOKUP($A46,'Pc, 2020, Summer'!$A$2:$Y$58,F$1+2,FALSE)*Main!$D$2</f>
        <v>0</v>
      </c>
      <c r="G46" s="2">
        <f>VLOOKUP($A46,'Pc, 2020, Summer'!$A$2:$Y$58,G$1+2,FALSE)*Main!$D$2</f>
        <v>0</v>
      </c>
      <c r="H46" s="2">
        <f>VLOOKUP($A46,'Pc, 2020, Summer'!$A$2:$Y$58,H$1+2,FALSE)*Main!$D$2</f>
        <v>0</v>
      </c>
      <c r="I46" s="2">
        <f>VLOOKUP($A46,'Pc, 2020, Summer'!$A$2:$Y$58,I$1+2,FALSE)*Main!$D$2</f>
        <v>0</v>
      </c>
      <c r="J46" s="2">
        <f>VLOOKUP($A46,'Pc, 2020, Summer'!$A$2:$Y$58,J$1+2,FALSE)*Main!$D$2</f>
        <v>0</v>
      </c>
      <c r="K46" s="2">
        <f>VLOOKUP($A46,'Pc, 2020, Summer'!$A$2:$Y$58,K$1+2,FALSE)*Main!$D$2</f>
        <v>0</v>
      </c>
      <c r="L46" s="2">
        <f>VLOOKUP($A46,'Pc, 2020, Summer'!$A$2:$Y$58,L$1+2,FALSE)*Main!$D$2</f>
        <v>0</v>
      </c>
      <c r="M46" s="2">
        <f>VLOOKUP($A46,'Pc, 2020, Summer'!$A$2:$Y$58,M$1+2,FALSE)*Main!$D$2</f>
        <v>0</v>
      </c>
      <c r="N46" s="2">
        <f>VLOOKUP($A46,'Pc, 2020, Summer'!$A$2:$Y$58,N$1+2,FALSE)*Main!$D$2</f>
        <v>0</v>
      </c>
      <c r="O46" s="2">
        <f>VLOOKUP($A46,'Pc, 2020, Summer'!$A$2:$Y$58,O$1+2,FALSE)*Main!$D$2</f>
        <v>0</v>
      </c>
      <c r="P46" s="2">
        <f>VLOOKUP($A46,'Pc, 2020, Summer'!$A$2:$Y$58,P$1+2,FALSE)*Main!$D$2</f>
        <v>0</v>
      </c>
      <c r="Q46" s="2">
        <f>VLOOKUP($A46,'Pc, 2020, Summer'!$A$2:$Y$58,Q$1+2,FALSE)*Main!$D$2</f>
        <v>0</v>
      </c>
      <c r="R46" s="2">
        <f>VLOOKUP($A46,'Pc, 2020, Summer'!$A$2:$Y$58,R$1+2,FALSE)*Main!$D$2</f>
        <v>0</v>
      </c>
      <c r="S46" s="2">
        <f>VLOOKUP($A46,'Pc, 2020, Summer'!$A$2:$Y$58,S$1+2,FALSE)*Main!$D$2</f>
        <v>0</v>
      </c>
      <c r="T46" s="2">
        <f>VLOOKUP($A46,'Pc, 2020, Summer'!$A$2:$Y$58,T$1+2,FALSE)*Main!$D$2</f>
        <v>0</v>
      </c>
      <c r="U46" s="2">
        <f>VLOOKUP($A46,'Pc, 2020, Summer'!$A$2:$Y$58,U$1+2,FALSE)*Main!$D$2</f>
        <v>0</v>
      </c>
      <c r="V46" s="2">
        <f>VLOOKUP($A46,'Pc, 2020, Summer'!$A$2:$Y$58,V$1+2,FALSE)*Main!$D$2</f>
        <v>0</v>
      </c>
      <c r="W46" s="2">
        <f>VLOOKUP($A46,'Pc, 2020, Summer'!$A$2:$Y$58,W$1+2,FALSE)*Main!$D$2</f>
        <v>0</v>
      </c>
      <c r="X46" s="2">
        <f>VLOOKUP($A46,'Pc, 2020, Summer'!$A$2:$Y$58,X$1+2,FALSE)*Main!$D$2</f>
        <v>0</v>
      </c>
      <c r="Y46" s="2">
        <f>VLOOKUP($A46,'Pc, 2020, Summer'!$A$2:$Y$58,Y$1+2,FALSE)*Main!$D$2</f>
        <v>0</v>
      </c>
    </row>
    <row r="47" spans="1:25" x14ac:dyDescent="0.25">
      <c r="A47">
        <v>46</v>
      </c>
      <c r="B47" s="2">
        <f>VLOOKUP($A47,'Pc, 2020, Summer'!$A$2:$Y$58,B$1+2,FALSE)*Main!$D$2</f>
        <v>0</v>
      </c>
      <c r="C47" s="2">
        <f>VLOOKUP($A47,'Pc, 2020, Summer'!$A$2:$Y$58,C$1+2,FALSE)*Main!$D$2</f>
        <v>0</v>
      </c>
      <c r="D47" s="2">
        <f>VLOOKUP($A47,'Pc, 2020, Summer'!$A$2:$Y$58,D$1+2,FALSE)*Main!$D$2</f>
        <v>0</v>
      </c>
      <c r="E47" s="2">
        <f>VLOOKUP($A47,'Pc, 2020, Summer'!$A$2:$Y$58,E$1+2,FALSE)*Main!$D$2</f>
        <v>0</v>
      </c>
      <c r="F47" s="2">
        <f>VLOOKUP($A47,'Pc, 2020, Summer'!$A$2:$Y$58,F$1+2,FALSE)*Main!$D$2</f>
        <v>0</v>
      </c>
      <c r="G47" s="2">
        <f>VLOOKUP($A47,'Pc, 2020, Summer'!$A$2:$Y$58,G$1+2,FALSE)*Main!$D$2</f>
        <v>0</v>
      </c>
      <c r="H47" s="2">
        <f>VLOOKUP($A47,'Pc, 2020, Summer'!$A$2:$Y$58,H$1+2,FALSE)*Main!$D$2</f>
        <v>0</v>
      </c>
      <c r="I47" s="2">
        <f>VLOOKUP($A47,'Pc, 2020, Summer'!$A$2:$Y$58,I$1+2,FALSE)*Main!$D$2</f>
        <v>0</v>
      </c>
      <c r="J47" s="2">
        <f>VLOOKUP($A47,'Pc, 2020, Summer'!$A$2:$Y$58,J$1+2,FALSE)*Main!$D$2</f>
        <v>0</v>
      </c>
      <c r="K47" s="2">
        <f>VLOOKUP($A47,'Pc, 2020, Summer'!$A$2:$Y$58,K$1+2,FALSE)*Main!$D$2</f>
        <v>0</v>
      </c>
      <c r="L47" s="2">
        <f>VLOOKUP($A47,'Pc, 2020, Summer'!$A$2:$Y$58,L$1+2,FALSE)*Main!$D$2</f>
        <v>0</v>
      </c>
      <c r="M47" s="2">
        <f>VLOOKUP($A47,'Pc, 2020, Summer'!$A$2:$Y$58,M$1+2,FALSE)*Main!$D$2</f>
        <v>0</v>
      </c>
      <c r="N47" s="2">
        <f>VLOOKUP($A47,'Pc, 2020, Summer'!$A$2:$Y$58,N$1+2,FALSE)*Main!$D$2</f>
        <v>0</v>
      </c>
      <c r="O47" s="2">
        <f>VLOOKUP($A47,'Pc, 2020, Summer'!$A$2:$Y$58,O$1+2,FALSE)*Main!$D$2</f>
        <v>0</v>
      </c>
      <c r="P47" s="2">
        <f>VLOOKUP($A47,'Pc, 2020, Summer'!$A$2:$Y$58,P$1+2,FALSE)*Main!$D$2</f>
        <v>0</v>
      </c>
      <c r="Q47" s="2">
        <f>VLOOKUP($A47,'Pc, 2020, Summer'!$A$2:$Y$58,Q$1+2,FALSE)*Main!$D$2</f>
        <v>0</v>
      </c>
      <c r="R47" s="2">
        <f>VLOOKUP($A47,'Pc, 2020, Summer'!$A$2:$Y$58,R$1+2,FALSE)*Main!$D$2</f>
        <v>0</v>
      </c>
      <c r="S47" s="2">
        <f>VLOOKUP($A47,'Pc, 2020, Summer'!$A$2:$Y$58,S$1+2,FALSE)*Main!$D$2</f>
        <v>0</v>
      </c>
      <c r="T47" s="2">
        <f>VLOOKUP($A47,'Pc, 2020, Summer'!$A$2:$Y$58,T$1+2,FALSE)*Main!$D$2</f>
        <v>0</v>
      </c>
      <c r="U47" s="2">
        <f>VLOOKUP($A47,'Pc, 2020, Summer'!$A$2:$Y$58,U$1+2,FALSE)*Main!$D$2</f>
        <v>0</v>
      </c>
      <c r="V47" s="2">
        <f>VLOOKUP($A47,'Pc, 2020, Summer'!$A$2:$Y$58,V$1+2,FALSE)*Main!$D$2</f>
        <v>0</v>
      </c>
      <c r="W47" s="2">
        <f>VLOOKUP($A47,'Pc, 2020, Summer'!$A$2:$Y$58,W$1+2,FALSE)*Main!$D$2</f>
        <v>0</v>
      </c>
      <c r="X47" s="2">
        <f>VLOOKUP($A47,'Pc, 2020, Summer'!$A$2:$Y$58,X$1+2,FALSE)*Main!$D$2</f>
        <v>0</v>
      </c>
      <c r="Y47" s="2">
        <f>VLOOKUP($A47,'Pc, 2020, Summer'!$A$2:$Y$58,Y$1+2,FALSE)*Main!$D$2</f>
        <v>0</v>
      </c>
    </row>
    <row r="48" spans="1:25" x14ac:dyDescent="0.25">
      <c r="A48">
        <v>47</v>
      </c>
      <c r="B48" s="2">
        <f>VLOOKUP($A48,'Pc, 2020, Summer'!$A$2:$Y$58,B$1+2,FALSE)*Main!$D$2</f>
        <v>-1.6472268907563024</v>
      </c>
      <c r="C48" s="2">
        <f>VLOOKUP($A48,'Pc, 2020, Summer'!$A$2:$Y$58,C$1+2,FALSE)*Main!$D$2</f>
        <v>-8.9682352941176493</v>
      </c>
      <c r="D48" s="2">
        <f>VLOOKUP($A48,'Pc, 2020, Summer'!$A$2:$Y$58,D$1+2,FALSE)*Main!$D$2</f>
        <v>-10.340924369747899</v>
      </c>
      <c r="E48" s="2">
        <f>VLOOKUP($A48,'Pc, 2020, Summer'!$A$2:$Y$58,E$1+2,FALSE)*Main!$D$2</f>
        <v>-11.256050420168068</v>
      </c>
      <c r="F48" s="2">
        <f>VLOOKUP($A48,'Pc, 2020, Summer'!$A$2:$Y$58,F$1+2,FALSE)*Main!$D$2</f>
        <v>-6.6804201680672266</v>
      </c>
      <c r="G48" s="2">
        <f>VLOOKUP($A48,'Pc, 2020, Summer'!$A$2:$Y$58,G$1+2,FALSE)*Main!$D$2</f>
        <v>-12.171176470588236</v>
      </c>
      <c r="H48" s="2">
        <f>VLOOKUP($A48,'Pc, 2020, Summer'!$A$2:$Y$58,H$1+2,FALSE)*Main!$D$2</f>
        <v>-3.9350420168067228</v>
      </c>
      <c r="I48" s="2">
        <f>VLOOKUP($A48,'Pc, 2020, Summer'!$A$2:$Y$58,I$1+2,FALSE)*Main!$D$2</f>
        <v>-5.3077310924369741</v>
      </c>
      <c r="J48" s="2">
        <f>VLOOKUP($A48,'Pc, 2020, Summer'!$A$2:$Y$58,J$1+2,FALSE)*Main!$D$2</f>
        <v>-6.6804201680672266</v>
      </c>
      <c r="K48" s="2">
        <f>VLOOKUP($A48,'Pc, 2020, Summer'!$A$2:$Y$58,K$1+2,FALSE)*Main!$D$2</f>
        <v>2.9284033613445377</v>
      </c>
      <c r="L48" s="2">
        <f>VLOOKUP($A48,'Pc, 2020, Summer'!$A$2:$Y$58,L$1+2,FALSE)*Main!$D$2</f>
        <v>4.7586554621848745</v>
      </c>
      <c r="M48" s="2">
        <f>VLOOKUP($A48,'Pc, 2020, Summer'!$A$2:$Y$58,M$1+2,FALSE)*Main!$D$2</f>
        <v>7.961596638655462</v>
      </c>
      <c r="N48" s="2">
        <f>VLOOKUP($A48,'Pc, 2020, Summer'!$A$2:$Y$58,N$1+2,FALSE)*Main!$D$2</f>
        <v>20.31579831932773</v>
      </c>
      <c r="O48" s="2">
        <f>VLOOKUP($A48,'Pc, 2020, Summer'!$A$2:$Y$58,O$1+2,FALSE)*Main!$D$2</f>
        <v>32.67</v>
      </c>
      <c r="P48" s="2">
        <f>VLOOKUP($A48,'Pc, 2020, Summer'!$A$2:$Y$58,P$1+2,FALSE)*Main!$D$2</f>
        <v>31.297310924369754</v>
      </c>
      <c r="Q48" s="2">
        <f>VLOOKUP($A48,'Pc, 2020, Summer'!$A$2:$Y$58,Q$1+2,FALSE)*Main!$D$2</f>
        <v>29.009495798319328</v>
      </c>
      <c r="R48" s="2">
        <f>VLOOKUP($A48,'Pc, 2020, Summer'!$A$2:$Y$58,R$1+2,FALSE)*Main!$D$2</f>
        <v>27.179243697478988</v>
      </c>
      <c r="S48" s="2">
        <f>VLOOKUP($A48,'Pc, 2020, Summer'!$A$2:$Y$58,S$1+2,FALSE)*Main!$D$2</f>
        <v>26.264117647058825</v>
      </c>
      <c r="T48" s="2">
        <f>VLOOKUP($A48,'Pc, 2020, Summer'!$A$2:$Y$58,T$1+2,FALSE)*Main!$D$2</f>
        <v>12.537226890756301</v>
      </c>
      <c r="U48" s="2">
        <f>VLOOKUP($A48,'Pc, 2020, Summer'!$A$2:$Y$58,U$1+2,FALSE)*Main!$D$2</f>
        <v>15.282605042016806</v>
      </c>
      <c r="V48" s="2">
        <f>VLOOKUP($A48,'Pc, 2020, Summer'!$A$2:$Y$58,V$1+2,FALSE)*Main!$D$2</f>
        <v>24.433865546218488</v>
      </c>
      <c r="W48" s="2">
        <f>VLOOKUP($A48,'Pc, 2020, Summer'!$A$2:$Y$58,W$1+2,FALSE)*Main!$D$2</f>
        <v>29.009495798319328</v>
      </c>
      <c r="X48" s="2">
        <f>VLOOKUP($A48,'Pc, 2020, Summer'!$A$2:$Y$58,X$1+2,FALSE)*Main!$D$2</f>
        <v>29.009495798319328</v>
      </c>
      <c r="Y48" s="2">
        <f>VLOOKUP($A48,'Pc, 2020, Summer'!$A$2:$Y$58,Y$1+2,FALSE)*Main!$D$2</f>
        <v>31.754873949579832</v>
      </c>
    </row>
    <row r="49" spans="1:25" x14ac:dyDescent="0.25">
      <c r="A49">
        <v>48</v>
      </c>
      <c r="B49" s="2">
        <f>VLOOKUP($A49,'Pc, 2020, Summer'!$A$2:$Y$58,B$1+2,FALSE)*Main!$D$2</f>
        <v>0</v>
      </c>
      <c r="C49" s="2">
        <f>VLOOKUP($A49,'Pc, 2020, Summer'!$A$2:$Y$58,C$1+2,FALSE)*Main!$D$2</f>
        <v>0</v>
      </c>
      <c r="D49" s="2">
        <f>VLOOKUP($A49,'Pc, 2020, Summer'!$A$2:$Y$58,D$1+2,FALSE)*Main!$D$2</f>
        <v>0</v>
      </c>
      <c r="E49" s="2">
        <f>VLOOKUP($A49,'Pc, 2020, Summer'!$A$2:$Y$58,E$1+2,FALSE)*Main!$D$2</f>
        <v>0</v>
      </c>
      <c r="F49" s="2">
        <f>VLOOKUP($A49,'Pc, 2020, Summer'!$A$2:$Y$58,F$1+2,FALSE)*Main!$D$2</f>
        <v>0</v>
      </c>
      <c r="G49" s="2">
        <f>VLOOKUP($A49,'Pc, 2020, Summer'!$A$2:$Y$58,G$1+2,FALSE)*Main!$D$2</f>
        <v>0</v>
      </c>
      <c r="H49" s="2">
        <f>VLOOKUP($A49,'Pc, 2020, Summer'!$A$2:$Y$58,H$1+2,FALSE)*Main!$D$2</f>
        <v>0</v>
      </c>
      <c r="I49" s="2">
        <f>VLOOKUP($A49,'Pc, 2020, Summer'!$A$2:$Y$58,I$1+2,FALSE)*Main!$D$2</f>
        <v>0</v>
      </c>
      <c r="J49" s="2">
        <f>VLOOKUP($A49,'Pc, 2020, Summer'!$A$2:$Y$58,J$1+2,FALSE)*Main!$D$2</f>
        <v>0</v>
      </c>
      <c r="K49" s="2">
        <f>VLOOKUP($A49,'Pc, 2020, Summer'!$A$2:$Y$58,K$1+2,FALSE)*Main!$D$2</f>
        <v>0</v>
      </c>
      <c r="L49" s="2">
        <f>VLOOKUP($A49,'Pc, 2020, Summer'!$A$2:$Y$58,L$1+2,FALSE)*Main!$D$2</f>
        <v>0</v>
      </c>
      <c r="M49" s="2">
        <f>VLOOKUP($A49,'Pc, 2020, Summer'!$A$2:$Y$58,M$1+2,FALSE)*Main!$D$2</f>
        <v>0</v>
      </c>
      <c r="N49" s="2">
        <f>VLOOKUP($A49,'Pc, 2020, Summer'!$A$2:$Y$58,N$1+2,FALSE)*Main!$D$2</f>
        <v>0</v>
      </c>
      <c r="O49" s="2">
        <f>VLOOKUP($A49,'Pc, 2020, Summer'!$A$2:$Y$58,O$1+2,FALSE)*Main!$D$2</f>
        <v>0</v>
      </c>
      <c r="P49" s="2">
        <f>VLOOKUP($A49,'Pc, 2020, Summer'!$A$2:$Y$58,P$1+2,FALSE)*Main!$D$2</f>
        <v>0</v>
      </c>
      <c r="Q49" s="2">
        <f>VLOOKUP($A49,'Pc, 2020, Summer'!$A$2:$Y$58,Q$1+2,FALSE)*Main!$D$2</f>
        <v>0</v>
      </c>
      <c r="R49" s="2">
        <f>VLOOKUP($A49,'Pc, 2020, Summer'!$A$2:$Y$58,R$1+2,FALSE)*Main!$D$2</f>
        <v>0</v>
      </c>
      <c r="S49" s="2">
        <f>VLOOKUP($A49,'Pc, 2020, Summer'!$A$2:$Y$58,S$1+2,FALSE)*Main!$D$2</f>
        <v>0</v>
      </c>
      <c r="T49" s="2">
        <f>VLOOKUP($A49,'Pc, 2020, Summer'!$A$2:$Y$58,T$1+2,FALSE)*Main!$D$2</f>
        <v>0</v>
      </c>
      <c r="U49" s="2">
        <f>VLOOKUP($A49,'Pc, 2020, Summer'!$A$2:$Y$58,U$1+2,FALSE)*Main!$D$2</f>
        <v>0</v>
      </c>
      <c r="V49" s="2">
        <f>VLOOKUP($A49,'Pc, 2020, Summer'!$A$2:$Y$58,V$1+2,FALSE)*Main!$D$2</f>
        <v>0</v>
      </c>
      <c r="W49" s="2">
        <f>VLOOKUP($A49,'Pc, 2020, Summer'!$A$2:$Y$58,W$1+2,FALSE)*Main!$D$2</f>
        <v>0</v>
      </c>
      <c r="X49" s="2">
        <f>VLOOKUP($A49,'Pc, 2020, Summer'!$A$2:$Y$58,X$1+2,FALSE)*Main!$D$2</f>
        <v>0</v>
      </c>
      <c r="Y49" s="2">
        <f>VLOOKUP($A49,'Pc, 2020, Summer'!$A$2:$Y$58,Y$1+2,FALSE)*Main!$D$2</f>
        <v>0</v>
      </c>
    </row>
    <row r="50" spans="1:25" x14ac:dyDescent="0.25">
      <c r="A50">
        <v>49</v>
      </c>
      <c r="B50" s="2">
        <f>VLOOKUP($A50,'Pc, 2020, Summer'!$A$2:$Y$58,B$1+2,FALSE)*Main!$D$2</f>
        <v>1.85625</v>
      </c>
      <c r="C50" s="2">
        <f>VLOOKUP($A50,'Pc, 2020, Summer'!$A$2:$Y$58,C$1+2,FALSE)*Main!$D$2</f>
        <v>19.8</v>
      </c>
      <c r="D50" s="2">
        <f>VLOOKUP($A50,'Pc, 2020, Summer'!$A$2:$Y$58,D$1+2,FALSE)*Main!$D$2</f>
        <v>9.9</v>
      </c>
      <c r="E50" s="2">
        <f>VLOOKUP($A50,'Pc, 2020, Summer'!$A$2:$Y$58,E$1+2,FALSE)*Main!$D$2</f>
        <v>1.5468750000000002</v>
      </c>
      <c r="F50" s="2">
        <f>VLOOKUP($A50,'Pc, 2020, Summer'!$A$2:$Y$58,F$1+2,FALSE)*Main!$D$2</f>
        <v>1.5468750000000002</v>
      </c>
      <c r="G50" s="2">
        <f>VLOOKUP($A50,'Pc, 2020, Summer'!$A$2:$Y$58,G$1+2,FALSE)*Main!$D$2</f>
        <v>1.85625</v>
      </c>
      <c r="H50" s="2">
        <f>VLOOKUP($A50,'Pc, 2020, Summer'!$A$2:$Y$58,H$1+2,FALSE)*Main!$D$2</f>
        <v>1.2375</v>
      </c>
      <c r="I50" s="2">
        <f>VLOOKUP($A50,'Pc, 2020, Summer'!$A$2:$Y$58,I$1+2,FALSE)*Main!$D$2</f>
        <v>0.61875000000000002</v>
      </c>
      <c r="J50" s="2">
        <f>VLOOKUP($A50,'Pc, 2020, Summer'!$A$2:$Y$58,J$1+2,FALSE)*Main!$D$2</f>
        <v>1.2375</v>
      </c>
      <c r="K50" s="2">
        <f>VLOOKUP($A50,'Pc, 2020, Summer'!$A$2:$Y$58,K$1+2,FALSE)*Main!$D$2</f>
        <v>11.75625</v>
      </c>
      <c r="L50" s="2">
        <f>VLOOKUP($A50,'Pc, 2020, Summer'!$A$2:$Y$58,L$1+2,FALSE)*Main!$D$2</f>
        <v>0.9281250000000002</v>
      </c>
      <c r="M50" s="2">
        <f>VLOOKUP($A50,'Pc, 2020, Summer'!$A$2:$Y$58,M$1+2,FALSE)*Main!$D$2</f>
        <v>2.4750000000000001</v>
      </c>
      <c r="N50" s="2">
        <f>VLOOKUP($A50,'Pc, 2020, Summer'!$A$2:$Y$58,N$1+2,FALSE)*Main!$D$2</f>
        <v>1.2375</v>
      </c>
      <c r="O50" s="2">
        <f>VLOOKUP($A50,'Pc, 2020, Summer'!$A$2:$Y$58,O$1+2,FALSE)*Main!$D$2</f>
        <v>1.5468750000000002</v>
      </c>
      <c r="P50" s="2">
        <f>VLOOKUP($A50,'Pc, 2020, Summer'!$A$2:$Y$58,P$1+2,FALSE)*Main!$D$2</f>
        <v>5.5687500000000005</v>
      </c>
      <c r="Q50" s="2">
        <f>VLOOKUP($A50,'Pc, 2020, Summer'!$A$2:$Y$58,Q$1+2,FALSE)*Main!$D$2</f>
        <v>1.5468750000000002</v>
      </c>
      <c r="R50" s="2">
        <f>VLOOKUP($A50,'Pc, 2020, Summer'!$A$2:$Y$58,R$1+2,FALSE)*Main!$D$2</f>
        <v>1.2375</v>
      </c>
      <c r="S50" s="2">
        <f>VLOOKUP($A50,'Pc, 2020, Summer'!$A$2:$Y$58,S$1+2,FALSE)*Main!$D$2</f>
        <v>1.2375</v>
      </c>
      <c r="T50" s="2">
        <f>VLOOKUP($A50,'Pc, 2020, Summer'!$A$2:$Y$58,T$1+2,FALSE)*Main!$D$2</f>
        <v>3.7124999999999999</v>
      </c>
      <c r="U50" s="2">
        <f>VLOOKUP($A50,'Pc, 2020, Summer'!$A$2:$Y$58,U$1+2,FALSE)*Main!$D$2</f>
        <v>0.61875000000000002</v>
      </c>
      <c r="V50" s="2">
        <f>VLOOKUP($A50,'Pc, 2020, Summer'!$A$2:$Y$58,V$1+2,FALSE)*Main!$D$2</f>
        <v>1.2375</v>
      </c>
      <c r="W50" s="2">
        <f>VLOOKUP($A50,'Pc, 2020, Summer'!$A$2:$Y$58,W$1+2,FALSE)*Main!$D$2</f>
        <v>0.61875000000000002</v>
      </c>
      <c r="X50" s="2">
        <f>VLOOKUP($A50,'Pc, 2020, Summer'!$A$2:$Y$58,X$1+2,FALSE)*Main!$D$2</f>
        <v>1.2375</v>
      </c>
      <c r="Y50" s="2">
        <f>VLOOKUP($A50,'Pc, 2020, Summer'!$A$2:$Y$58,Y$1+2,FALSE)*Main!$D$2</f>
        <v>0.61875000000000002</v>
      </c>
    </row>
    <row r="51" spans="1:25" x14ac:dyDescent="0.25">
      <c r="A51">
        <v>50</v>
      </c>
      <c r="B51" s="2">
        <f>VLOOKUP($A51,'Pc, 2020, Summer'!$A$2:$Y$58,B$1+2,FALSE)*Main!$D$2</f>
        <v>16.186861313868615</v>
      </c>
      <c r="C51" s="2">
        <f>VLOOKUP($A51,'Pc, 2020, Summer'!$A$2:$Y$58,C$1+2,FALSE)*Main!$D$2</f>
        <v>15.006569343065697</v>
      </c>
      <c r="D51" s="2">
        <f>VLOOKUP($A51,'Pc, 2020, Summer'!$A$2:$Y$58,D$1+2,FALSE)*Main!$D$2</f>
        <v>14.669343065693432</v>
      </c>
      <c r="E51" s="2">
        <f>VLOOKUP($A51,'Pc, 2020, Summer'!$A$2:$Y$58,E$1+2,FALSE)*Main!$D$2</f>
        <v>15.006569343065697</v>
      </c>
      <c r="F51" s="2">
        <f>VLOOKUP($A51,'Pc, 2020, Summer'!$A$2:$Y$58,F$1+2,FALSE)*Main!$D$2</f>
        <v>14.922262773722631</v>
      </c>
      <c r="G51" s="2">
        <f>VLOOKUP($A51,'Pc, 2020, Summer'!$A$2:$Y$58,G$1+2,FALSE)*Main!$D$2</f>
        <v>14.753649635036499</v>
      </c>
      <c r="H51" s="2">
        <f>VLOOKUP($A51,'Pc, 2020, Summer'!$A$2:$Y$58,H$1+2,FALSE)*Main!$D$2</f>
        <v>16.018248175182482</v>
      </c>
      <c r="I51" s="2">
        <f>VLOOKUP($A51,'Pc, 2020, Summer'!$A$2:$Y$58,I$1+2,FALSE)*Main!$D$2</f>
        <v>20.570802919708029</v>
      </c>
      <c r="J51" s="2">
        <f>VLOOKUP($A51,'Pc, 2020, Summer'!$A$2:$Y$58,J$1+2,FALSE)*Main!$D$2</f>
        <v>22.509854014598542</v>
      </c>
      <c r="K51" s="2">
        <f>VLOOKUP($A51,'Pc, 2020, Summer'!$A$2:$Y$58,K$1+2,FALSE)*Main!$D$2</f>
        <v>21.582481751824819</v>
      </c>
      <c r="L51" s="2">
        <f>VLOOKUP($A51,'Pc, 2020, Summer'!$A$2:$Y$58,L$1+2,FALSE)*Main!$D$2</f>
        <v>22.256934306569345</v>
      </c>
      <c r="M51" s="2">
        <f>VLOOKUP($A51,'Pc, 2020, Summer'!$A$2:$Y$58,M$1+2,FALSE)*Main!$D$2</f>
        <v>23.015693430656938</v>
      </c>
      <c r="N51" s="2">
        <f>VLOOKUP($A51,'Pc, 2020, Summer'!$A$2:$Y$58,N$1+2,FALSE)*Main!$D$2</f>
        <v>22.678467153284672</v>
      </c>
      <c r="O51" s="2">
        <f>VLOOKUP($A51,'Pc, 2020, Summer'!$A$2:$Y$58,O$1+2,FALSE)*Main!$D$2</f>
        <v>23.1</v>
      </c>
      <c r="P51" s="2">
        <f>VLOOKUP($A51,'Pc, 2020, Summer'!$A$2:$Y$58,P$1+2,FALSE)*Main!$D$2</f>
        <v>20.739416058394166</v>
      </c>
      <c r="Q51" s="2">
        <f>VLOOKUP($A51,'Pc, 2020, Summer'!$A$2:$Y$58,Q$1+2,FALSE)*Main!$D$2</f>
        <v>21.329562043795622</v>
      </c>
      <c r="R51" s="2">
        <f>VLOOKUP($A51,'Pc, 2020, Summer'!$A$2:$Y$58,R$1+2,FALSE)*Main!$D$2</f>
        <v>20.908029197080296</v>
      </c>
      <c r="S51" s="2">
        <f>VLOOKUP($A51,'Pc, 2020, Summer'!$A$2:$Y$58,S$1+2,FALSE)*Main!$D$2</f>
        <v>21.413868613138686</v>
      </c>
      <c r="T51" s="2">
        <f>VLOOKUP($A51,'Pc, 2020, Summer'!$A$2:$Y$58,T$1+2,FALSE)*Main!$D$2</f>
        <v>21.329562043795622</v>
      </c>
      <c r="U51" s="2">
        <f>VLOOKUP($A51,'Pc, 2020, Summer'!$A$2:$Y$58,U$1+2,FALSE)*Main!$D$2</f>
        <v>21.919708029197082</v>
      </c>
      <c r="V51" s="2">
        <f>VLOOKUP($A51,'Pc, 2020, Summer'!$A$2:$Y$58,V$1+2,FALSE)*Main!$D$2</f>
        <v>21.919708029197082</v>
      </c>
      <c r="W51" s="2">
        <f>VLOOKUP($A51,'Pc, 2020, Summer'!$A$2:$Y$58,W$1+2,FALSE)*Main!$D$2</f>
        <v>22.509854014598542</v>
      </c>
      <c r="X51" s="2">
        <f>VLOOKUP($A51,'Pc, 2020, Summer'!$A$2:$Y$58,X$1+2,FALSE)*Main!$D$2</f>
        <v>20.486496350364966</v>
      </c>
      <c r="Y51" s="2">
        <f>VLOOKUP($A51,'Pc, 2020, Summer'!$A$2:$Y$58,Y$1+2,FALSE)*Main!$D$2</f>
        <v>18.716058394160587</v>
      </c>
    </row>
    <row r="52" spans="1:25" x14ac:dyDescent="0.25">
      <c r="A52">
        <v>51</v>
      </c>
      <c r="B52" s="2">
        <f>VLOOKUP($A52,'Pc, 2020, Summer'!$A$2:$Y$58,B$1+2,FALSE)*Main!$D$2</f>
        <v>13.422857142857145</v>
      </c>
      <c r="C52" s="2">
        <f>VLOOKUP($A52,'Pc, 2020, Summer'!$A$2:$Y$58,C$1+2,FALSE)*Main!$D$2</f>
        <v>13.320000000000002</v>
      </c>
      <c r="D52" s="2">
        <f>VLOOKUP($A52,'Pc, 2020, Summer'!$A$2:$Y$58,D$1+2,FALSE)*Main!$D$2</f>
        <v>12.24</v>
      </c>
      <c r="E52" s="2">
        <f>VLOOKUP($A52,'Pc, 2020, Summer'!$A$2:$Y$58,E$1+2,FALSE)*Main!$D$2</f>
        <v>12.908571428571429</v>
      </c>
      <c r="F52" s="2">
        <f>VLOOKUP($A52,'Pc, 2020, Summer'!$A$2:$Y$58,F$1+2,FALSE)*Main!$D$2</f>
        <v>11.674285714285714</v>
      </c>
      <c r="G52" s="2">
        <f>VLOOKUP($A52,'Pc, 2020, Summer'!$A$2:$Y$58,G$1+2,FALSE)*Main!$D$2</f>
        <v>12.960000000000003</v>
      </c>
      <c r="H52" s="2">
        <f>VLOOKUP($A52,'Pc, 2020, Summer'!$A$2:$Y$58,H$1+2,FALSE)*Main!$D$2</f>
        <v>16.04571428571429</v>
      </c>
      <c r="I52" s="2">
        <f>VLOOKUP($A52,'Pc, 2020, Summer'!$A$2:$Y$58,I$1+2,FALSE)*Main!$D$2</f>
        <v>19.542857142857144</v>
      </c>
      <c r="J52" s="2">
        <f>VLOOKUP($A52,'Pc, 2020, Summer'!$A$2:$Y$58,J$1+2,FALSE)*Main!$D$2</f>
        <v>19.028571428571432</v>
      </c>
      <c r="K52" s="2">
        <f>VLOOKUP($A52,'Pc, 2020, Summer'!$A$2:$Y$58,K$1+2,FALSE)*Main!$D$2</f>
        <v>19.8</v>
      </c>
      <c r="L52" s="2">
        <f>VLOOKUP($A52,'Pc, 2020, Summer'!$A$2:$Y$58,L$1+2,FALSE)*Main!$D$2</f>
        <v>18.462857142857143</v>
      </c>
      <c r="M52" s="2">
        <f>VLOOKUP($A52,'Pc, 2020, Summer'!$A$2:$Y$58,M$1+2,FALSE)*Main!$D$2</f>
        <v>19.491428571428575</v>
      </c>
      <c r="N52" s="2">
        <f>VLOOKUP($A52,'Pc, 2020, Summer'!$A$2:$Y$58,N$1+2,FALSE)*Main!$D$2</f>
        <v>19.182857142857141</v>
      </c>
      <c r="O52" s="2">
        <f>VLOOKUP($A52,'Pc, 2020, Summer'!$A$2:$Y$58,O$1+2,FALSE)*Main!$D$2</f>
        <v>19.594285714285714</v>
      </c>
      <c r="P52" s="2">
        <f>VLOOKUP($A52,'Pc, 2020, Summer'!$A$2:$Y$58,P$1+2,FALSE)*Main!$D$2</f>
        <v>19.182857142857141</v>
      </c>
      <c r="Q52" s="2">
        <f>VLOOKUP($A52,'Pc, 2020, Summer'!$A$2:$Y$58,Q$1+2,FALSE)*Main!$D$2</f>
        <v>17.177142857142858</v>
      </c>
      <c r="R52" s="2">
        <f>VLOOKUP($A52,'Pc, 2020, Summer'!$A$2:$Y$58,R$1+2,FALSE)*Main!$D$2</f>
        <v>17.485714285714288</v>
      </c>
      <c r="S52" s="2">
        <f>VLOOKUP($A52,'Pc, 2020, Summer'!$A$2:$Y$58,S$1+2,FALSE)*Main!$D$2</f>
        <v>17.280000000000005</v>
      </c>
      <c r="T52" s="2">
        <f>VLOOKUP($A52,'Pc, 2020, Summer'!$A$2:$Y$58,T$1+2,FALSE)*Main!$D$2</f>
        <v>17.331428571428575</v>
      </c>
      <c r="U52" s="2">
        <f>VLOOKUP($A52,'Pc, 2020, Summer'!$A$2:$Y$58,U$1+2,FALSE)*Main!$D$2</f>
        <v>18.051428571428573</v>
      </c>
      <c r="V52" s="2">
        <f>VLOOKUP($A52,'Pc, 2020, Summer'!$A$2:$Y$58,V$1+2,FALSE)*Main!$D$2</f>
        <v>17.588571428571431</v>
      </c>
      <c r="W52" s="2">
        <f>VLOOKUP($A52,'Pc, 2020, Summer'!$A$2:$Y$58,W$1+2,FALSE)*Main!$D$2</f>
        <v>17.64</v>
      </c>
      <c r="X52" s="2">
        <f>VLOOKUP($A52,'Pc, 2020, Summer'!$A$2:$Y$58,X$1+2,FALSE)*Main!$D$2</f>
        <v>15.891428571428573</v>
      </c>
      <c r="Y52" s="2">
        <f>VLOOKUP($A52,'Pc, 2020, Summer'!$A$2:$Y$58,Y$1+2,FALSE)*Main!$D$2</f>
        <v>15.377142857142857</v>
      </c>
    </row>
    <row r="53" spans="1:25" x14ac:dyDescent="0.25">
      <c r="A53">
        <v>52</v>
      </c>
      <c r="B53" s="2">
        <f>VLOOKUP($A53,'Pc, 2020, Summer'!$A$2:$Y$58,B$1+2,FALSE)*Main!$D$2</f>
        <v>3.7044346289752657</v>
      </c>
      <c r="C53" s="2">
        <f>VLOOKUP($A53,'Pc, 2020, Summer'!$A$2:$Y$58,C$1+2,FALSE)*Main!$D$2</f>
        <v>3.266378091872792</v>
      </c>
      <c r="D53" s="2">
        <f>VLOOKUP($A53,'Pc, 2020, Summer'!$A$2:$Y$58,D$1+2,FALSE)*Main!$D$2</f>
        <v>3.0378268551236753</v>
      </c>
      <c r="E53" s="2">
        <f>VLOOKUP($A53,'Pc, 2020, Summer'!$A$2:$Y$58,E$1+2,FALSE)*Main!$D$2</f>
        <v>2.9711660777385163</v>
      </c>
      <c r="F53" s="2">
        <f>VLOOKUP($A53,'Pc, 2020, Summer'!$A$2:$Y$58,F$1+2,FALSE)*Main!$D$2</f>
        <v>3.0378268551236753</v>
      </c>
      <c r="G53" s="2">
        <f>VLOOKUP($A53,'Pc, 2020, Summer'!$A$2:$Y$58,G$1+2,FALSE)*Main!$D$2</f>
        <v>2.8187985865724383</v>
      </c>
      <c r="H53" s="2">
        <f>VLOOKUP($A53,'Pc, 2020, Summer'!$A$2:$Y$58,H$1+2,FALSE)*Main!$D$2</f>
        <v>3.3711307420494707</v>
      </c>
      <c r="I53" s="2">
        <f>VLOOKUP($A53,'Pc, 2020, Summer'!$A$2:$Y$58,I$1+2,FALSE)*Main!$D$2</f>
        <v>4.0948763250883395</v>
      </c>
      <c r="J53" s="2">
        <f>VLOOKUP($A53,'Pc, 2020, Summer'!$A$2:$Y$58,J$1+2,FALSE)*Main!$D$2</f>
        <v>4.5519787985865729</v>
      </c>
      <c r="K53" s="2">
        <f>VLOOKUP($A53,'Pc, 2020, Summer'!$A$2:$Y$58,K$1+2,FALSE)*Main!$D$2</f>
        <v>4.7519611307420506</v>
      </c>
      <c r="L53" s="2">
        <f>VLOOKUP($A53,'Pc, 2020, Summer'!$A$2:$Y$58,L$1+2,FALSE)*Main!$D$2</f>
        <v>5.1138339222614855</v>
      </c>
      <c r="M53" s="2">
        <f>VLOOKUP($A53,'Pc, 2020, Summer'!$A$2:$Y$58,M$1+2,FALSE)*Main!$D$2</f>
        <v>5.3138162544169614</v>
      </c>
      <c r="N53" s="2">
        <f>VLOOKUP($A53,'Pc, 2020, Summer'!$A$2:$Y$58,N$1+2,FALSE)*Main!$D$2</f>
        <v>5.2376325088339231</v>
      </c>
      <c r="O53" s="2">
        <f>VLOOKUP($A53,'Pc, 2020, Summer'!$A$2:$Y$58,O$1+2,FALSE)*Main!$D$2</f>
        <v>5.3900000000000006</v>
      </c>
      <c r="P53" s="2">
        <f>VLOOKUP($A53,'Pc, 2020, Summer'!$A$2:$Y$58,P$1+2,FALSE)*Main!$D$2</f>
        <v>5.0090812720848064</v>
      </c>
      <c r="Q53" s="2">
        <f>VLOOKUP($A53,'Pc, 2020, Summer'!$A$2:$Y$58,Q$1+2,FALSE)*Main!$D$2</f>
        <v>5.0757420494699659</v>
      </c>
      <c r="R53" s="2">
        <f>VLOOKUP($A53,'Pc, 2020, Summer'!$A$2:$Y$58,R$1+2,FALSE)*Main!$D$2</f>
        <v>4.9043286219081281</v>
      </c>
      <c r="S53" s="2">
        <f>VLOOKUP($A53,'Pc, 2020, Summer'!$A$2:$Y$58,S$1+2,FALSE)*Main!$D$2</f>
        <v>5.018604240282686</v>
      </c>
      <c r="T53" s="2">
        <f>VLOOKUP($A53,'Pc, 2020, Summer'!$A$2:$Y$58,T$1+2,FALSE)*Main!$D$2</f>
        <v>4.7329151943462913</v>
      </c>
      <c r="U53" s="2">
        <f>VLOOKUP($A53,'Pc, 2020, Summer'!$A$2:$Y$58,U$1+2,FALSE)*Main!$D$2</f>
        <v>4.713869257950531</v>
      </c>
      <c r="V53" s="2">
        <f>VLOOKUP($A53,'Pc, 2020, Summer'!$A$2:$Y$58,V$1+2,FALSE)*Main!$D$2</f>
        <v>4.7043462897526513</v>
      </c>
      <c r="W53" s="2">
        <f>VLOOKUP($A53,'Pc, 2020, Summer'!$A$2:$Y$58,W$1+2,FALSE)*Main!$D$2</f>
        <v>5.0186042402826869</v>
      </c>
      <c r="X53" s="2">
        <f>VLOOKUP($A53,'Pc, 2020, Summer'!$A$2:$Y$58,X$1+2,FALSE)*Main!$D$2</f>
        <v>4.9995583038869267</v>
      </c>
      <c r="Y53" s="2">
        <f>VLOOKUP($A53,'Pc, 2020, Summer'!$A$2:$Y$58,Y$1+2,FALSE)*Main!$D$2</f>
        <v>4.3234275618374571</v>
      </c>
    </row>
    <row r="54" spans="1:25" x14ac:dyDescent="0.25">
      <c r="A54">
        <v>53</v>
      </c>
      <c r="B54" s="2">
        <f>VLOOKUP($A54,'Pc, 2020, Summer'!$A$2:$Y$58,B$1+2,FALSE)*Main!$D$2</f>
        <v>5.7462686567164187</v>
      </c>
      <c r="C54" s="2">
        <f>VLOOKUP($A54,'Pc, 2020, Summer'!$A$2:$Y$58,C$1+2,FALSE)*Main!$D$2</f>
        <v>2.298507462686568</v>
      </c>
      <c r="D54" s="2">
        <f>VLOOKUP($A54,'Pc, 2020, Summer'!$A$2:$Y$58,D$1+2,FALSE)*Main!$D$2</f>
        <v>3.1194029850746281</v>
      </c>
      <c r="E54" s="2">
        <f>VLOOKUP($A54,'Pc, 2020, Summer'!$A$2:$Y$58,E$1+2,FALSE)*Main!$D$2</f>
        <v>2.6268656716417911</v>
      </c>
      <c r="F54" s="2">
        <f>VLOOKUP($A54,'Pc, 2020, Summer'!$A$2:$Y$58,F$1+2,FALSE)*Main!$D$2</f>
        <v>0.65671641791044844</v>
      </c>
      <c r="G54" s="2">
        <f>VLOOKUP($A54,'Pc, 2020, Summer'!$A$2:$Y$58,G$1+2,FALSE)*Main!$D$2</f>
        <v>1.1492537313432827</v>
      </c>
      <c r="H54" s="2">
        <f>VLOOKUP($A54,'Pc, 2020, Summer'!$A$2:$Y$58,H$1+2,FALSE)*Main!$D$2</f>
        <v>6.0746268656716413</v>
      </c>
      <c r="I54" s="2">
        <f>VLOOKUP($A54,'Pc, 2020, Summer'!$A$2:$Y$58,I$1+2,FALSE)*Main!$D$2</f>
        <v>13.46268656716418</v>
      </c>
      <c r="J54" s="2">
        <f>VLOOKUP($A54,'Pc, 2020, Summer'!$A$2:$Y$58,J$1+2,FALSE)*Main!$D$2</f>
        <v>16.910447761194035</v>
      </c>
      <c r="K54" s="2">
        <f>VLOOKUP($A54,'Pc, 2020, Summer'!$A$2:$Y$58,K$1+2,FALSE)*Main!$D$2</f>
        <v>18.059701492537314</v>
      </c>
      <c r="L54" s="2">
        <f>VLOOKUP($A54,'Pc, 2020, Summer'!$A$2:$Y$58,L$1+2,FALSE)*Main!$D$2</f>
        <v>18.059701492537314</v>
      </c>
      <c r="M54" s="2">
        <f>VLOOKUP($A54,'Pc, 2020, Summer'!$A$2:$Y$58,M$1+2,FALSE)*Main!$D$2</f>
        <v>21.179104477611943</v>
      </c>
      <c r="N54" s="2">
        <f>VLOOKUP($A54,'Pc, 2020, Summer'!$A$2:$Y$58,N$1+2,FALSE)*Main!$D$2</f>
        <v>20.358208955223883</v>
      </c>
      <c r="O54" s="2">
        <f>VLOOKUP($A54,'Pc, 2020, Summer'!$A$2:$Y$58,O$1+2,FALSE)*Main!$D$2</f>
        <v>21.179104477611943</v>
      </c>
      <c r="P54" s="2">
        <f>VLOOKUP($A54,'Pc, 2020, Summer'!$A$2:$Y$58,P$1+2,FALSE)*Main!$D$2</f>
        <v>20.194029850746272</v>
      </c>
      <c r="Q54" s="2">
        <f>VLOOKUP($A54,'Pc, 2020, Summer'!$A$2:$Y$58,Q$1+2,FALSE)*Main!$D$2</f>
        <v>17.567164179104481</v>
      </c>
      <c r="R54" s="2">
        <f>VLOOKUP($A54,'Pc, 2020, Summer'!$A$2:$Y$58,R$1+2,FALSE)*Main!$D$2</f>
        <v>17.074626865671643</v>
      </c>
      <c r="S54" s="2">
        <f>VLOOKUP($A54,'Pc, 2020, Summer'!$A$2:$Y$58,S$1+2,FALSE)*Main!$D$2</f>
        <v>16.746268656716421</v>
      </c>
      <c r="T54" s="2">
        <f>VLOOKUP($A54,'Pc, 2020, Summer'!$A$2:$Y$58,T$1+2,FALSE)*Main!$D$2</f>
        <v>16.253731343283583</v>
      </c>
      <c r="U54" s="2">
        <f>VLOOKUP($A54,'Pc, 2020, Summer'!$A$2:$Y$58,U$1+2,FALSE)*Main!$D$2</f>
        <v>15.925373134328359</v>
      </c>
      <c r="V54" s="2">
        <f>VLOOKUP($A54,'Pc, 2020, Summer'!$A$2:$Y$58,V$1+2,FALSE)*Main!$D$2</f>
        <v>17.074626865671643</v>
      </c>
      <c r="W54" s="2">
        <f>VLOOKUP($A54,'Pc, 2020, Summer'!$A$2:$Y$58,W$1+2,FALSE)*Main!$D$2</f>
        <v>20.850746268656721</v>
      </c>
      <c r="X54" s="2">
        <f>VLOOKUP($A54,'Pc, 2020, Summer'!$A$2:$Y$58,X$1+2,FALSE)*Main!$D$2</f>
        <v>22</v>
      </c>
      <c r="Y54" s="2">
        <f>VLOOKUP($A54,'Pc, 2020, Summer'!$A$2:$Y$58,Y$1+2,FALSE)*Main!$D$2</f>
        <v>15.268656716417913</v>
      </c>
    </row>
    <row r="55" spans="1:25" x14ac:dyDescent="0.25">
      <c r="A55">
        <v>54</v>
      </c>
      <c r="B55" s="2">
        <f>VLOOKUP($A55,'Pc, 2020, Summer'!$A$2:$Y$58,B$1+2,FALSE)*Main!$D$2</f>
        <v>0</v>
      </c>
      <c r="C55" s="2">
        <f>VLOOKUP($A55,'Pc, 2020, Summer'!$A$2:$Y$58,C$1+2,FALSE)*Main!$D$2</f>
        <v>0</v>
      </c>
      <c r="D55" s="2">
        <f>VLOOKUP($A55,'Pc, 2020, Summer'!$A$2:$Y$58,D$1+2,FALSE)*Main!$D$2</f>
        <v>0</v>
      </c>
      <c r="E55" s="2">
        <f>VLOOKUP($A55,'Pc, 2020, Summer'!$A$2:$Y$58,E$1+2,FALSE)*Main!$D$2</f>
        <v>0</v>
      </c>
      <c r="F55" s="2">
        <f>VLOOKUP($A55,'Pc, 2020, Summer'!$A$2:$Y$58,F$1+2,FALSE)*Main!$D$2</f>
        <v>0</v>
      </c>
      <c r="G55" s="2">
        <f>VLOOKUP($A55,'Pc, 2020, Summer'!$A$2:$Y$58,G$1+2,FALSE)*Main!$D$2</f>
        <v>0</v>
      </c>
      <c r="H55" s="2">
        <f>VLOOKUP($A55,'Pc, 2020, Summer'!$A$2:$Y$58,H$1+2,FALSE)*Main!$D$2</f>
        <v>0</v>
      </c>
      <c r="I55" s="2">
        <f>VLOOKUP($A55,'Pc, 2020, Summer'!$A$2:$Y$58,I$1+2,FALSE)*Main!$D$2</f>
        <v>0</v>
      </c>
      <c r="J55" s="2">
        <f>VLOOKUP($A55,'Pc, 2020, Summer'!$A$2:$Y$58,J$1+2,FALSE)*Main!$D$2</f>
        <v>0</v>
      </c>
      <c r="K55" s="2">
        <f>VLOOKUP($A55,'Pc, 2020, Summer'!$A$2:$Y$58,K$1+2,FALSE)*Main!$D$2</f>
        <v>0</v>
      </c>
      <c r="L55" s="2">
        <f>VLOOKUP($A55,'Pc, 2020, Summer'!$A$2:$Y$58,L$1+2,FALSE)*Main!$D$2</f>
        <v>0</v>
      </c>
      <c r="M55" s="2">
        <f>VLOOKUP($A55,'Pc, 2020, Summer'!$A$2:$Y$58,M$1+2,FALSE)*Main!$D$2</f>
        <v>0</v>
      </c>
      <c r="N55" s="2">
        <f>VLOOKUP($A55,'Pc, 2020, Summer'!$A$2:$Y$58,N$1+2,FALSE)*Main!$D$2</f>
        <v>0</v>
      </c>
      <c r="O55" s="2">
        <f>VLOOKUP($A55,'Pc, 2020, Summer'!$A$2:$Y$58,O$1+2,FALSE)*Main!$D$2</f>
        <v>0</v>
      </c>
      <c r="P55" s="2">
        <f>VLOOKUP($A55,'Pc, 2020, Summer'!$A$2:$Y$58,P$1+2,FALSE)*Main!$D$2</f>
        <v>0</v>
      </c>
      <c r="Q55" s="2">
        <f>VLOOKUP($A55,'Pc, 2020, Summer'!$A$2:$Y$58,Q$1+2,FALSE)*Main!$D$2</f>
        <v>0</v>
      </c>
      <c r="R55" s="2">
        <f>VLOOKUP($A55,'Pc, 2020, Summer'!$A$2:$Y$58,R$1+2,FALSE)*Main!$D$2</f>
        <v>0</v>
      </c>
      <c r="S55" s="2">
        <f>VLOOKUP($A55,'Pc, 2020, Summer'!$A$2:$Y$58,S$1+2,FALSE)*Main!$D$2</f>
        <v>0</v>
      </c>
      <c r="T55" s="2">
        <f>VLOOKUP($A55,'Pc, 2020, Summer'!$A$2:$Y$58,T$1+2,FALSE)*Main!$D$2</f>
        <v>0</v>
      </c>
      <c r="U55" s="2">
        <f>VLOOKUP($A55,'Pc, 2020, Summer'!$A$2:$Y$58,U$1+2,FALSE)*Main!$D$2</f>
        <v>0</v>
      </c>
      <c r="V55" s="2">
        <f>VLOOKUP($A55,'Pc, 2020, Summer'!$A$2:$Y$58,V$1+2,FALSE)*Main!$D$2</f>
        <v>0</v>
      </c>
      <c r="W55" s="2">
        <f>VLOOKUP($A55,'Pc, 2020, Summer'!$A$2:$Y$58,W$1+2,FALSE)*Main!$D$2</f>
        <v>0</v>
      </c>
      <c r="X55" s="2">
        <f>VLOOKUP($A55,'Pc, 2020, Summer'!$A$2:$Y$58,X$1+2,FALSE)*Main!$D$2</f>
        <v>0</v>
      </c>
      <c r="Y55" s="2">
        <f>VLOOKUP($A55,'Pc, 2020, Summer'!$A$2:$Y$58,Y$1+2,FALSE)*Main!$D$2</f>
        <v>0</v>
      </c>
    </row>
    <row r="56" spans="1:25" x14ac:dyDescent="0.25">
      <c r="A56">
        <v>55</v>
      </c>
      <c r="B56" s="2">
        <f>VLOOKUP($A56,'Pc, 2020, Summer'!$A$2:$Y$58,B$1+2,FALSE)*Main!$D$2</f>
        <v>4.5554069767441865</v>
      </c>
      <c r="C56" s="2">
        <f>VLOOKUP($A56,'Pc, 2020, Summer'!$A$2:$Y$58,C$1+2,FALSE)*Main!$D$2</f>
        <v>6.0448837209302333</v>
      </c>
      <c r="D56" s="2">
        <f>VLOOKUP($A56,'Pc, 2020, Summer'!$A$2:$Y$58,D$1+2,FALSE)*Main!$D$2</f>
        <v>7.48</v>
      </c>
      <c r="E56" s="2">
        <f>VLOOKUP($A56,'Pc, 2020, Summer'!$A$2:$Y$58,E$1+2,FALSE)*Main!$D$2</f>
        <v>6.4362790697674432</v>
      </c>
      <c r="F56" s="2">
        <f>VLOOKUP($A56,'Pc, 2020, Summer'!$A$2:$Y$58,F$1+2,FALSE)*Main!$D$2</f>
        <v>5.9579069767441863</v>
      </c>
      <c r="G56" s="2">
        <f>VLOOKUP($A56,'Pc, 2020, Summer'!$A$2:$Y$58,G$1+2,FALSE)*Main!$D$2</f>
        <v>4.664127906976745</v>
      </c>
      <c r="H56" s="2">
        <f>VLOOKUP($A56,'Pc, 2020, Summer'!$A$2:$Y$58,H$1+2,FALSE)*Main!$D$2</f>
        <v>2.7615116279069767</v>
      </c>
      <c r="I56" s="2">
        <f>VLOOKUP($A56,'Pc, 2020, Summer'!$A$2:$Y$58,I$1+2,FALSE)*Main!$D$2</f>
        <v>1.0437209302325583</v>
      </c>
      <c r="J56" s="2">
        <f>VLOOKUP($A56,'Pc, 2020, Summer'!$A$2:$Y$58,J$1+2,FALSE)*Main!$D$2</f>
        <v>0.51098837209302328</v>
      </c>
      <c r="K56" s="2">
        <f>VLOOKUP($A56,'Pc, 2020, Summer'!$A$2:$Y$58,K$1+2,FALSE)*Main!$D$2</f>
        <v>-0.63058139534883706</v>
      </c>
      <c r="L56" s="2">
        <f>VLOOKUP($A56,'Pc, 2020, Summer'!$A$2:$Y$58,L$1+2,FALSE)*Main!$D$2</f>
        <v>-0.40226744186046504</v>
      </c>
      <c r="M56" s="2">
        <f>VLOOKUP($A56,'Pc, 2020, Summer'!$A$2:$Y$58,M$1+2,FALSE)*Main!$D$2</f>
        <v>-1.3155232558139538</v>
      </c>
      <c r="N56" s="2">
        <f>VLOOKUP($A56,'Pc, 2020, Summer'!$A$2:$Y$58,N$1+2,FALSE)*Main!$D$2</f>
        <v>-1.6199418604651163</v>
      </c>
      <c r="O56" s="2">
        <f>VLOOKUP($A56,'Pc, 2020, Summer'!$A$2:$Y$58,O$1+2,FALSE)*Main!$D$2</f>
        <v>-2.0548255813953489</v>
      </c>
      <c r="P56" s="2">
        <f>VLOOKUP($A56,'Pc, 2020, Summer'!$A$2:$Y$58,P$1+2,FALSE)*Main!$D$2</f>
        <v>-0.96761627906976755</v>
      </c>
      <c r="Q56" s="2">
        <f>VLOOKUP($A56,'Pc, 2020, Summer'!$A$2:$Y$58,Q$1+2,FALSE)*Main!$D$2</f>
        <v>-0.14133720930232568</v>
      </c>
      <c r="R56" s="2">
        <f>VLOOKUP($A56,'Pc, 2020, Summer'!$A$2:$Y$58,R$1+2,FALSE)*Main!$D$2</f>
        <v>0.7393023255813953</v>
      </c>
      <c r="S56" s="2">
        <f>VLOOKUP($A56,'Pc, 2020, Summer'!$A$2:$Y$58,S$1+2,FALSE)*Main!$D$2</f>
        <v>0.89151162790697669</v>
      </c>
      <c r="T56" s="2">
        <f>VLOOKUP($A56,'Pc, 2020, Summer'!$A$2:$Y$58,T$1+2,FALSE)*Main!$D$2</f>
        <v>2.1526744186046511</v>
      </c>
      <c r="U56" s="2">
        <f>VLOOKUP($A56,'Pc, 2020, Summer'!$A$2:$Y$58,U$1+2,FALSE)*Main!$D$2</f>
        <v>2.1961627906976746</v>
      </c>
      <c r="V56" s="2">
        <f>VLOOKUP($A56,'Pc, 2020, Summer'!$A$2:$Y$58,V$1+2,FALSE)*Main!$D$2</f>
        <v>1.5112209302325583</v>
      </c>
      <c r="W56" s="2">
        <f>VLOOKUP($A56,'Pc, 2020, Summer'!$A$2:$Y$58,W$1+2,FALSE)*Main!$D$2</f>
        <v>0.6849418604651164</v>
      </c>
      <c r="X56" s="2">
        <f>VLOOKUP($A56,'Pc, 2020, Summer'!$A$2:$Y$58,X$1+2,FALSE)*Main!$D$2</f>
        <v>1.3046511627906978</v>
      </c>
      <c r="Y56" s="2">
        <f>VLOOKUP($A56,'Pc, 2020, Summer'!$A$2:$Y$58,Y$1+2,FALSE)*Main!$D$2</f>
        <v>1.4459883720930236</v>
      </c>
    </row>
    <row r="57" spans="1:25" x14ac:dyDescent="0.25">
      <c r="A57">
        <v>56</v>
      </c>
      <c r="B57" s="2">
        <f>VLOOKUP($A57,'Pc, 2020, Summer'!$A$2:$Y$58,B$1+2,FALSE)*Main!$D$2</f>
        <v>7.288875</v>
      </c>
      <c r="C57" s="2">
        <f>VLOOKUP($A57,'Pc, 2020, Summer'!$A$2:$Y$58,C$1+2,FALSE)*Main!$D$2</f>
        <v>7.1582499999999998</v>
      </c>
      <c r="D57" s="2">
        <f>VLOOKUP($A57,'Pc, 2020, Summer'!$A$2:$Y$58,D$1+2,FALSE)*Main!$D$2</f>
        <v>6.5573750000000004</v>
      </c>
      <c r="E57" s="2">
        <f>VLOOKUP($A57,'Pc, 2020, Summer'!$A$2:$Y$58,E$1+2,FALSE)*Main!$D$2</f>
        <v>6.5051249999999996</v>
      </c>
      <c r="F57" s="2">
        <f>VLOOKUP($A57,'Pc, 2020, Summer'!$A$2:$Y$58,F$1+2,FALSE)*Main!$D$2</f>
        <v>6.4267500000000011</v>
      </c>
      <c r="G57" s="2">
        <f>VLOOKUP($A57,'Pc, 2020, Summer'!$A$2:$Y$58,G$1+2,FALSE)*Main!$D$2</f>
        <v>6.6880000000000006</v>
      </c>
      <c r="H57" s="2">
        <f>VLOOKUP($A57,'Pc, 2020, Summer'!$A$2:$Y$58,H$1+2,FALSE)*Main!$D$2</f>
        <v>6.7402499999999996</v>
      </c>
      <c r="I57" s="2">
        <f>VLOOKUP($A57,'Pc, 2020, Summer'!$A$2:$Y$58,I$1+2,FALSE)*Main!$D$2</f>
        <v>7.3150000000000004</v>
      </c>
      <c r="J57" s="2">
        <f>VLOOKUP($A57,'Pc, 2020, Summer'!$A$2:$Y$58,J$1+2,FALSE)*Main!$D$2</f>
        <v>7.6546250000000011</v>
      </c>
      <c r="K57" s="2">
        <f>VLOOKUP($A57,'Pc, 2020, Summer'!$A$2:$Y$58,K$1+2,FALSE)*Main!$D$2</f>
        <v>7.6284999999999998</v>
      </c>
      <c r="L57" s="2">
        <f>VLOOKUP($A57,'Pc, 2020, Summer'!$A$2:$Y$58,L$1+2,FALSE)*Main!$D$2</f>
        <v>7.3672500000000003</v>
      </c>
      <c r="M57" s="2">
        <f>VLOOKUP($A57,'Pc, 2020, Summer'!$A$2:$Y$58,M$1+2,FALSE)*Main!$D$2</f>
        <v>7.1060000000000008</v>
      </c>
      <c r="N57" s="2">
        <f>VLOOKUP($A57,'Pc, 2020, Summer'!$A$2:$Y$58,N$1+2,FALSE)*Main!$D$2</f>
        <v>6.6357500000000007</v>
      </c>
      <c r="O57" s="2">
        <f>VLOOKUP($A57,'Pc, 2020, Summer'!$A$2:$Y$58,O$1+2,FALSE)*Main!$D$2</f>
        <v>6.7141250000000001</v>
      </c>
      <c r="P57" s="2">
        <f>VLOOKUP($A57,'Pc, 2020, Summer'!$A$2:$Y$58,P$1+2,FALSE)*Main!$D$2</f>
        <v>6.1916249999999993</v>
      </c>
      <c r="Q57" s="2">
        <f>VLOOKUP($A57,'Pc, 2020, Summer'!$A$2:$Y$58,Q$1+2,FALSE)*Main!$D$2</f>
        <v>6.3222500000000004</v>
      </c>
      <c r="R57" s="2">
        <f>VLOOKUP($A57,'Pc, 2020, Summer'!$A$2:$Y$58,R$1+2,FALSE)*Main!$D$2</f>
        <v>6.5312500000000009</v>
      </c>
      <c r="S57" s="2">
        <f>VLOOKUP($A57,'Pc, 2020, Summer'!$A$2:$Y$58,S$1+2,FALSE)*Main!$D$2</f>
        <v>6.7141250000000001</v>
      </c>
      <c r="T57" s="2">
        <f>VLOOKUP($A57,'Pc, 2020, Summer'!$A$2:$Y$58,T$1+2,FALSE)*Main!$D$2</f>
        <v>7.4194999999999993</v>
      </c>
      <c r="U57" s="2">
        <f>VLOOKUP($A57,'Pc, 2020, Summer'!$A$2:$Y$58,U$1+2,FALSE)*Main!$D$2</f>
        <v>8.36</v>
      </c>
      <c r="V57" s="2">
        <f>VLOOKUP($A57,'Pc, 2020, Summer'!$A$2:$Y$58,V$1+2,FALSE)*Main!$D$2</f>
        <v>7.4194999999999993</v>
      </c>
      <c r="W57" s="2">
        <f>VLOOKUP($A57,'Pc, 2020, Summer'!$A$2:$Y$58,W$1+2,FALSE)*Main!$D$2</f>
        <v>7.759125</v>
      </c>
      <c r="X57" s="2">
        <f>VLOOKUP($A57,'Pc, 2020, Summer'!$A$2:$Y$58,X$1+2,FALSE)*Main!$D$2</f>
        <v>7.4456250000000006</v>
      </c>
      <c r="Y57" s="2">
        <f>VLOOKUP($A57,'Pc, 2020, Summer'!$A$2:$Y$58,Y$1+2,FALSE)*Main!$D$2</f>
        <v>5.9042500000000002</v>
      </c>
    </row>
    <row r="58" spans="1:25" x14ac:dyDescent="0.25">
      <c r="A58">
        <v>57</v>
      </c>
      <c r="B58" s="2">
        <f>VLOOKUP($A58,'Pc, 2020, Summer'!$A$2:$Y$58,B$1+2,FALSE)*Main!$D$2</f>
        <v>3.8692500000000005</v>
      </c>
      <c r="C58" s="2">
        <f>VLOOKUP($A58,'Pc, 2020, Summer'!$A$2:$Y$58,C$1+2,FALSE)*Main!$D$2</f>
        <v>3.2428000000000003</v>
      </c>
      <c r="D58" s="2">
        <f>VLOOKUP($A58,'Pc, 2020, Summer'!$A$2:$Y$58,D$1+2,FALSE)*Main!$D$2</f>
        <v>2.7637500000000004</v>
      </c>
      <c r="E58" s="2">
        <f>VLOOKUP($A58,'Pc, 2020, Summer'!$A$2:$Y$58,E$1+2,FALSE)*Main!$D$2</f>
        <v>2.6532</v>
      </c>
      <c r="F58" s="2">
        <f>VLOOKUP($A58,'Pc, 2020, Summer'!$A$2:$Y$58,F$1+2,FALSE)*Main!$D$2</f>
        <v>2.6532</v>
      </c>
      <c r="G58" s="2">
        <f>VLOOKUP($A58,'Pc, 2020, Summer'!$A$2:$Y$58,G$1+2,FALSE)*Main!$D$2</f>
        <v>3.1322500000000004</v>
      </c>
      <c r="H58" s="2">
        <f>VLOOKUP($A58,'Pc, 2020, Summer'!$A$2:$Y$58,H$1+2,FALSE)*Main!$D$2</f>
        <v>4.3851500000000003</v>
      </c>
      <c r="I58" s="2">
        <f>VLOOKUP($A58,'Pc, 2020, Summer'!$A$2:$Y$58,I$1+2,FALSE)*Main!$D$2</f>
        <v>4.8642000000000012</v>
      </c>
      <c r="J58" s="2">
        <f>VLOOKUP($A58,'Pc, 2020, Summer'!$A$2:$Y$58,J$1+2,FALSE)*Main!$D$2</f>
        <v>5.8591500000000005</v>
      </c>
      <c r="K58" s="2">
        <f>VLOOKUP($A58,'Pc, 2020, Summer'!$A$2:$Y$58,K$1+2,FALSE)*Main!$D$2</f>
        <v>6.1539500000000009</v>
      </c>
      <c r="L58" s="2">
        <f>VLOOKUP($A58,'Pc, 2020, Summer'!$A$2:$Y$58,L$1+2,FALSE)*Main!$D$2</f>
        <v>6.3382000000000014</v>
      </c>
      <c r="M58" s="2">
        <f>VLOOKUP($A58,'Pc, 2020, Summer'!$A$2:$Y$58,M$1+2,FALSE)*Main!$D$2</f>
        <v>6.8541000000000016</v>
      </c>
      <c r="N58" s="2">
        <f>VLOOKUP($A58,'Pc, 2020, Summer'!$A$2:$Y$58,N$1+2,FALSE)*Main!$D$2</f>
        <v>7.370000000000001</v>
      </c>
      <c r="O58" s="2">
        <f>VLOOKUP($A58,'Pc, 2020, Summer'!$A$2:$Y$58,O$1+2,FALSE)*Main!$D$2</f>
        <v>7.1857500000000005</v>
      </c>
      <c r="P58" s="2">
        <f>VLOOKUP($A58,'Pc, 2020, Summer'!$A$2:$Y$58,P$1+2,FALSE)*Main!$D$2</f>
        <v>6.9278000000000004</v>
      </c>
      <c r="Q58" s="2">
        <f>VLOOKUP($A58,'Pc, 2020, Summer'!$A$2:$Y$58,Q$1+2,FALSE)*Main!$D$2</f>
        <v>6.5961500000000006</v>
      </c>
      <c r="R58" s="2">
        <f>VLOOKUP($A58,'Pc, 2020, Summer'!$A$2:$Y$58,R$1+2,FALSE)*Main!$D$2</f>
        <v>6.1908000000000003</v>
      </c>
      <c r="S58" s="2">
        <f>VLOOKUP($A58,'Pc, 2020, Summer'!$A$2:$Y$58,S$1+2,FALSE)*Main!$D$2</f>
        <v>6.1539500000000009</v>
      </c>
      <c r="T58" s="2">
        <f>VLOOKUP($A58,'Pc, 2020, Summer'!$A$2:$Y$58,T$1+2,FALSE)*Main!$D$2</f>
        <v>5.8223000000000003</v>
      </c>
      <c r="U58" s="2">
        <f>VLOOKUP($A58,'Pc, 2020, Summer'!$A$2:$Y$58,U$1+2,FALSE)*Main!$D$2</f>
        <v>6.0802500000000004</v>
      </c>
      <c r="V58" s="2">
        <f>VLOOKUP($A58,'Pc, 2020, Summer'!$A$2:$Y$58,V$1+2,FALSE)*Main!$D$2</f>
        <v>6.0802500000000004</v>
      </c>
      <c r="W58" s="2">
        <f>VLOOKUP($A58,'Pc, 2020, Summer'!$A$2:$Y$58,W$1+2,FALSE)*Main!$D$2</f>
        <v>6.3382000000000014</v>
      </c>
      <c r="X58" s="2">
        <f>VLOOKUP($A58,'Pc, 2020, Summer'!$A$2:$Y$58,X$1+2,FALSE)*Main!$D$2</f>
        <v>5.8960000000000008</v>
      </c>
      <c r="Y58" s="2">
        <f>VLOOKUP($A58,'Pc, 2020, Summer'!$A$2:$Y$58,Y$1+2,FALSE)*Main!$D$2</f>
        <v>4.45885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CDAE1-0C15-46F9-AC7E-E7C6B3441698}">
  <dimension ref="A1:Y58"/>
  <sheetViews>
    <sheetView zoomScale="85" zoomScaleNormal="85" workbookViewId="0">
      <selection activeCell="G41" sqref="G41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VLOOKUP($A2,'Qc, 2020, Summer'!$A$2:$Y$58,B$1+2,FALSE)*Main!$C$2</f>
        <v>2.3181818181818179</v>
      </c>
      <c r="C2" s="2">
        <f>VLOOKUP($A2,'Qc, 2020, Summer'!$A$2:$Y$58,C$1+2,FALSE)*Main!$C$2</f>
        <v>17</v>
      </c>
      <c r="D2" s="2">
        <f>VLOOKUP($A2,'Qc, 2020, Summer'!$A$2:$Y$58,D$1+2,FALSE)*Main!$C$2</f>
        <v>9.2727272727272716</v>
      </c>
      <c r="E2" s="2">
        <f>VLOOKUP($A2,'Qc, 2020, Summer'!$A$2:$Y$58,E$1+2,FALSE)*Main!$C$2</f>
        <v>2.3181818181818179</v>
      </c>
      <c r="F2" s="2">
        <f>VLOOKUP($A2,'Qc, 2020, Summer'!$A$2:$Y$58,F$1+2,FALSE)*Main!$C$2</f>
        <v>1.1590909090909092</v>
      </c>
      <c r="G2" s="2">
        <f>VLOOKUP($A2,'Qc, 2020, Summer'!$A$2:$Y$58,G$1+2,FALSE)*Main!$C$2</f>
        <v>2.3181818181818183</v>
      </c>
      <c r="H2" s="2">
        <f>VLOOKUP($A2,'Qc, 2020, Summer'!$A$2:$Y$58,H$1+2,FALSE)*Main!$C$2</f>
        <v>2.3181818181818179</v>
      </c>
      <c r="I2" s="2">
        <f>VLOOKUP($A2,'Qc, 2020, Summer'!$A$2:$Y$58,I$1+2,FALSE)*Main!$C$2</f>
        <v>3.8636363636363633</v>
      </c>
      <c r="J2" s="2">
        <f>VLOOKUP($A2,'Qc, 2020, Summer'!$A$2:$Y$58,J$1+2,FALSE)*Main!$C$2</f>
        <v>3.8636363636363633</v>
      </c>
      <c r="K2" s="2">
        <f>VLOOKUP($A2,'Qc, 2020, Summer'!$A$2:$Y$58,K$1+2,FALSE)*Main!$C$2</f>
        <v>12.749999999999998</v>
      </c>
      <c r="L2" s="2">
        <f>VLOOKUP($A2,'Qc, 2020, Summer'!$A$2:$Y$58,L$1+2,FALSE)*Main!$C$2</f>
        <v>2.7045454545454541</v>
      </c>
      <c r="M2" s="2">
        <f>VLOOKUP($A2,'Qc, 2020, Summer'!$A$2:$Y$58,M$1+2,FALSE)*Main!$C$2</f>
        <v>5.795454545454545</v>
      </c>
      <c r="N2" s="2">
        <f>VLOOKUP($A2,'Qc, 2020, Summer'!$A$2:$Y$58,N$1+2,FALSE)*Main!$C$2</f>
        <v>2.3181818181818179</v>
      </c>
      <c r="O2" s="2">
        <f>VLOOKUP($A2,'Qc, 2020, Summer'!$A$2:$Y$58,O$1+2,FALSE)*Main!$C$2</f>
        <v>3.8636363636363633</v>
      </c>
      <c r="P2" s="2">
        <f>VLOOKUP($A2,'Qc, 2020, Summer'!$A$2:$Y$58,P$1+2,FALSE)*Main!$C$2</f>
        <v>10.431818181818182</v>
      </c>
      <c r="Q2" s="2">
        <f>VLOOKUP($A2,'Qc, 2020, Summer'!$A$2:$Y$58,Q$1+2,FALSE)*Main!$C$2</f>
        <v>3.4772727272727271</v>
      </c>
      <c r="R2" s="2">
        <f>VLOOKUP($A2,'Qc, 2020, Summer'!$A$2:$Y$58,R$1+2,FALSE)*Main!$C$2</f>
        <v>2.7045454545454541</v>
      </c>
      <c r="S2" s="2">
        <f>VLOOKUP($A2,'Qc, 2020, Summer'!$A$2:$Y$58,S$1+2,FALSE)*Main!$C$2</f>
        <v>2.3181818181818179</v>
      </c>
      <c r="T2" s="2">
        <f>VLOOKUP($A2,'Qc, 2020, Summer'!$A$2:$Y$58,T$1+2,FALSE)*Main!$C$2</f>
        <v>0</v>
      </c>
      <c r="U2" s="2">
        <f>VLOOKUP($A2,'Qc, 2020, Summer'!$A$2:$Y$58,U$1+2,FALSE)*Main!$C$2</f>
        <v>1.5454545454545454</v>
      </c>
      <c r="V2" s="2">
        <f>VLOOKUP($A2,'Qc, 2020, Summer'!$A$2:$Y$58,V$1+2,FALSE)*Main!$C$2</f>
        <v>1.5454545454545454</v>
      </c>
      <c r="W2" s="2">
        <f>VLOOKUP($A2,'Qc, 2020, Summer'!$A$2:$Y$58,W$1+2,FALSE)*Main!$C$2</f>
        <v>3.0909090909090908</v>
      </c>
      <c r="X2" s="2">
        <f>VLOOKUP($A2,'Qc, 2020, Summer'!$A$2:$Y$58,X$1+2,FALSE)*Main!$C$2</f>
        <v>0</v>
      </c>
      <c r="Y2" s="2">
        <f>VLOOKUP($A2,'Qc, 2020, Summer'!$A$2:$Y$58,Y$1+2,FALSE)*Main!$C$2</f>
        <v>0</v>
      </c>
    </row>
    <row r="3" spans="1:25" x14ac:dyDescent="0.25">
      <c r="A3">
        <v>2</v>
      </c>
      <c r="B3" s="2">
        <f>VLOOKUP($A3,'Qc, 2020, Summer'!$A$2:$Y$58,B$1+2,FALSE)*Main!$C$2</f>
        <v>-36.666666666666671</v>
      </c>
      <c r="C3" s="2">
        <f>VLOOKUP($A3,'Qc, 2020, Summer'!$A$2:$Y$58,C$1+2,FALSE)*Main!$C$2</f>
        <v>-66</v>
      </c>
      <c r="D3" s="2">
        <f>VLOOKUP($A3,'Qc, 2020, Summer'!$A$2:$Y$58,D$1+2,FALSE)*Main!$C$2</f>
        <v>-66</v>
      </c>
      <c r="E3" s="2">
        <f>VLOOKUP($A3,'Qc, 2020, Summer'!$A$2:$Y$58,E$1+2,FALSE)*Main!$C$2</f>
        <v>-55</v>
      </c>
      <c r="F3" s="2">
        <f>VLOOKUP($A3,'Qc, 2020, Summer'!$A$2:$Y$58,F$1+2,FALSE)*Main!$C$2</f>
        <v>-55</v>
      </c>
      <c r="G3" s="2">
        <f>VLOOKUP($A3,'Qc, 2020, Summer'!$A$2:$Y$58,G$1+2,FALSE)*Main!$C$2</f>
        <v>-73.333333333333343</v>
      </c>
      <c r="H3" s="2">
        <f>VLOOKUP($A3,'Qc, 2020, Summer'!$A$2:$Y$58,H$1+2,FALSE)*Main!$C$2</f>
        <v>-47.666666666666671</v>
      </c>
      <c r="I3" s="2">
        <f>VLOOKUP($A3,'Qc, 2020, Summer'!$A$2:$Y$58,I$1+2,FALSE)*Main!$C$2</f>
        <v>40.333333333333336</v>
      </c>
      <c r="J3" s="2">
        <f>VLOOKUP($A3,'Qc, 2020, Summer'!$A$2:$Y$58,J$1+2,FALSE)*Main!$C$2</f>
        <v>88</v>
      </c>
      <c r="K3" s="2">
        <f>VLOOKUP($A3,'Qc, 2020, Summer'!$A$2:$Y$58,K$1+2,FALSE)*Main!$C$2</f>
        <v>47.666666666666671</v>
      </c>
      <c r="L3" s="2">
        <f>VLOOKUP($A3,'Qc, 2020, Summer'!$A$2:$Y$58,L$1+2,FALSE)*Main!$C$2</f>
        <v>80.666666666666671</v>
      </c>
      <c r="M3" s="2">
        <f>VLOOKUP($A3,'Qc, 2020, Summer'!$A$2:$Y$58,M$1+2,FALSE)*Main!$C$2</f>
        <v>88</v>
      </c>
      <c r="N3" s="2">
        <f>VLOOKUP($A3,'Qc, 2020, Summer'!$A$2:$Y$58,N$1+2,FALSE)*Main!$C$2</f>
        <v>88</v>
      </c>
      <c r="O3" s="2">
        <f>VLOOKUP($A3,'Qc, 2020, Summer'!$A$2:$Y$58,O$1+2,FALSE)*Main!$C$2</f>
        <v>84.333333333333329</v>
      </c>
      <c r="P3" s="2">
        <f>VLOOKUP($A3,'Qc, 2020, Summer'!$A$2:$Y$58,P$1+2,FALSE)*Main!$C$2</f>
        <v>11</v>
      </c>
      <c r="Q3" s="2">
        <f>VLOOKUP($A3,'Qc, 2020, Summer'!$A$2:$Y$58,Q$1+2,FALSE)*Main!$C$2</f>
        <v>25.666666666666668</v>
      </c>
      <c r="R3" s="2">
        <f>VLOOKUP($A3,'Qc, 2020, Summer'!$A$2:$Y$58,R$1+2,FALSE)*Main!$C$2</f>
        <v>36.666666666666671</v>
      </c>
      <c r="S3" s="2">
        <f>VLOOKUP($A3,'Qc, 2020, Summer'!$A$2:$Y$58,S$1+2,FALSE)*Main!$C$2</f>
        <v>66</v>
      </c>
      <c r="T3" s="2">
        <f>VLOOKUP($A3,'Qc, 2020, Summer'!$A$2:$Y$58,T$1+2,FALSE)*Main!$C$2</f>
        <v>69.666666666666657</v>
      </c>
      <c r="U3" s="2">
        <f>VLOOKUP($A3,'Qc, 2020, Summer'!$A$2:$Y$58,U$1+2,FALSE)*Main!$C$2</f>
        <v>33</v>
      </c>
      <c r="V3" s="2">
        <f>VLOOKUP($A3,'Qc, 2020, Summer'!$A$2:$Y$58,V$1+2,FALSE)*Main!$C$2</f>
        <v>29.333333333333336</v>
      </c>
      <c r="W3" s="2">
        <f>VLOOKUP($A3,'Qc, 2020, Summer'!$A$2:$Y$58,W$1+2,FALSE)*Main!$C$2</f>
        <v>14.666666666666668</v>
      </c>
      <c r="X3" s="2">
        <f>VLOOKUP($A3,'Qc, 2020, Summer'!$A$2:$Y$58,X$1+2,FALSE)*Main!$C$2</f>
        <v>7.3333333333333339</v>
      </c>
      <c r="Y3" s="2">
        <f>VLOOKUP($A3,'Qc, 2020, Summer'!$A$2:$Y$58,Y$1+2,FALSE)*Main!$C$2</f>
        <v>-3.666666666666667</v>
      </c>
    </row>
    <row r="4" spans="1:25" x14ac:dyDescent="0.25">
      <c r="A4">
        <v>3</v>
      </c>
      <c r="B4" s="2">
        <f>VLOOKUP($A4,'Qc, 2020, Summer'!$A$2:$Y$58,B$1+2,FALSE)*Main!$C$2</f>
        <v>-14.7</v>
      </c>
      <c r="C4" s="2">
        <f>VLOOKUP($A4,'Qc, 2020, Summer'!$A$2:$Y$58,C$1+2,FALSE)*Main!$C$2</f>
        <v>-14.175000000000001</v>
      </c>
      <c r="D4" s="2">
        <f>VLOOKUP($A4,'Qc, 2020, Summer'!$A$2:$Y$58,D$1+2,FALSE)*Main!$C$2</f>
        <v>-19.424999999999997</v>
      </c>
      <c r="E4" s="2">
        <f>VLOOKUP($A4,'Qc, 2020, Summer'!$A$2:$Y$58,E$1+2,FALSE)*Main!$C$2</f>
        <v>-19.424999999999997</v>
      </c>
      <c r="F4" s="2">
        <f>VLOOKUP($A4,'Qc, 2020, Summer'!$A$2:$Y$58,F$1+2,FALSE)*Main!$C$2</f>
        <v>-21</v>
      </c>
      <c r="G4" s="2">
        <f>VLOOKUP($A4,'Qc, 2020, Summer'!$A$2:$Y$58,G$1+2,FALSE)*Main!$C$2</f>
        <v>-17.324999999999999</v>
      </c>
      <c r="H4" s="2">
        <f>VLOOKUP($A4,'Qc, 2020, Summer'!$A$2:$Y$58,H$1+2,FALSE)*Main!$C$2</f>
        <v>-2.1</v>
      </c>
      <c r="I4" s="2">
        <f>VLOOKUP($A4,'Qc, 2020, Summer'!$A$2:$Y$58,I$1+2,FALSE)*Main!$C$2</f>
        <v>13.125</v>
      </c>
      <c r="J4" s="2">
        <f>VLOOKUP($A4,'Qc, 2020, Summer'!$A$2:$Y$58,J$1+2,FALSE)*Main!$C$2</f>
        <v>13.65</v>
      </c>
      <c r="K4" s="2">
        <f>VLOOKUP($A4,'Qc, 2020, Summer'!$A$2:$Y$58,K$1+2,FALSE)*Main!$C$2</f>
        <v>12.074999999999999</v>
      </c>
      <c r="L4" s="2">
        <f>VLOOKUP($A4,'Qc, 2020, Summer'!$A$2:$Y$58,L$1+2,FALSE)*Main!$C$2</f>
        <v>11.025</v>
      </c>
      <c r="M4" s="2">
        <f>VLOOKUP($A4,'Qc, 2020, Summer'!$A$2:$Y$58,M$1+2,FALSE)*Main!$C$2</f>
        <v>18.375</v>
      </c>
      <c r="N4" s="2">
        <f>VLOOKUP($A4,'Qc, 2020, Summer'!$A$2:$Y$58,N$1+2,FALSE)*Main!$C$2</f>
        <v>16.275000000000002</v>
      </c>
      <c r="O4" s="2">
        <f>VLOOKUP($A4,'Qc, 2020, Summer'!$A$2:$Y$58,O$1+2,FALSE)*Main!$C$2</f>
        <v>16.8</v>
      </c>
      <c r="P4" s="2">
        <f>VLOOKUP($A4,'Qc, 2020, Summer'!$A$2:$Y$58,P$1+2,FALSE)*Main!$C$2</f>
        <v>-11.025</v>
      </c>
      <c r="Q4" s="2">
        <f>VLOOKUP($A4,'Qc, 2020, Summer'!$A$2:$Y$58,Q$1+2,FALSE)*Main!$C$2</f>
        <v>4.7249999999999996</v>
      </c>
      <c r="R4" s="2">
        <f>VLOOKUP($A4,'Qc, 2020, Summer'!$A$2:$Y$58,R$1+2,FALSE)*Main!$C$2</f>
        <v>4.2</v>
      </c>
      <c r="S4" s="2">
        <f>VLOOKUP($A4,'Qc, 2020, Summer'!$A$2:$Y$58,S$1+2,FALSE)*Main!$C$2</f>
        <v>1.575</v>
      </c>
      <c r="T4" s="2">
        <f>VLOOKUP($A4,'Qc, 2020, Summer'!$A$2:$Y$58,T$1+2,FALSE)*Main!$C$2</f>
        <v>-2.625</v>
      </c>
      <c r="U4" s="2">
        <f>VLOOKUP($A4,'Qc, 2020, Summer'!$A$2:$Y$58,U$1+2,FALSE)*Main!$C$2</f>
        <v>0</v>
      </c>
      <c r="V4" s="2">
        <f>VLOOKUP($A4,'Qc, 2020, Summer'!$A$2:$Y$58,V$1+2,FALSE)*Main!$C$2</f>
        <v>-2.1</v>
      </c>
      <c r="W4" s="2">
        <f>VLOOKUP($A4,'Qc, 2020, Summer'!$A$2:$Y$58,W$1+2,FALSE)*Main!$C$2</f>
        <v>-4.2</v>
      </c>
      <c r="X4" s="2">
        <f>VLOOKUP($A4,'Qc, 2020, Summer'!$A$2:$Y$58,X$1+2,FALSE)*Main!$C$2</f>
        <v>-9.9749999999999996</v>
      </c>
      <c r="Y4" s="2">
        <f>VLOOKUP($A4,'Qc, 2020, Summer'!$A$2:$Y$58,Y$1+2,FALSE)*Main!$C$2</f>
        <v>-13.65</v>
      </c>
    </row>
    <row r="5" spans="1:25" x14ac:dyDescent="0.25">
      <c r="A5">
        <v>4</v>
      </c>
      <c r="B5" s="2">
        <f>VLOOKUP($A5,'Qc, 2020, Summer'!$A$2:$Y$58,B$1+2,FALSE)*Main!$C$2</f>
        <v>0</v>
      </c>
      <c r="C5" s="2">
        <f>VLOOKUP($A5,'Qc, 2020, Summer'!$A$2:$Y$58,C$1+2,FALSE)*Main!$C$2</f>
        <v>0</v>
      </c>
      <c r="D5" s="2">
        <f>VLOOKUP($A5,'Qc, 2020, Summer'!$A$2:$Y$58,D$1+2,FALSE)*Main!$C$2</f>
        <v>0</v>
      </c>
      <c r="E5" s="2">
        <f>VLOOKUP($A5,'Qc, 2020, Summer'!$A$2:$Y$58,E$1+2,FALSE)*Main!$C$2</f>
        <v>0</v>
      </c>
      <c r="F5" s="2">
        <f>VLOOKUP($A5,'Qc, 2020, Summer'!$A$2:$Y$58,F$1+2,FALSE)*Main!$C$2</f>
        <v>0</v>
      </c>
      <c r="G5" s="2">
        <f>VLOOKUP($A5,'Qc, 2020, Summer'!$A$2:$Y$58,G$1+2,FALSE)*Main!$C$2</f>
        <v>0</v>
      </c>
      <c r="H5" s="2">
        <f>VLOOKUP($A5,'Qc, 2020, Summer'!$A$2:$Y$58,H$1+2,FALSE)*Main!$C$2</f>
        <v>0</v>
      </c>
      <c r="I5" s="2">
        <f>VLOOKUP($A5,'Qc, 2020, Summer'!$A$2:$Y$58,I$1+2,FALSE)*Main!$C$2</f>
        <v>0</v>
      </c>
      <c r="J5" s="2">
        <f>VLOOKUP($A5,'Qc, 2020, Summer'!$A$2:$Y$58,J$1+2,FALSE)*Main!$C$2</f>
        <v>0</v>
      </c>
      <c r="K5" s="2">
        <f>VLOOKUP($A5,'Qc, 2020, Summer'!$A$2:$Y$58,K$1+2,FALSE)*Main!$C$2</f>
        <v>0</v>
      </c>
      <c r="L5" s="2">
        <f>VLOOKUP($A5,'Qc, 2020, Summer'!$A$2:$Y$58,L$1+2,FALSE)*Main!$C$2</f>
        <v>0</v>
      </c>
      <c r="M5" s="2">
        <f>VLOOKUP($A5,'Qc, 2020, Summer'!$A$2:$Y$58,M$1+2,FALSE)*Main!$C$2</f>
        <v>0</v>
      </c>
      <c r="N5" s="2">
        <f>VLOOKUP($A5,'Qc, 2020, Summer'!$A$2:$Y$58,N$1+2,FALSE)*Main!$C$2</f>
        <v>0</v>
      </c>
      <c r="O5" s="2">
        <f>VLOOKUP($A5,'Qc, 2020, Summer'!$A$2:$Y$58,O$1+2,FALSE)*Main!$C$2</f>
        <v>0</v>
      </c>
      <c r="P5" s="2">
        <f>VLOOKUP($A5,'Qc, 2020, Summer'!$A$2:$Y$58,P$1+2,FALSE)*Main!$C$2</f>
        <v>0</v>
      </c>
      <c r="Q5" s="2">
        <f>VLOOKUP($A5,'Qc, 2020, Summer'!$A$2:$Y$58,Q$1+2,FALSE)*Main!$C$2</f>
        <v>0</v>
      </c>
      <c r="R5" s="2">
        <f>VLOOKUP($A5,'Qc, 2020, Summer'!$A$2:$Y$58,R$1+2,FALSE)*Main!$C$2</f>
        <v>0</v>
      </c>
      <c r="S5" s="2">
        <f>VLOOKUP($A5,'Qc, 2020, Summer'!$A$2:$Y$58,S$1+2,FALSE)*Main!$C$2</f>
        <v>0</v>
      </c>
      <c r="T5" s="2">
        <f>VLOOKUP($A5,'Qc, 2020, Summer'!$A$2:$Y$58,T$1+2,FALSE)*Main!$C$2</f>
        <v>0</v>
      </c>
      <c r="U5" s="2">
        <f>VLOOKUP($A5,'Qc, 2020, Summer'!$A$2:$Y$58,U$1+2,FALSE)*Main!$C$2</f>
        <v>0</v>
      </c>
      <c r="V5" s="2">
        <f>VLOOKUP($A5,'Qc, 2020, Summer'!$A$2:$Y$58,V$1+2,FALSE)*Main!$C$2</f>
        <v>0</v>
      </c>
      <c r="W5" s="2">
        <f>VLOOKUP($A5,'Qc, 2020, Summer'!$A$2:$Y$58,W$1+2,FALSE)*Main!$C$2</f>
        <v>0</v>
      </c>
      <c r="X5" s="2">
        <f>VLOOKUP($A5,'Qc, 2020, Summer'!$A$2:$Y$58,X$1+2,FALSE)*Main!$C$2</f>
        <v>0</v>
      </c>
      <c r="Y5" s="2">
        <f>VLOOKUP($A5,'Qc, 2020, Summer'!$A$2:$Y$58,Y$1+2,FALSE)*Main!$C$2</f>
        <v>0</v>
      </c>
    </row>
    <row r="6" spans="1:25" x14ac:dyDescent="0.25">
      <c r="A6">
        <v>5</v>
      </c>
      <c r="B6" s="2">
        <f>VLOOKUP($A6,'Qc, 2020, Summer'!$A$2:$Y$58,B$1+2,FALSE)*Main!$C$2</f>
        <v>1.517241379310345</v>
      </c>
      <c r="C6" s="2">
        <f>VLOOKUP($A6,'Qc, 2020, Summer'!$A$2:$Y$58,C$1+2,FALSE)*Main!$C$2</f>
        <v>1.103448275862069</v>
      </c>
      <c r="D6" s="2">
        <f>VLOOKUP($A6,'Qc, 2020, Summer'!$A$2:$Y$58,D$1+2,FALSE)*Main!$C$2</f>
        <v>1.2413793103448274</v>
      </c>
      <c r="E6" s="2">
        <f>VLOOKUP($A6,'Qc, 2020, Summer'!$A$2:$Y$58,E$1+2,FALSE)*Main!$C$2</f>
        <v>0.68965517241379315</v>
      </c>
      <c r="F6" s="2">
        <f>VLOOKUP($A6,'Qc, 2020, Summer'!$A$2:$Y$58,F$1+2,FALSE)*Main!$C$2</f>
        <v>0.68965517241379315</v>
      </c>
      <c r="G6" s="2">
        <f>VLOOKUP($A6,'Qc, 2020, Summer'!$A$2:$Y$58,G$1+2,FALSE)*Main!$C$2</f>
        <v>-0.27586206896551724</v>
      </c>
      <c r="H6" s="2">
        <f>VLOOKUP($A6,'Qc, 2020, Summer'!$A$2:$Y$58,H$1+2,FALSE)*Main!$C$2</f>
        <v>0.96551724137931028</v>
      </c>
      <c r="I6" s="2">
        <f>VLOOKUP($A6,'Qc, 2020, Summer'!$A$2:$Y$58,I$1+2,FALSE)*Main!$C$2</f>
        <v>3.0344827586206899</v>
      </c>
      <c r="J6" s="2">
        <f>VLOOKUP($A6,'Qc, 2020, Summer'!$A$2:$Y$58,J$1+2,FALSE)*Main!$C$2</f>
        <v>3.0344827586206899</v>
      </c>
      <c r="K6" s="2">
        <f>VLOOKUP($A6,'Qc, 2020, Summer'!$A$2:$Y$58,K$1+2,FALSE)*Main!$C$2</f>
        <v>3.172413793103448</v>
      </c>
      <c r="L6" s="2">
        <f>VLOOKUP($A6,'Qc, 2020, Summer'!$A$2:$Y$58,L$1+2,FALSE)*Main!$C$2</f>
        <v>3.172413793103448</v>
      </c>
      <c r="M6" s="2">
        <f>VLOOKUP($A6,'Qc, 2020, Summer'!$A$2:$Y$58,M$1+2,FALSE)*Main!$C$2</f>
        <v>4</v>
      </c>
      <c r="N6" s="2">
        <f>VLOOKUP($A6,'Qc, 2020, Summer'!$A$2:$Y$58,N$1+2,FALSE)*Main!$C$2</f>
        <v>3.7241379310344831</v>
      </c>
      <c r="O6" s="2">
        <f>VLOOKUP($A6,'Qc, 2020, Summer'!$A$2:$Y$58,O$1+2,FALSE)*Main!$C$2</f>
        <v>3.5862068965517242</v>
      </c>
      <c r="P6" s="2">
        <f>VLOOKUP($A6,'Qc, 2020, Summer'!$A$2:$Y$58,P$1+2,FALSE)*Main!$C$2</f>
        <v>3.3103448275862069</v>
      </c>
      <c r="Q6" s="2">
        <f>VLOOKUP($A6,'Qc, 2020, Summer'!$A$2:$Y$58,Q$1+2,FALSE)*Main!$C$2</f>
        <v>2.4827586206896548</v>
      </c>
      <c r="R6" s="2">
        <f>VLOOKUP($A6,'Qc, 2020, Summer'!$A$2:$Y$58,R$1+2,FALSE)*Main!$C$2</f>
        <v>2.3448275862068968</v>
      </c>
      <c r="S6" s="2">
        <f>VLOOKUP($A6,'Qc, 2020, Summer'!$A$2:$Y$58,S$1+2,FALSE)*Main!$C$2</f>
        <v>2.6206896551724137</v>
      </c>
      <c r="T6" s="2">
        <f>VLOOKUP($A6,'Qc, 2020, Summer'!$A$2:$Y$58,T$1+2,FALSE)*Main!$C$2</f>
        <v>2.3448275862068968</v>
      </c>
      <c r="U6" s="2">
        <f>VLOOKUP($A6,'Qc, 2020, Summer'!$A$2:$Y$58,U$1+2,FALSE)*Main!$C$2</f>
        <v>2.4827586206896548</v>
      </c>
      <c r="V6" s="2">
        <f>VLOOKUP($A6,'Qc, 2020, Summer'!$A$2:$Y$58,V$1+2,FALSE)*Main!$C$2</f>
        <v>2.2068965517241379</v>
      </c>
      <c r="W6" s="2">
        <f>VLOOKUP($A6,'Qc, 2020, Summer'!$A$2:$Y$58,W$1+2,FALSE)*Main!$C$2</f>
        <v>2.7586206896551726</v>
      </c>
      <c r="X6" s="2">
        <f>VLOOKUP($A6,'Qc, 2020, Summer'!$A$2:$Y$58,X$1+2,FALSE)*Main!$C$2</f>
        <v>3.0344827586206899</v>
      </c>
      <c r="Y6" s="2">
        <f>VLOOKUP($A6,'Qc, 2020, Summer'!$A$2:$Y$58,Y$1+2,FALSE)*Main!$C$2</f>
        <v>2.3448275862068968</v>
      </c>
    </row>
    <row r="7" spans="1:25" x14ac:dyDescent="0.25">
      <c r="A7">
        <v>6</v>
      </c>
      <c r="B7" s="2">
        <f>VLOOKUP($A7,'Qc, 2020, Summer'!$A$2:$Y$58,B$1+2,FALSE)*Main!$C$2</f>
        <v>1.9420289855072463</v>
      </c>
      <c r="C7" s="2">
        <f>VLOOKUP($A7,'Qc, 2020, Summer'!$A$2:$Y$58,C$1+2,FALSE)*Main!$C$2</f>
        <v>1.9536231884057971</v>
      </c>
      <c r="D7" s="2">
        <f>VLOOKUP($A7,'Qc, 2020, Summer'!$A$2:$Y$58,D$1+2,FALSE)*Main!$C$2</f>
        <v>1.9768115942028985</v>
      </c>
      <c r="E7" s="2">
        <f>VLOOKUP($A7,'Qc, 2020, Summer'!$A$2:$Y$58,E$1+2,FALSE)*Main!$C$2</f>
        <v>1.9922705314009661</v>
      </c>
      <c r="F7" s="2">
        <f>VLOOKUP($A7,'Qc, 2020, Summer'!$A$2:$Y$58,F$1+2,FALSE)*Main!$C$2</f>
        <v>1.9961352657004829</v>
      </c>
      <c r="G7" s="2">
        <f>VLOOKUP($A7,'Qc, 2020, Summer'!$A$2:$Y$58,G$1+2,FALSE)*Main!$C$2</f>
        <v>2</v>
      </c>
      <c r="H7" s="2">
        <f>VLOOKUP($A7,'Qc, 2020, Summer'!$A$2:$Y$58,H$1+2,FALSE)*Main!$C$2</f>
        <v>1.9555555555555557</v>
      </c>
      <c r="I7" s="2">
        <f>VLOOKUP($A7,'Qc, 2020, Summer'!$A$2:$Y$58,I$1+2,FALSE)*Main!$C$2</f>
        <v>1.8859903381642511</v>
      </c>
      <c r="J7" s="2">
        <f>VLOOKUP($A7,'Qc, 2020, Summer'!$A$2:$Y$58,J$1+2,FALSE)*Main!$C$2</f>
        <v>1.8531400966183575</v>
      </c>
      <c r="K7" s="2">
        <f>VLOOKUP($A7,'Qc, 2020, Summer'!$A$2:$Y$58,K$1+2,FALSE)*Main!$C$2</f>
        <v>1.7971014492753623</v>
      </c>
      <c r="L7" s="2">
        <f>VLOOKUP($A7,'Qc, 2020, Summer'!$A$2:$Y$58,L$1+2,FALSE)*Main!$C$2</f>
        <v>1.8106280193236715</v>
      </c>
      <c r="M7" s="2">
        <f>VLOOKUP($A7,'Qc, 2020, Summer'!$A$2:$Y$58,M$1+2,FALSE)*Main!$C$2</f>
        <v>1.7893719806763284</v>
      </c>
      <c r="N7" s="2">
        <f>VLOOKUP($A7,'Qc, 2020, Summer'!$A$2:$Y$58,N$1+2,FALSE)*Main!$C$2</f>
        <v>1.8106280193236715</v>
      </c>
      <c r="O7" s="2">
        <f>VLOOKUP($A7,'Qc, 2020, Summer'!$A$2:$Y$58,O$1+2,FALSE)*Main!$C$2</f>
        <v>1.8067632850241546</v>
      </c>
      <c r="P7" s="2">
        <f>VLOOKUP($A7,'Qc, 2020, Summer'!$A$2:$Y$58,P$1+2,FALSE)*Main!$C$2</f>
        <v>1.8299516908212561</v>
      </c>
      <c r="Q7" s="2">
        <f>VLOOKUP($A7,'Qc, 2020, Summer'!$A$2:$Y$58,Q$1+2,FALSE)*Main!$C$2</f>
        <v>1.8647342995169083</v>
      </c>
      <c r="R7" s="2">
        <f>VLOOKUP($A7,'Qc, 2020, Summer'!$A$2:$Y$58,R$1+2,FALSE)*Main!$C$2</f>
        <v>1.8685990338164251</v>
      </c>
      <c r="S7" s="2">
        <f>VLOOKUP($A7,'Qc, 2020, Summer'!$A$2:$Y$58,S$1+2,FALSE)*Main!$C$2</f>
        <v>1.8589371980676328</v>
      </c>
      <c r="T7" s="2">
        <f>VLOOKUP($A7,'Qc, 2020, Summer'!$A$2:$Y$58,T$1+2,FALSE)*Main!$C$2</f>
        <v>1.8724637681159422</v>
      </c>
      <c r="U7" s="2">
        <f>VLOOKUP($A7,'Qc, 2020, Summer'!$A$2:$Y$58,U$1+2,FALSE)*Main!$C$2</f>
        <v>1.8570048309178744</v>
      </c>
      <c r="V7" s="2">
        <f>VLOOKUP($A7,'Qc, 2020, Summer'!$A$2:$Y$58,V$1+2,FALSE)*Main!$C$2</f>
        <v>1.8879227053140097</v>
      </c>
      <c r="W7" s="2">
        <f>VLOOKUP($A7,'Qc, 2020, Summer'!$A$2:$Y$58,W$1+2,FALSE)*Main!$C$2</f>
        <v>1.8666666666666665</v>
      </c>
      <c r="X7" s="2">
        <f>VLOOKUP($A7,'Qc, 2020, Summer'!$A$2:$Y$58,X$1+2,FALSE)*Main!$C$2</f>
        <v>1.8743961352657006</v>
      </c>
      <c r="Y7" s="2">
        <f>VLOOKUP($A7,'Qc, 2020, Summer'!$A$2:$Y$58,Y$1+2,FALSE)*Main!$C$2</f>
        <v>1.8821256038647345</v>
      </c>
    </row>
    <row r="8" spans="1:25" x14ac:dyDescent="0.25">
      <c r="A8">
        <v>7</v>
      </c>
      <c r="B8" s="2">
        <f>VLOOKUP($A8,'Qc, 2020, Summer'!$A$2:$Y$58,B$1+2,FALSE)*Main!$C$2</f>
        <v>0</v>
      </c>
      <c r="C8" s="2">
        <f>VLOOKUP($A8,'Qc, 2020, Summer'!$A$2:$Y$58,C$1+2,FALSE)*Main!$C$2</f>
        <v>0</v>
      </c>
      <c r="D8" s="2">
        <f>VLOOKUP($A8,'Qc, 2020, Summer'!$A$2:$Y$58,D$1+2,FALSE)*Main!$C$2</f>
        <v>0</v>
      </c>
      <c r="E8" s="2">
        <f>VLOOKUP($A8,'Qc, 2020, Summer'!$A$2:$Y$58,E$1+2,FALSE)*Main!$C$2</f>
        <v>0</v>
      </c>
      <c r="F8" s="2">
        <f>VLOOKUP($A8,'Qc, 2020, Summer'!$A$2:$Y$58,F$1+2,FALSE)*Main!$C$2</f>
        <v>0</v>
      </c>
      <c r="G8" s="2">
        <f>VLOOKUP($A8,'Qc, 2020, Summer'!$A$2:$Y$58,G$1+2,FALSE)*Main!$C$2</f>
        <v>0</v>
      </c>
      <c r="H8" s="2">
        <f>VLOOKUP($A8,'Qc, 2020, Summer'!$A$2:$Y$58,H$1+2,FALSE)*Main!$C$2</f>
        <v>0</v>
      </c>
      <c r="I8" s="2">
        <f>VLOOKUP($A8,'Qc, 2020, Summer'!$A$2:$Y$58,I$1+2,FALSE)*Main!$C$2</f>
        <v>0</v>
      </c>
      <c r="J8" s="2">
        <f>VLOOKUP($A8,'Qc, 2020, Summer'!$A$2:$Y$58,J$1+2,FALSE)*Main!$C$2</f>
        <v>0</v>
      </c>
      <c r="K8" s="2">
        <f>VLOOKUP($A8,'Qc, 2020, Summer'!$A$2:$Y$58,K$1+2,FALSE)*Main!$C$2</f>
        <v>0</v>
      </c>
      <c r="L8" s="2">
        <f>VLOOKUP($A8,'Qc, 2020, Summer'!$A$2:$Y$58,L$1+2,FALSE)*Main!$C$2</f>
        <v>0</v>
      </c>
      <c r="M8" s="2">
        <f>VLOOKUP($A8,'Qc, 2020, Summer'!$A$2:$Y$58,M$1+2,FALSE)*Main!$C$2</f>
        <v>0</v>
      </c>
      <c r="N8" s="2">
        <f>VLOOKUP($A8,'Qc, 2020, Summer'!$A$2:$Y$58,N$1+2,FALSE)*Main!$C$2</f>
        <v>0</v>
      </c>
      <c r="O8" s="2">
        <f>VLOOKUP($A8,'Qc, 2020, Summer'!$A$2:$Y$58,O$1+2,FALSE)*Main!$C$2</f>
        <v>0</v>
      </c>
      <c r="P8" s="2">
        <f>VLOOKUP($A8,'Qc, 2020, Summer'!$A$2:$Y$58,P$1+2,FALSE)*Main!$C$2</f>
        <v>0</v>
      </c>
      <c r="Q8" s="2">
        <f>VLOOKUP($A8,'Qc, 2020, Summer'!$A$2:$Y$58,Q$1+2,FALSE)*Main!$C$2</f>
        <v>0</v>
      </c>
      <c r="R8" s="2">
        <f>VLOOKUP($A8,'Qc, 2020, Summer'!$A$2:$Y$58,R$1+2,FALSE)*Main!$C$2</f>
        <v>0</v>
      </c>
      <c r="S8" s="2">
        <f>VLOOKUP($A8,'Qc, 2020, Summer'!$A$2:$Y$58,S$1+2,FALSE)*Main!$C$2</f>
        <v>0</v>
      </c>
      <c r="T8" s="2">
        <f>VLOOKUP($A8,'Qc, 2020, Summer'!$A$2:$Y$58,T$1+2,FALSE)*Main!$C$2</f>
        <v>0</v>
      </c>
      <c r="U8" s="2">
        <f>VLOOKUP($A8,'Qc, 2020, Summer'!$A$2:$Y$58,U$1+2,FALSE)*Main!$C$2</f>
        <v>0</v>
      </c>
      <c r="V8" s="2">
        <f>VLOOKUP($A8,'Qc, 2020, Summer'!$A$2:$Y$58,V$1+2,FALSE)*Main!$C$2</f>
        <v>0</v>
      </c>
      <c r="W8" s="2">
        <f>VLOOKUP($A8,'Qc, 2020, Summer'!$A$2:$Y$58,W$1+2,FALSE)*Main!$C$2</f>
        <v>0</v>
      </c>
      <c r="X8" s="2">
        <f>VLOOKUP($A8,'Qc, 2020, Summer'!$A$2:$Y$58,X$1+2,FALSE)*Main!$C$2</f>
        <v>0</v>
      </c>
      <c r="Y8" s="2">
        <f>VLOOKUP($A8,'Qc, 2020, Summer'!$A$2:$Y$58,Y$1+2,FALSE)*Main!$C$2</f>
        <v>0</v>
      </c>
    </row>
    <row r="9" spans="1:25" x14ac:dyDescent="0.25">
      <c r="A9">
        <v>8</v>
      </c>
      <c r="B9" s="2">
        <f>VLOOKUP($A9,'Qc, 2020, Summer'!$A$2:$Y$58,B$1+2,FALSE)*Main!$C$2</f>
        <v>-19.038461538461537</v>
      </c>
      <c r="C9" s="2">
        <f>VLOOKUP($A9,'Qc, 2020, Summer'!$A$2:$Y$58,C$1+2,FALSE)*Main!$C$2</f>
        <v>-19.673076923076923</v>
      </c>
      <c r="D9" s="2">
        <f>VLOOKUP($A9,'Qc, 2020, Summer'!$A$2:$Y$58,D$1+2,FALSE)*Main!$C$2</f>
        <v>-19.249999999999996</v>
      </c>
      <c r="E9" s="2">
        <f>VLOOKUP($A9,'Qc, 2020, Summer'!$A$2:$Y$58,E$1+2,FALSE)*Main!$C$2</f>
        <v>-19.673076923076923</v>
      </c>
      <c r="F9" s="2">
        <f>VLOOKUP($A9,'Qc, 2020, Summer'!$A$2:$Y$58,F$1+2,FALSE)*Main!$C$2</f>
        <v>-19.46153846153846</v>
      </c>
      <c r="G9" s="2">
        <f>VLOOKUP($A9,'Qc, 2020, Summer'!$A$2:$Y$58,G$1+2,FALSE)*Main!$C$2</f>
        <v>-22</v>
      </c>
      <c r="H9" s="2">
        <f>VLOOKUP($A9,'Qc, 2020, Summer'!$A$2:$Y$58,H$1+2,FALSE)*Main!$C$2</f>
        <v>-18.403846153846153</v>
      </c>
      <c r="I9" s="2">
        <f>VLOOKUP($A9,'Qc, 2020, Summer'!$A$2:$Y$58,I$1+2,FALSE)*Main!$C$2</f>
        <v>-6.7692307692307701</v>
      </c>
      <c r="J9" s="2">
        <f>VLOOKUP($A9,'Qc, 2020, Summer'!$A$2:$Y$58,J$1+2,FALSE)*Main!$C$2</f>
        <v>-5.0769230769230766</v>
      </c>
      <c r="K9" s="2">
        <f>VLOOKUP($A9,'Qc, 2020, Summer'!$A$2:$Y$58,K$1+2,FALSE)*Main!$C$2</f>
        <v>-3.1730769230769229</v>
      </c>
      <c r="L9" s="2">
        <f>VLOOKUP($A9,'Qc, 2020, Summer'!$A$2:$Y$58,L$1+2,FALSE)*Main!$C$2</f>
        <v>-3.5961538461538463</v>
      </c>
      <c r="M9" s="2">
        <f>VLOOKUP($A9,'Qc, 2020, Summer'!$A$2:$Y$58,M$1+2,FALSE)*Main!$C$2</f>
        <v>1.0576923076923075</v>
      </c>
      <c r="N9" s="2">
        <f>VLOOKUP($A9,'Qc, 2020, Summer'!$A$2:$Y$58,N$1+2,FALSE)*Main!$C$2</f>
        <v>3.5961538461538463</v>
      </c>
      <c r="O9" s="2">
        <f>VLOOKUP($A9,'Qc, 2020, Summer'!$A$2:$Y$58,O$1+2,FALSE)*Main!$C$2</f>
        <v>3.384615384615385</v>
      </c>
      <c r="P9" s="2">
        <f>VLOOKUP($A9,'Qc, 2020, Summer'!$A$2:$Y$58,P$1+2,FALSE)*Main!$C$2</f>
        <v>-0.84615384615384592</v>
      </c>
      <c r="Q9" s="2">
        <f>VLOOKUP($A9,'Qc, 2020, Summer'!$A$2:$Y$58,Q$1+2,FALSE)*Main!$C$2</f>
        <v>-6.3461538461538458</v>
      </c>
      <c r="R9" s="2">
        <f>VLOOKUP($A9,'Qc, 2020, Summer'!$A$2:$Y$58,R$1+2,FALSE)*Main!$C$2</f>
        <v>-4.0192307692307692</v>
      </c>
      <c r="S9" s="2">
        <f>VLOOKUP($A9,'Qc, 2020, Summer'!$A$2:$Y$58,S$1+2,FALSE)*Main!$C$2</f>
        <v>-6.134615384615385</v>
      </c>
      <c r="T9" s="2">
        <f>VLOOKUP($A9,'Qc, 2020, Summer'!$A$2:$Y$58,T$1+2,FALSE)*Main!$C$2</f>
        <v>-9.3076923076923084</v>
      </c>
      <c r="U9" s="2">
        <f>VLOOKUP($A9,'Qc, 2020, Summer'!$A$2:$Y$58,U$1+2,FALSE)*Main!$C$2</f>
        <v>-6.3461538461538458</v>
      </c>
      <c r="V9" s="2">
        <f>VLOOKUP($A9,'Qc, 2020, Summer'!$A$2:$Y$58,V$1+2,FALSE)*Main!$C$2</f>
        <v>-10.153846153846153</v>
      </c>
      <c r="W9" s="2">
        <f>VLOOKUP($A9,'Qc, 2020, Summer'!$A$2:$Y$58,W$1+2,FALSE)*Main!$C$2</f>
        <v>-6.7692307692307701</v>
      </c>
      <c r="X9" s="2">
        <f>VLOOKUP($A9,'Qc, 2020, Summer'!$A$2:$Y$58,X$1+2,FALSE)*Main!$C$2</f>
        <v>-11.21153846153846</v>
      </c>
      <c r="Y9" s="2">
        <f>VLOOKUP($A9,'Qc, 2020, Summer'!$A$2:$Y$58,Y$1+2,FALSE)*Main!$C$2</f>
        <v>-12.692307692307692</v>
      </c>
    </row>
    <row r="10" spans="1:25" x14ac:dyDescent="0.25">
      <c r="A10">
        <v>9</v>
      </c>
      <c r="B10" s="2">
        <f>VLOOKUP($A10,'Qc, 2020, Summer'!$A$2:$Y$58,B$1+2,FALSE)*Main!$C$2</f>
        <v>-14.258064516129032</v>
      </c>
      <c r="C10" s="2">
        <f>VLOOKUP($A10,'Qc, 2020, Summer'!$A$2:$Y$58,C$1+2,FALSE)*Main!$C$2</f>
        <v>-16.774193548387096</v>
      </c>
      <c r="D10" s="2">
        <f>VLOOKUP($A10,'Qc, 2020, Summer'!$A$2:$Y$58,D$1+2,FALSE)*Main!$C$2</f>
        <v>-17.612903225806452</v>
      </c>
      <c r="E10" s="2">
        <f>VLOOKUP($A10,'Qc, 2020, Summer'!$A$2:$Y$58,E$1+2,FALSE)*Main!$C$2</f>
        <v>-18.451612903225808</v>
      </c>
      <c r="F10" s="2">
        <f>VLOOKUP($A10,'Qc, 2020, Summer'!$A$2:$Y$58,F$1+2,FALSE)*Main!$C$2</f>
        <v>-17.612903225806452</v>
      </c>
      <c r="G10" s="2">
        <f>VLOOKUP($A10,'Qc, 2020, Summer'!$A$2:$Y$58,G$1+2,FALSE)*Main!$C$2</f>
        <v>-26</v>
      </c>
      <c r="H10" s="2">
        <f>VLOOKUP($A10,'Qc, 2020, Summer'!$A$2:$Y$58,H$1+2,FALSE)*Main!$C$2</f>
        <v>-19.70967741935484</v>
      </c>
      <c r="I10" s="2">
        <f>VLOOKUP($A10,'Qc, 2020, Summer'!$A$2:$Y$58,I$1+2,FALSE)*Main!$C$2</f>
        <v>-10.064516129032258</v>
      </c>
      <c r="J10" s="2">
        <f>VLOOKUP($A10,'Qc, 2020, Summer'!$A$2:$Y$58,J$1+2,FALSE)*Main!$C$2</f>
        <v>-2.935483870967742</v>
      </c>
      <c r="K10" s="2">
        <f>VLOOKUP($A10,'Qc, 2020, Summer'!$A$2:$Y$58,K$1+2,FALSE)*Main!$C$2</f>
        <v>-1.2580645161290323</v>
      </c>
      <c r="L10" s="2">
        <f>VLOOKUP($A10,'Qc, 2020, Summer'!$A$2:$Y$58,L$1+2,FALSE)*Main!$C$2</f>
        <v>0.41935483870967738</v>
      </c>
      <c r="M10" s="2">
        <f>VLOOKUP($A10,'Qc, 2020, Summer'!$A$2:$Y$58,M$1+2,FALSE)*Main!$C$2</f>
        <v>0.41935483870967738</v>
      </c>
      <c r="N10" s="2">
        <f>VLOOKUP($A10,'Qc, 2020, Summer'!$A$2:$Y$58,N$1+2,FALSE)*Main!$C$2</f>
        <v>6.2903225806451619</v>
      </c>
      <c r="O10" s="2">
        <f>VLOOKUP($A10,'Qc, 2020, Summer'!$A$2:$Y$58,O$1+2,FALSE)*Main!$C$2</f>
        <v>5.870967741935484</v>
      </c>
      <c r="P10" s="2">
        <f>VLOOKUP($A10,'Qc, 2020, Summer'!$A$2:$Y$58,P$1+2,FALSE)*Main!$C$2</f>
        <v>5.870967741935484</v>
      </c>
      <c r="Q10" s="2">
        <f>VLOOKUP($A10,'Qc, 2020, Summer'!$A$2:$Y$58,Q$1+2,FALSE)*Main!$C$2</f>
        <v>-2.5161290322580645</v>
      </c>
      <c r="R10" s="2">
        <f>VLOOKUP($A10,'Qc, 2020, Summer'!$A$2:$Y$58,R$1+2,FALSE)*Main!$C$2</f>
        <v>-0.41935483870967738</v>
      </c>
      <c r="S10" s="2">
        <f>VLOOKUP($A10,'Qc, 2020, Summer'!$A$2:$Y$58,S$1+2,FALSE)*Main!$C$2</f>
        <v>-2.5161290322580645</v>
      </c>
      <c r="T10" s="2">
        <f>VLOOKUP($A10,'Qc, 2020, Summer'!$A$2:$Y$58,T$1+2,FALSE)*Main!$C$2</f>
        <v>-7.129032258064516</v>
      </c>
      <c r="U10" s="2">
        <f>VLOOKUP($A10,'Qc, 2020, Summer'!$A$2:$Y$58,U$1+2,FALSE)*Main!$C$2</f>
        <v>-6.7096774193548381</v>
      </c>
      <c r="V10" s="2">
        <f>VLOOKUP($A10,'Qc, 2020, Summer'!$A$2:$Y$58,V$1+2,FALSE)*Main!$C$2</f>
        <v>-6.2903225806451619</v>
      </c>
      <c r="W10" s="2">
        <f>VLOOKUP($A10,'Qc, 2020, Summer'!$A$2:$Y$58,W$1+2,FALSE)*Main!$C$2</f>
        <v>-4.612903225806452</v>
      </c>
      <c r="X10" s="2">
        <f>VLOOKUP($A10,'Qc, 2020, Summer'!$A$2:$Y$58,X$1+2,FALSE)*Main!$C$2</f>
        <v>-7.129032258064516</v>
      </c>
      <c r="Y10" s="2">
        <f>VLOOKUP($A10,'Qc, 2020, Summer'!$A$2:$Y$58,Y$1+2,FALSE)*Main!$C$2</f>
        <v>-10.903225806451614</v>
      </c>
    </row>
    <row r="11" spans="1:25" x14ac:dyDescent="0.25">
      <c r="A11">
        <v>10</v>
      </c>
      <c r="B11" s="2">
        <f>VLOOKUP($A11,'Qc, 2020, Summer'!$A$2:$Y$58,B$1+2,FALSE)*Main!$C$2</f>
        <v>-2</v>
      </c>
      <c r="C11" s="2">
        <f>VLOOKUP($A11,'Qc, 2020, Summer'!$A$2:$Y$58,C$1+2,FALSE)*Main!$C$2</f>
        <v>-1.9466666666666665</v>
      </c>
      <c r="D11" s="2">
        <f>VLOOKUP($A11,'Qc, 2020, Summer'!$A$2:$Y$58,D$1+2,FALSE)*Main!$C$2</f>
        <v>-1.9466666666666665</v>
      </c>
      <c r="E11" s="2">
        <f>VLOOKUP($A11,'Qc, 2020, Summer'!$A$2:$Y$58,E$1+2,FALSE)*Main!$C$2</f>
        <v>-1.8666666666666667</v>
      </c>
      <c r="F11" s="2">
        <f>VLOOKUP($A11,'Qc, 2020, Summer'!$A$2:$Y$58,F$1+2,FALSE)*Main!$C$2</f>
        <v>-1.8933333333333333</v>
      </c>
      <c r="G11" s="2">
        <f>VLOOKUP($A11,'Qc, 2020, Summer'!$A$2:$Y$58,G$1+2,FALSE)*Main!$C$2</f>
        <v>-1.8133333333333332</v>
      </c>
      <c r="H11" s="2">
        <f>VLOOKUP($A11,'Qc, 2020, Summer'!$A$2:$Y$58,H$1+2,FALSE)*Main!$C$2</f>
        <v>-1.8933333333333333</v>
      </c>
      <c r="I11" s="2">
        <f>VLOOKUP($A11,'Qc, 2020, Summer'!$A$2:$Y$58,I$1+2,FALSE)*Main!$C$2</f>
        <v>-1.6533333333333333</v>
      </c>
      <c r="J11" s="2">
        <f>VLOOKUP($A11,'Qc, 2020, Summer'!$A$2:$Y$58,J$1+2,FALSE)*Main!$C$2</f>
        <v>-1.7066666666666668</v>
      </c>
      <c r="K11" s="2">
        <f>VLOOKUP($A11,'Qc, 2020, Summer'!$A$2:$Y$58,K$1+2,FALSE)*Main!$C$2</f>
        <v>-1.9466666666666665</v>
      </c>
      <c r="L11" s="2">
        <f>VLOOKUP($A11,'Qc, 2020, Summer'!$A$2:$Y$58,L$1+2,FALSE)*Main!$C$2</f>
        <v>-1.9200000000000002</v>
      </c>
      <c r="M11" s="2">
        <f>VLOOKUP($A11,'Qc, 2020, Summer'!$A$2:$Y$58,M$1+2,FALSE)*Main!$C$2</f>
        <v>-1.7333333333333334</v>
      </c>
      <c r="N11" s="2">
        <f>VLOOKUP($A11,'Qc, 2020, Summer'!$A$2:$Y$58,N$1+2,FALSE)*Main!$C$2</f>
        <v>-1.4666666666666666</v>
      </c>
      <c r="O11" s="2">
        <f>VLOOKUP($A11,'Qc, 2020, Summer'!$A$2:$Y$58,O$1+2,FALSE)*Main!$C$2</f>
        <v>-1.52</v>
      </c>
      <c r="P11" s="2">
        <f>VLOOKUP($A11,'Qc, 2020, Summer'!$A$2:$Y$58,P$1+2,FALSE)*Main!$C$2</f>
        <v>-2</v>
      </c>
      <c r="Q11" s="2">
        <f>VLOOKUP($A11,'Qc, 2020, Summer'!$A$2:$Y$58,Q$1+2,FALSE)*Main!$C$2</f>
        <v>-1.6</v>
      </c>
      <c r="R11" s="2">
        <f>VLOOKUP($A11,'Qc, 2020, Summer'!$A$2:$Y$58,R$1+2,FALSE)*Main!$C$2</f>
        <v>-1.7333333333333334</v>
      </c>
      <c r="S11" s="2">
        <f>VLOOKUP($A11,'Qc, 2020, Summer'!$A$2:$Y$58,S$1+2,FALSE)*Main!$C$2</f>
        <v>-1.6</v>
      </c>
      <c r="T11" s="2">
        <f>VLOOKUP($A11,'Qc, 2020, Summer'!$A$2:$Y$58,T$1+2,FALSE)*Main!$C$2</f>
        <v>-1.9200000000000002</v>
      </c>
      <c r="U11" s="2">
        <f>VLOOKUP($A11,'Qc, 2020, Summer'!$A$2:$Y$58,U$1+2,FALSE)*Main!$C$2</f>
        <v>-1.6266666666666665</v>
      </c>
      <c r="V11" s="2">
        <f>VLOOKUP($A11,'Qc, 2020, Summer'!$A$2:$Y$58,V$1+2,FALSE)*Main!$C$2</f>
        <v>-1.8666666666666667</v>
      </c>
      <c r="W11" s="2">
        <f>VLOOKUP($A11,'Qc, 2020, Summer'!$A$2:$Y$58,W$1+2,FALSE)*Main!$C$2</f>
        <v>-1.5466666666666666</v>
      </c>
      <c r="X11" s="2">
        <f>VLOOKUP($A11,'Qc, 2020, Summer'!$A$2:$Y$58,X$1+2,FALSE)*Main!$C$2</f>
        <v>1.84</v>
      </c>
      <c r="Y11" s="2">
        <f>VLOOKUP($A11,'Qc, 2020, Summer'!$A$2:$Y$58,Y$1+2,FALSE)*Main!$C$2</f>
        <v>-1.7333333333333334</v>
      </c>
    </row>
    <row r="12" spans="1:25" x14ac:dyDescent="0.25">
      <c r="A12">
        <v>11</v>
      </c>
      <c r="B12" s="2">
        <f>VLOOKUP($A12,'Qc, 2020, Summer'!$A$2:$Y$58,B$1+2,FALSE)*Main!$C$2</f>
        <v>0</v>
      </c>
      <c r="C12" s="2">
        <f>VLOOKUP($A12,'Qc, 2020, Summer'!$A$2:$Y$58,C$1+2,FALSE)*Main!$C$2</f>
        <v>0</v>
      </c>
      <c r="D12" s="2">
        <f>VLOOKUP($A12,'Qc, 2020, Summer'!$A$2:$Y$58,D$1+2,FALSE)*Main!$C$2</f>
        <v>0</v>
      </c>
      <c r="E12" s="2">
        <f>VLOOKUP($A12,'Qc, 2020, Summer'!$A$2:$Y$58,E$1+2,FALSE)*Main!$C$2</f>
        <v>0</v>
      </c>
      <c r="F12" s="2">
        <f>VLOOKUP($A12,'Qc, 2020, Summer'!$A$2:$Y$58,F$1+2,FALSE)*Main!$C$2</f>
        <v>0</v>
      </c>
      <c r="G12" s="2">
        <f>VLOOKUP($A12,'Qc, 2020, Summer'!$A$2:$Y$58,G$1+2,FALSE)*Main!$C$2</f>
        <v>0</v>
      </c>
      <c r="H12" s="2">
        <f>VLOOKUP($A12,'Qc, 2020, Summer'!$A$2:$Y$58,H$1+2,FALSE)*Main!$C$2</f>
        <v>0</v>
      </c>
      <c r="I12" s="2">
        <f>VLOOKUP($A12,'Qc, 2020, Summer'!$A$2:$Y$58,I$1+2,FALSE)*Main!$C$2</f>
        <v>0</v>
      </c>
      <c r="J12" s="2">
        <f>VLOOKUP($A12,'Qc, 2020, Summer'!$A$2:$Y$58,J$1+2,FALSE)*Main!$C$2</f>
        <v>0</v>
      </c>
      <c r="K12" s="2">
        <f>VLOOKUP($A12,'Qc, 2020, Summer'!$A$2:$Y$58,K$1+2,FALSE)*Main!$C$2</f>
        <v>0</v>
      </c>
      <c r="L12" s="2">
        <f>VLOOKUP($A12,'Qc, 2020, Summer'!$A$2:$Y$58,L$1+2,FALSE)*Main!$C$2</f>
        <v>0</v>
      </c>
      <c r="M12" s="2">
        <f>VLOOKUP($A12,'Qc, 2020, Summer'!$A$2:$Y$58,M$1+2,FALSE)*Main!$C$2</f>
        <v>0</v>
      </c>
      <c r="N12" s="2">
        <f>VLOOKUP($A12,'Qc, 2020, Summer'!$A$2:$Y$58,N$1+2,FALSE)*Main!$C$2</f>
        <v>0</v>
      </c>
      <c r="O12" s="2">
        <f>VLOOKUP($A12,'Qc, 2020, Summer'!$A$2:$Y$58,O$1+2,FALSE)*Main!$C$2</f>
        <v>0</v>
      </c>
      <c r="P12" s="2">
        <f>VLOOKUP($A12,'Qc, 2020, Summer'!$A$2:$Y$58,P$1+2,FALSE)*Main!$C$2</f>
        <v>0</v>
      </c>
      <c r="Q12" s="2">
        <f>VLOOKUP($A12,'Qc, 2020, Summer'!$A$2:$Y$58,Q$1+2,FALSE)*Main!$C$2</f>
        <v>0</v>
      </c>
      <c r="R12" s="2">
        <f>VLOOKUP($A12,'Qc, 2020, Summer'!$A$2:$Y$58,R$1+2,FALSE)*Main!$C$2</f>
        <v>0</v>
      </c>
      <c r="S12" s="2">
        <f>VLOOKUP($A12,'Qc, 2020, Summer'!$A$2:$Y$58,S$1+2,FALSE)*Main!$C$2</f>
        <v>0</v>
      </c>
      <c r="T12" s="2">
        <f>VLOOKUP($A12,'Qc, 2020, Summer'!$A$2:$Y$58,T$1+2,FALSE)*Main!$C$2</f>
        <v>0</v>
      </c>
      <c r="U12" s="2">
        <f>VLOOKUP($A12,'Qc, 2020, Summer'!$A$2:$Y$58,U$1+2,FALSE)*Main!$C$2</f>
        <v>0</v>
      </c>
      <c r="V12" s="2">
        <f>VLOOKUP($A12,'Qc, 2020, Summer'!$A$2:$Y$58,V$1+2,FALSE)*Main!$C$2</f>
        <v>0</v>
      </c>
      <c r="W12" s="2">
        <f>VLOOKUP($A12,'Qc, 2020, Summer'!$A$2:$Y$58,W$1+2,FALSE)*Main!$C$2</f>
        <v>0</v>
      </c>
      <c r="X12" s="2">
        <f>VLOOKUP($A12,'Qc, 2020, Summer'!$A$2:$Y$58,X$1+2,FALSE)*Main!$C$2</f>
        <v>0</v>
      </c>
      <c r="Y12" s="2">
        <f>VLOOKUP($A12,'Qc, 2020, Summer'!$A$2:$Y$58,Y$1+2,FALSE)*Main!$C$2</f>
        <v>0</v>
      </c>
    </row>
    <row r="13" spans="1:25" x14ac:dyDescent="0.25">
      <c r="A13">
        <v>12</v>
      </c>
      <c r="B13" s="2">
        <f>VLOOKUP($A13,'Qc, 2020, Summer'!$A$2:$Y$58,B$1+2,FALSE)*Main!$C$2</f>
        <v>-17.599999999999998</v>
      </c>
      <c r="C13" s="2">
        <f>VLOOKUP($A13,'Qc, 2020, Summer'!$A$2:$Y$58,C$1+2,FALSE)*Main!$C$2</f>
        <v>-19.2</v>
      </c>
      <c r="D13" s="2">
        <f>VLOOKUP($A13,'Qc, 2020, Summer'!$A$2:$Y$58,D$1+2,FALSE)*Main!$C$2</f>
        <v>-20.8</v>
      </c>
      <c r="E13" s="2">
        <f>VLOOKUP($A13,'Qc, 2020, Summer'!$A$2:$Y$58,E$1+2,FALSE)*Main!$C$2</f>
        <v>-20.8</v>
      </c>
      <c r="F13" s="2">
        <f>VLOOKUP($A13,'Qc, 2020, Summer'!$A$2:$Y$58,F$1+2,FALSE)*Main!$C$2</f>
        <v>-20.8</v>
      </c>
      <c r="G13" s="2">
        <f>VLOOKUP($A13,'Qc, 2020, Summer'!$A$2:$Y$58,G$1+2,FALSE)*Main!$C$2</f>
        <v>-24</v>
      </c>
      <c r="H13" s="2">
        <f>VLOOKUP($A13,'Qc, 2020, Summer'!$A$2:$Y$58,H$1+2,FALSE)*Main!$C$2</f>
        <v>-17.600000000000001</v>
      </c>
      <c r="I13" s="2">
        <f>VLOOKUP($A13,'Qc, 2020, Summer'!$A$2:$Y$58,I$1+2,FALSE)*Main!$C$2</f>
        <v>-6.4</v>
      </c>
      <c r="J13" s="2">
        <f>VLOOKUP($A13,'Qc, 2020, Summer'!$A$2:$Y$58,J$1+2,FALSE)*Main!$C$2</f>
        <v>-3.1999999999999993</v>
      </c>
      <c r="K13" s="2">
        <f>VLOOKUP($A13,'Qc, 2020, Summer'!$A$2:$Y$58,K$1+2,FALSE)*Main!$C$2</f>
        <v>1.6000000000000014</v>
      </c>
      <c r="L13" s="2">
        <f>VLOOKUP($A13,'Qc, 2020, Summer'!$A$2:$Y$58,L$1+2,FALSE)*Main!$C$2</f>
        <v>0</v>
      </c>
      <c r="M13" s="2">
        <f>VLOOKUP($A13,'Qc, 2020, Summer'!$A$2:$Y$58,M$1+2,FALSE)*Main!$C$2</f>
        <v>3.2000000000000011</v>
      </c>
      <c r="N13" s="2">
        <f>VLOOKUP($A13,'Qc, 2020, Summer'!$A$2:$Y$58,N$1+2,FALSE)*Main!$C$2</f>
        <v>0</v>
      </c>
      <c r="O13" s="2">
        <f>VLOOKUP($A13,'Qc, 2020, Summer'!$A$2:$Y$58,O$1+2,FALSE)*Main!$C$2</f>
        <v>0</v>
      </c>
      <c r="P13" s="2">
        <f>VLOOKUP($A13,'Qc, 2020, Summer'!$A$2:$Y$58,P$1+2,FALSE)*Main!$C$2</f>
        <v>1.5999999999999996</v>
      </c>
      <c r="Q13" s="2">
        <f>VLOOKUP($A13,'Qc, 2020, Summer'!$A$2:$Y$58,Q$1+2,FALSE)*Main!$C$2</f>
        <v>-9.6000000000000014</v>
      </c>
      <c r="R13" s="2">
        <f>VLOOKUP($A13,'Qc, 2020, Summer'!$A$2:$Y$58,R$1+2,FALSE)*Main!$C$2</f>
        <v>-9.6000000000000014</v>
      </c>
      <c r="S13" s="2">
        <f>VLOOKUP($A13,'Qc, 2020, Summer'!$A$2:$Y$58,S$1+2,FALSE)*Main!$C$2</f>
        <v>-11.2</v>
      </c>
      <c r="T13" s="2">
        <f>VLOOKUP($A13,'Qc, 2020, Summer'!$A$2:$Y$58,T$1+2,FALSE)*Main!$C$2</f>
        <v>-12.8</v>
      </c>
      <c r="U13" s="2">
        <f>VLOOKUP($A13,'Qc, 2020, Summer'!$A$2:$Y$58,U$1+2,FALSE)*Main!$C$2</f>
        <v>-12.8</v>
      </c>
      <c r="V13" s="2">
        <f>VLOOKUP($A13,'Qc, 2020, Summer'!$A$2:$Y$58,V$1+2,FALSE)*Main!$C$2</f>
        <v>-16</v>
      </c>
      <c r="W13" s="2">
        <f>VLOOKUP($A13,'Qc, 2020, Summer'!$A$2:$Y$58,W$1+2,FALSE)*Main!$C$2</f>
        <v>-14.399999999999999</v>
      </c>
      <c r="X13" s="2">
        <f>VLOOKUP($A13,'Qc, 2020, Summer'!$A$2:$Y$58,X$1+2,FALSE)*Main!$C$2</f>
        <v>-16</v>
      </c>
      <c r="Y13" s="2">
        <f>VLOOKUP($A13,'Qc, 2020, Summer'!$A$2:$Y$58,Y$1+2,FALSE)*Main!$C$2</f>
        <v>-16</v>
      </c>
    </row>
    <row r="14" spans="1:25" x14ac:dyDescent="0.25">
      <c r="A14">
        <v>13</v>
      </c>
      <c r="B14" s="2">
        <f>VLOOKUP($A14,'Qc, 2020, Summer'!$A$2:$Y$58,B$1+2,FALSE)*Main!$C$2</f>
        <v>-2.0578947368421052</v>
      </c>
      <c r="C14" s="2">
        <f>VLOOKUP($A14,'Qc, 2020, Summer'!$A$2:$Y$58,C$1+2,FALSE)*Main!$C$2</f>
        <v>-2.0578947368421052</v>
      </c>
      <c r="D14" s="2">
        <f>VLOOKUP($A14,'Qc, 2020, Summer'!$A$2:$Y$58,D$1+2,FALSE)*Main!$C$2</f>
        <v>-2.1789473684210527</v>
      </c>
      <c r="E14" s="2">
        <f>VLOOKUP($A14,'Qc, 2020, Summer'!$A$2:$Y$58,E$1+2,FALSE)*Main!$C$2</f>
        <v>-2.1789473684210527</v>
      </c>
      <c r="F14" s="2">
        <f>VLOOKUP($A14,'Qc, 2020, Summer'!$A$2:$Y$58,F$1+2,FALSE)*Main!$C$2</f>
        <v>-2.1789473684210527</v>
      </c>
      <c r="G14" s="2">
        <f>VLOOKUP($A14,'Qc, 2020, Summer'!$A$2:$Y$58,G$1+2,FALSE)*Main!$C$2</f>
        <v>-2.2999999999999998</v>
      </c>
      <c r="H14" s="2">
        <f>VLOOKUP($A14,'Qc, 2020, Summer'!$A$2:$Y$58,H$1+2,FALSE)*Main!$C$2</f>
        <v>-1.9368421052631579</v>
      </c>
      <c r="I14" s="2">
        <f>VLOOKUP($A14,'Qc, 2020, Summer'!$A$2:$Y$58,I$1+2,FALSE)*Main!$C$2</f>
        <v>-1.331578947368421</v>
      </c>
      <c r="J14" s="2">
        <f>VLOOKUP($A14,'Qc, 2020, Summer'!$A$2:$Y$58,J$1+2,FALSE)*Main!$C$2</f>
        <v>-1.9368421052631579</v>
      </c>
      <c r="K14" s="2">
        <f>VLOOKUP($A14,'Qc, 2020, Summer'!$A$2:$Y$58,K$1+2,FALSE)*Main!$C$2</f>
        <v>-1.8157894736842104</v>
      </c>
      <c r="L14" s="2">
        <f>VLOOKUP($A14,'Qc, 2020, Summer'!$A$2:$Y$58,L$1+2,FALSE)*Main!$C$2</f>
        <v>-1.9368421052631579</v>
      </c>
      <c r="M14" s="2">
        <f>VLOOKUP($A14,'Qc, 2020, Summer'!$A$2:$Y$58,M$1+2,FALSE)*Main!$C$2</f>
        <v>-1.4526315789473683</v>
      </c>
      <c r="N14" s="2">
        <f>VLOOKUP($A14,'Qc, 2020, Summer'!$A$2:$Y$58,N$1+2,FALSE)*Main!$C$2</f>
        <v>-1.2105263157894735</v>
      </c>
      <c r="O14" s="2">
        <f>VLOOKUP($A14,'Qc, 2020, Summer'!$A$2:$Y$58,O$1+2,FALSE)*Main!$C$2</f>
        <v>-1.4526315789473683</v>
      </c>
      <c r="P14" s="2">
        <f>VLOOKUP($A14,'Qc, 2020, Summer'!$A$2:$Y$58,P$1+2,FALSE)*Main!$C$2</f>
        <v>-1.0894736842105264</v>
      </c>
      <c r="Q14" s="2">
        <f>VLOOKUP($A14,'Qc, 2020, Summer'!$A$2:$Y$58,Q$1+2,FALSE)*Main!$C$2</f>
        <v>-1.6947368421052629</v>
      </c>
      <c r="R14" s="2">
        <f>VLOOKUP($A14,'Qc, 2020, Summer'!$A$2:$Y$58,R$1+2,FALSE)*Main!$C$2</f>
        <v>-1.5736842105263158</v>
      </c>
      <c r="S14" s="2">
        <f>VLOOKUP($A14,'Qc, 2020, Summer'!$A$2:$Y$58,S$1+2,FALSE)*Main!$C$2</f>
        <v>-1.331578947368421</v>
      </c>
      <c r="T14" s="2">
        <f>VLOOKUP($A14,'Qc, 2020, Summer'!$A$2:$Y$58,T$1+2,FALSE)*Main!$C$2</f>
        <v>-2.1789473684210527</v>
      </c>
      <c r="U14" s="2">
        <f>VLOOKUP($A14,'Qc, 2020, Summer'!$A$2:$Y$58,U$1+2,FALSE)*Main!$C$2</f>
        <v>-1.6947368421052629</v>
      </c>
      <c r="V14" s="2">
        <f>VLOOKUP($A14,'Qc, 2020, Summer'!$A$2:$Y$58,V$1+2,FALSE)*Main!$C$2</f>
        <v>-1.8157894736842104</v>
      </c>
      <c r="W14" s="2">
        <f>VLOOKUP($A14,'Qc, 2020, Summer'!$A$2:$Y$58,W$1+2,FALSE)*Main!$C$2</f>
        <v>-1.331578947368421</v>
      </c>
      <c r="X14" s="2">
        <f>VLOOKUP($A14,'Qc, 2020, Summer'!$A$2:$Y$58,X$1+2,FALSE)*Main!$C$2</f>
        <v>-1.8157894736842104</v>
      </c>
      <c r="Y14" s="2">
        <f>VLOOKUP($A14,'Qc, 2020, Summer'!$A$2:$Y$58,Y$1+2,FALSE)*Main!$C$2</f>
        <v>-1.6947368421052629</v>
      </c>
    </row>
    <row r="15" spans="1:25" x14ac:dyDescent="0.25">
      <c r="A15">
        <v>14</v>
      </c>
      <c r="B15" s="2">
        <f>VLOOKUP($A15,'Qc, 2020, Summer'!$A$2:$Y$58,B$1+2,FALSE)*Main!$C$2</f>
        <v>-2.65</v>
      </c>
      <c r="C15" s="2">
        <f>VLOOKUP($A15,'Qc, 2020, Summer'!$A$2:$Y$58,C$1+2,FALSE)*Main!$C$2</f>
        <v>-3.1799999999999997</v>
      </c>
      <c r="D15" s="2">
        <f>VLOOKUP($A15,'Qc, 2020, Summer'!$A$2:$Y$58,D$1+2,FALSE)*Main!$C$2</f>
        <v>-2.65</v>
      </c>
      <c r="E15" s="2">
        <f>VLOOKUP($A15,'Qc, 2020, Summer'!$A$2:$Y$58,E$1+2,FALSE)*Main!$C$2</f>
        <v>-3.1799999999999997</v>
      </c>
      <c r="F15" s="2">
        <f>VLOOKUP($A15,'Qc, 2020, Summer'!$A$2:$Y$58,F$1+2,FALSE)*Main!$C$2</f>
        <v>-2.65</v>
      </c>
      <c r="G15" s="2">
        <f>VLOOKUP($A15,'Qc, 2020, Summer'!$A$2:$Y$58,G$1+2,FALSE)*Main!$C$2</f>
        <v>-3.1799999999999997</v>
      </c>
      <c r="H15" s="2">
        <f>VLOOKUP($A15,'Qc, 2020, Summer'!$A$2:$Y$58,H$1+2,FALSE)*Main!$C$2</f>
        <v>-5.3</v>
      </c>
      <c r="I15" s="2">
        <f>VLOOKUP($A15,'Qc, 2020, Summer'!$A$2:$Y$58,I$1+2,FALSE)*Main!$C$2</f>
        <v>-1.5899999999999999</v>
      </c>
      <c r="J15" s="2">
        <f>VLOOKUP($A15,'Qc, 2020, Summer'!$A$2:$Y$58,J$1+2,FALSE)*Main!$C$2</f>
        <v>-2.12</v>
      </c>
      <c r="K15" s="2">
        <f>VLOOKUP($A15,'Qc, 2020, Summer'!$A$2:$Y$58,K$1+2,FALSE)*Main!$C$2</f>
        <v>-2.65</v>
      </c>
      <c r="L15" s="2">
        <f>VLOOKUP($A15,'Qc, 2020, Summer'!$A$2:$Y$58,L$1+2,FALSE)*Main!$C$2</f>
        <v>-2.12</v>
      </c>
      <c r="M15" s="2">
        <f>VLOOKUP($A15,'Qc, 2020, Summer'!$A$2:$Y$58,M$1+2,FALSE)*Main!$C$2</f>
        <v>-2.65</v>
      </c>
      <c r="N15" s="2">
        <f>VLOOKUP($A15,'Qc, 2020, Summer'!$A$2:$Y$58,N$1+2,FALSE)*Main!$C$2</f>
        <v>-1.5899999999999999</v>
      </c>
      <c r="O15" s="2">
        <f>VLOOKUP($A15,'Qc, 2020, Summer'!$A$2:$Y$58,O$1+2,FALSE)*Main!$C$2</f>
        <v>-1.06</v>
      </c>
      <c r="P15" s="2">
        <f>VLOOKUP($A15,'Qc, 2020, Summer'!$A$2:$Y$58,P$1+2,FALSE)*Main!$C$2</f>
        <v>-1.06</v>
      </c>
      <c r="Q15" s="2">
        <f>VLOOKUP($A15,'Qc, 2020, Summer'!$A$2:$Y$58,Q$1+2,FALSE)*Main!$C$2</f>
        <v>-0.53</v>
      </c>
      <c r="R15" s="2">
        <f>VLOOKUP($A15,'Qc, 2020, Summer'!$A$2:$Y$58,R$1+2,FALSE)*Main!$C$2</f>
        <v>4.24</v>
      </c>
      <c r="S15" s="2">
        <f>VLOOKUP($A15,'Qc, 2020, Summer'!$A$2:$Y$58,S$1+2,FALSE)*Main!$C$2</f>
        <v>4.24</v>
      </c>
      <c r="T15" s="2">
        <f>VLOOKUP($A15,'Qc, 2020, Summer'!$A$2:$Y$58,T$1+2,FALSE)*Main!$C$2</f>
        <v>-0.53</v>
      </c>
      <c r="U15" s="2">
        <f>VLOOKUP($A15,'Qc, 2020, Summer'!$A$2:$Y$58,U$1+2,FALSE)*Main!$C$2</f>
        <v>-0.53</v>
      </c>
      <c r="V15" s="2">
        <f>VLOOKUP($A15,'Qc, 2020, Summer'!$A$2:$Y$58,V$1+2,FALSE)*Main!$C$2</f>
        <v>-0.53</v>
      </c>
      <c r="W15" s="2">
        <f>VLOOKUP($A15,'Qc, 2020, Summer'!$A$2:$Y$58,W$1+2,FALSE)*Main!$C$2</f>
        <v>-1.06</v>
      </c>
      <c r="X15" s="2">
        <f>VLOOKUP($A15,'Qc, 2020, Summer'!$A$2:$Y$58,X$1+2,FALSE)*Main!$C$2</f>
        <v>-1.5899999999999999</v>
      </c>
      <c r="Y15" s="2">
        <f>VLOOKUP($A15,'Qc, 2020, Summer'!$A$2:$Y$58,Y$1+2,FALSE)*Main!$C$2</f>
        <v>-4.24</v>
      </c>
    </row>
    <row r="16" spans="1:25" x14ac:dyDescent="0.25">
      <c r="A16">
        <v>15</v>
      </c>
      <c r="B16" s="2">
        <f>VLOOKUP($A16,'Qc, 2020, Summer'!$A$2:$Y$58,B$1+2,FALSE)*Main!$C$2</f>
        <v>-3.8235294117647061</v>
      </c>
      <c r="C16" s="2">
        <f>VLOOKUP($A16,'Qc, 2020, Summer'!$A$2:$Y$58,C$1+2,FALSE)*Main!$C$2</f>
        <v>-4.7058823529411766</v>
      </c>
      <c r="D16" s="2">
        <f>VLOOKUP($A16,'Qc, 2020, Summer'!$A$2:$Y$58,D$1+2,FALSE)*Main!$C$2</f>
        <v>-4.4117647058823533</v>
      </c>
      <c r="E16" s="2">
        <f>VLOOKUP($A16,'Qc, 2020, Summer'!$A$2:$Y$58,E$1+2,FALSE)*Main!$C$2</f>
        <v>-4.117647058823529</v>
      </c>
      <c r="F16" s="2">
        <f>VLOOKUP($A16,'Qc, 2020, Summer'!$A$2:$Y$58,F$1+2,FALSE)*Main!$C$2</f>
        <v>-4.4117647058823533</v>
      </c>
      <c r="G16" s="2">
        <f>VLOOKUP($A16,'Qc, 2020, Summer'!$A$2:$Y$58,G$1+2,FALSE)*Main!$C$2</f>
        <v>-5</v>
      </c>
      <c r="H16" s="2">
        <f>VLOOKUP($A16,'Qc, 2020, Summer'!$A$2:$Y$58,H$1+2,FALSE)*Main!$C$2</f>
        <v>-3.8235294117647061</v>
      </c>
      <c r="I16" s="2">
        <f>VLOOKUP($A16,'Qc, 2020, Summer'!$A$2:$Y$58,I$1+2,FALSE)*Main!$C$2</f>
        <v>-2.0588235294117645</v>
      </c>
      <c r="J16" s="2">
        <f>VLOOKUP($A16,'Qc, 2020, Summer'!$A$2:$Y$58,J$1+2,FALSE)*Main!$C$2</f>
        <v>0</v>
      </c>
      <c r="K16" s="2">
        <f>VLOOKUP($A16,'Qc, 2020, Summer'!$A$2:$Y$58,K$1+2,FALSE)*Main!$C$2</f>
        <v>0</v>
      </c>
      <c r="L16" s="2">
        <f>VLOOKUP($A16,'Qc, 2020, Summer'!$A$2:$Y$58,L$1+2,FALSE)*Main!$C$2</f>
        <v>0</v>
      </c>
      <c r="M16" s="2">
        <f>VLOOKUP($A16,'Qc, 2020, Summer'!$A$2:$Y$58,M$1+2,FALSE)*Main!$C$2</f>
        <v>-0.29411764705882354</v>
      </c>
      <c r="N16" s="2">
        <f>VLOOKUP($A16,'Qc, 2020, Summer'!$A$2:$Y$58,N$1+2,FALSE)*Main!$C$2</f>
        <v>0</v>
      </c>
      <c r="O16" s="2">
        <f>VLOOKUP($A16,'Qc, 2020, Summer'!$A$2:$Y$58,O$1+2,FALSE)*Main!$C$2</f>
        <v>1.4705882352941178</v>
      </c>
      <c r="P16" s="2">
        <f>VLOOKUP($A16,'Qc, 2020, Summer'!$A$2:$Y$58,P$1+2,FALSE)*Main!$C$2</f>
        <v>1.1764705882352942</v>
      </c>
      <c r="Q16" s="2">
        <f>VLOOKUP($A16,'Qc, 2020, Summer'!$A$2:$Y$58,Q$1+2,FALSE)*Main!$C$2</f>
        <v>0</v>
      </c>
      <c r="R16" s="2">
        <f>VLOOKUP($A16,'Qc, 2020, Summer'!$A$2:$Y$58,R$1+2,FALSE)*Main!$C$2</f>
        <v>-1.7647058823529413</v>
      </c>
      <c r="S16" s="2">
        <f>VLOOKUP($A16,'Qc, 2020, Summer'!$A$2:$Y$58,S$1+2,FALSE)*Main!$C$2</f>
        <v>-1.7647058823529413</v>
      </c>
      <c r="T16" s="2">
        <f>VLOOKUP($A16,'Qc, 2020, Summer'!$A$2:$Y$58,T$1+2,FALSE)*Main!$C$2</f>
        <v>-0.88235294117647067</v>
      </c>
      <c r="U16" s="2">
        <f>VLOOKUP($A16,'Qc, 2020, Summer'!$A$2:$Y$58,U$1+2,FALSE)*Main!$C$2</f>
        <v>-1.1764705882352942</v>
      </c>
      <c r="V16" s="2">
        <f>VLOOKUP($A16,'Qc, 2020, Summer'!$A$2:$Y$58,V$1+2,FALSE)*Main!$C$2</f>
        <v>-1.1764705882352942</v>
      </c>
      <c r="W16" s="2">
        <f>VLOOKUP($A16,'Qc, 2020, Summer'!$A$2:$Y$58,W$1+2,FALSE)*Main!$C$2</f>
        <v>-1.7647058823529413</v>
      </c>
      <c r="X16" s="2">
        <f>VLOOKUP($A16,'Qc, 2020, Summer'!$A$2:$Y$58,X$1+2,FALSE)*Main!$C$2</f>
        <v>-1.7647058823529413</v>
      </c>
      <c r="Y16" s="2">
        <f>VLOOKUP($A16,'Qc, 2020, Summer'!$A$2:$Y$58,Y$1+2,FALSE)*Main!$C$2</f>
        <v>-3.5294117647058827</v>
      </c>
    </row>
    <row r="17" spans="1:25" x14ac:dyDescent="0.25">
      <c r="A17">
        <v>16</v>
      </c>
      <c r="B17" s="2">
        <f>VLOOKUP($A17,'Qc, 2020, Summer'!$A$2:$Y$58,B$1+2,FALSE)*Main!$C$2</f>
        <v>-0.24489795918367346</v>
      </c>
      <c r="C17" s="2">
        <f>VLOOKUP($A17,'Qc, 2020, Summer'!$A$2:$Y$58,C$1+2,FALSE)*Main!$C$2</f>
        <v>-0.30612244897959179</v>
      </c>
      <c r="D17" s="2">
        <f>VLOOKUP($A17,'Qc, 2020, Summer'!$A$2:$Y$58,D$1+2,FALSE)*Main!$C$2</f>
        <v>-0.61224489795918358</v>
      </c>
      <c r="E17" s="2">
        <f>VLOOKUP($A17,'Qc, 2020, Summer'!$A$2:$Y$58,E$1+2,FALSE)*Main!$C$2</f>
        <v>-0.61224489795918358</v>
      </c>
      <c r="F17" s="2">
        <f>VLOOKUP($A17,'Qc, 2020, Summer'!$A$2:$Y$58,F$1+2,FALSE)*Main!$C$2</f>
        <v>-0.8571428571428571</v>
      </c>
      <c r="G17" s="2">
        <f>VLOOKUP($A17,'Qc, 2020, Summer'!$A$2:$Y$58,G$1+2,FALSE)*Main!$C$2</f>
        <v>-0.8571428571428571</v>
      </c>
      <c r="H17" s="2">
        <f>VLOOKUP($A17,'Qc, 2020, Summer'!$A$2:$Y$58,H$1+2,FALSE)*Main!$C$2</f>
        <v>0.24489795918367346</v>
      </c>
      <c r="I17" s="2">
        <f>VLOOKUP($A17,'Qc, 2020, Summer'!$A$2:$Y$58,I$1+2,FALSE)*Main!$C$2</f>
        <v>1.4693877551020407</v>
      </c>
      <c r="J17" s="2">
        <f>VLOOKUP($A17,'Qc, 2020, Summer'!$A$2:$Y$58,J$1+2,FALSE)*Main!$C$2</f>
        <v>2.0816326530612246</v>
      </c>
      <c r="K17" s="2">
        <f>VLOOKUP($A17,'Qc, 2020, Summer'!$A$2:$Y$58,K$1+2,FALSE)*Main!$C$2</f>
        <v>2.4489795918367343</v>
      </c>
      <c r="L17" s="2">
        <f>VLOOKUP($A17,'Qc, 2020, Summer'!$A$2:$Y$58,L$1+2,FALSE)*Main!$C$2</f>
        <v>1.9591836734693877</v>
      </c>
      <c r="M17" s="2">
        <f>VLOOKUP($A17,'Qc, 2020, Summer'!$A$2:$Y$58,M$1+2,FALSE)*Main!$C$2</f>
        <v>3</v>
      </c>
      <c r="N17" s="2">
        <f>VLOOKUP($A17,'Qc, 2020, Summer'!$A$2:$Y$58,N$1+2,FALSE)*Main!$C$2</f>
        <v>2.8775510204081631</v>
      </c>
      <c r="O17" s="2">
        <f>VLOOKUP($A17,'Qc, 2020, Summer'!$A$2:$Y$58,O$1+2,FALSE)*Main!$C$2</f>
        <v>3</v>
      </c>
      <c r="P17" s="2">
        <f>VLOOKUP($A17,'Qc, 2020, Summer'!$A$2:$Y$58,P$1+2,FALSE)*Main!$C$2</f>
        <v>2.693877551020408</v>
      </c>
      <c r="Q17" s="2">
        <f>VLOOKUP($A17,'Qc, 2020, Summer'!$A$2:$Y$58,Q$1+2,FALSE)*Main!$C$2</f>
        <v>2.0816326530612246</v>
      </c>
      <c r="R17" s="2">
        <f>VLOOKUP($A17,'Qc, 2020, Summer'!$A$2:$Y$58,R$1+2,FALSE)*Main!$C$2</f>
        <v>1.8979591836734691</v>
      </c>
      <c r="S17" s="2">
        <f>VLOOKUP($A17,'Qc, 2020, Summer'!$A$2:$Y$58,S$1+2,FALSE)*Main!$C$2</f>
        <v>2.0816326530612246</v>
      </c>
      <c r="T17" s="2">
        <f>VLOOKUP($A17,'Qc, 2020, Summer'!$A$2:$Y$58,T$1+2,FALSE)*Main!$C$2</f>
        <v>1.7142857142857142</v>
      </c>
      <c r="U17" s="2">
        <f>VLOOKUP($A17,'Qc, 2020, Summer'!$A$2:$Y$58,U$1+2,FALSE)*Main!$C$2</f>
        <v>1.9591836734693877</v>
      </c>
      <c r="V17" s="2">
        <f>VLOOKUP($A17,'Qc, 2020, Summer'!$A$2:$Y$58,V$1+2,FALSE)*Main!$C$2</f>
        <v>1.5306122448979593</v>
      </c>
      <c r="W17" s="2">
        <f>VLOOKUP($A17,'Qc, 2020, Summer'!$A$2:$Y$58,W$1+2,FALSE)*Main!$C$2</f>
        <v>1.5918367346938775</v>
      </c>
      <c r="X17" s="2">
        <f>VLOOKUP($A17,'Qc, 2020, Summer'!$A$2:$Y$58,X$1+2,FALSE)*Main!$C$2</f>
        <v>0.73469387755102034</v>
      </c>
      <c r="Y17" s="2">
        <f>VLOOKUP($A17,'Qc, 2020, Summer'!$A$2:$Y$58,Y$1+2,FALSE)*Main!$C$2</f>
        <v>0.36734693877551017</v>
      </c>
    </row>
    <row r="18" spans="1:25" x14ac:dyDescent="0.25">
      <c r="A18">
        <v>17</v>
      </c>
      <c r="B18" s="2">
        <f>VLOOKUP($A18,'Qc, 2020, Summer'!$A$2:$Y$58,B$1+2,FALSE)*Main!$C$2</f>
        <v>-6.545454545454545</v>
      </c>
      <c r="C18" s="2">
        <f>VLOOKUP($A18,'Qc, 2020, Summer'!$A$2:$Y$58,C$1+2,FALSE)*Main!$C$2</f>
        <v>-6.545454545454545</v>
      </c>
      <c r="D18" s="2">
        <f>VLOOKUP($A18,'Qc, 2020, Summer'!$A$2:$Y$58,D$1+2,FALSE)*Main!$C$2</f>
        <v>-7.6363636363636358</v>
      </c>
      <c r="E18" s="2">
        <f>VLOOKUP($A18,'Qc, 2020, Summer'!$A$2:$Y$58,E$1+2,FALSE)*Main!$C$2</f>
        <v>-7.6363636363636358</v>
      </c>
      <c r="F18" s="2">
        <f>VLOOKUP($A18,'Qc, 2020, Summer'!$A$2:$Y$58,F$1+2,FALSE)*Main!$C$2</f>
        <v>-8</v>
      </c>
      <c r="G18" s="2">
        <f>VLOOKUP($A18,'Qc, 2020, Summer'!$A$2:$Y$58,G$1+2,FALSE)*Main!$C$2</f>
        <v>-8</v>
      </c>
      <c r="H18" s="2">
        <f>VLOOKUP($A18,'Qc, 2020, Summer'!$A$2:$Y$58,H$1+2,FALSE)*Main!$C$2</f>
        <v>-3.2727272727272725</v>
      </c>
      <c r="I18" s="2">
        <f>VLOOKUP($A18,'Qc, 2020, Summer'!$A$2:$Y$58,I$1+2,FALSE)*Main!$C$2</f>
        <v>-1.4545454545454546</v>
      </c>
      <c r="J18" s="2">
        <f>VLOOKUP($A18,'Qc, 2020, Summer'!$A$2:$Y$58,J$1+2,FALSE)*Main!$C$2</f>
        <v>0</v>
      </c>
      <c r="K18" s="2">
        <f>VLOOKUP($A18,'Qc, 2020, Summer'!$A$2:$Y$58,K$1+2,FALSE)*Main!$C$2</f>
        <v>-1.0909090909090908</v>
      </c>
      <c r="L18" s="2">
        <f>VLOOKUP($A18,'Qc, 2020, Summer'!$A$2:$Y$58,L$1+2,FALSE)*Main!$C$2</f>
        <v>-2.1818181818181817</v>
      </c>
      <c r="M18" s="2">
        <f>VLOOKUP($A18,'Qc, 2020, Summer'!$A$2:$Y$58,M$1+2,FALSE)*Main!$C$2</f>
        <v>-1.0909090909090908</v>
      </c>
      <c r="N18" s="2">
        <f>VLOOKUP($A18,'Qc, 2020, Summer'!$A$2:$Y$58,N$1+2,FALSE)*Main!$C$2</f>
        <v>0.72727272727272729</v>
      </c>
      <c r="O18" s="2">
        <f>VLOOKUP($A18,'Qc, 2020, Summer'!$A$2:$Y$58,O$1+2,FALSE)*Main!$C$2</f>
        <v>0</v>
      </c>
      <c r="P18" s="2">
        <f>VLOOKUP($A18,'Qc, 2020, Summer'!$A$2:$Y$58,P$1+2,FALSE)*Main!$C$2</f>
        <v>-0.36363636363636365</v>
      </c>
      <c r="Q18" s="2">
        <f>VLOOKUP($A18,'Qc, 2020, Summer'!$A$2:$Y$58,Q$1+2,FALSE)*Main!$C$2</f>
        <v>-2.1818181818181817</v>
      </c>
      <c r="R18" s="2">
        <f>VLOOKUP($A18,'Qc, 2020, Summer'!$A$2:$Y$58,R$1+2,FALSE)*Main!$C$2</f>
        <v>-1.0909090909090908</v>
      </c>
      <c r="S18" s="2">
        <f>VLOOKUP($A18,'Qc, 2020, Summer'!$A$2:$Y$58,S$1+2,FALSE)*Main!$C$2</f>
        <v>0.36363636363636365</v>
      </c>
      <c r="T18" s="2">
        <f>VLOOKUP($A18,'Qc, 2020, Summer'!$A$2:$Y$58,T$1+2,FALSE)*Main!$C$2</f>
        <v>0</v>
      </c>
      <c r="U18" s="2">
        <f>VLOOKUP($A18,'Qc, 2020, Summer'!$A$2:$Y$58,U$1+2,FALSE)*Main!$C$2</f>
        <v>-3.2727272727272725</v>
      </c>
      <c r="V18" s="2">
        <f>VLOOKUP($A18,'Qc, 2020, Summer'!$A$2:$Y$58,V$1+2,FALSE)*Main!$C$2</f>
        <v>-2.1818181818181817</v>
      </c>
      <c r="W18" s="2">
        <f>VLOOKUP($A18,'Qc, 2020, Summer'!$A$2:$Y$58,W$1+2,FALSE)*Main!$C$2</f>
        <v>-2.1818181818181817</v>
      </c>
      <c r="X18" s="2">
        <f>VLOOKUP($A18,'Qc, 2020, Summer'!$A$2:$Y$58,X$1+2,FALSE)*Main!$C$2</f>
        <v>-5.0909090909090899</v>
      </c>
      <c r="Y18" s="2">
        <f>VLOOKUP($A18,'Qc, 2020, Summer'!$A$2:$Y$58,Y$1+2,FALSE)*Main!$C$2</f>
        <v>-5.4545454545454541</v>
      </c>
    </row>
    <row r="19" spans="1:25" x14ac:dyDescent="0.25">
      <c r="A19">
        <v>18</v>
      </c>
      <c r="B19" s="2">
        <f>VLOOKUP($A19,'Qc, 2020, Summer'!$A$2:$Y$58,B$1+2,FALSE)*Main!$C$2</f>
        <v>-4.0090909090909088</v>
      </c>
      <c r="C19" s="2">
        <f>VLOOKUP($A19,'Qc, 2020, Summer'!$A$2:$Y$58,C$1+2,FALSE)*Main!$C$2</f>
        <v>-5.3454545454545457</v>
      </c>
      <c r="D19" s="2">
        <f>VLOOKUP($A19,'Qc, 2020, Summer'!$A$2:$Y$58,D$1+2,FALSE)*Main!$C$2</f>
        <v>-5.7909090909090901</v>
      </c>
      <c r="E19" s="2">
        <f>VLOOKUP($A19,'Qc, 2020, Summer'!$A$2:$Y$58,E$1+2,FALSE)*Main!$C$2</f>
        <v>-4.9000000000000004</v>
      </c>
      <c r="F19" s="2">
        <f>VLOOKUP($A19,'Qc, 2020, Summer'!$A$2:$Y$58,F$1+2,FALSE)*Main!$C$2</f>
        <v>-4.454545454545455</v>
      </c>
      <c r="G19" s="2">
        <f>VLOOKUP($A19,'Qc, 2020, Summer'!$A$2:$Y$58,G$1+2,FALSE)*Main!$C$2</f>
        <v>-4.0090909090909088</v>
      </c>
      <c r="H19" s="2">
        <f>VLOOKUP($A19,'Qc, 2020, Summer'!$A$2:$Y$58,H$1+2,FALSE)*Main!$C$2</f>
        <v>-0.89090909090909098</v>
      </c>
      <c r="I19" s="2">
        <f>VLOOKUP($A19,'Qc, 2020, Summer'!$A$2:$Y$58,I$1+2,FALSE)*Main!$C$2</f>
        <v>6.6818181818181817</v>
      </c>
      <c r="J19" s="2">
        <f>VLOOKUP($A19,'Qc, 2020, Summer'!$A$2:$Y$58,J$1+2,FALSE)*Main!$C$2</f>
        <v>6.6818181818181817</v>
      </c>
      <c r="K19" s="2">
        <f>VLOOKUP($A19,'Qc, 2020, Summer'!$A$2:$Y$58,K$1+2,FALSE)*Main!$C$2</f>
        <v>8.0181818181818176</v>
      </c>
      <c r="L19" s="2">
        <f>VLOOKUP($A19,'Qc, 2020, Summer'!$A$2:$Y$58,L$1+2,FALSE)*Main!$C$2</f>
        <v>6.2363636363636354</v>
      </c>
      <c r="M19" s="2">
        <f>VLOOKUP($A19,'Qc, 2020, Summer'!$A$2:$Y$58,M$1+2,FALSE)*Main!$C$2</f>
        <v>8.9090909090909101</v>
      </c>
      <c r="N19" s="2">
        <f>VLOOKUP($A19,'Qc, 2020, Summer'!$A$2:$Y$58,N$1+2,FALSE)*Main!$C$2</f>
        <v>9.8000000000000007</v>
      </c>
      <c r="O19" s="2">
        <f>VLOOKUP($A19,'Qc, 2020, Summer'!$A$2:$Y$58,O$1+2,FALSE)*Main!$C$2</f>
        <v>9.3545454545454554</v>
      </c>
      <c r="P19" s="2">
        <f>VLOOKUP($A19,'Qc, 2020, Summer'!$A$2:$Y$58,P$1+2,FALSE)*Main!$C$2</f>
        <v>7.5727272727272723</v>
      </c>
      <c r="Q19" s="2">
        <f>VLOOKUP($A19,'Qc, 2020, Summer'!$A$2:$Y$58,Q$1+2,FALSE)*Main!$C$2</f>
        <v>5.7909090909090901</v>
      </c>
      <c r="R19" s="2">
        <f>VLOOKUP($A19,'Qc, 2020, Summer'!$A$2:$Y$58,R$1+2,FALSE)*Main!$C$2</f>
        <v>4.0090909090909088</v>
      </c>
      <c r="S19" s="2">
        <f>VLOOKUP($A19,'Qc, 2020, Summer'!$A$2:$Y$58,S$1+2,FALSE)*Main!$C$2</f>
        <v>3.5636363636363639</v>
      </c>
      <c r="T19" s="2">
        <f>VLOOKUP($A19,'Qc, 2020, Summer'!$A$2:$Y$58,T$1+2,FALSE)*Main!$C$2</f>
        <v>3.1181818181818177</v>
      </c>
      <c r="U19" s="2">
        <f>VLOOKUP($A19,'Qc, 2020, Summer'!$A$2:$Y$58,U$1+2,FALSE)*Main!$C$2</f>
        <v>4.0090909090909088</v>
      </c>
      <c r="V19" s="2">
        <f>VLOOKUP($A19,'Qc, 2020, Summer'!$A$2:$Y$58,V$1+2,FALSE)*Main!$C$2</f>
        <v>3.5636363636363639</v>
      </c>
      <c r="W19" s="2">
        <f>VLOOKUP($A19,'Qc, 2020, Summer'!$A$2:$Y$58,W$1+2,FALSE)*Main!$C$2</f>
        <v>2.2272727272727275</v>
      </c>
      <c r="X19" s="2">
        <f>VLOOKUP($A19,'Qc, 2020, Summer'!$A$2:$Y$58,X$1+2,FALSE)*Main!$C$2</f>
        <v>1.3363636363636364</v>
      </c>
      <c r="Y19" s="2">
        <f>VLOOKUP($A19,'Qc, 2020, Summer'!$A$2:$Y$58,Y$1+2,FALSE)*Main!$C$2</f>
        <v>-0.89090909090909098</v>
      </c>
    </row>
    <row r="20" spans="1:25" x14ac:dyDescent="0.25">
      <c r="A20">
        <v>19</v>
      </c>
      <c r="B20" s="2">
        <f>VLOOKUP($A20,'Qc, 2020, Summer'!$A$2:$Y$58,B$1+2,FALSE)*Main!$C$2</f>
        <v>0.4384615384615384</v>
      </c>
      <c r="C20" s="2">
        <f>VLOOKUP($A20,'Qc, 2020, Summer'!$A$2:$Y$58,C$1+2,FALSE)*Main!$C$2</f>
        <v>0.3923076923076923</v>
      </c>
      <c r="D20" s="2">
        <f>VLOOKUP($A20,'Qc, 2020, Summer'!$A$2:$Y$58,D$1+2,FALSE)*Main!$C$2</f>
        <v>0.18461538461538463</v>
      </c>
      <c r="E20" s="2">
        <f>VLOOKUP($A20,'Qc, 2020, Summer'!$A$2:$Y$58,E$1+2,FALSE)*Main!$C$2</f>
        <v>0.32307692307692304</v>
      </c>
      <c r="F20" s="2">
        <f>VLOOKUP($A20,'Qc, 2020, Summer'!$A$2:$Y$58,F$1+2,FALSE)*Main!$C$2</f>
        <v>0.34615384615384609</v>
      </c>
      <c r="G20" s="2">
        <f>VLOOKUP($A20,'Qc, 2020, Summer'!$A$2:$Y$58,G$1+2,FALSE)*Main!$C$2</f>
        <v>0.18461538461538463</v>
      </c>
      <c r="H20" s="2">
        <f>VLOOKUP($A20,'Qc, 2020, Summer'!$A$2:$Y$58,H$1+2,FALSE)*Main!$C$2</f>
        <v>0.53076923076923066</v>
      </c>
      <c r="I20" s="2">
        <f>VLOOKUP($A20,'Qc, 2020, Summer'!$A$2:$Y$58,I$1+2,FALSE)*Main!$C$2</f>
        <v>0.41538461538461535</v>
      </c>
      <c r="J20" s="2">
        <f>VLOOKUP($A20,'Qc, 2020, Summer'!$A$2:$Y$58,J$1+2,FALSE)*Main!$C$2</f>
        <v>0.4384615384615384</v>
      </c>
      <c r="K20" s="2">
        <f>VLOOKUP($A20,'Qc, 2020, Summer'!$A$2:$Y$58,K$1+2,FALSE)*Main!$C$2</f>
        <v>0.53076923076923066</v>
      </c>
      <c r="L20" s="2">
        <f>VLOOKUP($A20,'Qc, 2020, Summer'!$A$2:$Y$58,L$1+2,FALSE)*Main!$C$2</f>
        <v>0.50769230769230766</v>
      </c>
      <c r="M20" s="2">
        <f>VLOOKUP($A20,'Qc, 2020, Summer'!$A$2:$Y$58,M$1+2,FALSE)*Main!$C$2</f>
        <v>0.57692307692307687</v>
      </c>
      <c r="N20" s="2">
        <f>VLOOKUP($A20,'Qc, 2020, Summer'!$A$2:$Y$58,N$1+2,FALSE)*Main!$C$2</f>
        <v>0.6</v>
      </c>
      <c r="O20" s="2">
        <f>VLOOKUP($A20,'Qc, 2020, Summer'!$A$2:$Y$58,O$1+2,FALSE)*Main!$C$2</f>
        <v>0.57692307692307687</v>
      </c>
      <c r="P20" s="2">
        <f>VLOOKUP($A20,'Qc, 2020, Summer'!$A$2:$Y$58,P$1+2,FALSE)*Main!$C$2</f>
        <v>0.48461538461538461</v>
      </c>
      <c r="Q20" s="2">
        <f>VLOOKUP($A20,'Qc, 2020, Summer'!$A$2:$Y$58,Q$1+2,FALSE)*Main!$C$2</f>
        <v>0.53076923076923066</v>
      </c>
      <c r="R20" s="2">
        <f>VLOOKUP($A20,'Qc, 2020, Summer'!$A$2:$Y$58,R$1+2,FALSE)*Main!$C$2</f>
        <v>0.57692307692307687</v>
      </c>
      <c r="S20" s="2">
        <f>VLOOKUP($A20,'Qc, 2020, Summer'!$A$2:$Y$58,S$1+2,FALSE)*Main!$C$2</f>
        <v>0.57692307692307687</v>
      </c>
      <c r="T20" s="2">
        <f>VLOOKUP($A20,'Qc, 2020, Summer'!$A$2:$Y$58,T$1+2,FALSE)*Main!$C$2</f>
        <v>0.53076923076923066</v>
      </c>
      <c r="U20" s="2">
        <f>VLOOKUP($A20,'Qc, 2020, Summer'!$A$2:$Y$58,U$1+2,FALSE)*Main!$C$2</f>
        <v>0.50769230769230766</v>
      </c>
      <c r="V20" s="2">
        <f>VLOOKUP($A20,'Qc, 2020, Summer'!$A$2:$Y$58,V$1+2,FALSE)*Main!$C$2</f>
        <v>0.55384615384615377</v>
      </c>
      <c r="W20" s="2">
        <f>VLOOKUP($A20,'Qc, 2020, Summer'!$A$2:$Y$58,W$1+2,FALSE)*Main!$C$2</f>
        <v>0.55384615384615377</v>
      </c>
      <c r="X20" s="2">
        <f>VLOOKUP($A20,'Qc, 2020, Summer'!$A$2:$Y$58,X$1+2,FALSE)*Main!$C$2</f>
        <v>0.53076923076923066</v>
      </c>
      <c r="Y20" s="2">
        <f>VLOOKUP($A20,'Qc, 2020, Summer'!$A$2:$Y$58,Y$1+2,FALSE)*Main!$C$2</f>
        <v>0.57692307692307687</v>
      </c>
    </row>
    <row r="21" spans="1:25" x14ac:dyDescent="0.25">
      <c r="A21">
        <v>20</v>
      </c>
      <c r="B21" s="2">
        <f>VLOOKUP($A21,'Qc, 2020, Summer'!$A$2:$Y$58,B$1+2,FALSE)*Main!$C$2</f>
        <v>-0.29411764705882354</v>
      </c>
      <c r="C21" s="2">
        <f>VLOOKUP($A21,'Qc, 2020, Summer'!$A$2:$Y$58,C$1+2,FALSE)*Main!$C$2</f>
        <v>-0.4705882352941177</v>
      </c>
      <c r="D21" s="2">
        <f>VLOOKUP($A21,'Qc, 2020, Summer'!$A$2:$Y$58,D$1+2,FALSE)*Main!$C$2</f>
        <v>-0.4705882352941177</v>
      </c>
      <c r="E21" s="2">
        <f>VLOOKUP($A21,'Qc, 2020, Summer'!$A$2:$Y$58,E$1+2,FALSE)*Main!$C$2</f>
        <v>-0.52941176470588236</v>
      </c>
      <c r="F21" s="2">
        <f>VLOOKUP($A21,'Qc, 2020, Summer'!$A$2:$Y$58,F$1+2,FALSE)*Main!$C$2</f>
        <v>-0.41176470588235292</v>
      </c>
      <c r="G21" s="2">
        <f>VLOOKUP($A21,'Qc, 2020, Summer'!$A$2:$Y$58,G$1+2,FALSE)*Main!$C$2</f>
        <v>-0.76470588235294124</v>
      </c>
      <c r="H21" s="2">
        <f>VLOOKUP($A21,'Qc, 2020, Summer'!$A$2:$Y$58,H$1+2,FALSE)*Main!$C$2</f>
        <v>-0.4705882352941177</v>
      </c>
      <c r="I21" s="2">
        <f>VLOOKUP($A21,'Qc, 2020, Summer'!$A$2:$Y$58,I$1+2,FALSE)*Main!$C$2</f>
        <v>0.23529411764705885</v>
      </c>
      <c r="J21" s="2">
        <f>VLOOKUP($A21,'Qc, 2020, Summer'!$A$2:$Y$58,J$1+2,FALSE)*Main!$C$2</f>
        <v>0.76470588235294124</v>
      </c>
      <c r="K21" s="2">
        <f>VLOOKUP($A21,'Qc, 2020, Summer'!$A$2:$Y$58,K$1+2,FALSE)*Main!$C$2</f>
        <v>0.70588235294117652</v>
      </c>
      <c r="L21" s="2">
        <f>VLOOKUP($A21,'Qc, 2020, Summer'!$A$2:$Y$58,L$1+2,FALSE)*Main!$C$2</f>
        <v>0.35294117647058826</v>
      </c>
      <c r="M21" s="2">
        <f>VLOOKUP($A21,'Qc, 2020, Summer'!$A$2:$Y$58,M$1+2,FALSE)*Main!$C$2</f>
        <v>1</v>
      </c>
      <c r="N21" s="2">
        <f>VLOOKUP($A21,'Qc, 2020, Summer'!$A$2:$Y$58,N$1+2,FALSE)*Main!$C$2</f>
        <v>0.76470588235294124</v>
      </c>
      <c r="O21" s="2">
        <f>VLOOKUP($A21,'Qc, 2020, Summer'!$A$2:$Y$58,O$1+2,FALSE)*Main!$C$2</f>
        <v>1</v>
      </c>
      <c r="P21" s="2">
        <f>VLOOKUP($A21,'Qc, 2020, Summer'!$A$2:$Y$58,P$1+2,FALSE)*Main!$C$2</f>
        <v>0.94117647058823539</v>
      </c>
      <c r="Q21" s="2">
        <f>VLOOKUP($A21,'Qc, 2020, Summer'!$A$2:$Y$58,Q$1+2,FALSE)*Main!$C$2</f>
        <v>0.35294117647058826</v>
      </c>
      <c r="R21" s="2">
        <f>VLOOKUP($A21,'Qc, 2020, Summer'!$A$2:$Y$58,R$1+2,FALSE)*Main!$C$2</f>
        <v>0.6470588235294118</v>
      </c>
      <c r="S21" s="2">
        <f>VLOOKUP($A21,'Qc, 2020, Summer'!$A$2:$Y$58,S$1+2,FALSE)*Main!$C$2</f>
        <v>0.41176470588235292</v>
      </c>
      <c r="T21" s="2">
        <f>VLOOKUP($A21,'Qc, 2020, Summer'!$A$2:$Y$58,T$1+2,FALSE)*Main!$C$2</f>
        <v>0.29411764705882354</v>
      </c>
      <c r="U21" s="2">
        <f>VLOOKUP($A21,'Qc, 2020, Summer'!$A$2:$Y$58,U$1+2,FALSE)*Main!$C$2</f>
        <v>0.35294117647058826</v>
      </c>
      <c r="V21" s="2">
        <f>VLOOKUP($A21,'Qc, 2020, Summer'!$A$2:$Y$58,V$1+2,FALSE)*Main!$C$2</f>
        <v>0.35294117647058826</v>
      </c>
      <c r="W21" s="2">
        <f>VLOOKUP($A21,'Qc, 2020, Summer'!$A$2:$Y$58,W$1+2,FALSE)*Main!$C$2</f>
        <v>0.17647058823529413</v>
      </c>
      <c r="X21" s="2">
        <f>VLOOKUP($A21,'Qc, 2020, Summer'!$A$2:$Y$58,X$1+2,FALSE)*Main!$C$2</f>
        <v>-0.17647058823529413</v>
      </c>
      <c r="Y21" s="2">
        <f>VLOOKUP($A21,'Qc, 2020, Summer'!$A$2:$Y$58,Y$1+2,FALSE)*Main!$C$2</f>
        <v>-0.70588235294117652</v>
      </c>
    </row>
    <row r="22" spans="1:25" x14ac:dyDescent="0.25">
      <c r="A22">
        <v>21</v>
      </c>
      <c r="B22" s="2">
        <f>VLOOKUP($A22,'Qc, 2020, Summer'!$A$2:$Y$58,B$1+2,FALSE)*Main!$C$2</f>
        <v>0</v>
      </c>
      <c r="C22" s="2">
        <f>VLOOKUP($A22,'Qc, 2020, Summer'!$A$2:$Y$58,C$1+2,FALSE)*Main!$C$2</f>
        <v>0</v>
      </c>
      <c r="D22" s="2">
        <f>VLOOKUP($A22,'Qc, 2020, Summer'!$A$2:$Y$58,D$1+2,FALSE)*Main!$C$2</f>
        <v>0</v>
      </c>
      <c r="E22" s="2">
        <f>VLOOKUP($A22,'Qc, 2020, Summer'!$A$2:$Y$58,E$1+2,FALSE)*Main!$C$2</f>
        <v>0</v>
      </c>
      <c r="F22" s="2">
        <f>VLOOKUP($A22,'Qc, 2020, Summer'!$A$2:$Y$58,F$1+2,FALSE)*Main!$C$2</f>
        <v>0</v>
      </c>
      <c r="G22" s="2">
        <f>VLOOKUP($A22,'Qc, 2020, Summer'!$A$2:$Y$58,G$1+2,FALSE)*Main!$C$2</f>
        <v>0</v>
      </c>
      <c r="H22" s="2">
        <f>VLOOKUP($A22,'Qc, 2020, Summer'!$A$2:$Y$58,H$1+2,FALSE)*Main!$C$2</f>
        <v>0</v>
      </c>
      <c r="I22" s="2">
        <f>VLOOKUP($A22,'Qc, 2020, Summer'!$A$2:$Y$58,I$1+2,FALSE)*Main!$C$2</f>
        <v>0</v>
      </c>
      <c r="J22" s="2">
        <f>VLOOKUP($A22,'Qc, 2020, Summer'!$A$2:$Y$58,J$1+2,FALSE)*Main!$C$2</f>
        <v>0</v>
      </c>
      <c r="K22" s="2">
        <f>VLOOKUP($A22,'Qc, 2020, Summer'!$A$2:$Y$58,K$1+2,FALSE)*Main!$C$2</f>
        <v>0</v>
      </c>
      <c r="L22" s="2">
        <f>VLOOKUP($A22,'Qc, 2020, Summer'!$A$2:$Y$58,L$1+2,FALSE)*Main!$C$2</f>
        <v>0</v>
      </c>
      <c r="M22" s="2">
        <f>VLOOKUP($A22,'Qc, 2020, Summer'!$A$2:$Y$58,M$1+2,FALSE)*Main!$C$2</f>
        <v>0</v>
      </c>
      <c r="N22" s="2">
        <f>VLOOKUP($A22,'Qc, 2020, Summer'!$A$2:$Y$58,N$1+2,FALSE)*Main!$C$2</f>
        <v>0</v>
      </c>
      <c r="O22" s="2">
        <f>VLOOKUP($A22,'Qc, 2020, Summer'!$A$2:$Y$58,O$1+2,FALSE)*Main!$C$2</f>
        <v>0</v>
      </c>
      <c r="P22" s="2">
        <f>VLOOKUP($A22,'Qc, 2020, Summer'!$A$2:$Y$58,P$1+2,FALSE)*Main!$C$2</f>
        <v>0</v>
      </c>
      <c r="Q22" s="2">
        <f>VLOOKUP($A22,'Qc, 2020, Summer'!$A$2:$Y$58,Q$1+2,FALSE)*Main!$C$2</f>
        <v>0</v>
      </c>
      <c r="R22" s="2">
        <f>VLOOKUP($A22,'Qc, 2020, Summer'!$A$2:$Y$58,R$1+2,FALSE)*Main!$C$2</f>
        <v>0</v>
      </c>
      <c r="S22" s="2">
        <f>VLOOKUP($A22,'Qc, 2020, Summer'!$A$2:$Y$58,S$1+2,FALSE)*Main!$C$2</f>
        <v>0</v>
      </c>
      <c r="T22" s="2">
        <f>VLOOKUP($A22,'Qc, 2020, Summer'!$A$2:$Y$58,T$1+2,FALSE)*Main!$C$2</f>
        <v>0</v>
      </c>
      <c r="U22" s="2">
        <f>VLOOKUP($A22,'Qc, 2020, Summer'!$A$2:$Y$58,U$1+2,FALSE)*Main!$C$2</f>
        <v>0</v>
      </c>
      <c r="V22" s="2">
        <f>VLOOKUP($A22,'Qc, 2020, Summer'!$A$2:$Y$58,V$1+2,FALSE)*Main!$C$2</f>
        <v>0</v>
      </c>
      <c r="W22" s="2">
        <f>VLOOKUP($A22,'Qc, 2020, Summer'!$A$2:$Y$58,W$1+2,FALSE)*Main!$C$2</f>
        <v>0</v>
      </c>
      <c r="X22" s="2">
        <f>VLOOKUP($A22,'Qc, 2020, Summer'!$A$2:$Y$58,X$1+2,FALSE)*Main!$C$2</f>
        <v>0</v>
      </c>
      <c r="Y22" s="2">
        <f>VLOOKUP($A22,'Qc, 2020, Summer'!$A$2:$Y$58,Y$1+2,FALSE)*Main!$C$2</f>
        <v>0</v>
      </c>
    </row>
    <row r="23" spans="1:25" x14ac:dyDescent="0.25">
      <c r="A23">
        <v>22</v>
      </c>
      <c r="B23" s="2">
        <f>VLOOKUP($A23,'Qc, 2020, Summer'!$A$2:$Y$58,B$1+2,FALSE)*Main!$C$2</f>
        <v>0</v>
      </c>
      <c r="C23" s="2">
        <f>VLOOKUP($A23,'Qc, 2020, Summer'!$A$2:$Y$58,C$1+2,FALSE)*Main!$C$2</f>
        <v>0</v>
      </c>
      <c r="D23" s="2">
        <f>VLOOKUP($A23,'Qc, 2020, Summer'!$A$2:$Y$58,D$1+2,FALSE)*Main!$C$2</f>
        <v>0</v>
      </c>
      <c r="E23" s="2">
        <f>VLOOKUP($A23,'Qc, 2020, Summer'!$A$2:$Y$58,E$1+2,FALSE)*Main!$C$2</f>
        <v>0</v>
      </c>
      <c r="F23" s="2">
        <f>VLOOKUP($A23,'Qc, 2020, Summer'!$A$2:$Y$58,F$1+2,FALSE)*Main!$C$2</f>
        <v>0</v>
      </c>
      <c r="G23" s="2">
        <f>VLOOKUP($A23,'Qc, 2020, Summer'!$A$2:$Y$58,G$1+2,FALSE)*Main!$C$2</f>
        <v>0</v>
      </c>
      <c r="H23" s="2">
        <f>VLOOKUP($A23,'Qc, 2020, Summer'!$A$2:$Y$58,H$1+2,FALSE)*Main!$C$2</f>
        <v>0</v>
      </c>
      <c r="I23" s="2">
        <f>VLOOKUP($A23,'Qc, 2020, Summer'!$A$2:$Y$58,I$1+2,FALSE)*Main!$C$2</f>
        <v>0</v>
      </c>
      <c r="J23" s="2">
        <f>VLOOKUP($A23,'Qc, 2020, Summer'!$A$2:$Y$58,J$1+2,FALSE)*Main!$C$2</f>
        <v>0</v>
      </c>
      <c r="K23" s="2">
        <f>VLOOKUP($A23,'Qc, 2020, Summer'!$A$2:$Y$58,K$1+2,FALSE)*Main!$C$2</f>
        <v>0</v>
      </c>
      <c r="L23" s="2">
        <f>VLOOKUP($A23,'Qc, 2020, Summer'!$A$2:$Y$58,L$1+2,FALSE)*Main!$C$2</f>
        <v>0</v>
      </c>
      <c r="M23" s="2">
        <f>VLOOKUP($A23,'Qc, 2020, Summer'!$A$2:$Y$58,M$1+2,FALSE)*Main!$C$2</f>
        <v>0</v>
      </c>
      <c r="N23" s="2">
        <f>VLOOKUP($A23,'Qc, 2020, Summer'!$A$2:$Y$58,N$1+2,FALSE)*Main!$C$2</f>
        <v>0</v>
      </c>
      <c r="O23" s="2">
        <f>VLOOKUP($A23,'Qc, 2020, Summer'!$A$2:$Y$58,O$1+2,FALSE)*Main!$C$2</f>
        <v>0</v>
      </c>
      <c r="P23" s="2">
        <f>VLOOKUP($A23,'Qc, 2020, Summer'!$A$2:$Y$58,P$1+2,FALSE)*Main!$C$2</f>
        <v>0</v>
      </c>
      <c r="Q23" s="2">
        <f>VLOOKUP($A23,'Qc, 2020, Summer'!$A$2:$Y$58,Q$1+2,FALSE)*Main!$C$2</f>
        <v>0</v>
      </c>
      <c r="R23" s="2">
        <f>VLOOKUP($A23,'Qc, 2020, Summer'!$A$2:$Y$58,R$1+2,FALSE)*Main!$C$2</f>
        <v>0</v>
      </c>
      <c r="S23" s="2">
        <f>VLOOKUP($A23,'Qc, 2020, Summer'!$A$2:$Y$58,S$1+2,FALSE)*Main!$C$2</f>
        <v>0</v>
      </c>
      <c r="T23" s="2">
        <f>VLOOKUP($A23,'Qc, 2020, Summer'!$A$2:$Y$58,T$1+2,FALSE)*Main!$C$2</f>
        <v>0</v>
      </c>
      <c r="U23" s="2">
        <f>VLOOKUP($A23,'Qc, 2020, Summer'!$A$2:$Y$58,U$1+2,FALSE)*Main!$C$2</f>
        <v>0</v>
      </c>
      <c r="V23" s="2">
        <f>VLOOKUP($A23,'Qc, 2020, Summer'!$A$2:$Y$58,V$1+2,FALSE)*Main!$C$2</f>
        <v>0</v>
      </c>
      <c r="W23" s="2">
        <f>VLOOKUP($A23,'Qc, 2020, Summer'!$A$2:$Y$58,W$1+2,FALSE)*Main!$C$2</f>
        <v>0</v>
      </c>
      <c r="X23" s="2">
        <f>VLOOKUP($A23,'Qc, 2020, Summer'!$A$2:$Y$58,X$1+2,FALSE)*Main!$C$2</f>
        <v>0</v>
      </c>
      <c r="Y23" s="2">
        <f>VLOOKUP($A23,'Qc, 2020, Summer'!$A$2:$Y$58,Y$1+2,FALSE)*Main!$C$2</f>
        <v>0</v>
      </c>
    </row>
    <row r="24" spans="1:25" x14ac:dyDescent="0.25">
      <c r="A24">
        <v>23</v>
      </c>
      <c r="B24" s="2">
        <f>VLOOKUP($A24,'Qc, 2020, Summer'!$A$2:$Y$58,B$1+2,FALSE)*Main!$C$2</f>
        <v>-0.83275862068965512</v>
      </c>
      <c r="C24" s="2">
        <f>VLOOKUP($A24,'Qc, 2020, Summer'!$A$2:$Y$58,C$1+2,FALSE)*Main!$C$2</f>
        <v>-1.0137931034482759</v>
      </c>
      <c r="D24" s="2">
        <f>VLOOKUP($A24,'Qc, 2020, Summer'!$A$2:$Y$58,D$1+2,FALSE)*Main!$C$2</f>
        <v>-1.1948275862068967</v>
      </c>
      <c r="E24" s="2">
        <f>VLOOKUP($A24,'Qc, 2020, Summer'!$A$2:$Y$58,E$1+2,FALSE)*Main!$C$2</f>
        <v>-1.7379310344827588</v>
      </c>
      <c r="F24" s="2">
        <f>VLOOKUP($A24,'Qc, 2020, Summer'!$A$2:$Y$58,F$1+2,FALSE)*Main!$C$2</f>
        <v>-1.828448275862069</v>
      </c>
      <c r="G24" s="2">
        <f>VLOOKUP($A24,'Qc, 2020, Summer'!$A$2:$Y$58,G$1+2,FALSE)*Main!$C$2</f>
        <v>-2.1</v>
      </c>
      <c r="H24" s="2">
        <f>VLOOKUP($A24,'Qc, 2020, Summer'!$A$2:$Y$58,H$1+2,FALSE)*Main!$C$2</f>
        <v>-1.4663793103448277</v>
      </c>
      <c r="I24" s="2">
        <f>VLOOKUP($A24,'Qc, 2020, Summer'!$A$2:$Y$58,I$1+2,FALSE)*Main!$C$2</f>
        <v>-1.8103448275862067E-2</v>
      </c>
      <c r="J24" s="2">
        <f>VLOOKUP($A24,'Qc, 2020, Summer'!$A$2:$Y$58,J$1+2,FALSE)*Main!$C$2</f>
        <v>0.52500000000000002</v>
      </c>
      <c r="K24" s="2">
        <f>VLOOKUP($A24,'Qc, 2020, Summer'!$A$2:$Y$58,K$1+2,FALSE)*Main!$C$2</f>
        <v>1.4301724137931038</v>
      </c>
      <c r="L24" s="2">
        <f>VLOOKUP($A24,'Qc, 2020, Summer'!$A$2:$Y$58,L$1+2,FALSE)*Main!$C$2</f>
        <v>1.3396551724137933</v>
      </c>
      <c r="M24" s="2">
        <f>VLOOKUP($A24,'Qc, 2020, Summer'!$A$2:$Y$58,M$1+2,FALSE)*Main!$C$2</f>
        <v>0.88706896551724157</v>
      </c>
      <c r="N24" s="2">
        <f>VLOOKUP($A24,'Qc, 2020, Summer'!$A$2:$Y$58,N$1+2,FALSE)*Main!$C$2</f>
        <v>0.52500000000000002</v>
      </c>
      <c r="O24" s="2">
        <f>VLOOKUP($A24,'Qc, 2020, Summer'!$A$2:$Y$58,O$1+2,FALSE)*Main!$C$2</f>
        <v>-0.28965517241379313</v>
      </c>
      <c r="P24" s="2">
        <f>VLOOKUP($A24,'Qc, 2020, Summer'!$A$2:$Y$58,P$1+2,FALSE)*Main!$C$2</f>
        <v>-0.10862068965517242</v>
      </c>
      <c r="Q24" s="2">
        <f>VLOOKUP($A24,'Qc, 2020, Summer'!$A$2:$Y$58,Q$1+2,FALSE)*Main!$C$2</f>
        <v>-0.56120689655172429</v>
      </c>
      <c r="R24" s="2">
        <f>VLOOKUP($A24,'Qc, 2020, Summer'!$A$2:$Y$58,R$1+2,FALSE)*Main!$C$2</f>
        <v>-0.56120689655172429</v>
      </c>
      <c r="S24" s="2">
        <f>VLOOKUP($A24,'Qc, 2020, Summer'!$A$2:$Y$58,S$1+2,FALSE)*Main!$C$2</f>
        <v>-0.74224137931034484</v>
      </c>
      <c r="T24" s="2">
        <f>VLOOKUP($A24,'Qc, 2020, Summer'!$A$2:$Y$58,T$1+2,FALSE)*Main!$C$2</f>
        <v>-1.8103448275862067E-2</v>
      </c>
      <c r="U24" s="2">
        <f>VLOOKUP($A24,'Qc, 2020, Summer'!$A$2:$Y$58,U$1+2,FALSE)*Main!$C$2</f>
        <v>-0.1991379310344828</v>
      </c>
      <c r="V24" s="2">
        <f>VLOOKUP($A24,'Qc, 2020, Summer'!$A$2:$Y$58,V$1+2,FALSE)*Main!$C$2</f>
        <v>-0.74224137931034484</v>
      </c>
      <c r="W24" s="2">
        <f>VLOOKUP($A24,'Qc, 2020, Summer'!$A$2:$Y$58,W$1+2,FALSE)*Main!$C$2</f>
        <v>-0.9232758620689655</v>
      </c>
      <c r="X24" s="2">
        <f>VLOOKUP($A24,'Qc, 2020, Summer'!$A$2:$Y$58,X$1+2,FALSE)*Main!$C$2</f>
        <v>-0.9232758620689655</v>
      </c>
      <c r="Y24" s="2">
        <f>VLOOKUP($A24,'Qc, 2020, Summer'!$A$2:$Y$58,Y$1+2,FALSE)*Main!$C$2</f>
        <v>-1.3758620689655172</v>
      </c>
    </row>
    <row r="25" spans="1:25" x14ac:dyDescent="0.25">
      <c r="A25">
        <v>24</v>
      </c>
      <c r="B25" s="2">
        <f>VLOOKUP($A25,'Qc, 2020, Summer'!$A$2:$Y$58,B$1+2,FALSE)*Main!$C$2</f>
        <v>0</v>
      </c>
      <c r="C25" s="2">
        <f>VLOOKUP($A25,'Qc, 2020, Summer'!$A$2:$Y$58,C$1+2,FALSE)*Main!$C$2</f>
        <v>0</v>
      </c>
      <c r="D25" s="2">
        <f>VLOOKUP($A25,'Qc, 2020, Summer'!$A$2:$Y$58,D$1+2,FALSE)*Main!$C$2</f>
        <v>0</v>
      </c>
      <c r="E25" s="2">
        <f>VLOOKUP($A25,'Qc, 2020, Summer'!$A$2:$Y$58,E$1+2,FALSE)*Main!$C$2</f>
        <v>0</v>
      </c>
      <c r="F25" s="2">
        <f>VLOOKUP($A25,'Qc, 2020, Summer'!$A$2:$Y$58,F$1+2,FALSE)*Main!$C$2</f>
        <v>0</v>
      </c>
      <c r="G25" s="2">
        <f>VLOOKUP($A25,'Qc, 2020, Summer'!$A$2:$Y$58,G$1+2,FALSE)*Main!$C$2</f>
        <v>0</v>
      </c>
      <c r="H25" s="2">
        <f>VLOOKUP($A25,'Qc, 2020, Summer'!$A$2:$Y$58,H$1+2,FALSE)*Main!$C$2</f>
        <v>0</v>
      </c>
      <c r="I25" s="2">
        <f>VLOOKUP($A25,'Qc, 2020, Summer'!$A$2:$Y$58,I$1+2,FALSE)*Main!$C$2</f>
        <v>0</v>
      </c>
      <c r="J25" s="2">
        <f>VLOOKUP($A25,'Qc, 2020, Summer'!$A$2:$Y$58,J$1+2,FALSE)*Main!$C$2</f>
        <v>0</v>
      </c>
      <c r="K25" s="2">
        <f>VLOOKUP($A25,'Qc, 2020, Summer'!$A$2:$Y$58,K$1+2,FALSE)*Main!$C$2</f>
        <v>0</v>
      </c>
      <c r="L25" s="2">
        <f>VLOOKUP($A25,'Qc, 2020, Summer'!$A$2:$Y$58,L$1+2,FALSE)*Main!$C$2</f>
        <v>0</v>
      </c>
      <c r="M25" s="2">
        <f>VLOOKUP($A25,'Qc, 2020, Summer'!$A$2:$Y$58,M$1+2,FALSE)*Main!$C$2</f>
        <v>0</v>
      </c>
      <c r="N25" s="2">
        <f>VLOOKUP($A25,'Qc, 2020, Summer'!$A$2:$Y$58,N$1+2,FALSE)*Main!$C$2</f>
        <v>0</v>
      </c>
      <c r="O25" s="2">
        <f>VLOOKUP($A25,'Qc, 2020, Summer'!$A$2:$Y$58,O$1+2,FALSE)*Main!$C$2</f>
        <v>0</v>
      </c>
      <c r="P25" s="2">
        <f>VLOOKUP($A25,'Qc, 2020, Summer'!$A$2:$Y$58,P$1+2,FALSE)*Main!$C$2</f>
        <v>0</v>
      </c>
      <c r="Q25" s="2">
        <f>VLOOKUP($A25,'Qc, 2020, Summer'!$A$2:$Y$58,Q$1+2,FALSE)*Main!$C$2</f>
        <v>0</v>
      </c>
      <c r="R25" s="2">
        <f>VLOOKUP($A25,'Qc, 2020, Summer'!$A$2:$Y$58,R$1+2,FALSE)*Main!$C$2</f>
        <v>0</v>
      </c>
      <c r="S25" s="2">
        <f>VLOOKUP($A25,'Qc, 2020, Summer'!$A$2:$Y$58,S$1+2,FALSE)*Main!$C$2</f>
        <v>0</v>
      </c>
      <c r="T25" s="2">
        <f>VLOOKUP($A25,'Qc, 2020, Summer'!$A$2:$Y$58,T$1+2,FALSE)*Main!$C$2</f>
        <v>0</v>
      </c>
      <c r="U25" s="2">
        <f>VLOOKUP($A25,'Qc, 2020, Summer'!$A$2:$Y$58,U$1+2,FALSE)*Main!$C$2</f>
        <v>0</v>
      </c>
      <c r="V25" s="2">
        <f>VLOOKUP($A25,'Qc, 2020, Summer'!$A$2:$Y$58,V$1+2,FALSE)*Main!$C$2</f>
        <v>0</v>
      </c>
      <c r="W25" s="2">
        <f>VLOOKUP($A25,'Qc, 2020, Summer'!$A$2:$Y$58,W$1+2,FALSE)*Main!$C$2</f>
        <v>0</v>
      </c>
      <c r="X25" s="2">
        <f>VLOOKUP($A25,'Qc, 2020, Summer'!$A$2:$Y$58,X$1+2,FALSE)*Main!$C$2</f>
        <v>0</v>
      </c>
      <c r="Y25" s="2">
        <f>VLOOKUP($A25,'Qc, 2020, Summer'!$A$2:$Y$58,Y$1+2,FALSE)*Main!$C$2</f>
        <v>0</v>
      </c>
    </row>
    <row r="26" spans="1:25" x14ac:dyDescent="0.25">
      <c r="A26">
        <v>25</v>
      </c>
      <c r="B26" s="2">
        <f>VLOOKUP($A26,'Qc, 2020, Summer'!$A$2:$Y$58,B$1+2,FALSE)*Main!$C$2</f>
        <v>0.43636363636363634</v>
      </c>
      <c r="C26" s="2">
        <f>VLOOKUP($A26,'Qc, 2020, Summer'!$A$2:$Y$58,C$1+2,FALSE)*Main!$C$2</f>
        <v>3.2</v>
      </c>
      <c r="D26" s="2">
        <f>VLOOKUP($A26,'Qc, 2020, Summer'!$A$2:$Y$58,D$1+2,FALSE)*Main!$C$2</f>
        <v>1.7454545454545454</v>
      </c>
      <c r="E26" s="2">
        <f>VLOOKUP($A26,'Qc, 2020, Summer'!$A$2:$Y$58,E$1+2,FALSE)*Main!$C$2</f>
        <v>0.43636363636363634</v>
      </c>
      <c r="F26" s="2">
        <f>VLOOKUP($A26,'Qc, 2020, Summer'!$A$2:$Y$58,F$1+2,FALSE)*Main!$C$2</f>
        <v>0.21818181818181823</v>
      </c>
      <c r="G26" s="2">
        <f>VLOOKUP($A26,'Qc, 2020, Summer'!$A$2:$Y$58,G$1+2,FALSE)*Main!$C$2</f>
        <v>0.43636363636363645</v>
      </c>
      <c r="H26" s="2">
        <f>VLOOKUP($A26,'Qc, 2020, Summer'!$A$2:$Y$58,H$1+2,FALSE)*Main!$C$2</f>
        <v>0.43636363636363634</v>
      </c>
      <c r="I26" s="2">
        <f>VLOOKUP($A26,'Qc, 2020, Summer'!$A$2:$Y$58,I$1+2,FALSE)*Main!$C$2</f>
        <v>0.72727272727272729</v>
      </c>
      <c r="J26" s="2">
        <f>VLOOKUP($A26,'Qc, 2020, Summer'!$A$2:$Y$58,J$1+2,FALSE)*Main!$C$2</f>
        <v>0.72727272727272729</v>
      </c>
      <c r="K26" s="2">
        <f>VLOOKUP($A26,'Qc, 2020, Summer'!$A$2:$Y$58,K$1+2,FALSE)*Main!$C$2</f>
        <v>2.4</v>
      </c>
      <c r="L26" s="2">
        <f>VLOOKUP($A26,'Qc, 2020, Summer'!$A$2:$Y$58,L$1+2,FALSE)*Main!$C$2</f>
        <v>0.50909090909090904</v>
      </c>
      <c r="M26" s="2">
        <f>VLOOKUP($A26,'Qc, 2020, Summer'!$A$2:$Y$58,M$1+2,FALSE)*Main!$C$2</f>
        <v>1.0909090909090908</v>
      </c>
      <c r="N26" s="2">
        <f>VLOOKUP($A26,'Qc, 2020, Summer'!$A$2:$Y$58,N$1+2,FALSE)*Main!$C$2</f>
        <v>0.43636363636363634</v>
      </c>
      <c r="O26" s="2">
        <f>VLOOKUP($A26,'Qc, 2020, Summer'!$A$2:$Y$58,O$1+2,FALSE)*Main!$C$2</f>
        <v>0.72727272727272729</v>
      </c>
      <c r="P26" s="2">
        <f>VLOOKUP($A26,'Qc, 2020, Summer'!$A$2:$Y$58,P$1+2,FALSE)*Main!$C$2</f>
        <v>1.9636363636363638</v>
      </c>
      <c r="Q26" s="2">
        <f>VLOOKUP($A26,'Qc, 2020, Summer'!$A$2:$Y$58,Q$1+2,FALSE)*Main!$C$2</f>
        <v>0.65454545454545454</v>
      </c>
      <c r="R26" s="2">
        <f>VLOOKUP($A26,'Qc, 2020, Summer'!$A$2:$Y$58,R$1+2,FALSE)*Main!$C$2</f>
        <v>0.50909090909090904</v>
      </c>
      <c r="S26" s="2">
        <f>VLOOKUP($A26,'Qc, 2020, Summer'!$A$2:$Y$58,S$1+2,FALSE)*Main!$C$2</f>
        <v>0.43636363636363634</v>
      </c>
      <c r="T26" s="2">
        <f>VLOOKUP($A26,'Qc, 2020, Summer'!$A$2:$Y$58,T$1+2,FALSE)*Main!$C$2</f>
        <v>0</v>
      </c>
      <c r="U26" s="2">
        <f>VLOOKUP($A26,'Qc, 2020, Summer'!$A$2:$Y$58,U$1+2,FALSE)*Main!$C$2</f>
        <v>0.29090909090909095</v>
      </c>
      <c r="V26" s="2">
        <f>VLOOKUP($A26,'Qc, 2020, Summer'!$A$2:$Y$58,V$1+2,FALSE)*Main!$C$2</f>
        <v>0.29090909090909095</v>
      </c>
      <c r="W26" s="2">
        <f>VLOOKUP($A26,'Qc, 2020, Summer'!$A$2:$Y$58,W$1+2,FALSE)*Main!$C$2</f>
        <v>0.5818181818181819</v>
      </c>
      <c r="X26" s="2">
        <f>VLOOKUP($A26,'Qc, 2020, Summer'!$A$2:$Y$58,X$1+2,FALSE)*Main!$C$2</f>
        <v>0</v>
      </c>
      <c r="Y26" s="2">
        <f>VLOOKUP($A26,'Qc, 2020, Summer'!$A$2:$Y$58,Y$1+2,FALSE)*Main!$C$2</f>
        <v>0</v>
      </c>
    </row>
    <row r="27" spans="1:25" x14ac:dyDescent="0.25">
      <c r="A27">
        <v>26</v>
      </c>
      <c r="B27" s="2">
        <f>VLOOKUP($A27,'Qc, 2020, Summer'!$A$2:$Y$58,B$1+2,FALSE)*Main!$C$2</f>
        <v>0</v>
      </c>
      <c r="C27" s="2">
        <f>VLOOKUP($A27,'Qc, 2020, Summer'!$A$2:$Y$58,C$1+2,FALSE)*Main!$C$2</f>
        <v>0</v>
      </c>
      <c r="D27" s="2">
        <f>VLOOKUP($A27,'Qc, 2020, Summer'!$A$2:$Y$58,D$1+2,FALSE)*Main!$C$2</f>
        <v>0</v>
      </c>
      <c r="E27" s="2">
        <f>VLOOKUP($A27,'Qc, 2020, Summer'!$A$2:$Y$58,E$1+2,FALSE)*Main!$C$2</f>
        <v>0</v>
      </c>
      <c r="F27" s="2">
        <f>VLOOKUP($A27,'Qc, 2020, Summer'!$A$2:$Y$58,F$1+2,FALSE)*Main!$C$2</f>
        <v>0</v>
      </c>
      <c r="G27" s="2">
        <f>VLOOKUP($A27,'Qc, 2020, Summer'!$A$2:$Y$58,G$1+2,FALSE)*Main!$C$2</f>
        <v>0</v>
      </c>
      <c r="H27" s="2">
        <f>VLOOKUP($A27,'Qc, 2020, Summer'!$A$2:$Y$58,H$1+2,FALSE)*Main!$C$2</f>
        <v>0</v>
      </c>
      <c r="I27" s="2">
        <f>VLOOKUP($A27,'Qc, 2020, Summer'!$A$2:$Y$58,I$1+2,FALSE)*Main!$C$2</f>
        <v>0</v>
      </c>
      <c r="J27" s="2">
        <f>VLOOKUP($A27,'Qc, 2020, Summer'!$A$2:$Y$58,J$1+2,FALSE)*Main!$C$2</f>
        <v>0</v>
      </c>
      <c r="K27" s="2">
        <f>VLOOKUP($A27,'Qc, 2020, Summer'!$A$2:$Y$58,K$1+2,FALSE)*Main!$C$2</f>
        <v>0</v>
      </c>
      <c r="L27" s="2">
        <f>VLOOKUP($A27,'Qc, 2020, Summer'!$A$2:$Y$58,L$1+2,FALSE)*Main!$C$2</f>
        <v>0</v>
      </c>
      <c r="M27" s="2">
        <f>VLOOKUP($A27,'Qc, 2020, Summer'!$A$2:$Y$58,M$1+2,FALSE)*Main!$C$2</f>
        <v>0</v>
      </c>
      <c r="N27" s="2">
        <f>VLOOKUP($A27,'Qc, 2020, Summer'!$A$2:$Y$58,N$1+2,FALSE)*Main!$C$2</f>
        <v>0</v>
      </c>
      <c r="O27" s="2">
        <f>VLOOKUP($A27,'Qc, 2020, Summer'!$A$2:$Y$58,O$1+2,FALSE)*Main!$C$2</f>
        <v>0</v>
      </c>
      <c r="P27" s="2">
        <f>VLOOKUP($A27,'Qc, 2020, Summer'!$A$2:$Y$58,P$1+2,FALSE)*Main!$C$2</f>
        <v>0</v>
      </c>
      <c r="Q27" s="2">
        <f>VLOOKUP($A27,'Qc, 2020, Summer'!$A$2:$Y$58,Q$1+2,FALSE)*Main!$C$2</f>
        <v>0</v>
      </c>
      <c r="R27" s="2">
        <f>VLOOKUP($A27,'Qc, 2020, Summer'!$A$2:$Y$58,R$1+2,FALSE)*Main!$C$2</f>
        <v>0</v>
      </c>
      <c r="S27" s="2">
        <f>VLOOKUP($A27,'Qc, 2020, Summer'!$A$2:$Y$58,S$1+2,FALSE)*Main!$C$2</f>
        <v>0</v>
      </c>
      <c r="T27" s="2">
        <f>VLOOKUP($A27,'Qc, 2020, Summer'!$A$2:$Y$58,T$1+2,FALSE)*Main!$C$2</f>
        <v>0</v>
      </c>
      <c r="U27" s="2">
        <f>VLOOKUP($A27,'Qc, 2020, Summer'!$A$2:$Y$58,U$1+2,FALSE)*Main!$C$2</f>
        <v>0</v>
      </c>
      <c r="V27" s="2">
        <f>VLOOKUP($A27,'Qc, 2020, Summer'!$A$2:$Y$58,V$1+2,FALSE)*Main!$C$2</f>
        <v>0</v>
      </c>
      <c r="W27" s="2">
        <f>VLOOKUP($A27,'Qc, 2020, Summer'!$A$2:$Y$58,W$1+2,FALSE)*Main!$C$2</f>
        <v>0</v>
      </c>
      <c r="X27" s="2">
        <f>VLOOKUP($A27,'Qc, 2020, Summer'!$A$2:$Y$58,X$1+2,FALSE)*Main!$C$2</f>
        <v>0</v>
      </c>
      <c r="Y27" s="2">
        <f>VLOOKUP($A27,'Qc, 2020, Summer'!$A$2:$Y$58,Y$1+2,FALSE)*Main!$C$2</f>
        <v>0</v>
      </c>
    </row>
    <row r="28" spans="1:25" x14ac:dyDescent="0.25">
      <c r="A28">
        <v>27</v>
      </c>
      <c r="B28" s="2">
        <f>VLOOKUP($A28,'Qc, 2020, Summer'!$A$2:$Y$58,B$1+2,FALSE)*Main!$C$2</f>
        <v>-0.35</v>
      </c>
      <c r="C28" s="2">
        <f>VLOOKUP($A28,'Qc, 2020, Summer'!$A$2:$Y$58,C$1+2,FALSE)*Main!$C$2</f>
        <v>-0.33750000000000002</v>
      </c>
      <c r="D28" s="2">
        <f>VLOOKUP($A28,'Qc, 2020, Summer'!$A$2:$Y$58,D$1+2,FALSE)*Main!$C$2</f>
        <v>-0.46249999999999997</v>
      </c>
      <c r="E28" s="2">
        <f>VLOOKUP($A28,'Qc, 2020, Summer'!$A$2:$Y$58,E$1+2,FALSE)*Main!$C$2</f>
        <v>-0.46249999999999997</v>
      </c>
      <c r="F28" s="2">
        <f>VLOOKUP($A28,'Qc, 2020, Summer'!$A$2:$Y$58,F$1+2,FALSE)*Main!$C$2</f>
        <v>-0.5</v>
      </c>
      <c r="G28" s="2">
        <f>VLOOKUP($A28,'Qc, 2020, Summer'!$A$2:$Y$58,G$1+2,FALSE)*Main!$C$2</f>
        <v>-0.41249999999999998</v>
      </c>
      <c r="H28" s="2">
        <f>VLOOKUP($A28,'Qc, 2020, Summer'!$A$2:$Y$58,H$1+2,FALSE)*Main!$C$2</f>
        <v>-0.05</v>
      </c>
      <c r="I28" s="2">
        <f>VLOOKUP($A28,'Qc, 2020, Summer'!$A$2:$Y$58,I$1+2,FALSE)*Main!$C$2</f>
        <v>0.3125</v>
      </c>
      <c r="J28" s="2">
        <f>VLOOKUP($A28,'Qc, 2020, Summer'!$A$2:$Y$58,J$1+2,FALSE)*Main!$C$2</f>
        <v>0.32500000000000001</v>
      </c>
      <c r="K28" s="2">
        <f>VLOOKUP($A28,'Qc, 2020, Summer'!$A$2:$Y$58,K$1+2,FALSE)*Main!$C$2</f>
        <v>0.28749999999999998</v>
      </c>
      <c r="L28" s="2">
        <f>VLOOKUP($A28,'Qc, 2020, Summer'!$A$2:$Y$58,L$1+2,FALSE)*Main!$C$2</f>
        <v>0.26250000000000001</v>
      </c>
      <c r="M28" s="2">
        <f>VLOOKUP($A28,'Qc, 2020, Summer'!$A$2:$Y$58,M$1+2,FALSE)*Main!$C$2</f>
        <v>0.4375</v>
      </c>
      <c r="N28" s="2">
        <f>VLOOKUP($A28,'Qc, 2020, Summer'!$A$2:$Y$58,N$1+2,FALSE)*Main!$C$2</f>
        <v>0.38750000000000001</v>
      </c>
      <c r="O28" s="2">
        <f>VLOOKUP($A28,'Qc, 2020, Summer'!$A$2:$Y$58,O$1+2,FALSE)*Main!$C$2</f>
        <v>0.4</v>
      </c>
      <c r="P28" s="2">
        <f>VLOOKUP($A28,'Qc, 2020, Summer'!$A$2:$Y$58,P$1+2,FALSE)*Main!$C$2</f>
        <v>-0.26250000000000001</v>
      </c>
      <c r="Q28" s="2">
        <f>VLOOKUP($A28,'Qc, 2020, Summer'!$A$2:$Y$58,Q$1+2,FALSE)*Main!$C$2</f>
        <v>0.11249999999999999</v>
      </c>
      <c r="R28" s="2">
        <f>VLOOKUP($A28,'Qc, 2020, Summer'!$A$2:$Y$58,R$1+2,FALSE)*Main!$C$2</f>
        <v>0.1</v>
      </c>
      <c r="S28" s="2">
        <f>VLOOKUP($A28,'Qc, 2020, Summer'!$A$2:$Y$58,S$1+2,FALSE)*Main!$C$2</f>
        <v>3.7499999999999999E-2</v>
      </c>
      <c r="T28" s="2">
        <f>VLOOKUP($A28,'Qc, 2020, Summer'!$A$2:$Y$58,T$1+2,FALSE)*Main!$C$2</f>
        <v>-6.25E-2</v>
      </c>
      <c r="U28" s="2">
        <f>VLOOKUP($A28,'Qc, 2020, Summer'!$A$2:$Y$58,U$1+2,FALSE)*Main!$C$2</f>
        <v>0</v>
      </c>
      <c r="V28" s="2">
        <f>VLOOKUP($A28,'Qc, 2020, Summer'!$A$2:$Y$58,V$1+2,FALSE)*Main!$C$2</f>
        <v>-0.05</v>
      </c>
      <c r="W28" s="2">
        <f>VLOOKUP($A28,'Qc, 2020, Summer'!$A$2:$Y$58,W$1+2,FALSE)*Main!$C$2</f>
        <v>-0.1</v>
      </c>
      <c r="X28" s="2">
        <f>VLOOKUP($A28,'Qc, 2020, Summer'!$A$2:$Y$58,X$1+2,FALSE)*Main!$C$2</f>
        <v>-0.23749999999999999</v>
      </c>
      <c r="Y28" s="2">
        <f>VLOOKUP($A28,'Qc, 2020, Summer'!$A$2:$Y$58,Y$1+2,FALSE)*Main!$C$2</f>
        <v>-0.32500000000000001</v>
      </c>
    </row>
    <row r="29" spans="1:25" x14ac:dyDescent="0.25">
      <c r="A29">
        <v>28</v>
      </c>
      <c r="B29" s="2">
        <f>VLOOKUP($A29,'Qc, 2020, Summer'!$A$2:$Y$58,B$1+2,FALSE)*Main!$C$2</f>
        <v>-0.15000000000000002</v>
      </c>
      <c r="C29" s="2">
        <f>VLOOKUP($A29,'Qc, 2020, Summer'!$A$2:$Y$58,C$1+2,FALSE)*Main!$C$2</f>
        <v>-0.25000000000000006</v>
      </c>
      <c r="D29" s="2">
        <f>VLOOKUP($A29,'Qc, 2020, Summer'!$A$2:$Y$58,D$1+2,FALSE)*Main!$C$2</f>
        <v>-0.42499999999999999</v>
      </c>
      <c r="E29" s="2">
        <f>VLOOKUP($A29,'Qc, 2020, Summer'!$A$2:$Y$58,E$1+2,FALSE)*Main!$C$2</f>
        <v>-0.42499999999999999</v>
      </c>
      <c r="F29" s="2">
        <f>VLOOKUP($A29,'Qc, 2020, Summer'!$A$2:$Y$58,F$1+2,FALSE)*Main!$C$2</f>
        <v>-0.39999999999999997</v>
      </c>
      <c r="G29" s="2">
        <f>VLOOKUP($A29,'Qc, 2020, Summer'!$A$2:$Y$58,G$1+2,FALSE)*Main!$C$2</f>
        <v>-0.95</v>
      </c>
      <c r="H29" s="2">
        <f>VLOOKUP($A29,'Qc, 2020, Summer'!$A$2:$Y$58,H$1+2,FALSE)*Main!$C$2</f>
        <v>-0.45</v>
      </c>
      <c r="I29" s="2">
        <f>VLOOKUP($A29,'Qc, 2020, Summer'!$A$2:$Y$58,I$1+2,FALSE)*Main!$C$2</f>
        <v>0.49999999999999994</v>
      </c>
      <c r="J29" s="2">
        <f>VLOOKUP($A29,'Qc, 2020, Summer'!$A$2:$Y$58,J$1+2,FALSE)*Main!$C$2</f>
        <v>0.55000000000000004</v>
      </c>
      <c r="K29" s="2">
        <f>VLOOKUP($A29,'Qc, 2020, Summer'!$A$2:$Y$58,K$1+2,FALSE)*Main!$C$2</f>
        <v>1.7</v>
      </c>
      <c r="L29" s="2">
        <f>VLOOKUP($A29,'Qc, 2020, Summer'!$A$2:$Y$58,L$1+2,FALSE)*Main!$C$2</f>
        <v>1.575</v>
      </c>
      <c r="M29" s="2">
        <f>VLOOKUP($A29,'Qc, 2020, Summer'!$A$2:$Y$58,M$1+2,FALSE)*Main!$C$2</f>
        <v>2.15</v>
      </c>
      <c r="N29" s="2">
        <f>VLOOKUP($A29,'Qc, 2020, Summer'!$A$2:$Y$58,N$1+2,FALSE)*Main!$C$2</f>
        <v>2.2999999999999998</v>
      </c>
      <c r="O29" s="2">
        <f>VLOOKUP($A29,'Qc, 2020, Summer'!$A$2:$Y$58,O$1+2,FALSE)*Main!$C$2</f>
        <v>2.0499999999999998</v>
      </c>
      <c r="P29" s="2">
        <f>VLOOKUP($A29,'Qc, 2020, Summer'!$A$2:$Y$58,P$1+2,FALSE)*Main!$C$2</f>
        <v>1.4249999999999998</v>
      </c>
      <c r="Q29" s="2">
        <f>VLOOKUP($A29,'Qc, 2020, Summer'!$A$2:$Y$58,Q$1+2,FALSE)*Main!$C$2</f>
        <v>1.2</v>
      </c>
      <c r="R29" s="2">
        <f>VLOOKUP($A29,'Qc, 2020, Summer'!$A$2:$Y$58,R$1+2,FALSE)*Main!$C$2</f>
        <v>1.0249999999999999</v>
      </c>
      <c r="S29" s="2">
        <f>VLOOKUP($A29,'Qc, 2020, Summer'!$A$2:$Y$58,S$1+2,FALSE)*Main!$C$2</f>
        <v>1.2250000000000001</v>
      </c>
      <c r="T29" s="2">
        <f>VLOOKUP($A29,'Qc, 2020, Summer'!$A$2:$Y$58,T$1+2,FALSE)*Main!$C$2</f>
        <v>0.74999999999999978</v>
      </c>
      <c r="U29" s="2">
        <f>VLOOKUP($A29,'Qc, 2020, Summer'!$A$2:$Y$58,U$1+2,FALSE)*Main!$C$2</f>
        <v>0.82500000000000007</v>
      </c>
      <c r="V29" s="2">
        <f>VLOOKUP($A29,'Qc, 2020, Summer'!$A$2:$Y$58,V$1+2,FALSE)*Main!$C$2</f>
        <v>0.55000000000000004</v>
      </c>
      <c r="W29" s="2">
        <f>VLOOKUP($A29,'Qc, 2020, Summer'!$A$2:$Y$58,W$1+2,FALSE)*Main!$C$2</f>
        <v>0.90000000000000013</v>
      </c>
      <c r="X29" s="2">
        <f>VLOOKUP($A29,'Qc, 2020, Summer'!$A$2:$Y$58,X$1+2,FALSE)*Main!$C$2</f>
        <v>0.67500000000000004</v>
      </c>
      <c r="Y29" s="2">
        <f>VLOOKUP($A29,'Qc, 2020, Summer'!$A$2:$Y$58,Y$1+2,FALSE)*Main!$C$2</f>
        <v>0.29999999999999988</v>
      </c>
    </row>
    <row r="30" spans="1:25" x14ac:dyDescent="0.25">
      <c r="A30">
        <v>29</v>
      </c>
      <c r="B30" s="2">
        <f>VLOOKUP($A30,'Qc, 2020, Summer'!$A$2:$Y$58,B$1+2,FALSE)*Main!$C$2</f>
        <v>0.98620689655172422</v>
      </c>
      <c r="C30" s="2">
        <f>VLOOKUP($A30,'Qc, 2020, Summer'!$A$2:$Y$58,C$1+2,FALSE)*Main!$C$2</f>
        <v>0.71724137931034482</v>
      </c>
      <c r="D30" s="2">
        <f>VLOOKUP($A30,'Qc, 2020, Summer'!$A$2:$Y$58,D$1+2,FALSE)*Main!$C$2</f>
        <v>0.80689655172413788</v>
      </c>
      <c r="E30" s="2">
        <f>VLOOKUP($A30,'Qc, 2020, Summer'!$A$2:$Y$58,E$1+2,FALSE)*Main!$C$2</f>
        <v>0.44827586206896558</v>
      </c>
      <c r="F30" s="2">
        <f>VLOOKUP($A30,'Qc, 2020, Summer'!$A$2:$Y$58,F$1+2,FALSE)*Main!$C$2</f>
        <v>0.44827586206896558</v>
      </c>
      <c r="G30" s="2">
        <f>VLOOKUP($A30,'Qc, 2020, Summer'!$A$2:$Y$58,G$1+2,FALSE)*Main!$C$2</f>
        <v>-0.1793103448275862</v>
      </c>
      <c r="H30" s="2">
        <f>VLOOKUP($A30,'Qc, 2020, Summer'!$A$2:$Y$58,H$1+2,FALSE)*Main!$C$2</f>
        <v>0.62758620689655165</v>
      </c>
      <c r="I30" s="2">
        <f>VLOOKUP($A30,'Qc, 2020, Summer'!$A$2:$Y$58,I$1+2,FALSE)*Main!$C$2</f>
        <v>1.9724137931034484</v>
      </c>
      <c r="J30" s="2">
        <f>VLOOKUP($A30,'Qc, 2020, Summer'!$A$2:$Y$58,J$1+2,FALSE)*Main!$C$2</f>
        <v>1.9724137931034484</v>
      </c>
      <c r="K30" s="2">
        <f>VLOOKUP($A30,'Qc, 2020, Summer'!$A$2:$Y$58,K$1+2,FALSE)*Main!$C$2</f>
        <v>2.0620689655172413</v>
      </c>
      <c r="L30" s="2">
        <f>VLOOKUP($A30,'Qc, 2020, Summer'!$A$2:$Y$58,L$1+2,FALSE)*Main!$C$2</f>
        <v>2.0620689655172413</v>
      </c>
      <c r="M30" s="2">
        <f>VLOOKUP($A30,'Qc, 2020, Summer'!$A$2:$Y$58,M$1+2,FALSE)*Main!$C$2</f>
        <v>2.6</v>
      </c>
      <c r="N30" s="2">
        <f>VLOOKUP($A30,'Qc, 2020, Summer'!$A$2:$Y$58,N$1+2,FALSE)*Main!$C$2</f>
        <v>2.420689655172414</v>
      </c>
      <c r="O30" s="2">
        <f>VLOOKUP($A30,'Qc, 2020, Summer'!$A$2:$Y$58,O$1+2,FALSE)*Main!$C$2</f>
        <v>2.3310344827586209</v>
      </c>
      <c r="P30" s="2">
        <f>VLOOKUP($A30,'Qc, 2020, Summer'!$A$2:$Y$58,P$1+2,FALSE)*Main!$C$2</f>
        <v>2.1517241379310343</v>
      </c>
      <c r="Q30" s="2">
        <f>VLOOKUP($A30,'Qc, 2020, Summer'!$A$2:$Y$58,Q$1+2,FALSE)*Main!$C$2</f>
        <v>1.6137931034482758</v>
      </c>
      <c r="R30" s="2">
        <f>VLOOKUP($A30,'Qc, 2020, Summer'!$A$2:$Y$58,R$1+2,FALSE)*Main!$C$2</f>
        <v>1.5241379310344829</v>
      </c>
      <c r="S30" s="2">
        <f>VLOOKUP($A30,'Qc, 2020, Summer'!$A$2:$Y$58,S$1+2,FALSE)*Main!$C$2</f>
        <v>1.703448275862069</v>
      </c>
      <c r="T30" s="2">
        <f>VLOOKUP($A30,'Qc, 2020, Summer'!$A$2:$Y$58,T$1+2,FALSE)*Main!$C$2</f>
        <v>1.5241379310344829</v>
      </c>
      <c r="U30" s="2">
        <f>VLOOKUP($A30,'Qc, 2020, Summer'!$A$2:$Y$58,U$1+2,FALSE)*Main!$C$2</f>
        <v>1.6137931034482758</v>
      </c>
      <c r="V30" s="2">
        <f>VLOOKUP($A30,'Qc, 2020, Summer'!$A$2:$Y$58,V$1+2,FALSE)*Main!$C$2</f>
        <v>1.4344827586206896</v>
      </c>
      <c r="W30" s="2">
        <f>VLOOKUP($A30,'Qc, 2020, Summer'!$A$2:$Y$58,W$1+2,FALSE)*Main!$C$2</f>
        <v>1.7931034482758623</v>
      </c>
      <c r="X30" s="2">
        <f>VLOOKUP($A30,'Qc, 2020, Summer'!$A$2:$Y$58,X$1+2,FALSE)*Main!$C$2</f>
        <v>1.9724137931034484</v>
      </c>
      <c r="Y30" s="2">
        <f>VLOOKUP($A30,'Qc, 2020, Summer'!$A$2:$Y$58,Y$1+2,FALSE)*Main!$C$2</f>
        <v>1.5241379310344829</v>
      </c>
    </row>
    <row r="31" spans="1:25" x14ac:dyDescent="0.25">
      <c r="A31">
        <v>30</v>
      </c>
      <c r="B31" s="2">
        <f>VLOOKUP($A31,'Qc, 2020, Summer'!$A$2:$Y$58,B$1+2,FALSE)*Main!$C$2</f>
        <v>1.7478260869565216</v>
      </c>
      <c r="C31" s="2">
        <f>VLOOKUP($A31,'Qc, 2020, Summer'!$A$2:$Y$58,C$1+2,FALSE)*Main!$C$2</f>
        <v>1.7582608695652173</v>
      </c>
      <c r="D31" s="2">
        <f>VLOOKUP($A31,'Qc, 2020, Summer'!$A$2:$Y$58,D$1+2,FALSE)*Main!$C$2</f>
        <v>1.7791304347826087</v>
      </c>
      <c r="E31" s="2">
        <f>VLOOKUP($A31,'Qc, 2020, Summer'!$A$2:$Y$58,E$1+2,FALSE)*Main!$C$2</f>
        <v>1.7930434782608695</v>
      </c>
      <c r="F31" s="2">
        <f>VLOOKUP($A31,'Qc, 2020, Summer'!$A$2:$Y$58,F$1+2,FALSE)*Main!$C$2</f>
        <v>1.7965217391304347</v>
      </c>
      <c r="G31" s="2">
        <f>VLOOKUP($A31,'Qc, 2020, Summer'!$A$2:$Y$58,G$1+2,FALSE)*Main!$C$2</f>
        <v>1.8</v>
      </c>
      <c r="H31" s="2">
        <f>VLOOKUP($A31,'Qc, 2020, Summer'!$A$2:$Y$58,H$1+2,FALSE)*Main!$C$2</f>
        <v>1.7600000000000002</v>
      </c>
      <c r="I31" s="2">
        <f>VLOOKUP($A31,'Qc, 2020, Summer'!$A$2:$Y$58,I$1+2,FALSE)*Main!$C$2</f>
        <v>1.6973913043478259</v>
      </c>
      <c r="J31" s="2">
        <f>VLOOKUP($A31,'Qc, 2020, Summer'!$A$2:$Y$58,J$1+2,FALSE)*Main!$C$2</f>
        <v>1.6678260869565218</v>
      </c>
      <c r="K31" s="2">
        <f>VLOOKUP($A31,'Qc, 2020, Summer'!$A$2:$Y$58,K$1+2,FALSE)*Main!$C$2</f>
        <v>1.6173913043478261</v>
      </c>
      <c r="L31" s="2">
        <f>VLOOKUP($A31,'Qc, 2020, Summer'!$A$2:$Y$58,L$1+2,FALSE)*Main!$C$2</f>
        <v>1.6295652173913044</v>
      </c>
      <c r="M31" s="2">
        <f>VLOOKUP($A31,'Qc, 2020, Summer'!$A$2:$Y$58,M$1+2,FALSE)*Main!$C$2</f>
        <v>1.6104347826086955</v>
      </c>
      <c r="N31" s="2">
        <f>VLOOKUP($A31,'Qc, 2020, Summer'!$A$2:$Y$58,N$1+2,FALSE)*Main!$C$2</f>
        <v>1.6295652173913044</v>
      </c>
      <c r="O31" s="2">
        <f>VLOOKUP($A31,'Qc, 2020, Summer'!$A$2:$Y$58,O$1+2,FALSE)*Main!$C$2</f>
        <v>1.6260869565217393</v>
      </c>
      <c r="P31" s="2">
        <f>VLOOKUP($A31,'Qc, 2020, Summer'!$A$2:$Y$58,P$1+2,FALSE)*Main!$C$2</f>
        <v>1.6469565217391304</v>
      </c>
      <c r="Q31" s="2">
        <f>VLOOKUP($A31,'Qc, 2020, Summer'!$A$2:$Y$58,Q$1+2,FALSE)*Main!$C$2</f>
        <v>1.6782608695652175</v>
      </c>
      <c r="R31" s="2">
        <f>VLOOKUP($A31,'Qc, 2020, Summer'!$A$2:$Y$58,R$1+2,FALSE)*Main!$C$2</f>
        <v>1.6817391304347826</v>
      </c>
      <c r="S31" s="2">
        <f>VLOOKUP($A31,'Qc, 2020, Summer'!$A$2:$Y$58,S$1+2,FALSE)*Main!$C$2</f>
        <v>1.6730434782608696</v>
      </c>
      <c r="T31" s="2">
        <f>VLOOKUP($A31,'Qc, 2020, Summer'!$A$2:$Y$58,T$1+2,FALSE)*Main!$C$2</f>
        <v>1.685217391304348</v>
      </c>
      <c r="U31" s="2">
        <f>VLOOKUP($A31,'Qc, 2020, Summer'!$A$2:$Y$58,U$1+2,FALSE)*Main!$C$2</f>
        <v>1.6713043478260869</v>
      </c>
      <c r="V31" s="2">
        <f>VLOOKUP($A31,'Qc, 2020, Summer'!$A$2:$Y$58,V$1+2,FALSE)*Main!$C$2</f>
        <v>1.6991304347826088</v>
      </c>
      <c r="W31" s="2">
        <f>VLOOKUP($A31,'Qc, 2020, Summer'!$A$2:$Y$58,W$1+2,FALSE)*Main!$C$2</f>
        <v>1.68</v>
      </c>
      <c r="X31" s="2">
        <f>VLOOKUP($A31,'Qc, 2020, Summer'!$A$2:$Y$58,X$1+2,FALSE)*Main!$C$2</f>
        <v>1.6869565217391305</v>
      </c>
      <c r="Y31" s="2">
        <f>VLOOKUP($A31,'Qc, 2020, Summer'!$A$2:$Y$58,Y$1+2,FALSE)*Main!$C$2</f>
        <v>1.693913043478261</v>
      </c>
    </row>
    <row r="32" spans="1:25" x14ac:dyDescent="0.25">
      <c r="A32">
        <v>31</v>
      </c>
      <c r="B32" s="2">
        <f>VLOOKUP($A32,'Qc, 2020, Summer'!$A$2:$Y$58,B$1+2,FALSE)*Main!$C$2</f>
        <v>1.9275964391691389</v>
      </c>
      <c r="C32" s="2">
        <f>VLOOKUP($A32,'Qc, 2020, Summer'!$A$2:$Y$58,C$1+2,FALSE)*Main!$C$2</f>
        <v>1.3166172106824925</v>
      </c>
      <c r="D32" s="2">
        <f>VLOOKUP($A32,'Qc, 2020, Summer'!$A$2:$Y$58,D$1+2,FALSE)*Main!$C$2</f>
        <v>1.2133531157270028</v>
      </c>
      <c r="E32" s="2">
        <f>VLOOKUP($A32,'Qc, 2020, Summer'!$A$2:$Y$58,E$1+2,FALSE)*Main!$C$2</f>
        <v>1.2994065281899108</v>
      </c>
      <c r="F32" s="2">
        <f>VLOOKUP($A32,'Qc, 2020, Summer'!$A$2:$Y$58,F$1+2,FALSE)*Main!$C$2</f>
        <v>1.6264094955489612</v>
      </c>
      <c r="G32" s="2">
        <f>VLOOKUP($A32,'Qc, 2020, Summer'!$A$2:$Y$58,G$1+2,FALSE)*Main!$C$2</f>
        <v>1.583382789317507</v>
      </c>
      <c r="H32" s="2">
        <f>VLOOKUP($A32,'Qc, 2020, Summer'!$A$2:$Y$58,H$1+2,FALSE)*Main!$C$2</f>
        <v>1.8845697329376851</v>
      </c>
      <c r="I32" s="2">
        <f>VLOOKUP($A32,'Qc, 2020, Summer'!$A$2:$Y$58,I$1+2,FALSE)*Main!$C$2</f>
        <v>1.6264094955489612</v>
      </c>
      <c r="J32" s="2">
        <f>VLOOKUP($A32,'Qc, 2020, Summer'!$A$2:$Y$58,J$1+2,FALSE)*Main!$C$2</f>
        <v>1.5403560830860532</v>
      </c>
      <c r="K32" s="2">
        <f>VLOOKUP($A32,'Qc, 2020, Summer'!$A$2:$Y$58,K$1+2,FALSE)*Main!$C$2</f>
        <v>1.8759643916913946</v>
      </c>
      <c r="L32" s="2">
        <f>VLOOKUP($A32,'Qc, 2020, Summer'!$A$2:$Y$58,L$1+2,FALSE)*Main!$C$2</f>
        <v>2.0652818991097921</v>
      </c>
      <c r="M32" s="2">
        <f>VLOOKUP($A32,'Qc, 2020, Summer'!$A$2:$Y$58,M$1+2,FALSE)*Main!$C$2</f>
        <v>1.9878338278931751</v>
      </c>
      <c r="N32" s="2">
        <f>VLOOKUP($A32,'Qc, 2020, Summer'!$A$2:$Y$58,N$1+2,FALSE)*Main!$C$2</f>
        <v>2.2201780415430266</v>
      </c>
      <c r="O32" s="2">
        <f>VLOOKUP($A32,'Qc, 2020, Summer'!$A$2:$Y$58,O$1+2,FALSE)*Main!$C$2</f>
        <v>2.2976261127596436</v>
      </c>
      <c r="P32" s="2">
        <f>VLOOKUP($A32,'Qc, 2020, Summer'!$A$2:$Y$58,P$1+2,FALSE)*Main!$C$2</f>
        <v>2.2115727002967356</v>
      </c>
      <c r="Q32" s="2">
        <f>VLOOKUP($A32,'Qc, 2020, Summer'!$A$2:$Y$58,Q$1+2,FALSE)*Main!$C$2</f>
        <v>2.5643916913946585</v>
      </c>
      <c r="R32" s="2">
        <f>VLOOKUP($A32,'Qc, 2020, Summer'!$A$2:$Y$58,R$1+2,FALSE)*Main!$C$2</f>
        <v>2.7364985163204745</v>
      </c>
      <c r="S32" s="2">
        <f>VLOOKUP($A32,'Qc, 2020, Summer'!$A$2:$Y$58,S$1+2,FALSE)*Main!$C$2</f>
        <v>2.9</v>
      </c>
      <c r="T32" s="2">
        <f>VLOOKUP($A32,'Qc, 2020, Summer'!$A$2:$Y$58,T$1+2,FALSE)*Main!$C$2</f>
        <v>2.633234421364985</v>
      </c>
      <c r="U32" s="2">
        <f>VLOOKUP($A32,'Qc, 2020, Summer'!$A$2:$Y$58,U$1+2,FALSE)*Main!$C$2</f>
        <v>2.667655786350148</v>
      </c>
      <c r="V32" s="2">
        <f>VLOOKUP($A32,'Qc, 2020, Summer'!$A$2:$Y$58,V$1+2,FALSE)*Main!$C$2</f>
        <v>2.6418397626112755</v>
      </c>
      <c r="W32" s="2">
        <f>VLOOKUP($A32,'Qc, 2020, Summer'!$A$2:$Y$58,W$1+2,FALSE)*Main!$C$2</f>
        <v>2.289020771513353</v>
      </c>
      <c r="X32" s="2">
        <f>VLOOKUP($A32,'Qc, 2020, Summer'!$A$2:$Y$58,X$1+2,FALSE)*Main!$C$2</f>
        <v>2.624629080118694</v>
      </c>
      <c r="Y32" s="2">
        <f>VLOOKUP($A32,'Qc, 2020, Summer'!$A$2:$Y$58,Y$1+2,FALSE)*Main!$C$2</f>
        <v>2.8741839762611274</v>
      </c>
    </row>
    <row r="33" spans="1:25" x14ac:dyDescent="0.25">
      <c r="A33">
        <v>32</v>
      </c>
      <c r="B33" s="2">
        <f>VLOOKUP($A33,'Qc, 2020, Summer'!$A$2:$Y$58,B$1+2,FALSE)*Main!$C$2</f>
        <v>-0.69230769230769229</v>
      </c>
      <c r="C33" s="2">
        <f>VLOOKUP($A33,'Qc, 2020, Summer'!$A$2:$Y$58,C$1+2,FALSE)*Main!$C$2</f>
        <v>-0.71538461538461551</v>
      </c>
      <c r="D33" s="2">
        <f>VLOOKUP($A33,'Qc, 2020, Summer'!$A$2:$Y$58,D$1+2,FALSE)*Main!$C$2</f>
        <v>-0.7</v>
      </c>
      <c r="E33" s="2">
        <f>VLOOKUP($A33,'Qc, 2020, Summer'!$A$2:$Y$58,E$1+2,FALSE)*Main!$C$2</f>
        <v>-0.71538461538461551</v>
      </c>
      <c r="F33" s="2">
        <f>VLOOKUP($A33,'Qc, 2020, Summer'!$A$2:$Y$58,F$1+2,FALSE)*Main!$C$2</f>
        <v>-0.70769230769230762</v>
      </c>
      <c r="G33" s="2">
        <f>VLOOKUP($A33,'Qc, 2020, Summer'!$A$2:$Y$58,G$1+2,FALSE)*Main!$C$2</f>
        <v>-0.8</v>
      </c>
      <c r="H33" s="2">
        <f>VLOOKUP($A33,'Qc, 2020, Summer'!$A$2:$Y$58,H$1+2,FALSE)*Main!$C$2</f>
        <v>-0.66923076923076918</v>
      </c>
      <c r="I33" s="2">
        <f>VLOOKUP($A33,'Qc, 2020, Summer'!$A$2:$Y$58,I$1+2,FALSE)*Main!$C$2</f>
        <v>-0.24615384615384617</v>
      </c>
      <c r="J33" s="2">
        <f>VLOOKUP($A33,'Qc, 2020, Summer'!$A$2:$Y$58,J$1+2,FALSE)*Main!$C$2</f>
        <v>-0.18461538461538463</v>
      </c>
      <c r="K33" s="2">
        <f>VLOOKUP($A33,'Qc, 2020, Summer'!$A$2:$Y$58,K$1+2,FALSE)*Main!$C$2</f>
        <v>-0.11538461538461538</v>
      </c>
      <c r="L33" s="2">
        <f>VLOOKUP($A33,'Qc, 2020, Summer'!$A$2:$Y$58,L$1+2,FALSE)*Main!$C$2</f>
        <v>-0.13076923076923078</v>
      </c>
      <c r="M33" s="2">
        <f>VLOOKUP($A33,'Qc, 2020, Summer'!$A$2:$Y$58,M$1+2,FALSE)*Main!$C$2</f>
        <v>3.8461538461538464E-2</v>
      </c>
      <c r="N33" s="2">
        <f>VLOOKUP($A33,'Qc, 2020, Summer'!$A$2:$Y$58,N$1+2,FALSE)*Main!$C$2</f>
        <v>0.13076923076923078</v>
      </c>
      <c r="O33" s="2">
        <f>VLOOKUP($A33,'Qc, 2020, Summer'!$A$2:$Y$58,O$1+2,FALSE)*Main!$C$2</f>
        <v>0.12307692307692308</v>
      </c>
      <c r="P33" s="2">
        <f>VLOOKUP($A33,'Qc, 2020, Summer'!$A$2:$Y$58,P$1+2,FALSE)*Main!$C$2</f>
        <v>-3.0769230769230761E-2</v>
      </c>
      <c r="Q33" s="2">
        <f>VLOOKUP($A33,'Qc, 2020, Summer'!$A$2:$Y$58,Q$1+2,FALSE)*Main!$C$2</f>
        <v>-0.23076923076923075</v>
      </c>
      <c r="R33" s="2">
        <f>VLOOKUP($A33,'Qc, 2020, Summer'!$A$2:$Y$58,R$1+2,FALSE)*Main!$C$2</f>
        <v>-0.14615384615384616</v>
      </c>
      <c r="S33" s="2">
        <f>VLOOKUP($A33,'Qc, 2020, Summer'!$A$2:$Y$58,S$1+2,FALSE)*Main!$C$2</f>
        <v>-0.22307692307692309</v>
      </c>
      <c r="T33" s="2">
        <f>VLOOKUP($A33,'Qc, 2020, Summer'!$A$2:$Y$58,T$1+2,FALSE)*Main!$C$2</f>
        <v>-0.33846153846153848</v>
      </c>
      <c r="U33" s="2">
        <f>VLOOKUP($A33,'Qc, 2020, Summer'!$A$2:$Y$58,U$1+2,FALSE)*Main!$C$2</f>
        <v>-0.23076923076923075</v>
      </c>
      <c r="V33" s="2">
        <f>VLOOKUP($A33,'Qc, 2020, Summer'!$A$2:$Y$58,V$1+2,FALSE)*Main!$C$2</f>
        <v>-0.36923076923076925</v>
      </c>
      <c r="W33" s="2">
        <f>VLOOKUP($A33,'Qc, 2020, Summer'!$A$2:$Y$58,W$1+2,FALSE)*Main!$C$2</f>
        <v>-0.24615384615384617</v>
      </c>
      <c r="X33" s="2">
        <f>VLOOKUP($A33,'Qc, 2020, Summer'!$A$2:$Y$58,X$1+2,FALSE)*Main!$C$2</f>
        <v>-0.40769230769230769</v>
      </c>
      <c r="Y33" s="2">
        <f>VLOOKUP($A33,'Qc, 2020, Summer'!$A$2:$Y$58,Y$1+2,FALSE)*Main!$C$2</f>
        <v>-0.46153846153846151</v>
      </c>
    </row>
    <row r="34" spans="1:25" x14ac:dyDescent="0.25">
      <c r="A34">
        <v>33</v>
      </c>
      <c r="B34" s="2">
        <f>VLOOKUP($A34,'Qc, 2020, Summer'!$A$2:$Y$58,B$1+2,FALSE)*Main!$C$2</f>
        <v>-1.0419354838709676</v>
      </c>
      <c r="C34" s="2">
        <f>VLOOKUP($A34,'Qc, 2020, Summer'!$A$2:$Y$58,C$1+2,FALSE)*Main!$C$2</f>
        <v>-1.225806451612903</v>
      </c>
      <c r="D34" s="2">
        <f>VLOOKUP($A34,'Qc, 2020, Summer'!$A$2:$Y$58,D$1+2,FALSE)*Main!$C$2</f>
        <v>-1.2870967741935482</v>
      </c>
      <c r="E34" s="2">
        <f>VLOOKUP($A34,'Qc, 2020, Summer'!$A$2:$Y$58,E$1+2,FALSE)*Main!$C$2</f>
        <v>-1.3483870967741935</v>
      </c>
      <c r="F34" s="2">
        <f>VLOOKUP($A34,'Qc, 2020, Summer'!$A$2:$Y$58,F$1+2,FALSE)*Main!$C$2</f>
        <v>-1.2870967741935482</v>
      </c>
      <c r="G34" s="2">
        <f>VLOOKUP($A34,'Qc, 2020, Summer'!$A$2:$Y$58,G$1+2,FALSE)*Main!$C$2</f>
        <v>-1.9</v>
      </c>
      <c r="H34" s="2">
        <f>VLOOKUP($A34,'Qc, 2020, Summer'!$A$2:$Y$58,H$1+2,FALSE)*Main!$C$2</f>
        <v>-1.4403225806451612</v>
      </c>
      <c r="I34" s="2">
        <f>VLOOKUP($A34,'Qc, 2020, Summer'!$A$2:$Y$58,I$1+2,FALSE)*Main!$C$2</f>
        <v>-0.73548387096774193</v>
      </c>
      <c r="J34" s="2">
        <f>VLOOKUP($A34,'Qc, 2020, Summer'!$A$2:$Y$58,J$1+2,FALSE)*Main!$C$2</f>
        <v>-0.21451612903225806</v>
      </c>
      <c r="K34" s="2">
        <f>VLOOKUP($A34,'Qc, 2020, Summer'!$A$2:$Y$58,K$1+2,FALSE)*Main!$C$2</f>
        <v>-9.1935483870967741E-2</v>
      </c>
      <c r="L34" s="2">
        <f>VLOOKUP($A34,'Qc, 2020, Summer'!$A$2:$Y$58,L$1+2,FALSE)*Main!$C$2</f>
        <v>3.0645161290322579E-2</v>
      </c>
      <c r="M34" s="2">
        <f>VLOOKUP($A34,'Qc, 2020, Summer'!$A$2:$Y$58,M$1+2,FALSE)*Main!$C$2</f>
        <v>3.0645161290322579E-2</v>
      </c>
      <c r="N34" s="2">
        <f>VLOOKUP($A34,'Qc, 2020, Summer'!$A$2:$Y$58,N$1+2,FALSE)*Main!$C$2</f>
        <v>0.45967741935483869</v>
      </c>
      <c r="O34" s="2">
        <f>VLOOKUP($A34,'Qc, 2020, Summer'!$A$2:$Y$58,O$1+2,FALSE)*Main!$C$2</f>
        <v>0.42903225806451611</v>
      </c>
      <c r="P34" s="2">
        <f>VLOOKUP($A34,'Qc, 2020, Summer'!$A$2:$Y$58,P$1+2,FALSE)*Main!$C$2</f>
        <v>0.42903225806451611</v>
      </c>
      <c r="Q34" s="2">
        <f>VLOOKUP($A34,'Qc, 2020, Summer'!$A$2:$Y$58,Q$1+2,FALSE)*Main!$C$2</f>
        <v>-0.18387096774193548</v>
      </c>
      <c r="R34" s="2">
        <f>VLOOKUP($A34,'Qc, 2020, Summer'!$A$2:$Y$58,R$1+2,FALSE)*Main!$C$2</f>
        <v>-3.0645161290322579E-2</v>
      </c>
      <c r="S34" s="2">
        <f>VLOOKUP($A34,'Qc, 2020, Summer'!$A$2:$Y$58,S$1+2,FALSE)*Main!$C$2</f>
        <v>-0.18387096774193548</v>
      </c>
      <c r="T34" s="2">
        <f>VLOOKUP($A34,'Qc, 2020, Summer'!$A$2:$Y$58,T$1+2,FALSE)*Main!$C$2</f>
        <v>-0.52096774193548379</v>
      </c>
      <c r="U34" s="2">
        <f>VLOOKUP($A34,'Qc, 2020, Summer'!$A$2:$Y$58,U$1+2,FALSE)*Main!$C$2</f>
        <v>-0.49032258064516127</v>
      </c>
      <c r="V34" s="2">
        <f>VLOOKUP($A34,'Qc, 2020, Summer'!$A$2:$Y$58,V$1+2,FALSE)*Main!$C$2</f>
        <v>-0.45967741935483869</v>
      </c>
      <c r="W34" s="2">
        <f>VLOOKUP($A34,'Qc, 2020, Summer'!$A$2:$Y$58,W$1+2,FALSE)*Main!$C$2</f>
        <v>-0.33709677419354839</v>
      </c>
      <c r="X34" s="2">
        <f>VLOOKUP($A34,'Qc, 2020, Summer'!$A$2:$Y$58,X$1+2,FALSE)*Main!$C$2</f>
        <v>-0.52096774193548379</v>
      </c>
      <c r="Y34" s="2">
        <f>VLOOKUP($A34,'Qc, 2020, Summer'!$A$2:$Y$58,Y$1+2,FALSE)*Main!$C$2</f>
        <v>-0.79677419354838708</v>
      </c>
    </row>
    <row r="35" spans="1:25" x14ac:dyDescent="0.25">
      <c r="A35">
        <v>34</v>
      </c>
      <c r="B35" s="2">
        <f>VLOOKUP($A35,'Qc, 2020, Summer'!$A$2:$Y$58,B$1+2,FALSE)*Main!$C$2</f>
        <v>0</v>
      </c>
      <c r="C35" s="2">
        <f>VLOOKUP($A35,'Qc, 2020, Summer'!$A$2:$Y$58,C$1+2,FALSE)*Main!$C$2</f>
        <v>0</v>
      </c>
      <c r="D35" s="2">
        <f>VLOOKUP($A35,'Qc, 2020, Summer'!$A$2:$Y$58,D$1+2,FALSE)*Main!$C$2</f>
        <v>0</v>
      </c>
      <c r="E35" s="2">
        <f>VLOOKUP($A35,'Qc, 2020, Summer'!$A$2:$Y$58,E$1+2,FALSE)*Main!$C$2</f>
        <v>0</v>
      </c>
      <c r="F35" s="2">
        <f>VLOOKUP($A35,'Qc, 2020, Summer'!$A$2:$Y$58,F$1+2,FALSE)*Main!$C$2</f>
        <v>0</v>
      </c>
      <c r="G35" s="2">
        <f>VLOOKUP($A35,'Qc, 2020, Summer'!$A$2:$Y$58,G$1+2,FALSE)*Main!$C$2</f>
        <v>0</v>
      </c>
      <c r="H35" s="2">
        <f>VLOOKUP($A35,'Qc, 2020, Summer'!$A$2:$Y$58,H$1+2,FALSE)*Main!$C$2</f>
        <v>0</v>
      </c>
      <c r="I35" s="2">
        <f>VLOOKUP($A35,'Qc, 2020, Summer'!$A$2:$Y$58,I$1+2,FALSE)*Main!$C$2</f>
        <v>0</v>
      </c>
      <c r="J35" s="2">
        <f>VLOOKUP($A35,'Qc, 2020, Summer'!$A$2:$Y$58,J$1+2,FALSE)*Main!$C$2</f>
        <v>0</v>
      </c>
      <c r="K35" s="2">
        <f>VLOOKUP($A35,'Qc, 2020, Summer'!$A$2:$Y$58,K$1+2,FALSE)*Main!$C$2</f>
        <v>0</v>
      </c>
      <c r="L35" s="2">
        <f>VLOOKUP($A35,'Qc, 2020, Summer'!$A$2:$Y$58,L$1+2,FALSE)*Main!$C$2</f>
        <v>0</v>
      </c>
      <c r="M35" s="2">
        <f>VLOOKUP($A35,'Qc, 2020, Summer'!$A$2:$Y$58,M$1+2,FALSE)*Main!$C$2</f>
        <v>0</v>
      </c>
      <c r="N35" s="2">
        <f>VLOOKUP($A35,'Qc, 2020, Summer'!$A$2:$Y$58,N$1+2,FALSE)*Main!$C$2</f>
        <v>0</v>
      </c>
      <c r="O35" s="2">
        <f>VLOOKUP($A35,'Qc, 2020, Summer'!$A$2:$Y$58,O$1+2,FALSE)*Main!$C$2</f>
        <v>0</v>
      </c>
      <c r="P35" s="2">
        <f>VLOOKUP($A35,'Qc, 2020, Summer'!$A$2:$Y$58,P$1+2,FALSE)*Main!$C$2</f>
        <v>0</v>
      </c>
      <c r="Q35" s="2">
        <f>VLOOKUP($A35,'Qc, 2020, Summer'!$A$2:$Y$58,Q$1+2,FALSE)*Main!$C$2</f>
        <v>0</v>
      </c>
      <c r="R35" s="2">
        <f>VLOOKUP($A35,'Qc, 2020, Summer'!$A$2:$Y$58,R$1+2,FALSE)*Main!$C$2</f>
        <v>0</v>
      </c>
      <c r="S35" s="2">
        <f>VLOOKUP($A35,'Qc, 2020, Summer'!$A$2:$Y$58,S$1+2,FALSE)*Main!$C$2</f>
        <v>0</v>
      </c>
      <c r="T35" s="2">
        <f>VLOOKUP($A35,'Qc, 2020, Summer'!$A$2:$Y$58,T$1+2,FALSE)*Main!$C$2</f>
        <v>0</v>
      </c>
      <c r="U35" s="2">
        <f>VLOOKUP($A35,'Qc, 2020, Summer'!$A$2:$Y$58,U$1+2,FALSE)*Main!$C$2</f>
        <v>0</v>
      </c>
      <c r="V35" s="2">
        <f>VLOOKUP($A35,'Qc, 2020, Summer'!$A$2:$Y$58,V$1+2,FALSE)*Main!$C$2</f>
        <v>0</v>
      </c>
      <c r="W35" s="2">
        <f>VLOOKUP($A35,'Qc, 2020, Summer'!$A$2:$Y$58,W$1+2,FALSE)*Main!$C$2</f>
        <v>0</v>
      </c>
      <c r="X35" s="2">
        <f>VLOOKUP($A35,'Qc, 2020, Summer'!$A$2:$Y$58,X$1+2,FALSE)*Main!$C$2</f>
        <v>0</v>
      </c>
      <c r="Y35" s="2">
        <f>VLOOKUP($A35,'Qc, 2020, Summer'!$A$2:$Y$58,Y$1+2,FALSE)*Main!$C$2</f>
        <v>0</v>
      </c>
    </row>
    <row r="36" spans="1:25" x14ac:dyDescent="0.25">
      <c r="A36">
        <v>35</v>
      </c>
      <c r="B36" s="2">
        <f>VLOOKUP($A36,'Qc, 2020, Summer'!$A$2:$Y$58,B$1+2,FALSE)*Main!$C$2</f>
        <v>-0.38888888888888884</v>
      </c>
      <c r="C36" s="2">
        <f>VLOOKUP($A36,'Qc, 2020, Summer'!$A$2:$Y$58,C$1+2,FALSE)*Main!$C$2</f>
        <v>-0.49999999999999989</v>
      </c>
      <c r="D36" s="2">
        <f>VLOOKUP($A36,'Qc, 2020, Summer'!$A$2:$Y$58,D$1+2,FALSE)*Main!$C$2</f>
        <v>-0.49999999999999989</v>
      </c>
      <c r="E36" s="2">
        <f>VLOOKUP($A36,'Qc, 2020, Summer'!$A$2:$Y$58,E$1+2,FALSE)*Main!$C$2</f>
        <v>-0.38888888888888884</v>
      </c>
      <c r="F36" s="2">
        <f>VLOOKUP($A36,'Qc, 2020, Summer'!$A$2:$Y$58,F$1+2,FALSE)*Main!$C$2</f>
        <v>-0.44444444444444442</v>
      </c>
      <c r="G36" s="2">
        <f>VLOOKUP($A36,'Qc, 2020, Summer'!$A$2:$Y$58,G$1+2,FALSE)*Main!$C$2</f>
        <v>-0.55555555555555558</v>
      </c>
      <c r="H36" s="2">
        <f>VLOOKUP($A36,'Qc, 2020, Summer'!$A$2:$Y$58,H$1+2,FALSE)*Main!$C$2</f>
        <v>0.88888888888888884</v>
      </c>
      <c r="I36" s="2">
        <f>VLOOKUP($A36,'Qc, 2020, Summer'!$A$2:$Y$58,I$1+2,FALSE)*Main!$C$2</f>
        <v>2.1111111111111107</v>
      </c>
      <c r="J36" s="2">
        <f>VLOOKUP($A36,'Qc, 2020, Summer'!$A$2:$Y$58,J$1+2,FALSE)*Main!$C$2</f>
        <v>2.4444444444444446</v>
      </c>
      <c r="K36" s="2">
        <f>VLOOKUP($A36,'Qc, 2020, Summer'!$A$2:$Y$58,K$1+2,FALSE)*Main!$C$2</f>
        <v>2.1666666666666665</v>
      </c>
      <c r="L36" s="2">
        <f>VLOOKUP($A36,'Qc, 2020, Summer'!$A$2:$Y$58,L$1+2,FALSE)*Main!$C$2</f>
        <v>2.2222222222222214</v>
      </c>
      <c r="M36" s="2">
        <f>VLOOKUP($A36,'Qc, 2020, Summer'!$A$2:$Y$58,M$1+2,FALSE)*Main!$C$2</f>
        <v>3</v>
      </c>
      <c r="N36" s="2">
        <f>VLOOKUP($A36,'Qc, 2020, Summer'!$A$2:$Y$58,N$1+2,FALSE)*Main!$C$2</f>
        <v>2.833333333333333</v>
      </c>
      <c r="O36" s="2">
        <f>VLOOKUP($A36,'Qc, 2020, Summer'!$A$2:$Y$58,O$1+2,FALSE)*Main!$C$2</f>
        <v>2.7777777777777777</v>
      </c>
      <c r="P36" s="2">
        <f>VLOOKUP($A36,'Qc, 2020, Summer'!$A$2:$Y$58,P$1+2,FALSE)*Main!$C$2</f>
        <v>1.8888888888888888</v>
      </c>
      <c r="Q36" s="2">
        <f>VLOOKUP($A36,'Qc, 2020, Summer'!$A$2:$Y$58,Q$1+2,FALSE)*Main!$C$2</f>
        <v>1.5</v>
      </c>
      <c r="R36" s="2">
        <f>VLOOKUP($A36,'Qc, 2020, Summer'!$A$2:$Y$58,R$1+2,FALSE)*Main!$C$2</f>
        <v>1.4444444444444442</v>
      </c>
      <c r="S36" s="2">
        <f>VLOOKUP($A36,'Qc, 2020, Summer'!$A$2:$Y$58,S$1+2,FALSE)*Main!$C$2</f>
        <v>1.0555555555555554</v>
      </c>
      <c r="T36" s="2">
        <f>VLOOKUP($A36,'Qc, 2020, Summer'!$A$2:$Y$58,T$1+2,FALSE)*Main!$C$2</f>
        <v>1.0555555555555554</v>
      </c>
      <c r="U36" s="2">
        <f>VLOOKUP($A36,'Qc, 2020, Summer'!$A$2:$Y$58,U$1+2,FALSE)*Main!$C$2</f>
        <v>0.94444444444444442</v>
      </c>
      <c r="V36" s="2">
        <f>VLOOKUP($A36,'Qc, 2020, Summer'!$A$2:$Y$58,V$1+2,FALSE)*Main!$C$2</f>
        <v>0.72222222222222221</v>
      </c>
      <c r="W36" s="2">
        <f>VLOOKUP($A36,'Qc, 2020, Summer'!$A$2:$Y$58,W$1+2,FALSE)*Main!$C$2</f>
        <v>1.3888888888888888</v>
      </c>
      <c r="X36" s="2">
        <f>VLOOKUP($A36,'Qc, 2020, Summer'!$A$2:$Y$58,X$1+2,FALSE)*Main!$C$2</f>
        <v>0.55555555555555558</v>
      </c>
      <c r="Y36" s="2">
        <f>VLOOKUP($A36,'Qc, 2020, Summer'!$A$2:$Y$58,Y$1+2,FALSE)*Main!$C$2</f>
        <v>-5.5555555555555483E-2</v>
      </c>
    </row>
    <row r="37" spans="1:25" x14ac:dyDescent="0.25">
      <c r="A37">
        <v>36</v>
      </c>
      <c r="B37" s="2">
        <f>VLOOKUP($A37,'Qc, 2020, Summer'!$A$2:$Y$58,B$1+2,FALSE)*Main!$C$2</f>
        <v>0</v>
      </c>
      <c r="C37" s="2">
        <f>VLOOKUP($A37,'Qc, 2020, Summer'!$A$2:$Y$58,C$1+2,FALSE)*Main!$C$2</f>
        <v>0</v>
      </c>
      <c r="D37" s="2">
        <f>VLOOKUP($A37,'Qc, 2020, Summer'!$A$2:$Y$58,D$1+2,FALSE)*Main!$C$2</f>
        <v>0</v>
      </c>
      <c r="E37" s="2">
        <f>VLOOKUP($A37,'Qc, 2020, Summer'!$A$2:$Y$58,E$1+2,FALSE)*Main!$C$2</f>
        <v>0</v>
      </c>
      <c r="F37" s="2">
        <f>VLOOKUP($A37,'Qc, 2020, Summer'!$A$2:$Y$58,F$1+2,FALSE)*Main!$C$2</f>
        <v>0</v>
      </c>
      <c r="G37" s="2">
        <f>VLOOKUP($A37,'Qc, 2020, Summer'!$A$2:$Y$58,G$1+2,FALSE)*Main!$C$2</f>
        <v>0</v>
      </c>
      <c r="H37" s="2">
        <f>VLOOKUP($A37,'Qc, 2020, Summer'!$A$2:$Y$58,H$1+2,FALSE)*Main!$C$2</f>
        <v>0</v>
      </c>
      <c r="I37" s="2">
        <f>VLOOKUP($A37,'Qc, 2020, Summer'!$A$2:$Y$58,I$1+2,FALSE)*Main!$C$2</f>
        <v>0</v>
      </c>
      <c r="J37" s="2">
        <f>VLOOKUP($A37,'Qc, 2020, Summer'!$A$2:$Y$58,J$1+2,FALSE)*Main!$C$2</f>
        <v>0</v>
      </c>
      <c r="K37" s="2">
        <f>VLOOKUP($A37,'Qc, 2020, Summer'!$A$2:$Y$58,K$1+2,FALSE)*Main!$C$2</f>
        <v>0</v>
      </c>
      <c r="L37" s="2">
        <f>VLOOKUP($A37,'Qc, 2020, Summer'!$A$2:$Y$58,L$1+2,FALSE)*Main!$C$2</f>
        <v>0</v>
      </c>
      <c r="M37" s="2">
        <f>VLOOKUP($A37,'Qc, 2020, Summer'!$A$2:$Y$58,M$1+2,FALSE)*Main!$C$2</f>
        <v>0</v>
      </c>
      <c r="N37" s="2">
        <f>VLOOKUP($A37,'Qc, 2020, Summer'!$A$2:$Y$58,N$1+2,FALSE)*Main!$C$2</f>
        <v>0</v>
      </c>
      <c r="O37" s="2">
        <f>VLOOKUP($A37,'Qc, 2020, Summer'!$A$2:$Y$58,O$1+2,FALSE)*Main!$C$2</f>
        <v>0</v>
      </c>
      <c r="P37" s="2">
        <f>VLOOKUP($A37,'Qc, 2020, Summer'!$A$2:$Y$58,P$1+2,FALSE)*Main!$C$2</f>
        <v>0</v>
      </c>
      <c r="Q37" s="2">
        <f>VLOOKUP($A37,'Qc, 2020, Summer'!$A$2:$Y$58,Q$1+2,FALSE)*Main!$C$2</f>
        <v>0</v>
      </c>
      <c r="R37" s="2">
        <f>VLOOKUP($A37,'Qc, 2020, Summer'!$A$2:$Y$58,R$1+2,FALSE)*Main!$C$2</f>
        <v>0</v>
      </c>
      <c r="S37" s="2">
        <f>VLOOKUP($A37,'Qc, 2020, Summer'!$A$2:$Y$58,S$1+2,FALSE)*Main!$C$2</f>
        <v>0</v>
      </c>
      <c r="T37" s="2">
        <f>VLOOKUP($A37,'Qc, 2020, Summer'!$A$2:$Y$58,T$1+2,FALSE)*Main!$C$2</f>
        <v>0</v>
      </c>
      <c r="U37" s="2">
        <f>VLOOKUP($A37,'Qc, 2020, Summer'!$A$2:$Y$58,U$1+2,FALSE)*Main!$C$2</f>
        <v>0</v>
      </c>
      <c r="V37" s="2">
        <f>VLOOKUP($A37,'Qc, 2020, Summer'!$A$2:$Y$58,V$1+2,FALSE)*Main!$C$2</f>
        <v>0</v>
      </c>
      <c r="W37" s="2">
        <f>VLOOKUP($A37,'Qc, 2020, Summer'!$A$2:$Y$58,W$1+2,FALSE)*Main!$C$2</f>
        <v>0</v>
      </c>
      <c r="X37" s="2">
        <f>VLOOKUP($A37,'Qc, 2020, Summer'!$A$2:$Y$58,X$1+2,FALSE)*Main!$C$2</f>
        <v>0</v>
      </c>
      <c r="Y37" s="2">
        <f>VLOOKUP($A37,'Qc, 2020, Summer'!$A$2:$Y$58,Y$1+2,FALSE)*Main!$C$2</f>
        <v>0</v>
      </c>
    </row>
    <row r="38" spans="1:25" x14ac:dyDescent="0.25">
      <c r="A38">
        <v>37</v>
      </c>
      <c r="B38" s="2">
        <f>VLOOKUP($A38,'Qc, 2020, Summer'!$A$2:$Y$58,B$1+2,FALSE)*Main!$C$2</f>
        <v>0</v>
      </c>
      <c r="C38" s="2">
        <f>VLOOKUP($A38,'Qc, 2020, Summer'!$A$2:$Y$58,C$1+2,FALSE)*Main!$C$2</f>
        <v>0</v>
      </c>
      <c r="D38" s="2">
        <f>VLOOKUP($A38,'Qc, 2020, Summer'!$A$2:$Y$58,D$1+2,FALSE)*Main!$C$2</f>
        <v>0</v>
      </c>
      <c r="E38" s="2">
        <f>VLOOKUP($A38,'Qc, 2020, Summer'!$A$2:$Y$58,E$1+2,FALSE)*Main!$C$2</f>
        <v>0</v>
      </c>
      <c r="F38" s="2">
        <f>VLOOKUP($A38,'Qc, 2020, Summer'!$A$2:$Y$58,F$1+2,FALSE)*Main!$C$2</f>
        <v>0</v>
      </c>
      <c r="G38" s="2">
        <f>VLOOKUP($A38,'Qc, 2020, Summer'!$A$2:$Y$58,G$1+2,FALSE)*Main!$C$2</f>
        <v>0</v>
      </c>
      <c r="H38" s="2">
        <f>VLOOKUP($A38,'Qc, 2020, Summer'!$A$2:$Y$58,H$1+2,FALSE)*Main!$C$2</f>
        <v>0</v>
      </c>
      <c r="I38" s="2">
        <f>VLOOKUP($A38,'Qc, 2020, Summer'!$A$2:$Y$58,I$1+2,FALSE)*Main!$C$2</f>
        <v>0</v>
      </c>
      <c r="J38" s="2">
        <f>VLOOKUP($A38,'Qc, 2020, Summer'!$A$2:$Y$58,J$1+2,FALSE)*Main!$C$2</f>
        <v>0</v>
      </c>
      <c r="K38" s="2">
        <f>VLOOKUP($A38,'Qc, 2020, Summer'!$A$2:$Y$58,K$1+2,FALSE)*Main!$C$2</f>
        <v>0</v>
      </c>
      <c r="L38" s="2">
        <f>VLOOKUP($A38,'Qc, 2020, Summer'!$A$2:$Y$58,L$1+2,FALSE)*Main!$C$2</f>
        <v>0</v>
      </c>
      <c r="M38" s="2">
        <f>VLOOKUP($A38,'Qc, 2020, Summer'!$A$2:$Y$58,M$1+2,FALSE)*Main!$C$2</f>
        <v>0</v>
      </c>
      <c r="N38" s="2">
        <f>VLOOKUP($A38,'Qc, 2020, Summer'!$A$2:$Y$58,N$1+2,FALSE)*Main!$C$2</f>
        <v>0</v>
      </c>
      <c r="O38" s="2">
        <f>VLOOKUP($A38,'Qc, 2020, Summer'!$A$2:$Y$58,O$1+2,FALSE)*Main!$C$2</f>
        <v>0</v>
      </c>
      <c r="P38" s="2">
        <f>VLOOKUP($A38,'Qc, 2020, Summer'!$A$2:$Y$58,P$1+2,FALSE)*Main!$C$2</f>
        <v>0</v>
      </c>
      <c r="Q38" s="2">
        <f>VLOOKUP($A38,'Qc, 2020, Summer'!$A$2:$Y$58,Q$1+2,FALSE)*Main!$C$2</f>
        <v>0</v>
      </c>
      <c r="R38" s="2">
        <f>VLOOKUP($A38,'Qc, 2020, Summer'!$A$2:$Y$58,R$1+2,FALSE)*Main!$C$2</f>
        <v>0</v>
      </c>
      <c r="S38" s="2">
        <f>VLOOKUP($A38,'Qc, 2020, Summer'!$A$2:$Y$58,S$1+2,FALSE)*Main!$C$2</f>
        <v>0</v>
      </c>
      <c r="T38" s="2">
        <f>VLOOKUP($A38,'Qc, 2020, Summer'!$A$2:$Y$58,T$1+2,FALSE)*Main!$C$2</f>
        <v>0</v>
      </c>
      <c r="U38" s="2">
        <f>VLOOKUP($A38,'Qc, 2020, Summer'!$A$2:$Y$58,U$1+2,FALSE)*Main!$C$2</f>
        <v>0</v>
      </c>
      <c r="V38" s="2">
        <f>VLOOKUP($A38,'Qc, 2020, Summer'!$A$2:$Y$58,V$1+2,FALSE)*Main!$C$2</f>
        <v>0</v>
      </c>
      <c r="W38" s="2">
        <f>VLOOKUP($A38,'Qc, 2020, Summer'!$A$2:$Y$58,W$1+2,FALSE)*Main!$C$2</f>
        <v>0</v>
      </c>
      <c r="X38" s="2">
        <f>VLOOKUP($A38,'Qc, 2020, Summer'!$A$2:$Y$58,X$1+2,FALSE)*Main!$C$2</f>
        <v>0</v>
      </c>
      <c r="Y38" s="2">
        <f>VLOOKUP($A38,'Qc, 2020, Summer'!$A$2:$Y$58,Y$1+2,FALSE)*Main!$C$2</f>
        <v>0</v>
      </c>
    </row>
    <row r="39" spans="1:25" x14ac:dyDescent="0.25">
      <c r="A39">
        <v>38</v>
      </c>
      <c r="B39" s="2">
        <f>VLOOKUP($A39,'Qc, 2020, Summer'!$A$2:$Y$58,B$1+2,FALSE)*Main!$C$2</f>
        <v>-3.5</v>
      </c>
      <c r="C39" s="2">
        <f>VLOOKUP($A39,'Qc, 2020, Summer'!$A$2:$Y$58,C$1+2,FALSE)*Main!$C$2</f>
        <v>-4.2</v>
      </c>
      <c r="D39" s="2">
        <f>VLOOKUP($A39,'Qc, 2020, Summer'!$A$2:$Y$58,D$1+2,FALSE)*Main!$C$2</f>
        <v>-3.5</v>
      </c>
      <c r="E39" s="2">
        <f>VLOOKUP($A39,'Qc, 2020, Summer'!$A$2:$Y$58,E$1+2,FALSE)*Main!$C$2</f>
        <v>-4.2</v>
      </c>
      <c r="F39" s="2">
        <f>VLOOKUP($A39,'Qc, 2020, Summer'!$A$2:$Y$58,F$1+2,FALSE)*Main!$C$2</f>
        <v>-3.5</v>
      </c>
      <c r="G39" s="2">
        <f>VLOOKUP($A39,'Qc, 2020, Summer'!$A$2:$Y$58,G$1+2,FALSE)*Main!$C$2</f>
        <v>-4.2</v>
      </c>
      <c r="H39" s="2">
        <f>VLOOKUP($A39,'Qc, 2020, Summer'!$A$2:$Y$58,H$1+2,FALSE)*Main!$C$2</f>
        <v>-7</v>
      </c>
      <c r="I39" s="2">
        <f>VLOOKUP($A39,'Qc, 2020, Summer'!$A$2:$Y$58,I$1+2,FALSE)*Main!$C$2</f>
        <v>-2.1</v>
      </c>
      <c r="J39" s="2">
        <f>VLOOKUP($A39,'Qc, 2020, Summer'!$A$2:$Y$58,J$1+2,FALSE)*Main!$C$2</f>
        <v>-2.8000000000000003</v>
      </c>
      <c r="K39" s="2">
        <f>VLOOKUP($A39,'Qc, 2020, Summer'!$A$2:$Y$58,K$1+2,FALSE)*Main!$C$2</f>
        <v>-3.5</v>
      </c>
      <c r="L39" s="2">
        <f>VLOOKUP($A39,'Qc, 2020, Summer'!$A$2:$Y$58,L$1+2,FALSE)*Main!$C$2</f>
        <v>-2.8000000000000003</v>
      </c>
      <c r="M39" s="2">
        <f>VLOOKUP($A39,'Qc, 2020, Summer'!$A$2:$Y$58,M$1+2,FALSE)*Main!$C$2</f>
        <v>-3.5</v>
      </c>
      <c r="N39" s="2">
        <f>VLOOKUP($A39,'Qc, 2020, Summer'!$A$2:$Y$58,N$1+2,FALSE)*Main!$C$2</f>
        <v>-2.1</v>
      </c>
      <c r="O39" s="2">
        <f>VLOOKUP($A39,'Qc, 2020, Summer'!$A$2:$Y$58,O$1+2,FALSE)*Main!$C$2</f>
        <v>-1.4000000000000001</v>
      </c>
      <c r="P39" s="2">
        <f>VLOOKUP($A39,'Qc, 2020, Summer'!$A$2:$Y$58,P$1+2,FALSE)*Main!$C$2</f>
        <v>-1.4000000000000001</v>
      </c>
      <c r="Q39" s="2">
        <f>VLOOKUP($A39,'Qc, 2020, Summer'!$A$2:$Y$58,Q$1+2,FALSE)*Main!$C$2</f>
        <v>-0.70000000000000007</v>
      </c>
      <c r="R39" s="2">
        <f>VLOOKUP($A39,'Qc, 2020, Summer'!$A$2:$Y$58,R$1+2,FALSE)*Main!$C$2</f>
        <v>5.6000000000000005</v>
      </c>
      <c r="S39" s="2">
        <f>VLOOKUP($A39,'Qc, 2020, Summer'!$A$2:$Y$58,S$1+2,FALSE)*Main!$C$2</f>
        <v>5.6000000000000005</v>
      </c>
      <c r="T39" s="2">
        <f>VLOOKUP($A39,'Qc, 2020, Summer'!$A$2:$Y$58,T$1+2,FALSE)*Main!$C$2</f>
        <v>-0.70000000000000007</v>
      </c>
      <c r="U39" s="2">
        <f>VLOOKUP($A39,'Qc, 2020, Summer'!$A$2:$Y$58,U$1+2,FALSE)*Main!$C$2</f>
        <v>-0.70000000000000007</v>
      </c>
      <c r="V39" s="2">
        <f>VLOOKUP($A39,'Qc, 2020, Summer'!$A$2:$Y$58,V$1+2,FALSE)*Main!$C$2</f>
        <v>-0.70000000000000007</v>
      </c>
      <c r="W39" s="2">
        <f>VLOOKUP($A39,'Qc, 2020, Summer'!$A$2:$Y$58,W$1+2,FALSE)*Main!$C$2</f>
        <v>-1.4000000000000001</v>
      </c>
      <c r="X39" s="2">
        <f>VLOOKUP($A39,'Qc, 2020, Summer'!$A$2:$Y$58,X$1+2,FALSE)*Main!$C$2</f>
        <v>-2.1</v>
      </c>
      <c r="Y39" s="2">
        <f>VLOOKUP($A39,'Qc, 2020, Summer'!$A$2:$Y$58,Y$1+2,FALSE)*Main!$C$2</f>
        <v>-5.6000000000000005</v>
      </c>
    </row>
    <row r="40" spans="1:25" x14ac:dyDescent="0.25">
      <c r="A40">
        <v>39</v>
      </c>
      <c r="B40" s="2">
        <f>VLOOKUP($A40,'Qc, 2020, Summer'!$A$2:$Y$58,B$1+2,FALSE)*Main!$C$2</f>
        <v>0</v>
      </c>
      <c r="C40" s="2">
        <f>VLOOKUP($A40,'Qc, 2020, Summer'!$A$2:$Y$58,C$1+2,FALSE)*Main!$C$2</f>
        <v>0</v>
      </c>
      <c r="D40" s="2">
        <f>VLOOKUP($A40,'Qc, 2020, Summer'!$A$2:$Y$58,D$1+2,FALSE)*Main!$C$2</f>
        <v>0</v>
      </c>
      <c r="E40" s="2">
        <f>VLOOKUP($A40,'Qc, 2020, Summer'!$A$2:$Y$58,E$1+2,FALSE)*Main!$C$2</f>
        <v>0</v>
      </c>
      <c r="F40" s="2">
        <f>VLOOKUP($A40,'Qc, 2020, Summer'!$A$2:$Y$58,F$1+2,FALSE)*Main!$C$2</f>
        <v>0</v>
      </c>
      <c r="G40" s="2">
        <f>VLOOKUP($A40,'Qc, 2020, Summer'!$A$2:$Y$58,G$1+2,FALSE)*Main!$C$2</f>
        <v>0</v>
      </c>
      <c r="H40" s="2">
        <f>VLOOKUP($A40,'Qc, 2020, Summer'!$A$2:$Y$58,H$1+2,FALSE)*Main!$C$2</f>
        <v>0</v>
      </c>
      <c r="I40" s="2">
        <f>VLOOKUP($A40,'Qc, 2020, Summer'!$A$2:$Y$58,I$1+2,FALSE)*Main!$C$2</f>
        <v>0</v>
      </c>
      <c r="J40" s="2">
        <f>VLOOKUP($A40,'Qc, 2020, Summer'!$A$2:$Y$58,J$1+2,FALSE)*Main!$C$2</f>
        <v>0</v>
      </c>
      <c r="K40" s="2">
        <f>VLOOKUP($A40,'Qc, 2020, Summer'!$A$2:$Y$58,K$1+2,FALSE)*Main!$C$2</f>
        <v>0</v>
      </c>
      <c r="L40" s="2">
        <f>VLOOKUP($A40,'Qc, 2020, Summer'!$A$2:$Y$58,L$1+2,FALSE)*Main!$C$2</f>
        <v>0</v>
      </c>
      <c r="M40" s="2">
        <f>VLOOKUP($A40,'Qc, 2020, Summer'!$A$2:$Y$58,M$1+2,FALSE)*Main!$C$2</f>
        <v>0</v>
      </c>
      <c r="N40" s="2">
        <f>VLOOKUP($A40,'Qc, 2020, Summer'!$A$2:$Y$58,N$1+2,FALSE)*Main!$C$2</f>
        <v>0</v>
      </c>
      <c r="O40" s="2">
        <f>VLOOKUP($A40,'Qc, 2020, Summer'!$A$2:$Y$58,O$1+2,FALSE)*Main!$C$2</f>
        <v>0</v>
      </c>
      <c r="P40" s="2">
        <f>VLOOKUP($A40,'Qc, 2020, Summer'!$A$2:$Y$58,P$1+2,FALSE)*Main!$C$2</f>
        <v>0</v>
      </c>
      <c r="Q40" s="2">
        <f>VLOOKUP($A40,'Qc, 2020, Summer'!$A$2:$Y$58,Q$1+2,FALSE)*Main!$C$2</f>
        <v>0</v>
      </c>
      <c r="R40" s="2">
        <f>VLOOKUP($A40,'Qc, 2020, Summer'!$A$2:$Y$58,R$1+2,FALSE)*Main!$C$2</f>
        <v>0</v>
      </c>
      <c r="S40" s="2">
        <f>VLOOKUP($A40,'Qc, 2020, Summer'!$A$2:$Y$58,S$1+2,FALSE)*Main!$C$2</f>
        <v>0</v>
      </c>
      <c r="T40" s="2">
        <f>VLOOKUP($A40,'Qc, 2020, Summer'!$A$2:$Y$58,T$1+2,FALSE)*Main!$C$2</f>
        <v>0</v>
      </c>
      <c r="U40" s="2">
        <f>VLOOKUP($A40,'Qc, 2020, Summer'!$A$2:$Y$58,U$1+2,FALSE)*Main!$C$2</f>
        <v>0</v>
      </c>
      <c r="V40" s="2">
        <f>VLOOKUP($A40,'Qc, 2020, Summer'!$A$2:$Y$58,V$1+2,FALSE)*Main!$C$2</f>
        <v>0</v>
      </c>
      <c r="W40" s="2">
        <f>VLOOKUP($A40,'Qc, 2020, Summer'!$A$2:$Y$58,W$1+2,FALSE)*Main!$C$2</f>
        <v>0</v>
      </c>
      <c r="X40" s="2">
        <f>VLOOKUP($A40,'Qc, 2020, Summer'!$A$2:$Y$58,X$1+2,FALSE)*Main!$C$2</f>
        <v>0</v>
      </c>
      <c r="Y40" s="2">
        <f>VLOOKUP($A40,'Qc, 2020, Summer'!$A$2:$Y$58,Y$1+2,FALSE)*Main!$C$2</f>
        <v>0</v>
      </c>
    </row>
    <row r="41" spans="1:25" x14ac:dyDescent="0.25">
      <c r="A41">
        <v>40</v>
      </c>
      <c r="B41" s="2">
        <f>VLOOKUP($A41,'Qc, 2020, Summer'!$A$2:$Y$58,B$1+2,FALSE)*Main!$C$2</f>
        <v>0</v>
      </c>
      <c r="C41" s="2">
        <f>VLOOKUP($A41,'Qc, 2020, Summer'!$A$2:$Y$58,C$1+2,FALSE)*Main!$C$2</f>
        <v>0</v>
      </c>
      <c r="D41" s="2">
        <f>VLOOKUP($A41,'Qc, 2020, Summer'!$A$2:$Y$58,D$1+2,FALSE)*Main!$C$2</f>
        <v>0</v>
      </c>
      <c r="E41" s="2">
        <f>VLOOKUP($A41,'Qc, 2020, Summer'!$A$2:$Y$58,E$1+2,FALSE)*Main!$C$2</f>
        <v>0</v>
      </c>
      <c r="F41" s="2">
        <f>VLOOKUP($A41,'Qc, 2020, Summer'!$A$2:$Y$58,F$1+2,FALSE)*Main!$C$2</f>
        <v>0</v>
      </c>
      <c r="G41" s="2">
        <f>VLOOKUP($A41,'Qc, 2020, Summer'!$A$2:$Y$58,G$1+2,FALSE)*Main!$C$2</f>
        <v>0</v>
      </c>
      <c r="H41" s="2">
        <f>VLOOKUP($A41,'Qc, 2020, Summer'!$A$2:$Y$58,H$1+2,FALSE)*Main!$C$2</f>
        <v>0</v>
      </c>
      <c r="I41" s="2">
        <f>VLOOKUP($A41,'Qc, 2020, Summer'!$A$2:$Y$58,I$1+2,FALSE)*Main!$C$2</f>
        <v>0</v>
      </c>
      <c r="J41" s="2">
        <f>VLOOKUP($A41,'Qc, 2020, Summer'!$A$2:$Y$58,J$1+2,FALSE)*Main!$C$2</f>
        <v>0</v>
      </c>
      <c r="K41" s="2">
        <f>VLOOKUP($A41,'Qc, 2020, Summer'!$A$2:$Y$58,K$1+2,FALSE)*Main!$C$2</f>
        <v>0</v>
      </c>
      <c r="L41" s="2">
        <f>VLOOKUP($A41,'Qc, 2020, Summer'!$A$2:$Y$58,L$1+2,FALSE)*Main!$C$2</f>
        <v>0</v>
      </c>
      <c r="M41" s="2">
        <f>VLOOKUP($A41,'Qc, 2020, Summer'!$A$2:$Y$58,M$1+2,FALSE)*Main!$C$2</f>
        <v>0</v>
      </c>
      <c r="N41" s="2">
        <f>VLOOKUP($A41,'Qc, 2020, Summer'!$A$2:$Y$58,N$1+2,FALSE)*Main!$C$2</f>
        <v>0</v>
      </c>
      <c r="O41" s="2">
        <f>VLOOKUP($A41,'Qc, 2020, Summer'!$A$2:$Y$58,O$1+2,FALSE)*Main!$C$2</f>
        <v>0</v>
      </c>
      <c r="P41" s="2">
        <f>VLOOKUP($A41,'Qc, 2020, Summer'!$A$2:$Y$58,P$1+2,FALSE)*Main!$C$2</f>
        <v>0</v>
      </c>
      <c r="Q41" s="2">
        <f>VLOOKUP($A41,'Qc, 2020, Summer'!$A$2:$Y$58,Q$1+2,FALSE)*Main!$C$2</f>
        <v>0</v>
      </c>
      <c r="R41" s="2">
        <f>VLOOKUP($A41,'Qc, 2020, Summer'!$A$2:$Y$58,R$1+2,FALSE)*Main!$C$2</f>
        <v>0</v>
      </c>
      <c r="S41" s="2">
        <f>VLOOKUP($A41,'Qc, 2020, Summer'!$A$2:$Y$58,S$1+2,FALSE)*Main!$C$2</f>
        <v>0</v>
      </c>
      <c r="T41" s="2">
        <f>VLOOKUP($A41,'Qc, 2020, Summer'!$A$2:$Y$58,T$1+2,FALSE)*Main!$C$2</f>
        <v>0</v>
      </c>
      <c r="U41" s="2">
        <f>VLOOKUP($A41,'Qc, 2020, Summer'!$A$2:$Y$58,U$1+2,FALSE)*Main!$C$2</f>
        <v>0</v>
      </c>
      <c r="V41" s="2">
        <f>VLOOKUP($A41,'Qc, 2020, Summer'!$A$2:$Y$58,V$1+2,FALSE)*Main!$C$2</f>
        <v>0</v>
      </c>
      <c r="W41" s="2">
        <f>VLOOKUP($A41,'Qc, 2020, Summer'!$A$2:$Y$58,W$1+2,FALSE)*Main!$C$2</f>
        <v>0</v>
      </c>
      <c r="X41" s="2">
        <f>VLOOKUP($A41,'Qc, 2020, Summer'!$A$2:$Y$58,X$1+2,FALSE)*Main!$C$2</f>
        <v>0</v>
      </c>
      <c r="Y41" s="2">
        <f>VLOOKUP($A41,'Qc, 2020, Summer'!$A$2:$Y$58,Y$1+2,FALSE)*Main!$C$2</f>
        <v>0</v>
      </c>
    </row>
    <row r="42" spans="1:25" x14ac:dyDescent="0.25">
      <c r="A42">
        <v>41</v>
      </c>
      <c r="B42" s="2">
        <f>VLOOKUP($A42,'Qc, 2020, Summer'!$A$2:$Y$58,B$1+2,FALSE)*Main!$C$2</f>
        <v>-2.4545454545454541</v>
      </c>
      <c r="C42" s="2">
        <f>VLOOKUP($A42,'Qc, 2020, Summer'!$A$2:$Y$58,C$1+2,FALSE)*Main!$C$2</f>
        <v>-2.4545454545454541</v>
      </c>
      <c r="D42" s="2">
        <f>VLOOKUP($A42,'Qc, 2020, Summer'!$A$2:$Y$58,D$1+2,FALSE)*Main!$C$2</f>
        <v>-2.8636363636363633</v>
      </c>
      <c r="E42" s="2">
        <f>VLOOKUP($A42,'Qc, 2020, Summer'!$A$2:$Y$58,E$1+2,FALSE)*Main!$C$2</f>
        <v>-2.8636363636363633</v>
      </c>
      <c r="F42" s="2">
        <f>VLOOKUP($A42,'Qc, 2020, Summer'!$A$2:$Y$58,F$1+2,FALSE)*Main!$C$2</f>
        <v>-3</v>
      </c>
      <c r="G42" s="2">
        <f>VLOOKUP($A42,'Qc, 2020, Summer'!$A$2:$Y$58,G$1+2,FALSE)*Main!$C$2</f>
        <v>-3</v>
      </c>
      <c r="H42" s="2">
        <f>VLOOKUP($A42,'Qc, 2020, Summer'!$A$2:$Y$58,H$1+2,FALSE)*Main!$C$2</f>
        <v>-1.2272727272727271</v>
      </c>
      <c r="I42" s="2">
        <f>VLOOKUP($A42,'Qc, 2020, Summer'!$A$2:$Y$58,I$1+2,FALSE)*Main!$C$2</f>
        <v>-0.54545454545454541</v>
      </c>
      <c r="J42" s="2">
        <f>VLOOKUP($A42,'Qc, 2020, Summer'!$A$2:$Y$58,J$1+2,FALSE)*Main!$C$2</f>
        <v>0</v>
      </c>
      <c r="K42" s="2">
        <f>VLOOKUP($A42,'Qc, 2020, Summer'!$A$2:$Y$58,K$1+2,FALSE)*Main!$C$2</f>
        <v>-0.40909090909090906</v>
      </c>
      <c r="L42" s="2">
        <f>VLOOKUP($A42,'Qc, 2020, Summer'!$A$2:$Y$58,L$1+2,FALSE)*Main!$C$2</f>
        <v>-0.81818181818181812</v>
      </c>
      <c r="M42" s="2">
        <f>VLOOKUP($A42,'Qc, 2020, Summer'!$A$2:$Y$58,M$1+2,FALSE)*Main!$C$2</f>
        <v>-0.40909090909090906</v>
      </c>
      <c r="N42" s="2">
        <f>VLOOKUP($A42,'Qc, 2020, Summer'!$A$2:$Y$58,N$1+2,FALSE)*Main!$C$2</f>
        <v>0.27272727272727271</v>
      </c>
      <c r="O42" s="2">
        <f>VLOOKUP($A42,'Qc, 2020, Summer'!$A$2:$Y$58,O$1+2,FALSE)*Main!$C$2</f>
        <v>0</v>
      </c>
      <c r="P42" s="2">
        <f>VLOOKUP($A42,'Qc, 2020, Summer'!$A$2:$Y$58,P$1+2,FALSE)*Main!$C$2</f>
        <v>-0.13636363636363635</v>
      </c>
      <c r="Q42" s="2">
        <f>VLOOKUP($A42,'Qc, 2020, Summer'!$A$2:$Y$58,Q$1+2,FALSE)*Main!$C$2</f>
        <v>-0.81818181818181812</v>
      </c>
      <c r="R42" s="2">
        <f>VLOOKUP($A42,'Qc, 2020, Summer'!$A$2:$Y$58,R$1+2,FALSE)*Main!$C$2</f>
        <v>-0.40909090909090906</v>
      </c>
      <c r="S42" s="2">
        <f>VLOOKUP($A42,'Qc, 2020, Summer'!$A$2:$Y$58,S$1+2,FALSE)*Main!$C$2</f>
        <v>0.13636363636363635</v>
      </c>
      <c r="T42" s="2">
        <f>VLOOKUP($A42,'Qc, 2020, Summer'!$A$2:$Y$58,T$1+2,FALSE)*Main!$C$2</f>
        <v>0</v>
      </c>
      <c r="U42" s="2">
        <f>VLOOKUP($A42,'Qc, 2020, Summer'!$A$2:$Y$58,U$1+2,FALSE)*Main!$C$2</f>
        <v>-1.2272727272727271</v>
      </c>
      <c r="V42" s="2">
        <f>VLOOKUP($A42,'Qc, 2020, Summer'!$A$2:$Y$58,V$1+2,FALSE)*Main!$C$2</f>
        <v>-0.81818181818181812</v>
      </c>
      <c r="W42" s="2">
        <f>VLOOKUP($A42,'Qc, 2020, Summer'!$A$2:$Y$58,W$1+2,FALSE)*Main!$C$2</f>
        <v>-0.81818181818181812</v>
      </c>
      <c r="X42" s="2">
        <f>VLOOKUP($A42,'Qc, 2020, Summer'!$A$2:$Y$58,X$1+2,FALSE)*Main!$C$2</f>
        <v>-1.9090909090909087</v>
      </c>
      <c r="Y42" s="2">
        <f>VLOOKUP($A42,'Qc, 2020, Summer'!$A$2:$Y$58,Y$1+2,FALSE)*Main!$C$2</f>
        <v>-2.0454545454545454</v>
      </c>
    </row>
    <row r="43" spans="1:25" x14ac:dyDescent="0.25">
      <c r="A43">
        <v>42</v>
      </c>
      <c r="B43" s="2">
        <f>VLOOKUP($A43,'Qc, 2020, Summer'!$A$2:$Y$58,B$1+2,FALSE)*Main!$C$2</f>
        <v>-1.8</v>
      </c>
      <c r="C43" s="2">
        <f>VLOOKUP($A43,'Qc, 2020, Summer'!$A$2:$Y$58,C$1+2,FALSE)*Main!$C$2</f>
        <v>-2.4</v>
      </c>
      <c r="D43" s="2">
        <f>VLOOKUP($A43,'Qc, 2020, Summer'!$A$2:$Y$58,D$1+2,FALSE)*Main!$C$2</f>
        <v>-2.5999999999999996</v>
      </c>
      <c r="E43" s="2">
        <f>VLOOKUP($A43,'Qc, 2020, Summer'!$A$2:$Y$58,E$1+2,FALSE)*Main!$C$2</f>
        <v>-2.2000000000000002</v>
      </c>
      <c r="F43" s="2">
        <f>VLOOKUP($A43,'Qc, 2020, Summer'!$A$2:$Y$58,F$1+2,FALSE)*Main!$C$2</f>
        <v>-2</v>
      </c>
      <c r="G43" s="2">
        <f>VLOOKUP($A43,'Qc, 2020, Summer'!$A$2:$Y$58,G$1+2,FALSE)*Main!$C$2</f>
        <v>-1.8</v>
      </c>
      <c r="H43" s="2">
        <f>VLOOKUP($A43,'Qc, 2020, Summer'!$A$2:$Y$58,H$1+2,FALSE)*Main!$C$2</f>
        <v>-0.4</v>
      </c>
      <c r="I43" s="2">
        <f>VLOOKUP($A43,'Qc, 2020, Summer'!$A$2:$Y$58,I$1+2,FALSE)*Main!$C$2</f>
        <v>3</v>
      </c>
      <c r="J43" s="2">
        <f>VLOOKUP($A43,'Qc, 2020, Summer'!$A$2:$Y$58,J$1+2,FALSE)*Main!$C$2</f>
        <v>3</v>
      </c>
      <c r="K43" s="2">
        <f>VLOOKUP($A43,'Qc, 2020, Summer'!$A$2:$Y$58,K$1+2,FALSE)*Main!$C$2</f>
        <v>3.6</v>
      </c>
      <c r="L43" s="2">
        <f>VLOOKUP($A43,'Qc, 2020, Summer'!$A$2:$Y$58,L$1+2,FALSE)*Main!$C$2</f>
        <v>2.8</v>
      </c>
      <c r="M43" s="2">
        <f>VLOOKUP($A43,'Qc, 2020, Summer'!$A$2:$Y$58,M$1+2,FALSE)*Main!$C$2</f>
        <v>4</v>
      </c>
      <c r="N43" s="2">
        <f>VLOOKUP($A43,'Qc, 2020, Summer'!$A$2:$Y$58,N$1+2,FALSE)*Main!$C$2</f>
        <v>4.4000000000000004</v>
      </c>
      <c r="O43" s="2">
        <f>VLOOKUP($A43,'Qc, 2020, Summer'!$A$2:$Y$58,O$1+2,FALSE)*Main!$C$2</f>
        <v>4.2</v>
      </c>
      <c r="P43" s="2">
        <f>VLOOKUP($A43,'Qc, 2020, Summer'!$A$2:$Y$58,P$1+2,FALSE)*Main!$C$2</f>
        <v>3.4</v>
      </c>
      <c r="Q43" s="2">
        <f>VLOOKUP($A43,'Qc, 2020, Summer'!$A$2:$Y$58,Q$1+2,FALSE)*Main!$C$2</f>
        <v>2.5999999999999996</v>
      </c>
      <c r="R43" s="2">
        <f>VLOOKUP($A43,'Qc, 2020, Summer'!$A$2:$Y$58,R$1+2,FALSE)*Main!$C$2</f>
        <v>1.8</v>
      </c>
      <c r="S43" s="2">
        <f>VLOOKUP($A43,'Qc, 2020, Summer'!$A$2:$Y$58,S$1+2,FALSE)*Main!$C$2</f>
        <v>1.6</v>
      </c>
      <c r="T43" s="2">
        <f>VLOOKUP($A43,'Qc, 2020, Summer'!$A$2:$Y$58,T$1+2,FALSE)*Main!$C$2</f>
        <v>1.4</v>
      </c>
      <c r="U43" s="2">
        <f>VLOOKUP($A43,'Qc, 2020, Summer'!$A$2:$Y$58,U$1+2,FALSE)*Main!$C$2</f>
        <v>1.8</v>
      </c>
      <c r="V43" s="2">
        <f>VLOOKUP($A43,'Qc, 2020, Summer'!$A$2:$Y$58,V$1+2,FALSE)*Main!$C$2</f>
        <v>1.6</v>
      </c>
      <c r="W43" s="2">
        <f>VLOOKUP($A43,'Qc, 2020, Summer'!$A$2:$Y$58,W$1+2,FALSE)*Main!$C$2</f>
        <v>1</v>
      </c>
      <c r="X43" s="2">
        <f>VLOOKUP($A43,'Qc, 2020, Summer'!$A$2:$Y$58,X$1+2,FALSE)*Main!$C$2</f>
        <v>0.6</v>
      </c>
      <c r="Y43" s="2">
        <f>VLOOKUP($A43,'Qc, 2020, Summer'!$A$2:$Y$58,Y$1+2,FALSE)*Main!$C$2</f>
        <v>-0.4</v>
      </c>
    </row>
    <row r="44" spans="1:25" x14ac:dyDescent="0.25">
      <c r="A44">
        <v>43</v>
      </c>
      <c r="B44" s="2">
        <f>VLOOKUP($A44,'Qc, 2020, Summer'!$A$2:$Y$58,B$1+2,FALSE)*Main!$C$2</f>
        <v>0.73076923076923073</v>
      </c>
      <c r="C44" s="2">
        <f>VLOOKUP($A44,'Qc, 2020, Summer'!$A$2:$Y$58,C$1+2,FALSE)*Main!$C$2</f>
        <v>0.65384615384615385</v>
      </c>
      <c r="D44" s="2">
        <f>VLOOKUP($A44,'Qc, 2020, Summer'!$A$2:$Y$58,D$1+2,FALSE)*Main!$C$2</f>
        <v>0.30769230769230771</v>
      </c>
      <c r="E44" s="2">
        <f>VLOOKUP($A44,'Qc, 2020, Summer'!$A$2:$Y$58,E$1+2,FALSE)*Main!$C$2</f>
        <v>0.53846153846153844</v>
      </c>
      <c r="F44" s="2">
        <f>VLOOKUP($A44,'Qc, 2020, Summer'!$A$2:$Y$58,F$1+2,FALSE)*Main!$C$2</f>
        <v>0.57692307692307687</v>
      </c>
      <c r="G44" s="2">
        <f>VLOOKUP($A44,'Qc, 2020, Summer'!$A$2:$Y$58,G$1+2,FALSE)*Main!$C$2</f>
        <v>0.30769230769230771</v>
      </c>
      <c r="H44" s="2">
        <f>VLOOKUP($A44,'Qc, 2020, Summer'!$A$2:$Y$58,H$1+2,FALSE)*Main!$C$2</f>
        <v>0.88461538461538447</v>
      </c>
      <c r="I44" s="2">
        <f>VLOOKUP($A44,'Qc, 2020, Summer'!$A$2:$Y$58,I$1+2,FALSE)*Main!$C$2</f>
        <v>0.69230769230769229</v>
      </c>
      <c r="J44" s="2">
        <f>VLOOKUP($A44,'Qc, 2020, Summer'!$A$2:$Y$58,J$1+2,FALSE)*Main!$C$2</f>
        <v>0.73076923076923073</v>
      </c>
      <c r="K44" s="2">
        <f>VLOOKUP($A44,'Qc, 2020, Summer'!$A$2:$Y$58,K$1+2,FALSE)*Main!$C$2</f>
        <v>0.88461538461538447</v>
      </c>
      <c r="L44" s="2">
        <f>VLOOKUP($A44,'Qc, 2020, Summer'!$A$2:$Y$58,L$1+2,FALSE)*Main!$C$2</f>
        <v>0.84615384615384615</v>
      </c>
      <c r="M44" s="2">
        <f>VLOOKUP($A44,'Qc, 2020, Summer'!$A$2:$Y$58,M$1+2,FALSE)*Main!$C$2</f>
        <v>0.96153846153846145</v>
      </c>
      <c r="N44" s="2">
        <f>VLOOKUP($A44,'Qc, 2020, Summer'!$A$2:$Y$58,N$1+2,FALSE)*Main!$C$2</f>
        <v>1</v>
      </c>
      <c r="O44" s="2">
        <f>VLOOKUP($A44,'Qc, 2020, Summer'!$A$2:$Y$58,O$1+2,FALSE)*Main!$C$2</f>
        <v>0.96153846153846145</v>
      </c>
      <c r="P44" s="2">
        <f>VLOOKUP($A44,'Qc, 2020, Summer'!$A$2:$Y$58,P$1+2,FALSE)*Main!$C$2</f>
        <v>0.80769230769230771</v>
      </c>
      <c r="Q44" s="2">
        <f>VLOOKUP($A44,'Qc, 2020, Summer'!$A$2:$Y$58,Q$1+2,FALSE)*Main!$C$2</f>
        <v>0.88461538461538447</v>
      </c>
      <c r="R44" s="2">
        <f>VLOOKUP($A44,'Qc, 2020, Summer'!$A$2:$Y$58,R$1+2,FALSE)*Main!$C$2</f>
        <v>0.96153846153846145</v>
      </c>
      <c r="S44" s="2">
        <f>VLOOKUP($A44,'Qc, 2020, Summer'!$A$2:$Y$58,S$1+2,FALSE)*Main!$C$2</f>
        <v>0.96153846153846145</v>
      </c>
      <c r="T44" s="2">
        <f>VLOOKUP($A44,'Qc, 2020, Summer'!$A$2:$Y$58,T$1+2,FALSE)*Main!$C$2</f>
        <v>0.88461538461538447</v>
      </c>
      <c r="U44" s="2">
        <f>VLOOKUP($A44,'Qc, 2020, Summer'!$A$2:$Y$58,U$1+2,FALSE)*Main!$C$2</f>
        <v>0.84615384615384615</v>
      </c>
      <c r="V44" s="2">
        <f>VLOOKUP($A44,'Qc, 2020, Summer'!$A$2:$Y$58,V$1+2,FALSE)*Main!$C$2</f>
        <v>0.92307692307692302</v>
      </c>
      <c r="W44" s="2">
        <f>VLOOKUP($A44,'Qc, 2020, Summer'!$A$2:$Y$58,W$1+2,FALSE)*Main!$C$2</f>
        <v>0.92307692307692302</v>
      </c>
      <c r="X44" s="2">
        <f>VLOOKUP($A44,'Qc, 2020, Summer'!$A$2:$Y$58,X$1+2,FALSE)*Main!$C$2</f>
        <v>0.88461538461538447</v>
      </c>
      <c r="Y44" s="2">
        <f>VLOOKUP($A44,'Qc, 2020, Summer'!$A$2:$Y$58,Y$1+2,FALSE)*Main!$C$2</f>
        <v>0.96153846153846145</v>
      </c>
    </row>
    <row r="45" spans="1:25" x14ac:dyDescent="0.25">
      <c r="A45">
        <v>44</v>
      </c>
      <c r="B45" s="2">
        <f>VLOOKUP($A45,'Qc, 2020, Summer'!$A$2:$Y$58,B$1+2,FALSE)*Main!$C$2</f>
        <v>-0.52941176470588236</v>
      </c>
      <c r="C45" s="2">
        <f>VLOOKUP($A45,'Qc, 2020, Summer'!$A$2:$Y$58,C$1+2,FALSE)*Main!$C$2</f>
        <v>-0.84705882352941186</v>
      </c>
      <c r="D45" s="2">
        <f>VLOOKUP($A45,'Qc, 2020, Summer'!$A$2:$Y$58,D$1+2,FALSE)*Main!$C$2</f>
        <v>-0.84705882352941186</v>
      </c>
      <c r="E45" s="2">
        <f>VLOOKUP($A45,'Qc, 2020, Summer'!$A$2:$Y$58,E$1+2,FALSE)*Main!$C$2</f>
        <v>-0.95294117647058829</v>
      </c>
      <c r="F45" s="2">
        <f>VLOOKUP($A45,'Qc, 2020, Summer'!$A$2:$Y$58,F$1+2,FALSE)*Main!$C$2</f>
        <v>-0.74117647058823533</v>
      </c>
      <c r="G45" s="2">
        <f>VLOOKUP($A45,'Qc, 2020, Summer'!$A$2:$Y$58,G$1+2,FALSE)*Main!$C$2</f>
        <v>-1.3764705882352943</v>
      </c>
      <c r="H45" s="2">
        <f>VLOOKUP($A45,'Qc, 2020, Summer'!$A$2:$Y$58,H$1+2,FALSE)*Main!$C$2</f>
        <v>-0.84705882352941186</v>
      </c>
      <c r="I45" s="2">
        <f>VLOOKUP($A45,'Qc, 2020, Summer'!$A$2:$Y$58,I$1+2,FALSE)*Main!$C$2</f>
        <v>0.42352941176470593</v>
      </c>
      <c r="J45" s="2">
        <f>VLOOKUP($A45,'Qc, 2020, Summer'!$A$2:$Y$58,J$1+2,FALSE)*Main!$C$2</f>
        <v>1.3764705882352943</v>
      </c>
      <c r="K45" s="2">
        <f>VLOOKUP($A45,'Qc, 2020, Summer'!$A$2:$Y$58,K$1+2,FALSE)*Main!$C$2</f>
        <v>1.2705882352941178</v>
      </c>
      <c r="L45" s="2">
        <f>VLOOKUP($A45,'Qc, 2020, Summer'!$A$2:$Y$58,L$1+2,FALSE)*Main!$C$2</f>
        <v>0.6352941176470589</v>
      </c>
      <c r="M45" s="2">
        <f>VLOOKUP($A45,'Qc, 2020, Summer'!$A$2:$Y$58,M$1+2,FALSE)*Main!$C$2</f>
        <v>1.8</v>
      </c>
      <c r="N45" s="2">
        <f>VLOOKUP($A45,'Qc, 2020, Summer'!$A$2:$Y$58,N$1+2,FALSE)*Main!$C$2</f>
        <v>1.3764705882352943</v>
      </c>
      <c r="O45" s="2">
        <f>VLOOKUP($A45,'Qc, 2020, Summer'!$A$2:$Y$58,O$1+2,FALSE)*Main!$C$2</f>
        <v>1.8</v>
      </c>
      <c r="P45" s="2">
        <f>VLOOKUP($A45,'Qc, 2020, Summer'!$A$2:$Y$58,P$1+2,FALSE)*Main!$C$2</f>
        <v>1.6941176470588237</v>
      </c>
      <c r="Q45" s="2">
        <f>VLOOKUP($A45,'Qc, 2020, Summer'!$A$2:$Y$58,Q$1+2,FALSE)*Main!$C$2</f>
        <v>0.6352941176470589</v>
      </c>
      <c r="R45" s="2">
        <f>VLOOKUP($A45,'Qc, 2020, Summer'!$A$2:$Y$58,R$1+2,FALSE)*Main!$C$2</f>
        <v>1.1647058823529413</v>
      </c>
      <c r="S45" s="2">
        <f>VLOOKUP($A45,'Qc, 2020, Summer'!$A$2:$Y$58,S$1+2,FALSE)*Main!$C$2</f>
        <v>0.74117647058823533</v>
      </c>
      <c r="T45" s="2">
        <f>VLOOKUP($A45,'Qc, 2020, Summer'!$A$2:$Y$58,T$1+2,FALSE)*Main!$C$2</f>
        <v>0.52941176470588236</v>
      </c>
      <c r="U45" s="2">
        <f>VLOOKUP($A45,'Qc, 2020, Summer'!$A$2:$Y$58,U$1+2,FALSE)*Main!$C$2</f>
        <v>0.6352941176470589</v>
      </c>
      <c r="V45" s="2">
        <f>VLOOKUP($A45,'Qc, 2020, Summer'!$A$2:$Y$58,V$1+2,FALSE)*Main!$C$2</f>
        <v>0.6352941176470589</v>
      </c>
      <c r="W45" s="2">
        <f>VLOOKUP($A45,'Qc, 2020, Summer'!$A$2:$Y$58,W$1+2,FALSE)*Main!$C$2</f>
        <v>0.31764705882352945</v>
      </c>
      <c r="X45" s="2">
        <f>VLOOKUP($A45,'Qc, 2020, Summer'!$A$2:$Y$58,X$1+2,FALSE)*Main!$C$2</f>
        <v>-0.31764705882352945</v>
      </c>
      <c r="Y45" s="2">
        <f>VLOOKUP($A45,'Qc, 2020, Summer'!$A$2:$Y$58,Y$1+2,FALSE)*Main!$C$2</f>
        <v>-1.2705882352941178</v>
      </c>
    </row>
    <row r="46" spans="1:25" x14ac:dyDescent="0.25">
      <c r="A46">
        <v>45</v>
      </c>
      <c r="B46" s="2">
        <f>VLOOKUP($A46,'Qc, 2020, Summer'!$A$2:$Y$58,B$1+2,FALSE)*Main!$C$2</f>
        <v>0</v>
      </c>
      <c r="C46" s="2">
        <f>VLOOKUP($A46,'Qc, 2020, Summer'!$A$2:$Y$58,C$1+2,FALSE)*Main!$C$2</f>
        <v>0</v>
      </c>
      <c r="D46" s="2">
        <f>VLOOKUP($A46,'Qc, 2020, Summer'!$A$2:$Y$58,D$1+2,FALSE)*Main!$C$2</f>
        <v>0</v>
      </c>
      <c r="E46" s="2">
        <f>VLOOKUP($A46,'Qc, 2020, Summer'!$A$2:$Y$58,E$1+2,FALSE)*Main!$C$2</f>
        <v>0</v>
      </c>
      <c r="F46" s="2">
        <f>VLOOKUP($A46,'Qc, 2020, Summer'!$A$2:$Y$58,F$1+2,FALSE)*Main!$C$2</f>
        <v>0</v>
      </c>
      <c r="G46" s="2">
        <f>VLOOKUP($A46,'Qc, 2020, Summer'!$A$2:$Y$58,G$1+2,FALSE)*Main!$C$2</f>
        <v>0</v>
      </c>
      <c r="H46" s="2">
        <f>VLOOKUP($A46,'Qc, 2020, Summer'!$A$2:$Y$58,H$1+2,FALSE)*Main!$C$2</f>
        <v>0</v>
      </c>
      <c r="I46" s="2">
        <f>VLOOKUP($A46,'Qc, 2020, Summer'!$A$2:$Y$58,I$1+2,FALSE)*Main!$C$2</f>
        <v>0</v>
      </c>
      <c r="J46" s="2">
        <f>VLOOKUP($A46,'Qc, 2020, Summer'!$A$2:$Y$58,J$1+2,FALSE)*Main!$C$2</f>
        <v>0</v>
      </c>
      <c r="K46" s="2">
        <f>VLOOKUP($A46,'Qc, 2020, Summer'!$A$2:$Y$58,K$1+2,FALSE)*Main!$C$2</f>
        <v>0</v>
      </c>
      <c r="L46" s="2">
        <f>VLOOKUP($A46,'Qc, 2020, Summer'!$A$2:$Y$58,L$1+2,FALSE)*Main!$C$2</f>
        <v>0</v>
      </c>
      <c r="M46" s="2">
        <f>VLOOKUP($A46,'Qc, 2020, Summer'!$A$2:$Y$58,M$1+2,FALSE)*Main!$C$2</f>
        <v>0</v>
      </c>
      <c r="N46" s="2">
        <f>VLOOKUP($A46,'Qc, 2020, Summer'!$A$2:$Y$58,N$1+2,FALSE)*Main!$C$2</f>
        <v>0</v>
      </c>
      <c r="O46" s="2">
        <f>VLOOKUP($A46,'Qc, 2020, Summer'!$A$2:$Y$58,O$1+2,FALSE)*Main!$C$2</f>
        <v>0</v>
      </c>
      <c r="P46" s="2">
        <f>VLOOKUP($A46,'Qc, 2020, Summer'!$A$2:$Y$58,P$1+2,FALSE)*Main!$C$2</f>
        <v>0</v>
      </c>
      <c r="Q46" s="2">
        <f>VLOOKUP($A46,'Qc, 2020, Summer'!$A$2:$Y$58,Q$1+2,FALSE)*Main!$C$2</f>
        <v>0</v>
      </c>
      <c r="R46" s="2">
        <f>VLOOKUP($A46,'Qc, 2020, Summer'!$A$2:$Y$58,R$1+2,FALSE)*Main!$C$2</f>
        <v>0</v>
      </c>
      <c r="S46" s="2">
        <f>VLOOKUP($A46,'Qc, 2020, Summer'!$A$2:$Y$58,S$1+2,FALSE)*Main!$C$2</f>
        <v>0</v>
      </c>
      <c r="T46" s="2">
        <f>VLOOKUP($A46,'Qc, 2020, Summer'!$A$2:$Y$58,T$1+2,FALSE)*Main!$C$2</f>
        <v>0</v>
      </c>
      <c r="U46" s="2">
        <f>VLOOKUP($A46,'Qc, 2020, Summer'!$A$2:$Y$58,U$1+2,FALSE)*Main!$C$2</f>
        <v>0</v>
      </c>
      <c r="V46" s="2">
        <f>VLOOKUP($A46,'Qc, 2020, Summer'!$A$2:$Y$58,V$1+2,FALSE)*Main!$C$2</f>
        <v>0</v>
      </c>
      <c r="W46" s="2">
        <f>VLOOKUP($A46,'Qc, 2020, Summer'!$A$2:$Y$58,W$1+2,FALSE)*Main!$C$2</f>
        <v>0</v>
      </c>
      <c r="X46" s="2">
        <f>VLOOKUP($A46,'Qc, 2020, Summer'!$A$2:$Y$58,X$1+2,FALSE)*Main!$C$2</f>
        <v>0</v>
      </c>
      <c r="Y46" s="2">
        <f>VLOOKUP($A46,'Qc, 2020, Summer'!$A$2:$Y$58,Y$1+2,FALSE)*Main!$C$2</f>
        <v>0</v>
      </c>
    </row>
    <row r="47" spans="1:25" x14ac:dyDescent="0.25">
      <c r="A47">
        <v>46</v>
      </c>
      <c r="B47" s="2">
        <f>VLOOKUP($A47,'Qc, 2020, Summer'!$A$2:$Y$58,B$1+2,FALSE)*Main!$C$2</f>
        <v>0</v>
      </c>
      <c r="C47" s="2">
        <f>VLOOKUP($A47,'Qc, 2020, Summer'!$A$2:$Y$58,C$1+2,FALSE)*Main!$C$2</f>
        <v>0</v>
      </c>
      <c r="D47" s="2">
        <f>VLOOKUP($A47,'Qc, 2020, Summer'!$A$2:$Y$58,D$1+2,FALSE)*Main!$C$2</f>
        <v>0</v>
      </c>
      <c r="E47" s="2">
        <f>VLOOKUP($A47,'Qc, 2020, Summer'!$A$2:$Y$58,E$1+2,FALSE)*Main!$C$2</f>
        <v>0</v>
      </c>
      <c r="F47" s="2">
        <f>VLOOKUP($A47,'Qc, 2020, Summer'!$A$2:$Y$58,F$1+2,FALSE)*Main!$C$2</f>
        <v>0</v>
      </c>
      <c r="G47" s="2">
        <f>VLOOKUP($A47,'Qc, 2020, Summer'!$A$2:$Y$58,G$1+2,FALSE)*Main!$C$2</f>
        <v>0</v>
      </c>
      <c r="H47" s="2">
        <f>VLOOKUP($A47,'Qc, 2020, Summer'!$A$2:$Y$58,H$1+2,FALSE)*Main!$C$2</f>
        <v>0</v>
      </c>
      <c r="I47" s="2">
        <f>VLOOKUP($A47,'Qc, 2020, Summer'!$A$2:$Y$58,I$1+2,FALSE)*Main!$C$2</f>
        <v>0</v>
      </c>
      <c r="J47" s="2">
        <f>VLOOKUP($A47,'Qc, 2020, Summer'!$A$2:$Y$58,J$1+2,FALSE)*Main!$C$2</f>
        <v>0</v>
      </c>
      <c r="K47" s="2">
        <f>VLOOKUP($A47,'Qc, 2020, Summer'!$A$2:$Y$58,K$1+2,FALSE)*Main!$C$2</f>
        <v>0</v>
      </c>
      <c r="L47" s="2">
        <f>VLOOKUP($A47,'Qc, 2020, Summer'!$A$2:$Y$58,L$1+2,FALSE)*Main!$C$2</f>
        <v>0</v>
      </c>
      <c r="M47" s="2">
        <f>VLOOKUP($A47,'Qc, 2020, Summer'!$A$2:$Y$58,M$1+2,FALSE)*Main!$C$2</f>
        <v>0</v>
      </c>
      <c r="N47" s="2">
        <f>VLOOKUP($A47,'Qc, 2020, Summer'!$A$2:$Y$58,N$1+2,FALSE)*Main!$C$2</f>
        <v>0</v>
      </c>
      <c r="O47" s="2">
        <f>VLOOKUP($A47,'Qc, 2020, Summer'!$A$2:$Y$58,O$1+2,FALSE)*Main!$C$2</f>
        <v>0</v>
      </c>
      <c r="P47" s="2">
        <f>VLOOKUP($A47,'Qc, 2020, Summer'!$A$2:$Y$58,P$1+2,FALSE)*Main!$C$2</f>
        <v>0</v>
      </c>
      <c r="Q47" s="2">
        <f>VLOOKUP($A47,'Qc, 2020, Summer'!$A$2:$Y$58,Q$1+2,FALSE)*Main!$C$2</f>
        <v>0</v>
      </c>
      <c r="R47" s="2">
        <f>VLOOKUP($A47,'Qc, 2020, Summer'!$A$2:$Y$58,R$1+2,FALSE)*Main!$C$2</f>
        <v>0</v>
      </c>
      <c r="S47" s="2">
        <f>VLOOKUP($A47,'Qc, 2020, Summer'!$A$2:$Y$58,S$1+2,FALSE)*Main!$C$2</f>
        <v>0</v>
      </c>
      <c r="T47" s="2">
        <f>VLOOKUP($A47,'Qc, 2020, Summer'!$A$2:$Y$58,T$1+2,FALSE)*Main!$C$2</f>
        <v>0</v>
      </c>
      <c r="U47" s="2">
        <f>VLOOKUP($A47,'Qc, 2020, Summer'!$A$2:$Y$58,U$1+2,FALSE)*Main!$C$2</f>
        <v>0</v>
      </c>
      <c r="V47" s="2">
        <f>VLOOKUP($A47,'Qc, 2020, Summer'!$A$2:$Y$58,V$1+2,FALSE)*Main!$C$2</f>
        <v>0</v>
      </c>
      <c r="W47" s="2">
        <f>VLOOKUP($A47,'Qc, 2020, Summer'!$A$2:$Y$58,W$1+2,FALSE)*Main!$C$2</f>
        <v>0</v>
      </c>
      <c r="X47" s="2">
        <f>VLOOKUP($A47,'Qc, 2020, Summer'!$A$2:$Y$58,X$1+2,FALSE)*Main!$C$2</f>
        <v>0</v>
      </c>
      <c r="Y47" s="2">
        <f>VLOOKUP($A47,'Qc, 2020, Summer'!$A$2:$Y$58,Y$1+2,FALSE)*Main!$C$2</f>
        <v>0</v>
      </c>
    </row>
    <row r="48" spans="1:25" x14ac:dyDescent="0.25">
      <c r="A48">
        <v>47</v>
      </c>
      <c r="B48" s="2">
        <f>VLOOKUP($A48,'Qc, 2020, Summer'!$A$2:$Y$58,B$1+2,FALSE)*Main!$C$2</f>
        <v>-4.5999999999999996</v>
      </c>
      <c r="C48" s="2">
        <f>VLOOKUP($A48,'Qc, 2020, Summer'!$A$2:$Y$58,C$1+2,FALSE)*Main!$C$2</f>
        <v>-5.6</v>
      </c>
      <c r="D48" s="2">
        <f>VLOOKUP($A48,'Qc, 2020, Summer'!$A$2:$Y$58,D$1+2,FALSE)*Main!$C$2</f>
        <v>-6.6000000000000005</v>
      </c>
      <c r="E48" s="2">
        <f>VLOOKUP($A48,'Qc, 2020, Summer'!$A$2:$Y$58,E$1+2,FALSE)*Main!$C$2</f>
        <v>-9.6</v>
      </c>
      <c r="F48" s="2">
        <f>VLOOKUP($A48,'Qc, 2020, Summer'!$A$2:$Y$58,F$1+2,FALSE)*Main!$C$2</f>
        <v>-10.1</v>
      </c>
      <c r="G48" s="2">
        <f>VLOOKUP($A48,'Qc, 2020, Summer'!$A$2:$Y$58,G$1+2,FALSE)*Main!$C$2</f>
        <v>-11.6</v>
      </c>
      <c r="H48" s="2">
        <f>VLOOKUP($A48,'Qc, 2020, Summer'!$A$2:$Y$58,H$1+2,FALSE)*Main!$C$2</f>
        <v>-8.1</v>
      </c>
      <c r="I48" s="2">
        <f>VLOOKUP($A48,'Qc, 2020, Summer'!$A$2:$Y$58,I$1+2,FALSE)*Main!$C$2</f>
        <v>-9.9999999999999978E-2</v>
      </c>
      <c r="J48" s="2">
        <f>VLOOKUP($A48,'Qc, 2020, Summer'!$A$2:$Y$58,J$1+2,FALSE)*Main!$C$2</f>
        <v>2.9</v>
      </c>
      <c r="K48" s="2">
        <f>VLOOKUP($A48,'Qc, 2020, Summer'!$A$2:$Y$58,K$1+2,FALSE)*Main!$C$2</f>
        <v>7.9</v>
      </c>
      <c r="L48" s="2">
        <f>VLOOKUP($A48,'Qc, 2020, Summer'!$A$2:$Y$58,L$1+2,FALSE)*Main!$C$2</f>
        <v>7.4</v>
      </c>
      <c r="M48" s="2">
        <f>VLOOKUP($A48,'Qc, 2020, Summer'!$A$2:$Y$58,M$1+2,FALSE)*Main!$C$2</f>
        <v>4.9000000000000004</v>
      </c>
      <c r="N48" s="2">
        <f>VLOOKUP($A48,'Qc, 2020, Summer'!$A$2:$Y$58,N$1+2,FALSE)*Main!$C$2</f>
        <v>2.9</v>
      </c>
      <c r="O48" s="2">
        <f>VLOOKUP($A48,'Qc, 2020, Summer'!$A$2:$Y$58,O$1+2,FALSE)*Main!$C$2</f>
        <v>-1.5999999999999999</v>
      </c>
      <c r="P48" s="2">
        <f>VLOOKUP($A48,'Qc, 2020, Summer'!$A$2:$Y$58,P$1+2,FALSE)*Main!$C$2</f>
        <v>-0.6</v>
      </c>
      <c r="Q48" s="2">
        <f>VLOOKUP($A48,'Qc, 2020, Summer'!$A$2:$Y$58,Q$1+2,FALSE)*Main!$C$2</f>
        <v>-3.1</v>
      </c>
      <c r="R48" s="2">
        <f>VLOOKUP($A48,'Qc, 2020, Summer'!$A$2:$Y$58,R$1+2,FALSE)*Main!$C$2</f>
        <v>-3.1</v>
      </c>
      <c r="S48" s="2">
        <f>VLOOKUP($A48,'Qc, 2020, Summer'!$A$2:$Y$58,S$1+2,FALSE)*Main!$C$2</f>
        <v>-4.0999999999999996</v>
      </c>
      <c r="T48" s="2">
        <f>VLOOKUP($A48,'Qc, 2020, Summer'!$A$2:$Y$58,T$1+2,FALSE)*Main!$C$2</f>
        <v>-9.9999999999999978E-2</v>
      </c>
      <c r="U48" s="2">
        <f>VLOOKUP($A48,'Qc, 2020, Summer'!$A$2:$Y$58,U$1+2,FALSE)*Main!$C$2</f>
        <v>-1.1000000000000001</v>
      </c>
      <c r="V48" s="2">
        <f>VLOOKUP($A48,'Qc, 2020, Summer'!$A$2:$Y$58,V$1+2,FALSE)*Main!$C$2</f>
        <v>-4.0999999999999996</v>
      </c>
      <c r="W48" s="2">
        <f>VLOOKUP($A48,'Qc, 2020, Summer'!$A$2:$Y$58,W$1+2,FALSE)*Main!$C$2</f>
        <v>-5.0999999999999996</v>
      </c>
      <c r="X48" s="2">
        <f>VLOOKUP($A48,'Qc, 2020, Summer'!$A$2:$Y$58,X$1+2,FALSE)*Main!$C$2</f>
        <v>-5.0999999999999996</v>
      </c>
      <c r="Y48" s="2">
        <f>VLOOKUP($A48,'Qc, 2020, Summer'!$A$2:$Y$58,Y$1+2,FALSE)*Main!$C$2</f>
        <v>-7.6</v>
      </c>
    </row>
    <row r="49" spans="1:25" x14ac:dyDescent="0.25">
      <c r="A49">
        <v>48</v>
      </c>
      <c r="B49" s="2">
        <f>VLOOKUP($A49,'Qc, 2020, Summer'!$A$2:$Y$58,B$1+2,FALSE)*Main!$C$2</f>
        <v>0</v>
      </c>
      <c r="C49" s="2">
        <f>VLOOKUP($A49,'Qc, 2020, Summer'!$A$2:$Y$58,C$1+2,FALSE)*Main!$C$2</f>
        <v>0</v>
      </c>
      <c r="D49" s="2">
        <f>VLOOKUP($A49,'Qc, 2020, Summer'!$A$2:$Y$58,D$1+2,FALSE)*Main!$C$2</f>
        <v>0</v>
      </c>
      <c r="E49" s="2">
        <f>VLOOKUP($A49,'Qc, 2020, Summer'!$A$2:$Y$58,E$1+2,FALSE)*Main!$C$2</f>
        <v>0</v>
      </c>
      <c r="F49" s="2">
        <f>VLOOKUP($A49,'Qc, 2020, Summer'!$A$2:$Y$58,F$1+2,FALSE)*Main!$C$2</f>
        <v>0</v>
      </c>
      <c r="G49" s="2">
        <f>VLOOKUP($A49,'Qc, 2020, Summer'!$A$2:$Y$58,G$1+2,FALSE)*Main!$C$2</f>
        <v>0</v>
      </c>
      <c r="H49" s="2">
        <f>VLOOKUP($A49,'Qc, 2020, Summer'!$A$2:$Y$58,H$1+2,FALSE)*Main!$C$2</f>
        <v>0</v>
      </c>
      <c r="I49" s="2">
        <f>VLOOKUP($A49,'Qc, 2020, Summer'!$A$2:$Y$58,I$1+2,FALSE)*Main!$C$2</f>
        <v>0</v>
      </c>
      <c r="J49" s="2">
        <f>VLOOKUP($A49,'Qc, 2020, Summer'!$A$2:$Y$58,J$1+2,FALSE)*Main!$C$2</f>
        <v>0</v>
      </c>
      <c r="K49" s="2">
        <f>VLOOKUP($A49,'Qc, 2020, Summer'!$A$2:$Y$58,K$1+2,FALSE)*Main!$C$2</f>
        <v>0</v>
      </c>
      <c r="L49" s="2">
        <f>VLOOKUP($A49,'Qc, 2020, Summer'!$A$2:$Y$58,L$1+2,FALSE)*Main!$C$2</f>
        <v>0</v>
      </c>
      <c r="M49" s="2">
        <f>VLOOKUP($A49,'Qc, 2020, Summer'!$A$2:$Y$58,M$1+2,FALSE)*Main!$C$2</f>
        <v>0</v>
      </c>
      <c r="N49" s="2">
        <f>VLOOKUP($A49,'Qc, 2020, Summer'!$A$2:$Y$58,N$1+2,FALSE)*Main!$C$2</f>
        <v>0</v>
      </c>
      <c r="O49" s="2">
        <f>VLOOKUP($A49,'Qc, 2020, Summer'!$A$2:$Y$58,O$1+2,FALSE)*Main!$C$2</f>
        <v>0</v>
      </c>
      <c r="P49" s="2">
        <f>VLOOKUP($A49,'Qc, 2020, Summer'!$A$2:$Y$58,P$1+2,FALSE)*Main!$C$2</f>
        <v>0</v>
      </c>
      <c r="Q49" s="2">
        <f>VLOOKUP($A49,'Qc, 2020, Summer'!$A$2:$Y$58,Q$1+2,FALSE)*Main!$C$2</f>
        <v>0</v>
      </c>
      <c r="R49" s="2">
        <f>VLOOKUP($A49,'Qc, 2020, Summer'!$A$2:$Y$58,R$1+2,FALSE)*Main!$C$2</f>
        <v>0</v>
      </c>
      <c r="S49" s="2">
        <f>VLOOKUP($A49,'Qc, 2020, Summer'!$A$2:$Y$58,S$1+2,FALSE)*Main!$C$2</f>
        <v>0</v>
      </c>
      <c r="T49" s="2">
        <f>VLOOKUP($A49,'Qc, 2020, Summer'!$A$2:$Y$58,T$1+2,FALSE)*Main!$C$2</f>
        <v>0</v>
      </c>
      <c r="U49" s="2">
        <f>VLOOKUP($A49,'Qc, 2020, Summer'!$A$2:$Y$58,U$1+2,FALSE)*Main!$C$2</f>
        <v>0</v>
      </c>
      <c r="V49" s="2">
        <f>VLOOKUP($A49,'Qc, 2020, Summer'!$A$2:$Y$58,V$1+2,FALSE)*Main!$C$2</f>
        <v>0</v>
      </c>
      <c r="W49" s="2">
        <f>VLOOKUP($A49,'Qc, 2020, Summer'!$A$2:$Y$58,W$1+2,FALSE)*Main!$C$2</f>
        <v>0</v>
      </c>
      <c r="X49" s="2">
        <f>VLOOKUP($A49,'Qc, 2020, Summer'!$A$2:$Y$58,X$1+2,FALSE)*Main!$C$2</f>
        <v>0</v>
      </c>
      <c r="Y49" s="2">
        <f>VLOOKUP($A49,'Qc, 2020, Summer'!$A$2:$Y$58,Y$1+2,FALSE)*Main!$C$2</f>
        <v>0</v>
      </c>
    </row>
    <row r="50" spans="1:25" x14ac:dyDescent="0.25">
      <c r="A50">
        <v>49</v>
      </c>
      <c r="B50" s="2">
        <f>VLOOKUP($A50,'Qc, 2020, Summer'!$A$2:$Y$58,B$1+2,FALSE)*Main!$C$2</f>
        <v>1.1590909090909089</v>
      </c>
      <c r="C50" s="2">
        <f>VLOOKUP($A50,'Qc, 2020, Summer'!$A$2:$Y$58,C$1+2,FALSE)*Main!$C$2</f>
        <v>8.5</v>
      </c>
      <c r="D50" s="2">
        <f>VLOOKUP($A50,'Qc, 2020, Summer'!$A$2:$Y$58,D$1+2,FALSE)*Main!$C$2</f>
        <v>4.6363636363636358</v>
      </c>
      <c r="E50" s="2">
        <f>VLOOKUP($A50,'Qc, 2020, Summer'!$A$2:$Y$58,E$1+2,FALSE)*Main!$C$2</f>
        <v>1.1590909090909089</v>
      </c>
      <c r="F50" s="2">
        <f>VLOOKUP($A50,'Qc, 2020, Summer'!$A$2:$Y$58,F$1+2,FALSE)*Main!$C$2</f>
        <v>0.57954545454545459</v>
      </c>
      <c r="G50" s="2">
        <f>VLOOKUP($A50,'Qc, 2020, Summer'!$A$2:$Y$58,G$1+2,FALSE)*Main!$C$2</f>
        <v>1.1590909090909092</v>
      </c>
      <c r="H50" s="2">
        <f>VLOOKUP($A50,'Qc, 2020, Summer'!$A$2:$Y$58,H$1+2,FALSE)*Main!$C$2</f>
        <v>1.1590909090909089</v>
      </c>
      <c r="I50" s="2">
        <f>VLOOKUP($A50,'Qc, 2020, Summer'!$A$2:$Y$58,I$1+2,FALSE)*Main!$C$2</f>
        <v>1.9318181818181817</v>
      </c>
      <c r="J50" s="2">
        <f>VLOOKUP($A50,'Qc, 2020, Summer'!$A$2:$Y$58,J$1+2,FALSE)*Main!$C$2</f>
        <v>1.9318181818181817</v>
      </c>
      <c r="K50" s="2">
        <f>VLOOKUP($A50,'Qc, 2020, Summer'!$A$2:$Y$58,K$1+2,FALSE)*Main!$C$2</f>
        <v>6.3749999999999991</v>
      </c>
      <c r="L50" s="2">
        <f>VLOOKUP($A50,'Qc, 2020, Summer'!$A$2:$Y$58,L$1+2,FALSE)*Main!$C$2</f>
        <v>1.3522727272727271</v>
      </c>
      <c r="M50" s="2">
        <f>VLOOKUP($A50,'Qc, 2020, Summer'!$A$2:$Y$58,M$1+2,FALSE)*Main!$C$2</f>
        <v>2.8977272727272725</v>
      </c>
      <c r="N50" s="2">
        <f>VLOOKUP($A50,'Qc, 2020, Summer'!$A$2:$Y$58,N$1+2,FALSE)*Main!$C$2</f>
        <v>1.1590909090909089</v>
      </c>
      <c r="O50" s="2">
        <f>VLOOKUP($A50,'Qc, 2020, Summer'!$A$2:$Y$58,O$1+2,FALSE)*Main!$C$2</f>
        <v>1.9318181818181817</v>
      </c>
      <c r="P50" s="2">
        <f>VLOOKUP($A50,'Qc, 2020, Summer'!$A$2:$Y$58,P$1+2,FALSE)*Main!$C$2</f>
        <v>5.2159090909090908</v>
      </c>
      <c r="Q50" s="2">
        <f>VLOOKUP($A50,'Qc, 2020, Summer'!$A$2:$Y$58,Q$1+2,FALSE)*Main!$C$2</f>
        <v>1.7386363636363635</v>
      </c>
      <c r="R50" s="2">
        <f>VLOOKUP($A50,'Qc, 2020, Summer'!$A$2:$Y$58,R$1+2,FALSE)*Main!$C$2</f>
        <v>1.3522727272727271</v>
      </c>
      <c r="S50" s="2">
        <f>VLOOKUP($A50,'Qc, 2020, Summer'!$A$2:$Y$58,S$1+2,FALSE)*Main!$C$2</f>
        <v>1.1590909090909089</v>
      </c>
      <c r="T50" s="2">
        <f>VLOOKUP($A50,'Qc, 2020, Summer'!$A$2:$Y$58,T$1+2,FALSE)*Main!$C$2</f>
        <v>0</v>
      </c>
      <c r="U50" s="2">
        <f>VLOOKUP($A50,'Qc, 2020, Summer'!$A$2:$Y$58,U$1+2,FALSE)*Main!$C$2</f>
        <v>0.77272727272727271</v>
      </c>
      <c r="V50" s="2">
        <f>VLOOKUP($A50,'Qc, 2020, Summer'!$A$2:$Y$58,V$1+2,FALSE)*Main!$C$2</f>
        <v>0.77272727272727271</v>
      </c>
      <c r="W50" s="2">
        <f>VLOOKUP($A50,'Qc, 2020, Summer'!$A$2:$Y$58,W$1+2,FALSE)*Main!$C$2</f>
        <v>1.5454545454545454</v>
      </c>
      <c r="X50" s="2">
        <f>VLOOKUP($A50,'Qc, 2020, Summer'!$A$2:$Y$58,X$1+2,FALSE)*Main!$C$2</f>
        <v>0</v>
      </c>
      <c r="Y50" s="2">
        <f>VLOOKUP($A50,'Qc, 2020, Summer'!$A$2:$Y$58,Y$1+2,FALSE)*Main!$C$2</f>
        <v>0</v>
      </c>
    </row>
    <row r="51" spans="1:25" x14ac:dyDescent="0.25">
      <c r="A51">
        <v>50</v>
      </c>
      <c r="B51" s="2">
        <f>VLOOKUP($A51,'Qc, 2020, Summer'!$A$2:$Y$58,B$1+2,FALSE)*Main!$C$2</f>
        <v>-4.375</v>
      </c>
      <c r="C51" s="2">
        <f>VLOOKUP($A51,'Qc, 2020, Summer'!$A$2:$Y$58,C$1+2,FALSE)*Main!$C$2</f>
        <v>-7.875</v>
      </c>
      <c r="D51" s="2">
        <f>VLOOKUP($A51,'Qc, 2020, Summer'!$A$2:$Y$58,D$1+2,FALSE)*Main!$C$2</f>
        <v>-7.875</v>
      </c>
      <c r="E51" s="2">
        <f>VLOOKUP($A51,'Qc, 2020, Summer'!$A$2:$Y$58,E$1+2,FALSE)*Main!$C$2</f>
        <v>-6.5625</v>
      </c>
      <c r="F51" s="2">
        <f>VLOOKUP($A51,'Qc, 2020, Summer'!$A$2:$Y$58,F$1+2,FALSE)*Main!$C$2</f>
        <v>-6.5625</v>
      </c>
      <c r="G51" s="2">
        <f>VLOOKUP($A51,'Qc, 2020, Summer'!$A$2:$Y$58,G$1+2,FALSE)*Main!$C$2</f>
        <v>-8.75</v>
      </c>
      <c r="H51" s="2">
        <f>VLOOKUP($A51,'Qc, 2020, Summer'!$A$2:$Y$58,H$1+2,FALSE)*Main!$C$2</f>
        <v>-5.6875000000000009</v>
      </c>
      <c r="I51" s="2">
        <f>VLOOKUP($A51,'Qc, 2020, Summer'!$A$2:$Y$58,I$1+2,FALSE)*Main!$C$2</f>
        <v>4.8125</v>
      </c>
      <c r="J51" s="2">
        <f>VLOOKUP($A51,'Qc, 2020, Summer'!$A$2:$Y$58,J$1+2,FALSE)*Main!$C$2</f>
        <v>10.5</v>
      </c>
      <c r="K51" s="2">
        <f>VLOOKUP($A51,'Qc, 2020, Summer'!$A$2:$Y$58,K$1+2,FALSE)*Main!$C$2</f>
        <v>5.6875000000000009</v>
      </c>
      <c r="L51" s="2">
        <f>VLOOKUP($A51,'Qc, 2020, Summer'!$A$2:$Y$58,L$1+2,FALSE)*Main!$C$2</f>
        <v>9.625</v>
      </c>
      <c r="M51" s="2">
        <f>VLOOKUP($A51,'Qc, 2020, Summer'!$A$2:$Y$58,M$1+2,FALSE)*Main!$C$2</f>
        <v>10.5</v>
      </c>
      <c r="N51" s="2">
        <f>VLOOKUP($A51,'Qc, 2020, Summer'!$A$2:$Y$58,N$1+2,FALSE)*Main!$C$2</f>
        <v>10.5</v>
      </c>
      <c r="O51" s="2">
        <f>VLOOKUP($A51,'Qc, 2020, Summer'!$A$2:$Y$58,O$1+2,FALSE)*Main!$C$2</f>
        <v>10.0625</v>
      </c>
      <c r="P51" s="2">
        <f>VLOOKUP($A51,'Qc, 2020, Summer'!$A$2:$Y$58,P$1+2,FALSE)*Main!$C$2</f>
        <v>1.3125</v>
      </c>
      <c r="Q51" s="2">
        <f>VLOOKUP($A51,'Qc, 2020, Summer'!$A$2:$Y$58,Q$1+2,FALSE)*Main!$C$2</f>
        <v>3.0625</v>
      </c>
      <c r="R51" s="2">
        <f>VLOOKUP($A51,'Qc, 2020, Summer'!$A$2:$Y$58,R$1+2,FALSE)*Main!$C$2</f>
        <v>4.375</v>
      </c>
      <c r="S51" s="2">
        <f>VLOOKUP($A51,'Qc, 2020, Summer'!$A$2:$Y$58,S$1+2,FALSE)*Main!$C$2</f>
        <v>7.875</v>
      </c>
      <c r="T51" s="2">
        <f>VLOOKUP($A51,'Qc, 2020, Summer'!$A$2:$Y$58,T$1+2,FALSE)*Main!$C$2</f>
        <v>8.3125</v>
      </c>
      <c r="U51" s="2">
        <f>VLOOKUP($A51,'Qc, 2020, Summer'!$A$2:$Y$58,U$1+2,FALSE)*Main!$C$2</f>
        <v>3.9375</v>
      </c>
      <c r="V51" s="2">
        <f>VLOOKUP($A51,'Qc, 2020, Summer'!$A$2:$Y$58,V$1+2,FALSE)*Main!$C$2</f>
        <v>3.5000000000000004</v>
      </c>
      <c r="W51" s="2">
        <f>VLOOKUP($A51,'Qc, 2020, Summer'!$A$2:$Y$58,W$1+2,FALSE)*Main!$C$2</f>
        <v>1.7500000000000002</v>
      </c>
      <c r="X51" s="2">
        <f>VLOOKUP($A51,'Qc, 2020, Summer'!$A$2:$Y$58,X$1+2,FALSE)*Main!$C$2</f>
        <v>0.87500000000000011</v>
      </c>
      <c r="Y51" s="2">
        <f>VLOOKUP($A51,'Qc, 2020, Summer'!$A$2:$Y$58,Y$1+2,FALSE)*Main!$C$2</f>
        <v>-0.43750000000000006</v>
      </c>
    </row>
    <row r="52" spans="1:25" x14ac:dyDescent="0.25">
      <c r="A52">
        <v>51</v>
      </c>
      <c r="B52" s="2">
        <f>VLOOKUP($A52,'Qc, 2020, Summer'!$A$2:$Y$58,B$1+2,FALSE)*Main!$C$2</f>
        <v>-3.7099999999999995</v>
      </c>
      <c r="C52" s="2">
        <f>VLOOKUP($A52,'Qc, 2020, Summer'!$A$2:$Y$58,C$1+2,FALSE)*Main!$C$2</f>
        <v>-3.5775000000000001</v>
      </c>
      <c r="D52" s="2">
        <f>VLOOKUP($A52,'Qc, 2020, Summer'!$A$2:$Y$58,D$1+2,FALSE)*Main!$C$2</f>
        <v>-4.9024999999999999</v>
      </c>
      <c r="E52" s="2">
        <f>VLOOKUP($A52,'Qc, 2020, Summer'!$A$2:$Y$58,E$1+2,FALSE)*Main!$C$2</f>
        <v>-4.9024999999999999</v>
      </c>
      <c r="F52" s="2">
        <f>VLOOKUP($A52,'Qc, 2020, Summer'!$A$2:$Y$58,F$1+2,FALSE)*Main!$C$2</f>
        <v>-5.3</v>
      </c>
      <c r="G52" s="2">
        <f>VLOOKUP($A52,'Qc, 2020, Summer'!$A$2:$Y$58,G$1+2,FALSE)*Main!$C$2</f>
        <v>-4.3724999999999996</v>
      </c>
      <c r="H52" s="2">
        <f>VLOOKUP($A52,'Qc, 2020, Summer'!$A$2:$Y$58,H$1+2,FALSE)*Main!$C$2</f>
        <v>-0.53</v>
      </c>
      <c r="I52" s="2">
        <f>VLOOKUP($A52,'Qc, 2020, Summer'!$A$2:$Y$58,I$1+2,FALSE)*Main!$C$2</f>
        <v>3.3125</v>
      </c>
      <c r="J52" s="2">
        <f>VLOOKUP($A52,'Qc, 2020, Summer'!$A$2:$Y$58,J$1+2,FALSE)*Main!$C$2</f>
        <v>3.4449999999999998</v>
      </c>
      <c r="K52" s="2">
        <f>VLOOKUP($A52,'Qc, 2020, Summer'!$A$2:$Y$58,K$1+2,FALSE)*Main!$C$2</f>
        <v>3.0474999999999999</v>
      </c>
      <c r="L52" s="2">
        <f>VLOOKUP($A52,'Qc, 2020, Summer'!$A$2:$Y$58,L$1+2,FALSE)*Main!$C$2</f>
        <v>2.7825000000000002</v>
      </c>
      <c r="M52" s="2">
        <f>VLOOKUP($A52,'Qc, 2020, Summer'!$A$2:$Y$58,M$1+2,FALSE)*Main!$C$2</f>
        <v>4.6375000000000002</v>
      </c>
      <c r="N52" s="2">
        <f>VLOOKUP($A52,'Qc, 2020, Summer'!$A$2:$Y$58,N$1+2,FALSE)*Main!$C$2</f>
        <v>4.1074999999999999</v>
      </c>
      <c r="O52" s="2">
        <f>VLOOKUP($A52,'Qc, 2020, Summer'!$A$2:$Y$58,O$1+2,FALSE)*Main!$C$2</f>
        <v>4.24</v>
      </c>
      <c r="P52" s="2">
        <f>VLOOKUP($A52,'Qc, 2020, Summer'!$A$2:$Y$58,P$1+2,FALSE)*Main!$C$2</f>
        <v>-2.7825000000000002</v>
      </c>
      <c r="Q52" s="2">
        <f>VLOOKUP($A52,'Qc, 2020, Summer'!$A$2:$Y$58,Q$1+2,FALSE)*Main!$C$2</f>
        <v>1.1924999999999999</v>
      </c>
      <c r="R52" s="2">
        <f>VLOOKUP($A52,'Qc, 2020, Summer'!$A$2:$Y$58,R$1+2,FALSE)*Main!$C$2</f>
        <v>1.06</v>
      </c>
      <c r="S52" s="2">
        <f>VLOOKUP($A52,'Qc, 2020, Summer'!$A$2:$Y$58,S$1+2,FALSE)*Main!$C$2</f>
        <v>0.39749999999999996</v>
      </c>
      <c r="T52" s="2">
        <f>VLOOKUP($A52,'Qc, 2020, Summer'!$A$2:$Y$58,T$1+2,FALSE)*Main!$C$2</f>
        <v>-0.66249999999999998</v>
      </c>
      <c r="U52" s="2">
        <f>VLOOKUP($A52,'Qc, 2020, Summer'!$A$2:$Y$58,U$1+2,FALSE)*Main!$C$2</f>
        <v>0</v>
      </c>
      <c r="V52" s="2">
        <f>VLOOKUP($A52,'Qc, 2020, Summer'!$A$2:$Y$58,V$1+2,FALSE)*Main!$C$2</f>
        <v>-0.53</v>
      </c>
      <c r="W52" s="2">
        <f>VLOOKUP($A52,'Qc, 2020, Summer'!$A$2:$Y$58,W$1+2,FALSE)*Main!$C$2</f>
        <v>-1.06</v>
      </c>
      <c r="X52" s="2">
        <f>VLOOKUP($A52,'Qc, 2020, Summer'!$A$2:$Y$58,X$1+2,FALSE)*Main!$C$2</f>
        <v>-2.5174999999999996</v>
      </c>
      <c r="Y52" s="2">
        <f>VLOOKUP($A52,'Qc, 2020, Summer'!$A$2:$Y$58,Y$1+2,FALSE)*Main!$C$2</f>
        <v>-3.4449999999999998</v>
      </c>
    </row>
    <row r="53" spans="1:25" x14ac:dyDescent="0.25">
      <c r="A53">
        <v>52</v>
      </c>
      <c r="B53" s="2">
        <f>VLOOKUP($A53,'Qc, 2020, Summer'!$A$2:$Y$58,B$1+2,FALSE)*Main!$C$2</f>
        <v>-0.14347826086956525</v>
      </c>
      <c r="C53" s="2">
        <f>VLOOKUP($A53,'Qc, 2020, Summer'!$A$2:$Y$58,C$1+2,FALSE)*Main!$C$2</f>
        <v>-0.23913043478260879</v>
      </c>
      <c r="D53" s="2">
        <f>VLOOKUP($A53,'Qc, 2020, Summer'!$A$2:$Y$58,D$1+2,FALSE)*Main!$C$2</f>
        <v>-0.40652173913043482</v>
      </c>
      <c r="E53" s="2">
        <f>VLOOKUP($A53,'Qc, 2020, Summer'!$A$2:$Y$58,E$1+2,FALSE)*Main!$C$2</f>
        <v>-0.40652173913043482</v>
      </c>
      <c r="F53" s="2">
        <f>VLOOKUP($A53,'Qc, 2020, Summer'!$A$2:$Y$58,F$1+2,FALSE)*Main!$C$2</f>
        <v>-0.38260869565217392</v>
      </c>
      <c r="G53" s="2">
        <f>VLOOKUP($A53,'Qc, 2020, Summer'!$A$2:$Y$58,G$1+2,FALSE)*Main!$C$2</f>
        <v>-0.90869565217391313</v>
      </c>
      <c r="H53" s="2">
        <f>VLOOKUP($A53,'Qc, 2020, Summer'!$A$2:$Y$58,H$1+2,FALSE)*Main!$C$2</f>
        <v>-0.43043478260869572</v>
      </c>
      <c r="I53" s="2">
        <f>VLOOKUP($A53,'Qc, 2020, Summer'!$A$2:$Y$58,I$1+2,FALSE)*Main!$C$2</f>
        <v>0.47826086956521741</v>
      </c>
      <c r="J53" s="2">
        <f>VLOOKUP($A53,'Qc, 2020, Summer'!$A$2:$Y$58,J$1+2,FALSE)*Main!$C$2</f>
        <v>0.5260869565217392</v>
      </c>
      <c r="K53" s="2">
        <f>VLOOKUP($A53,'Qc, 2020, Summer'!$A$2:$Y$58,K$1+2,FALSE)*Main!$C$2</f>
        <v>1.6260869565217393</v>
      </c>
      <c r="L53" s="2">
        <f>VLOOKUP($A53,'Qc, 2020, Summer'!$A$2:$Y$58,L$1+2,FALSE)*Main!$C$2</f>
        <v>1.5065217391304351</v>
      </c>
      <c r="M53" s="2">
        <f>VLOOKUP($A53,'Qc, 2020, Summer'!$A$2:$Y$58,M$1+2,FALSE)*Main!$C$2</f>
        <v>2.0565217391304351</v>
      </c>
      <c r="N53" s="2">
        <f>VLOOKUP($A53,'Qc, 2020, Summer'!$A$2:$Y$58,N$1+2,FALSE)*Main!$C$2</f>
        <v>2.2000000000000002</v>
      </c>
      <c r="O53" s="2">
        <f>VLOOKUP($A53,'Qc, 2020, Summer'!$A$2:$Y$58,O$1+2,FALSE)*Main!$C$2</f>
        <v>1.9608695652173913</v>
      </c>
      <c r="P53" s="2">
        <f>VLOOKUP($A53,'Qc, 2020, Summer'!$A$2:$Y$58,P$1+2,FALSE)*Main!$C$2</f>
        <v>1.3630434782608696</v>
      </c>
      <c r="Q53" s="2">
        <f>VLOOKUP($A53,'Qc, 2020, Summer'!$A$2:$Y$58,Q$1+2,FALSE)*Main!$C$2</f>
        <v>1.1478260869565218</v>
      </c>
      <c r="R53" s="2">
        <f>VLOOKUP($A53,'Qc, 2020, Summer'!$A$2:$Y$58,R$1+2,FALSE)*Main!$C$2</f>
        <v>0.98043478260869565</v>
      </c>
      <c r="S53" s="2">
        <f>VLOOKUP($A53,'Qc, 2020, Summer'!$A$2:$Y$58,S$1+2,FALSE)*Main!$C$2</f>
        <v>1.1717391304347828</v>
      </c>
      <c r="T53" s="2">
        <f>VLOOKUP($A53,'Qc, 2020, Summer'!$A$2:$Y$58,T$1+2,FALSE)*Main!$C$2</f>
        <v>0.71739130434782605</v>
      </c>
      <c r="U53" s="2">
        <f>VLOOKUP($A53,'Qc, 2020, Summer'!$A$2:$Y$58,U$1+2,FALSE)*Main!$C$2</f>
        <v>0.7891304347826088</v>
      </c>
      <c r="V53" s="2">
        <f>VLOOKUP($A53,'Qc, 2020, Summer'!$A$2:$Y$58,V$1+2,FALSE)*Main!$C$2</f>
        <v>0.5260869565217392</v>
      </c>
      <c r="W53" s="2">
        <f>VLOOKUP($A53,'Qc, 2020, Summer'!$A$2:$Y$58,W$1+2,FALSE)*Main!$C$2</f>
        <v>0.86086956521739155</v>
      </c>
      <c r="X53" s="2">
        <f>VLOOKUP($A53,'Qc, 2020, Summer'!$A$2:$Y$58,X$1+2,FALSE)*Main!$C$2</f>
        <v>0.64565217391304364</v>
      </c>
      <c r="Y53" s="2">
        <f>VLOOKUP($A53,'Qc, 2020, Summer'!$A$2:$Y$58,Y$1+2,FALSE)*Main!$C$2</f>
        <v>0.28695652173913039</v>
      </c>
    </row>
    <row r="54" spans="1:25" x14ac:dyDescent="0.25">
      <c r="A54">
        <v>53</v>
      </c>
      <c r="B54" s="2">
        <f>VLOOKUP($A54,'Qc, 2020, Summer'!$A$2:$Y$58,B$1+2,FALSE)*Main!$C$2</f>
        <v>3.7931034482758625</v>
      </c>
      <c r="C54" s="2">
        <f>VLOOKUP($A54,'Qc, 2020, Summer'!$A$2:$Y$58,C$1+2,FALSE)*Main!$C$2</f>
        <v>2.7586206896551726</v>
      </c>
      <c r="D54" s="2">
        <f>VLOOKUP($A54,'Qc, 2020, Summer'!$A$2:$Y$58,D$1+2,FALSE)*Main!$C$2</f>
        <v>3.1034482758620685</v>
      </c>
      <c r="E54" s="2">
        <f>VLOOKUP($A54,'Qc, 2020, Summer'!$A$2:$Y$58,E$1+2,FALSE)*Main!$C$2</f>
        <v>1.7241379310344829</v>
      </c>
      <c r="F54" s="2">
        <f>VLOOKUP($A54,'Qc, 2020, Summer'!$A$2:$Y$58,F$1+2,FALSE)*Main!$C$2</f>
        <v>1.7241379310344829</v>
      </c>
      <c r="G54" s="2">
        <f>VLOOKUP($A54,'Qc, 2020, Summer'!$A$2:$Y$58,G$1+2,FALSE)*Main!$C$2</f>
        <v>-0.68965517241379315</v>
      </c>
      <c r="H54" s="2">
        <f>VLOOKUP($A54,'Qc, 2020, Summer'!$A$2:$Y$58,H$1+2,FALSE)*Main!$C$2</f>
        <v>2.4137931034482758</v>
      </c>
      <c r="I54" s="2">
        <f>VLOOKUP($A54,'Qc, 2020, Summer'!$A$2:$Y$58,I$1+2,FALSE)*Main!$C$2</f>
        <v>7.5862068965517251</v>
      </c>
      <c r="J54" s="2">
        <f>VLOOKUP($A54,'Qc, 2020, Summer'!$A$2:$Y$58,J$1+2,FALSE)*Main!$C$2</f>
        <v>7.5862068965517251</v>
      </c>
      <c r="K54" s="2">
        <f>VLOOKUP($A54,'Qc, 2020, Summer'!$A$2:$Y$58,K$1+2,FALSE)*Main!$C$2</f>
        <v>7.9310344827586201</v>
      </c>
      <c r="L54" s="2">
        <f>VLOOKUP($A54,'Qc, 2020, Summer'!$A$2:$Y$58,L$1+2,FALSE)*Main!$C$2</f>
        <v>7.9310344827586201</v>
      </c>
      <c r="M54" s="2">
        <f>VLOOKUP($A54,'Qc, 2020, Summer'!$A$2:$Y$58,M$1+2,FALSE)*Main!$C$2</f>
        <v>10</v>
      </c>
      <c r="N54" s="2">
        <f>VLOOKUP($A54,'Qc, 2020, Summer'!$A$2:$Y$58,N$1+2,FALSE)*Main!$C$2</f>
        <v>9.3103448275862082</v>
      </c>
      <c r="O54" s="2">
        <f>VLOOKUP($A54,'Qc, 2020, Summer'!$A$2:$Y$58,O$1+2,FALSE)*Main!$C$2</f>
        <v>8.9655172413793096</v>
      </c>
      <c r="P54" s="2">
        <f>VLOOKUP($A54,'Qc, 2020, Summer'!$A$2:$Y$58,P$1+2,FALSE)*Main!$C$2</f>
        <v>8.2758620689655178</v>
      </c>
      <c r="Q54" s="2">
        <f>VLOOKUP($A54,'Qc, 2020, Summer'!$A$2:$Y$58,Q$1+2,FALSE)*Main!$C$2</f>
        <v>6.206896551724137</v>
      </c>
      <c r="R54" s="2">
        <f>VLOOKUP($A54,'Qc, 2020, Summer'!$A$2:$Y$58,R$1+2,FALSE)*Main!$C$2</f>
        <v>5.862068965517242</v>
      </c>
      <c r="S54" s="2">
        <f>VLOOKUP($A54,'Qc, 2020, Summer'!$A$2:$Y$58,S$1+2,FALSE)*Main!$C$2</f>
        <v>6.5517241379310338</v>
      </c>
      <c r="T54" s="2">
        <f>VLOOKUP($A54,'Qc, 2020, Summer'!$A$2:$Y$58,T$1+2,FALSE)*Main!$C$2</f>
        <v>5.862068965517242</v>
      </c>
      <c r="U54" s="2">
        <f>VLOOKUP($A54,'Qc, 2020, Summer'!$A$2:$Y$58,U$1+2,FALSE)*Main!$C$2</f>
        <v>6.206896551724137</v>
      </c>
      <c r="V54" s="2">
        <f>VLOOKUP($A54,'Qc, 2020, Summer'!$A$2:$Y$58,V$1+2,FALSE)*Main!$C$2</f>
        <v>5.5172413793103452</v>
      </c>
      <c r="W54" s="2">
        <f>VLOOKUP($A54,'Qc, 2020, Summer'!$A$2:$Y$58,W$1+2,FALSE)*Main!$C$2</f>
        <v>6.8965517241379315</v>
      </c>
      <c r="X54" s="2">
        <f>VLOOKUP($A54,'Qc, 2020, Summer'!$A$2:$Y$58,X$1+2,FALSE)*Main!$C$2</f>
        <v>7.5862068965517251</v>
      </c>
      <c r="Y54" s="2">
        <f>VLOOKUP($A54,'Qc, 2020, Summer'!$A$2:$Y$58,Y$1+2,FALSE)*Main!$C$2</f>
        <v>5.862068965517242</v>
      </c>
    </row>
    <row r="55" spans="1:25" x14ac:dyDescent="0.25">
      <c r="A55">
        <v>54</v>
      </c>
      <c r="B55" s="2">
        <f>VLOOKUP($A55,'Qc, 2020, Summer'!$A$2:$Y$58,B$1+2,FALSE)*Main!$C$2</f>
        <v>1.3594202898550725</v>
      </c>
      <c r="C55" s="2">
        <f>VLOOKUP($A55,'Qc, 2020, Summer'!$A$2:$Y$58,C$1+2,FALSE)*Main!$C$2</f>
        <v>1.3675362318840578</v>
      </c>
      <c r="D55" s="2">
        <f>VLOOKUP($A55,'Qc, 2020, Summer'!$A$2:$Y$58,D$1+2,FALSE)*Main!$C$2</f>
        <v>1.383768115942029</v>
      </c>
      <c r="E55" s="2">
        <f>VLOOKUP($A55,'Qc, 2020, Summer'!$A$2:$Y$58,E$1+2,FALSE)*Main!$C$2</f>
        <v>1.3945893719806761</v>
      </c>
      <c r="F55" s="2">
        <f>VLOOKUP($A55,'Qc, 2020, Summer'!$A$2:$Y$58,F$1+2,FALSE)*Main!$C$2</f>
        <v>1.3972946859903379</v>
      </c>
      <c r="G55" s="2">
        <f>VLOOKUP($A55,'Qc, 2020, Summer'!$A$2:$Y$58,G$1+2,FALSE)*Main!$C$2</f>
        <v>1.4</v>
      </c>
      <c r="H55" s="2">
        <f>VLOOKUP($A55,'Qc, 2020, Summer'!$A$2:$Y$58,H$1+2,FALSE)*Main!$C$2</f>
        <v>1.3688888888888888</v>
      </c>
      <c r="I55" s="2">
        <f>VLOOKUP($A55,'Qc, 2020, Summer'!$A$2:$Y$58,I$1+2,FALSE)*Main!$C$2</f>
        <v>1.3201932367149758</v>
      </c>
      <c r="J55" s="2">
        <f>VLOOKUP($A55,'Qc, 2020, Summer'!$A$2:$Y$58,J$1+2,FALSE)*Main!$C$2</f>
        <v>1.2971980676328503</v>
      </c>
      <c r="K55" s="2">
        <f>VLOOKUP($A55,'Qc, 2020, Summer'!$A$2:$Y$58,K$1+2,FALSE)*Main!$C$2</f>
        <v>1.2579710144927536</v>
      </c>
      <c r="L55" s="2">
        <f>VLOOKUP($A55,'Qc, 2020, Summer'!$A$2:$Y$58,L$1+2,FALSE)*Main!$C$2</f>
        <v>1.26743961352657</v>
      </c>
      <c r="M55" s="2">
        <f>VLOOKUP($A55,'Qc, 2020, Summer'!$A$2:$Y$58,M$1+2,FALSE)*Main!$C$2</f>
        <v>1.2525603864734298</v>
      </c>
      <c r="N55" s="2">
        <f>VLOOKUP($A55,'Qc, 2020, Summer'!$A$2:$Y$58,N$1+2,FALSE)*Main!$C$2</f>
        <v>1.26743961352657</v>
      </c>
      <c r="O55" s="2">
        <f>VLOOKUP($A55,'Qc, 2020, Summer'!$A$2:$Y$58,O$1+2,FALSE)*Main!$C$2</f>
        <v>1.2647342995169082</v>
      </c>
      <c r="P55" s="2">
        <f>VLOOKUP($A55,'Qc, 2020, Summer'!$A$2:$Y$58,P$1+2,FALSE)*Main!$C$2</f>
        <v>1.2809661835748791</v>
      </c>
      <c r="Q55" s="2">
        <f>VLOOKUP($A55,'Qc, 2020, Summer'!$A$2:$Y$58,Q$1+2,FALSE)*Main!$C$2</f>
        <v>1.3053140096618356</v>
      </c>
      <c r="R55" s="2">
        <f>VLOOKUP($A55,'Qc, 2020, Summer'!$A$2:$Y$58,R$1+2,FALSE)*Main!$C$2</f>
        <v>1.3080193236714974</v>
      </c>
      <c r="S55" s="2">
        <f>VLOOKUP($A55,'Qc, 2020, Summer'!$A$2:$Y$58,S$1+2,FALSE)*Main!$C$2</f>
        <v>1.3012560386473428</v>
      </c>
      <c r="T55" s="2">
        <f>VLOOKUP($A55,'Qc, 2020, Summer'!$A$2:$Y$58,T$1+2,FALSE)*Main!$C$2</f>
        <v>1.3107246376811594</v>
      </c>
      <c r="U55" s="2">
        <f>VLOOKUP($A55,'Qc, 2020, Summer'!$A$2:$Y$58,U$1+2,FALSE)*Main!$C$2</f>
        <v>1.2999033816425121</v>
      </c>
      <c r="V55" s="2">
        <f>VLOOKUP($A55,'Qc, 2020, Summer'!$A$2:$Y$58,V$1+2,FALSE)*Main!$C$2</f>
        <v>1.3215458937198068</v>
      </c>
      <c r="W55" s="2">
        <f>VLOOKUP($A55,'Qc, 2020, Summer'!$A$2:$Y$58,W$1+2,FALSE)*Main!$C$2</f>
        <v>1.3066666666666664</v>
      </c>
      <c r="X55" s="2">
        <f>VLOOKUP($A55,'Qc, 2020, Summer'!$A$2:$Y$58,X$1+2,FALSE)*Main!$C$2</f>
        <v>1.3120772946859904</v>
      </c>
      <c r="Y55" s="2">
        <f>VLOOKUP($A55,'Qc, 2020, Summer'!$A$2:$Y$58,Y$1+2,FALSE)*Main!$C$2</f>
        <v>1.317487922705314</v>
      </c>
    </row>
    <row r="56" spans="1:25" x14ac:dyDescent="0.25">
      <c r="A56">
        <v>55</v>
      </c>
      <c r="B56" s="2">
        <f>VLOOKUP($A56,'Qc, 2020, Summer'!$A$2:$Y$58,B$1+2,FALSE)*Main!$C$2</f>
        <v>2.2599406528189907</v>
      </c>
      <c r="C56" s="2">
        <f>VLOOKUP($A56,'Qc, 2020, Summer'!$A$2:$Y$58,C$1+2,FALSE)*Main!$C$2</f>
        <v>1.5436201780415428</v>
      </c>
      <c r="D56" s="2">
        <f>VLOOKUP($A56,'Qc, 2020, Summer'!$A$2:$Y$58,D$1+2,FALSE)*Main!$C$2</f>
        <v>1.4225519287833825</v>
      </c>
      <c r="E56" s="2">
        <f>VLOOKUP($A56,'Qc, 2020, Summer'!$A$2:$Y$58,E$1+2,FALSE)*Main!$C$2</f>
        <v>1.523442136498516</v>
      </c>
      <c r="F56" s="2">
        <f>VLOOKUP($A56,'Qc, 2020, Summer'!$A$2:$Y$58,F$1+2,FALSE)*Main!$C$2</f>
        <v>1.9068249258160235</v>
      </c>
      <c r="G56" s="2">
        <f>VLOOKUP($A56,'Qc, 2020, Summer'!$A$2:$Y$58,G$1+2,FALSE)*Main!$C$2</f>
        <v>1.8563798219584564</v>
      </c>
      <c r="H56" s="2">
        <f>VLOOKUP($A56,'Qc, 2020, Summer'!$A$2:$Y$58,H$1+2,FALSE)*Main!$C$2</f>
        <v>2.2094955489614239</v>
      </c>
      <c r="I56" s="2">
        <f>VLOOKUP($A56,'Qc, 2020, Summer'!$A$2:$Y$58,I$1+2,FALSE)*Main!$C$2</f>
        <v>1.9068249258160235</v>
      </c>
      <c r="J56" s="2">
        <f>VLOOKUP($A56,'Qc, 2020, Summer'!$A$2:$Y$58,J$1+2,FALSE)*Main!$C$2</f>
        <v>1.8059347181008898</v>
      </c>
      <c r="K56" s="2">
        <f>VLOOKUP($A56,'Qc, 2020, Summer'!$A$2:$Y$58,K$1+2,FALSE)*Main!$C$2</f>
        <v>2.1994065281899111</v>
      </c>
      <c r="L56" s="2">
        <f>VLOOKUP($A56,'Qc, 2020, Summer'!$A$2:$Y$58,L$1+2,FALSE)*Main!$C$2</f>
        <v>2.4213649851632044</v>
      </c>
      <c r="M56" s="2">
        <f>VLOOKUP($A56,'Qc, 2020, Summer'!$A$2:$Y$58,M$1+2,FALSE)*Main!$C$2</f>
        <v>2.3305637982195844</v>
      </c>
      <c r="N56" s="2">
        <f>VLOOKUP($A56,'Qc, 2020, Summer'!$A$2:$Y$58,N$1+2,FALSE)*Main!$C$2</f>
        <v>2.602967359050445</v>
      </c>
      <c r="O56" s="2">
        <f>VLOOKUP($A56,'Qc, 2020, Summer'!$A$2:$Y$58,O$1+2,FALSE)*Main!$C$2</f>
        <v>2.693768545994065</v>
      </c>
      <c r="P56" s="2">
        <f>VLOOKUP($A56,'Qc, 2020, Summer'!$A$2:$Y$58,P$1+2,FALSE)*Main!$C$2</f>
        <v>2.5928783382789313</v>
      </c>
      <c r="Q56" s="2">
        <f>VLOOKUP($A56,'Qc, 2020, Summer'!$A$2:$Y$58,Q$1+2,FALSE)*Main!$C$2</f>
        <v>3.0065281899109793</v>
      </c>
      <c r="R56" s="2">
        <f>VLOOKUP($A56,'Qc, 2020, Summer'!$A$2:$Y$58,R$1+2,FALSE)*Main!$C$2</f>
        <v>3.2083086053412462</v>
      </c>
      <c r="S56" s="2">
        <f>VLOOKUP($A56,'Qc, 2020, Summer'!$A$2:$Y$58,S$1+2,FALSE)*Main!$C$2</f>
        <v>3.4</v>
      </c>
      <c r="T56" s="2">
        <f>VLOOKUP($A56,'Qc, 2020, Summer'!$A$2:$Y$58,T$1+2,FALSE)*Main!$C$2</f>
        <v>3.0872403560830857</v>
      </c>
      <c r="U56" s="2">
        <f>VLOOKUP($A56,'Qc, 2020, Summer'!$A$2:$Y$58,U$1+2,FALSE)*Main!$C$2</f>
        <v>3.1275964391691389</v>
      </c>
      <c r="V56" s="2">
        <f>VLOOKUP($A56,'Qc, 2020, Summer'!$A$2:$Y$58,V$1+2,FALSE)*Main!$C$2</f>
        <v>3.0973293768545989</v>
      </c>
      <c r="W56" s="2">
        <f>VLOOKUP($A56,'Qc, 2020, Summer'!$A$2:$Y$58,W$1+2,FALSE)*Main!$C$2</f>
        <v>2.6836795252225518</v>
      </c>
      <c r="X56" s="2">
        <f>VLOOKUP($A56,'Qc, 2020, Summer'!$A$2:$Y$58,X$1+2,FALSE)*Main!$C$2</f>
        <v>3.0771513353115725</v>
      </c>
      <c r="Y56" s="2">
        <f>VLOOKUP($A56,'Qc, 2020, Summer'!$A$2:$Y$58,Y$1+2,FALSE)*Main!$C$2</f>
        <v>3.3697329376854595</v>
      </c>
    </row>
    <row r="57" spans="1:25" x14ac:dyDescent="0.25">
      <c r="A57">
        <v>56</v>
      </c>
      <c r="B57" s="2">
        <f>VLOOKUP($A57,'Qc, 2020, Summer'!$A$2:$Y$58,B$1+2,FALSE)*Main!$C$2</f>
        <v>-1.9038461538461537</v>
      </c>
      <c r="C57" s="2">
        <f>VLOOKUP($A57,'Qc, 2020, Summer'!$A$2:$Y$58,C$1+2,FALSE)*Main!$C$2</f>
        <v>-1.9673076923076926</v>
      </c>
      <c r="D57" s="2">
        <f>VLOOKUP($A57,'Qc, 2020, Summer'!$A$2:$Y$58,D$1+2,FALSE)*Main!$C$2</f>
        <v>-1.9249999999999998</v>
      </c>
      <c r="E57" s="2">
        <f>VLOOKUP($A57,'Qc, 2020, Summer'!$A$2:$Y$58,E$1+2,FALSE)*Main!$C$2</f>
        <v>-1.9673076923076926</v>
      </c>
      <c r="F57" s="2">
        <f>VLOOKUP($A57,'Qc, 2020, Summer'!$A$2:$Y$58,F$1+2,FALSE)*Main!$C$2</f>
        <v>-1.9461538461538459</v>
      </c>
      <c r="G57" s="2">
        <f>VLOOKUP($A57,'Qc, 2020, Summer'!$A$2:$Y$58,G$1+2,FALSE)*Main!$C$2</f>
        <v>-2.2000000000000002</v>
      </c>
      <c r="H57" s="2">
        <f>VLOOKUP($A57,'Qc, 2020, Summer'!$A$2:$Y$58,H$1+2,FALSE)*Main!$C$2</f>
        <v>-1.8403846153846153</v>
      </c>
      <c r="I57" s="2">
        <f>VLOOKUP($A57,'Qc, 2020, Summer'!$A$2:$Y$58,I$1+2,FALSE)*Main!$C$2</f>
        <v>-0.67692307692307696</v>
      </c>
      <c r="J57" s="2">
        <f>VLOOKUP($A57,'Qc, 2020, Summer'!$A$2:$Y$58,J$1+2,FALSE)*Main!$C$2</f>
        <v>-0.50769230769230766</v>
      </c>
      <c r="K57" s="2">
        <f>VLOOKUP($A57,'Qc, 2020, Summer'!$A$2:$Y$58,K$1+2,FALSE)*Main!$C$2</f>
        <v>-0.31730769230769229</v>
      </c>
      <c r="L57" s="2">
        <f>VLOOKUP($A57,'Qc, 2020, Summer'!$A$2:$Y$58,L$1+2,FALSE)*Main!$C$2</f>
        <v>-0.35961538461538467</v>
      </c>
      <c r="M57" s="2">
        <f>VLOOKUP($A57,'Qc, 2020, Summer'!$A$2:$Y$58,M$1+2,FALSE)*Main!$C$2</f>
        <v>0.10576923076923077</v>
      </c>
      <c r="N57" s="2">
        <f>VLOOKUP($A57,'Qc, 2020, Summer'!$A$2:$Y$58,N$1+2,FALSE)*Main!$C$2</f>
        <v>0.35961538461538467</v>
      </c>
      <c r="O57" s="2">
        <f>VLOOKUP($A57,'Qc, 2020, Summer'!$A$2:$Y$58,O$1+2,FALSE)*Main!$C$2</f>
        <v>0.33846153846153848</v>
      </c>
      <c r="P57" s="2">
        <f>VLOOKUP($A57,'Qc, 2020, Summer'!$A$2:$Y$58,P$1+2,FALSE)*Main!$C$2</f>
        <v>-8.4615384615384592E-2</v>
      </c>
      <c r="Q57" s="2">
        <f>VLOOKUP($A57,'Qc, 2020, Summer'!$A$2:$Y$58,Q$1+2,FALSE)*Main!$C$2</f>
        <v>-0.63461538461538458</v>
      </c>
      <c r="R57" s="2">
        <f>VLOOKUP($A57,'Qc, 2020, Summer'!$A$2:$Y$58,R$1+2,FALSE)*Main!$C$2</f>
        <v>-0.40192307692307694</v>
      </c>
      <c r="S57" s="2">
        <f>VLOOKUP($A57,'Qc, 2020, Summer'!$A$2:$Y$58,S$1+2,FALSE)*Main!$C$2</f>
        <v>-0.6134615384615385</v>
      </c>
      <c r="T57" s="2">
        <f>VLOOKUP($A57,'Qc, 2020, Summer'!$A$2:$Y$58,T$1+2,FALSE)*Main!$C$2</f>
        <v>-0.93076923076923079</v>
      </c>
      <c r="U57" s="2">
        <f>VLOOKUP($A57,'Qc, 2020, Summer'!$A$2:$Y$58,U$1+2,FALSE)*Main!$C$2</f>
        <v>-0.63461538461538458</v>
      </c>
      <c r="V57" s="2">
        <f>VLOOKUP($A57,'Qc, 2020, Summer'!$A$2:$Y$58,V$1+2,FALSE)*Main!$C$2</f>
        <v>-1.0153846153846153</v>
      </c>
      <c r="W57" s="2">
        <f>VLOOKUP($A57,'Qc, 2020, Summer'!$A$2:$Y$58,W$1+2,FALSE)*Main!$C$2</f>
        <v>-0.67692307692307696</v>
      </c>
      <c r="X57" s="2">
        <f>VLOOKUP($A57,'Qc, 2020, Summer'!$A$2:$Y$58,X$1+2,FALSE)*Main!$C$2</f>
        <v>-1.1211538461538462</v>
      </c>
      <c r="Y57" s="2">
        <f>VLOOKUP($A57,'Qc, 2020, Summer'!$A$2:$Y$58,Y$1+2,FALSE)*Main!$C$2</f>
        <v>-1.2692307692307692</v>
      </c>
    </row>
    <row r="58" spans="1:25" x14ac:dyDescent="0.25">
      <c r="A58">
        <v>57</v>
      </c>
      <c r="B58" s="2">
        <f>VLOOKUP($A58,'Qc, 2020, Summer'!$A$2:$Y$58,B$1+2,FALSE)*Main!$C$2</f>
        <v>-1.096774193548387</v>
      </c>
      <c r="C58" s="2">
        <f>VLOOKUP($A58,'Qc, 2020, Summer'!$A$2:$Y$58,C$1+2,FALSE)*Main!$C$2</f>
        <v>-1.2903225806451613</v>
      </c>
      <c r="D58" s="2">
        <f>VLOOKUP($A58,'Qc, 2020, Summer'!$A$2:$Y$58,D$1+2,FALSE)*Main!$C$2</f>
        <v>-1.3548387096774193</v>
      </c>
      <c r="E58" s="2">
        <f>VLOOKUP($A58,'Qc, 2020, Summer'!$A$2:$Y$58,E$1+2,FALSE)*Main!$C$2</f>
        <v>-1.4193548387096775</v>
      </c>
      <c r="F58" s="2">
        <f>VLOOKUP($A58,'Qc, 2020, Summer'!$A$2:$Y$58,F$1+2,FALSE)*Main!$C$2</f>
        <v>-1.3548387096774193</v>
      </c>
      <c r="G58" s="2">
        <f>VLOOKUP($A58,'Qc, 2020, Summer'!$A$2:$Y$58,G$1+2,FALSE)*Main!$C$2</f>
        <v>-2</v>
      </c>
      <c r="H58" s="2">
        <f>VLOOKUP($A58,'Qc, 2020, Summer'!$A$2:$Y$58,H$1+2,FALSE)*Main!$C$2</f>
        <v>-1.5161290322580645</v>
      </c>
      <c r="I58" s="2">
        <f>VLOOKUP($A58,'Qc, 2020, Summer'!$A$2:$Y$58,I$1+2,FALSE)*Main!$C$2</f>
        <v>-0.77419354838709675</v>
      </c>
      <c r="J58" s="2">
        <f>VLOOKUP($A58,'Qc, 2020, Summer'!$A$2:$Y$58,J$1+2,FALSE)*Main!$C$2</f>
        <v>-0.22580645161290322</v>
      </c>
      <c r="K58" s="2">
        <f>VLOOKUP($A58,'Qc, 2020, Summer'!$A$2:$Y$58,K$1+2,FALSE)*Main!$C$2</f>
        <v>-9.6774193548387094E-2</v>
      </c>
      <c r="L58" s="2">
        <f>VLOOKUP($A58,'Qc, 2020, Summer'!$A$2:$Y$58,L$1+2,FALSE)*Main!$C$2</f>
        <v>3.2258064516129031E-2</v>
      </c>
      <c r="M58" s="2">
        <f>VLOOKUP($A58,'Qc, 2020, Summer'!$A$2:$Y$58,M$1+2,FALSE)*Main!$C$2</f>
        <v>3.2258064516129031E-2</v>
      </c>
      <c r="N58" s="2">
        <f>VLOOKUP($A58,'Qc, 2020, Summer'!$A$2:$Y$58,N$1+2,FALSE)*Main!$C$2</f>
        <v>0.4838709677419355</v>
      </c>
      <c r="O58" s="2">
        <f>VLOOKUP($A58,'Qc, 2020, Summer'!$A$2:$Y$58,O$1+2,FALSE)*Main!$C$2</f>
        <v>0.45161290322580644</v>
      </c>
      <c r="P58" s="2">
        <f>VLOOKUP($A58,'Qc, 2020, Summer'!$A$2:$Y$58,P$1+2,FALSE)*Main!$C$2</f>
        <v>0.45161290322580644</v>
      </c>
      <c r="Q58" s="2">
        <f>VLOOKUP($A58,'Qc, 2020, Summer'!$A$2:$Y$58,Q$1+2,FALSE)*Main!$C$2</f>
        <v>-0.19354838709677419</v>
      </c>
      <c r="R58" s="2">
        <f>VLOOKUP($A58,'Qc, 2020, Summer'!$A$2:$Y$58,R$1+2,FALSE)*Main!$C$2</f>
        <v>-3.2258064516129031E-2</v>
      </c>
      <c r="S58" s="2">
        <f>VLOOKUP($A58,'Qc, 2020, Summer'!$A$2:$Y$58,S$1+2,FALSE)*Main!$C$2</f>
        <v>-0.19354838709677419</v>
      </c>
      <c r="T58" s="2">
        <f>VLOOKUP($A58,'Qc, 2020, Summer'!$A$2:$Y$58,T$1+2,FALSE)*Main!$C$2</f>
        <v>-0.54838709677419351</v>
      </c>
      <c r="U58" s="2">
        <f>VLOOKUP($A58,'Qc, 2020, Summer'!$A$2:$Y$58,U$1+2,FALSE)*Main!$C$2</f>
        <v>-0.5161290322580645</v>
      </c>
      <c r="V58" s="2">
        <f>VLOOKUP($A58,'Qc, 2020, Summer'!$A$2:$Y$58,V$1+2,FALSE)*Main!$C$2</f>
        <v>-0.4838709677419355</v>
      </c>
      <c r="W58" s="2">
        <f>VLOOKUP($A58,'Qc, 2020, Summer'!$A$2:$Y$58,W$1+2,FALSE)*Main!$C$2</f>
        <v>-0.35483870967741937</v>
      </c>
      <c r="X58" s="2">
        <f>VLOOKUP($A58,'Qc, 2020, Summer'!$A$2:$Y$58,X$1+2,FALSE)*Main!$C$2</f>
        <v>-0.54838709677419351</v>
      </c>
      <c r="Y58" s="2">
        <f>VLOOKUP($A58,'Qc, 2020, Summer'!$A$2:$Y$58,Y$1+2,FALSE)*Main!$C$2</f>
        <v>-0.83870967741935487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6907-170A-4D2B-B428-B4DCEB146A95}">
  <dimension ref="A1:Y58"/>
  <sheetViews>
    <sheetView zoomScale="85" zoomScaleNormal="85" workbookViewId="0">
      <selection activeCell="G41" sqref="G41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VLOOKUP($A2,'Qc, 2020, Summer'!$A$2:$Y$58,B$1+2,FALSE)*Main!$D$2</f>
        <v>2.5499999999999998</v>
      </c>
      <c r="C2" s="2">
        <f>VLOOKUP($A2,'Qc, 2020, Summer'!$A$2:$Y$58,C$1+2,FALSE)*Main!$D$2</f>
        <v>18.700000000000003</v>
      </c>
      <c r="D2" s="2">
        <f>VLOOKUP($A2,'Qc, 2020, Summer'!$A$2:$Y$58,D$1+2,FALSE)*Main!$D$2</f>
        <v>10.199999999999999</v>
      </c>
      <c r="E2" s="2">
        <f>VLOOKUP($A2,'Qc, 2020, Summer'!$A$2:$Y$58,E$1+2,FALSE)*Main!$D$2</f>
        <v>2.5499999999999998</v>
      </c>
      <c r="F2" s="2">
        <f>VLOOKUP($A2,'Qc, 2020, Summer'!$A$2:$Y$58,F$1+2,FALSE)*Main!$D$2</f>
        <v>1.2750000000000001</v>
      </c>
      <c r="G2" s="2">
        <f>VLOOKUP($A2,'Qc, 2020, Summer'!$A$2:$Y$58,G$1+2,FALSE)*Main!$D$2</f>
        <v>2.5500000000000003</v>
      </c>
      <c r="H2" s="2">
        <f>VLOOKUP($A2,'Qc, 2020, Summer'!$A$2:$Y$58,H$1+2,FALSE)*Main!$D$2</f>
        <v>2.5499999999999998</v>
      </c>
      <c r="I2" s="2">
        <f>VLOOKUP($A2,'Qc, 2020, Summer'!$A$2:$Y$58,I$1+2,FALSE)*Main!$D$2</f>
        <v>4.25</v>
      </c>
      <c r="J2" s="2">
        <f>VLOOKUP($A2,'Qc, 2020, Summer'!$A$2:$Y$58,J$1+2,FALSE)*Main!$D$2</f>
        <v>4.25</v>
      </c>
      <c r="K2" s="2">
        <f>VLOOKUP($A2,'Qc, 2020, Summer'!$A$2:$Y$58,K$1+2,FALSE)*Main!$D$2</f>
        <v>14.024999999999999</v>
      </c>
      <c r="L2" s="2">
        <f>VLOOKUP($A2,'Qc, 2020, Summer'!$A$2:$Y$58,L$1+2,FALSE)*Main!$D$2</f>
        <v>2.9749999999999996</v>
      </c>
      <c r="M2" s="2">
        <f>VLOOKUP($A2,'Qc, 2020, Summer'!$A$2:$Y$58,M$1+2,FALSE)*Main!$D$2</f>
        <v>6.375</v>
      </c>
      <c r="N2" s="2">
        <f>VLOOKUP($A2,'Qc, 2020, Summer'!$A$2:$Y$58,N$1+2,FALSE)*Main!$D$2</f>
        <v>2.5499999999999998</v>
      </c>
      <c r="O2" s="2">
        <f>VLOOKUP($A2,'Qc, 2020, Summer'!$A$2:$Y$58,O$1+2,FALSE)*Main!$D$2</f>
        <v>4.25</v>
      </c>
      <c r="P2" s="2">
        <f>VLOOKUP($A2,'Qc, 2020, Summer'!$A$2:$Y$58,P$1+2,FALSE)*Main!$D$2</f>
        <v>11.475000000000001</v>
      </c>
      <c r="Q2" s="2">
        <f>VLOOKUP($A2,'Qc, 2020, Summer'!$A$2:$Y$58,Q$1+2,FALSE)*Main!$D$2</f>
        <v>3.8250000000000002</v>
      </c>
      <c r="R2" s="2">
        <f>VLOOKUP($A2,'Qc, 2020, Summer'!$A$2:$Y$58,R$1+2,FALSE)*Main!$D$2</f>
        <v>2.9749999999999996</v>
      </c>
      <c r="S2" s="2">
        <f>VLOOKUP($A2,'Qc, 2020, Summer'!$A$2:$Y$58,S$1+2,FALSE)*Main!$D$2</f>
        <v>2.5499999999999998</v>
      </c>
      <c r="T2" s="2">
        <f>VLOOKUP($A2,'Qc, 2020, Summer'!$A$2:$Y$58,T$1+2,FALSE)*Main!$D$2</f>
        <v>0</v>
      </c>
      <c r="U2" s="2">
        <f>VLOOKUP($A2,'Qc, 2020, Summer'!$A$2:$Y$58,U$1+2,FALSE)*Main!$D$2</f>
        <v>1.7000000000000002</v>
      </c>
      <c r="V2" s="2">
        <f>VLOOKUP($A2,'Qc, 2020, Summer'!$A$2:$Y$58,V$1+2,FALSE)*Main!$D$2</f>
        <v>1.7000000000000002</v>
      </c>
      <c r="W2" s="2">
        <f>VLOOKUP($A2,'Qc, 2020, Summer'!$A$2:$Y$58,W$1+2,FALSE)*Main!$D$2</f>
        <v>3.4000000000000004</v>
      </c>
      <c r="X2" s="2">
        <f>VLOOKUP($A2,'Qc, 2020, Summer'!$A$2:$Y$58,X$1+2,FALSE)*Main!$D$2</f>
        <v>0</v>
      </c>
      <c r="Y2" s="2">
        <f>VLOOKUP($A2,'Qc, 2020, Summer'!$A$2:$Y$58,Y$1+2,FALSE)*Main!$D$2</f>
        <v>0</v>
      </c>
    </row>
    <row r="3" spans="1:25" x14ac:dyDescent="0.25">
      <c r="A3">
        <v>2</v>
      </c>
      <c r="B3" s="2">
        <f>VLOOKUP($A3,'Qc, 2020, Summer'!$A$2:$Y$58,B$1+2,FALSE)*Main!$D$2</f>
        <v>-40.333333333333343</v>
      </c>
      <c r="C3" s="2">
        <f>VLOOKUP($A3,'Qc, 2020, Summer'!$A$2:$Y$58,C$1+2,FALSE)*Main!$D$2</f>
        <v>-72.600000000000009</v>
      </c>
      <c r="D3" s="2">
        <f>VLOOKUP($A3,'Qc, 2020, Summer'!$A$2:$Y$58,D$1+2,FALSE)*Main!$D$2</f>
        <v>-72.600000000000009</v>
      </c>
      <c r="E3" s="2">
        <f>VLOOKUP($A3,'Qc, 2020, Summer'!$A$2:$Y$58,E$1+2,FALSE)*Main!$D$2</f>
        <v>-60.500000000000007</v>
      </c>
      <c r="F3" s="2">
        <f>VLOOKUP($A3,'Qc, 2020, Summer'!$A$2:$Y$58,F$1+2,FALSE)*Main!$D$2</f>
        <v>-60.500000000000007</v>
      </c>
      <c r="G3" s="2">
        <f>VLOOKUP($A3,'Qc, 2020, Summer'!$A$2:$Y$58,G$1+2,FALSE)*Main!$D$2</f>
        <v>-80.666666666666686</v>
      </c>
      <c r="H3" s="2">
        <f>VLOOKUP($A3,'Qc, 2020, Summer'!$A$2:$Y$58,H$1+2,FALSE)*Main!$D$2</f>
        <v>-52.433333333333344</v>
      </c>
      <c r="I3" s="2">
        <f>VLOOKUP($A3,'Qc, 2020, Summer'!$A$2:$Y$58,I$1+2,FALSE)*Main!$D$2</f>
        <v>44.366666666666674</v>
      </c>
      <c r="J3" s="2">
        <f>VLOOKUP($A3,'Qc, 2020, Summer'!$A$2:$Y$58,J$1+2,FALSE)*Main!$D$2</f>
        <v>96.800000000000011</v>
      </c>
      <c r="K3" s="2">
        <f>VLOOKUP($A3,'Qc, 2020, Summer'!$A$2:$Y$58,K$1+2,FALSE)*Main!$D$2</f>
        <v>52.433333333333344</v>
      </c>
      <c r="L3" s="2">
        <f>VLOOKUP($A3,'Qc, 2020, Summer'!$A$2:$Y$58,L$1+2,FALSE)*Main!$D$2</f>
        <v>88.733333333333348</v>
      </c>
      <c r="M3" s="2">
        <f>VLOOKUP($A3,'Qc, 2020, Summer'!$A$2:$Y$58,M$1+2,FALSE)*Main!$D$2</f>
        <v>96.800000000000011</v>
      </c>
      <c r="N3" s="2">
        <f>VLOOKUP($A3,'Qc, 2020, Summer'!$A$2:$Y$58,N$1+2,FALSE)*Main!$D$2</f>
        <v>96.800000000000011</v>
      </c>
      <c r="O3" s="2">
        <f>VLOOKUP($A3,'Qc, 2020, Summer'!$A$2:$Y$58,O$1+2,FALSE)*Main!$D$2</f>
        <v>92.766666666666666</v>
      </c>
      <c r="P3" s="2">
        <f>VLOOKUP($A3,'Qc, 2020, Summer'!$A$2:$Y$58,P$1+2,FALSE)*Main!$D$2</f>
        <v>12.100000000000001</v>
      </c>
      <c r="Q3" s="2">
        <f>VLOOKUP($A3,'Qc, 2020, Summer'!$A$2:$Y$58,Q$1+2,FALSE)*Main!$D$2</f>
        <v>28.233333333333338</v>
      </c>
      <c r="R3" s="2">
        <f>VLOOKUP($A3,'Qc, 2020, Summer'!$A$2:$Y$58,R$1+2,FALSE)*Main!$D$2</f>
        <v>40.333333333333343</v>
      </c>
      <c r="S3" s="2">
        <f>VLOOKUP($A3,'Qc, 2020, Summer'!$A$2:$Y$58,S$1+2,FALSE)*Main!$D$2</f>
        <v>72.600000000000009</v>
      </c>
      <c r="T3" s="2">
        <f>VLOOKUP($A3,'Qc, 2020, Summer'!$A$2:$Y$58,T$1+2,FALSE)*Main!$D$2</f>
        <v>76.633333333333326</v>
      </c>
      <c r="U3" s="2">
        <f>VLOOKUP($A3,'Qc, 2020, Summer'!$A$2:$Y$58,U$1+2,FALSE)*Main!$D$2</f>
        <v>36.300000000000004</v>
      </c>
      <c r="V3" s="2">
        <f>VLOOKUP($A3,'Qc, 2020, Summer'!$A$2:$Y$58,V$1+2,FALSE)*Main!$D$2</f>
        <v>32.266666666666673</v>
      </c>
      <c r="W3" s="2">
        <f>VLOOKUP($A3,'Qc, 2020, Summer'!$A$2:$Y$58,W$1+2,FALSE)*Main!$D$2</f>
        <v>16.133333333333336</v>
      </c>
      <c r="X3" s="2">
        <f>VLOOKUP($A3,'Qc, 2020, Summer'!$A$2:$Y$58,X$1+2,FALSE)*Main!$D$2</f>
        <v>8.0666666666666682</v>
      </c>
      <c r="Y3" s="2">
        <f>VLOOKUP($A3,'Qc, 2020, Summer'!$A$2:$Y$58,Y$1+2,FALSE)*Main!$D$2</f>
        <v>-4.0333333333333341</v>
      </c>
    </row>
    <row r="4" spans="1:25" x14ac:dyDescent="0.25">
      <c r="A4">
        <v>3</v>
      </c>
      <c r="B4" s="2">
        <f>VLOOKUP($A4,'Qc, 2020, Summer'!$A$2:$Y$58,B$1+2,FALSE)*Main!$D$2</f>
        <v>-16.170000000000002</v>
      </c>
      <c r="C4" s="2">
        <f>VLOOKUP($A4,'Qc, 2020, Summer'!$A$2:$Y$58,C$1+2,FALSE)*Main!$D$2</f>
        <v>-15.592500000000003</v>
      </c>
      <c r="D4" s="2">
        <f>VLOOKUP($A4,'Qc, 2020, Summer'!$A$2:$Y$58,D$1+2,FALSE)*Main!$D$2</f>
        <v>-21.3675</v>
      </c>
      <c r="E4" s="2">
        <f>VLOOKUP($A4,'Qc, 2020, Summer'!$A$2:$Y$58,E$1+2,FALSE)*Main!$D$2</f>
        <v>-21.3675</v>
      </c>
      <c r="F4" s="2">
        <f>VLOOKUP($A4,'Qc, 2020, Summer'!$A$2:$Y$58,F$1+2,FALSE)*Main!$D$2</f>
        <v>-23.1</v>
      </c>
      <c r="G4" s="2">
        <f>VLOOKUP($A4,'Qc, 2020, Summer'!$A$2:$Y$58,G$1+2,FALSE)*Main!$D$2</f>
        <v>-19.057500000000001</v>
      </c>
      <c r="H4" s="2">
        <f>VLOOKUP($A4,'Qc, 2020, Summer'!$A$2:$Y$58,H$1+2,FALSE)*Main!$D$2</f>
        <v>-2.3100000000000005</v>
      </c>
      <c r="I4" s="2">
        <f>VLOOKUP($A4,'Qc, 2020, Summer'!$A$2:$Y$58,I$1+2,FALSE)*Main!$D$2</f>
        <v>14.437500000000002</v>
      </c>
      <c r="J4" s="2">
        <f>VLOOKUP($A4,'Qc, 2020, Summer'!$A$2:$Y$58,J$1+2,FALSE)*Main!$D$2</f>
        <v>15.015000000000002</v>
      </c>
      <c r="K4" s="2">
        <f>VLOOKUP($A4,'Qc, 2020, Summer'!$A$2:$Y$58,K$1+2,FALSE)*Main!$D$2</f>
        <v>13.282500000000001</v>
      </c>
      <c r="L4" s="2">
        <f>VLOOKUP($A4,'Qc, 2020, Summer'!$A$2:$Y$58,L$1+2,FALSE)*Main!$D$2</f>
        <v>12.127500000000001</v>
      </c>
      <c r="M4" s="2">
        <f>VLOOKUP($A4,'Qc, 2020, Summer'!$A$2:$Y$58,M$1+2,FALSE)*Main!$D$2</f>
        <v>20.212500000000002</v>
      </c>
      <c r="N4" s="2">
        <f>VLOOKUP($A4,'Qc, 2020, Summer'!$A$2:$Y$58,N$1+2,FALSE)*Main!$D$2</f>
        <v>17.902500000000003</v>
      </c>
      <c r="O4" s="2">
        <f>VLOOKUP($A4,'Qc, 2020, Summer'!$A$2:$Y$58,O$1+2,FALSE)*Main!$D$2</f>
        <v>18.480000000000004</v>
      </c>
      <c r="P4" s="2">
        <f>VLOOKUP($A4,'Qc, 2020, Summer'!$A$2:$Y$58,P$1+2,FALSE)*Main!$D$2</f>
        <v>-12.127500000000001</v>
      </c>
      <c r="Q4" s="2">
        <f>VLOOKUP($A4,'Qc, 2020, Summer'!$A$2:$Y$58,Q$1+2,FALSE)*Main!$D$2</f>
        <v>5.1974999999999998</v>
      </c>
      <c r="R4" s="2">
        <f>VLOOKUP($A4,'Qc, 2020, Summer'!$A$2:$Y$58,R$1+2,FALSE)*Main!$D$2</f>
        <v>4.620000000000001</v>
      </c>
      <c r="S4" s="2">
        <f>VLOOKUP($A4,'Qc, 2020, Summer'!$A$2:$Y$58,S$1+2,FALSE)*Main!$D$2</f>
        <v>1.7325000000000002</v>
      </c>
      <c r="T4" s="2">
        <f>VLOOKUP($A4,'Qc, 2020, Summer'!$A$2:$Y$58,T$1+2,FALSE)*Main!$D$2</f>
        <v>-2.8875000000000002</v>
      </c>
      <c r="U4" s="2">
        <f>VLOOKUP($A4,'Qc, 2020, Summer'!$A$2:$Y$58,U$1+2,FALSE)*Main!$D$2</f>
        <v>0</v>
      </c>
      <c r="V4" s="2">
        <f>VLOOKUP($A4,'Qc, 2020, Summer'!$A$2:$Y$58,V$1+2,FALSE)*Main!$D$2</f>
        <v>-2.3100000000000005</v>
      </c>
      <c r="W4" s="2">
        <f>VLOOKUP($A4,'Qc, 2020, Summer'!$A$2:$Y$58,W$1+2,FALSE)*Main!$D$2</f>
        <v>-4.620000000000001</v>
      </c>
      <c r="X4" s="2">
        <f>VLOOKUP($A4,'Qc, 2020, Summer'!$A$2:$Y$58,X$1+2,FALSE)*Main!$D$2</f>
        <v>-10.9725</v>
      </c>
      <c r="Y4" s="2">
        <f>VLOOKUP($A4,'Qc, 2020, Summer'!$A$2:$Y$58,Y$1+2,FALSE)*Main!$D$2</f>
        <v>-15.015000000000002</v>
      </c>
    </row>
    <row r="5" spans="1:25" x14ac:dyDescent="0.25">
      <c r="A5">
        <v>4</v>
      </c>
      <c r="B5" s="2">
        <f>VLOOKUP($A5,'Qc, 2020, Summer'!$A$2:$Y$58,B$1+2,FALSE)*Main!$D$2</f>
        <v>0</v>
      </c>
      <c r="C5" s="2">
        <f>VLOOKUP($A5,'Qc, 2020, Summer'!$A$2:$Y$58,C$1+2,FALSE)*Main!$D$2</f>
        <v>0</v>
      </c>
      <c r="D5" s="2">
        <f>VLOOKUP($A5,'Qc, 2020, Summer'!$A$2:$Y$58,D$1+2,FALSE)*Main!$D$2</f>
        <v>0</v>
      </c>
      <c r="E5" s="2">
        <f>VLOOKUP($A5,'Qc, 2020, Summer'!$A$2:$Y$58,E$1+2,FALSE)*Main!$D$2</f>
        <v>0</v>
      </c>
      <c r="F5" s="2">
        <f>VLOOKUP($A5,'Qc, 2020, Summer'!$A$2:$Y$58,F$1+2,FALSE)*Main!$D$2</f>
        <v>0</v>
      </c>
      <c r="G5" s="2">
        <f>VLOOKUP($A5,'Qc, 2020, Summer'!$A$2:$Y$58,G$1+2,FALSE)*Main!$D$2</f>
        <v>0</v>
      </c>
      <c r="H5" s="2">
        <f>VLOOKUP($A5,'Qc, 2020, Summer'!$A$2:$Y$58,H$1+2,FALSE)*Main!$D$2</f>
        <v>0</v>
      </c>
      <c r="I5" s="2">
        <f>VLOOKUP($A5,'Qc, 2020, Summer'!$A$2:$Y$58,I$1+2,FALSE)*Main!$D$2</f>
        <v>0</v>
      </c>
      <c r="J5" s="2">
        <f>VLOOKUP($A5,'Qc, 2020, Summer'!$A$2:$Y$58,J$1+2,FALSE)*Main!$D$2</f>
        <v>0</v>
      </c>
      <c r="K5" s="2">
        <f>VLOOKUP($A5,'Qc, 2020, Summer'!$A$2:$Y$58,K$1+2,FALSE)*Main!$D$2</f>
        <v>0</v>
      </c>
      <c r="L5" s="2">
        <f>VLOOKUP($A5,'Qc, 2020, Summer'!$A$2:$Y$58,L$1+2,FALSE)*Main!$D$2</f>
        <v>0</v>
      </c>
      <c r="M5" s="2">
        <f>VLOOKUP($A5,'Qc, 2020, Summer'!$A$2:$Y$58,M$1+2,FALSE)*Main!$D$2</f>
        <v>0</v>
      </c>
      <c r="N5" s="2">
        <f>VLOOKUP($A5,'Qc, 2020, Summer'!$A$2:$Y$58,N$1+2,FALSE)*Main!$D$2</f>
        <v>0</v>
      </c>
      <c r="O5" s="2">
        <f>VLOOKUP($A5,'Qc, 2020, Summer'!$A$2:$Y$58,O$1+2,FALSE)*Main!$D$2</f>
        <v>0</v>
      </c>
      <c r="P5" s="2">
        <f>VLOOKUP($A5,'Qc, 2020, Summer'!$A$2:$Y$58,P$1+2,FALSE)*Main!$D$2</f>
        <v>0</v>
      </c>
      <c r="Q5" s="2">
        <f>VLOOKUP($A5,'Qc, 2020, Summer'!$A$2:$Y$58,Q$1+2,FALSE)*Main!$D$2</f>
        <v>0</v>
      </c>
      <c r="R5" s="2">
        <f>VLOOKUP($A5,'Qc, 2020, Summer'!$A$2:$Y$58,R$1+2,FALSE)*Main!$D$2</f>
        <v>0</v>
      </c>
      <c r="S5" s="2">
        <f>VLOOKUP($A5,'Qc, 2020, Summer'!$A$2:$Y$58,S$1+2,FALSE)*Main!$D$2</f>
        <v>0</v>
      </c>
      <c r="T5" s="2">
        <f>VLOOKUP($A5,'Qc, 2020, Summer'!$A$2:$Y$58,T$1+2,FALSE)*Main!$D$2</f>
        <v>0</v>
      </c>
      <c r="U5" s="2">
        <f>VLOOKUP($A5,'Qc, 2020, Summer'!$A$2:$Y$58,U$1+2,FALSE)*Main!$D$2</f>
        <v>0</v>
      </c>
      <c r="V5" s="2">
        <f>VLOOKUP($A5,'Qc, 2020, Summer'!$A$2:$Y$58,V$1+2,FALSE)*Main!$D$2</f>
        <v>0</v>
      </c>
      <c r="W5" s="2">
        <f>VLOOKUP($A5,'Qc, 2020, Summer'!$A$2:$Y$58,W$1+2,FALSE)*Main!$D$2</f>
        <v>0</v>
      </c>
      <c r="X5" s="2">
        <f>VLOOKUP($A5,'Qc, 2020, Summer'!$A$2:$Y$58,X$1+2,FALSE)*Main!$D$2</f>
        <v>0</v>
      </c>
      <c r="Y5" s="2">
        <f>VLOOKUP($A5,'Qc, 2020, Summer'!$A$2:$Y$58,Y$1+2,FALSE)*Main!$D$2</f>
        <v>0</v>
      </c>
    </row>
    <row r="6" spans="1:25" x14ac:dyDescent="0.25">
      <c r="A6">
        <v>5</v>
      </c>
      <c r="B6" s="2">
        <f>VLOOKUP($A6,'Qc, 2020, Summer'!$A$2:$Y$58,B$1+2,FALSE)*Main!$D$2</f>
        <v>1.6689655172413795</v>
      </c>
      <c r="C6" s="2">
        <f>VLOOKUP($A6,'Qc, 2020, Summer'!$A$2:$Y$58,C$1+2,FALSE)*Main!$D$2</f>
        <v>1.2137931034482758</v>
      </c>
      <c r="D6" s="2">
        <f>VLOOKUP($A6,'Qc, 2020, Summer'!$A$2:$Y$58,D$1+2,FALSE)*Main!$D$2</f>
        <v>1.3655172413793102</v>
      </c>
      <c r="E6" s="2">
        <f>VLOOKUP($A6,'Qc, 2020, Summer'!$A$2:$Y$58,E$1+2,FALSE)*Main!$D$2</f>
        <v>0.75862068965517249</v>
      </c>
      <c r="F6" s="2">
        <f>VLOOKUP($A6,'Qc, 2020, Summer'!$A$2:$Y$58,F$1+2,FALSE)*Main!$D$2</f>
        <v>0.75862068965517249</v>
      </c>
      <c r="G6" s="2">
        <f>VLOOKUP($A6,'Qc, 2020, Summer'!$A$2:$Y$58,G$1+2,FALSE)*Main!$D$2</f>
        <v>-0.30344827586206896</v>
      </c>
      <c r="H6" s="2">
        <f>VLOOKUP($A6,'Qc, 2020, Summer'!$A$2:$Y$58,H$1+2,FALSE)*Main!$D$2</f>
        <v>1.0620689655172413</v>
      </c>
      <c r="I6" s="2">
        <f>VLOOKUP($A6,'Qc, 2020, Summer'!$A$2:$Y$58,I$1+2,FALSE)*Main!$D$2</f>
        <v>3.3379310344827591</v>
      </c>
      <c r="J6" s="2">
        <f>VLOOKUP($A6,'Qc, 2020, Summer'!$A$2:$Y$58,J$1+2,FALSE)*Main!$D$2</f>
        <v>3.3379310344827591</v>
      </c>
      <c r="K6" s="2">
        <f>VLOOKUP($A6,'Qc, 2020, Summer'!$A$2:$Y$58,K$1+2,FALSE)*Main!$D$2</f>
        <v>3.489655172413793</v>
      </c>
      <c r="L6" s="2">
        <f>VLOOKUP($A6,'Qc, 2020, Summer'!$A$2:$Y$58,L$1+2,FALSE)*Main!$D$2</f>
        <v>3.489655172413793</v>
      </c>
      <c r="M6" s="2">
        <f>VLOOKUP($A6,'Qc, 2020, Summer'!$A$2:$Y$58,M$1+2,FALSE)*Main!$D$2</f>
        <v>4.4000000000000004</v>
      </c>
      <c r="N6" s="2">
        <f>VLOOKUP($A6,'Qc, 2020, Summer'!$A$2:$Y$58,N$1+2,FALSE)*Main!$D$2</f>
        <v>4.0965517241379317</v>
      </c>
      <c r="O6" s="2">
        <f>VLOOKUP($A6,'Qc, 2020, Summer'!$A$2:$Y$58,O$1+2,FALSE)*Main!$D$2</f>
        <v>3.9448275862068969</v>
      </c>
      <c r="P6" s="2">
        <f>VLOOKUP($A6,'Qc, 2020, Summer'!$A$2:$Y$58,P$1+2,FALSE)*Main!$D$2</f>
        <v>3.6413793103448278</v>
      </c>
      <c r="Q6" s="2">
        <f>VLOOKUP($A6,'Qc, 2020, Summer'!$A$2:$Y$58,Q$1+2,FALSE)*Main!$D$2</f>
        <v>2.7310344827586204</v>
      </c>
      <c r="R6" s="2">
        <f>VLOOKUP($A6,'Qc, 2020, Summer'!$A$2:$Y$58,R$1+2,FALSE)*Main!$D$2</f>
        <v>2.5793103448275865</v>
      </c>
      <c r="S6" s="2">
        <f>VLOOKUP($A6,'Qc, 2020, Summer'!$A$2:$Y$58,S$1+2,FALSE)*Main!$D$2</f>
        <v>2.8827586206896552</v>
      </c>
      <c r="T6" s="2">
        <f>VLOOKUP($A6,'Qc, 2020, Summer'!$A$2:$Y$58,T$1+2,FALSE)*Main!$D$2</f>
        <v>2.5793103448275865</v>
      </c>
      <c r="U6" s="2">
        <f>VLOOKUP($A6,'Qc, 2020, Summer'!$A$2:$Y$58,U$1+2,FALSE)*Main!$D$2</f>
        <v>2.7310344827586204</v>
      </c>
      <c r="V6" s="2">
        <f>VLOOKUP($A6,'Qc, 2020, Summer'!$A$2:$Y$58,V$1+2,FALSE)*Main!$D$2</f>
        <v>2.4275862068965517</v>
      </c>
      <c r="W6" s="2">
        <f>VLOOKUP($A6,'Qc, 2020, Summer'!$A$2:$Y$58,W$1+2,FALSE)*Main!$D$2</f>
        <v>3.0344827586206899</v>
      </c>
      <c r="X6" s="2">
        <f>VLOOKUP($A6,'Qc, 2020, Summer'!$A$2:$Y$58,X$1+2,FALSE)*Main!$D$2</f>
        <v>3.3379310344827591</v>
      </c>
      <c r="Y6" s="2">
        <f>VLOOKUP($A6,'Qc, 2020, Summer'!$A$2:$Y$58,Y$1+2,FALSE)*Main!$D$2</f>
        <v>2.5793103448275865</v>
      </c>
    </row>
    <row r="7" spans="1:25" x14ac:dyDescent="0.25">
      <c r="A7">
        <v>6</v>
      </c>
      <c r="B7" s="2">
        <f>VLOOKUP($A7,'Qc, 2020, Summer'!$A$2:$Y$58,B$1+2,FALSE)*Main!$D$2</f>
        <v>2.1362318840579713</v>
      </c>
      <c r="C7" s="2">
        <f>VLOOKUP($A7,'Qc, 2020, Summer'!$A$2:$Y$58,C$1+2,FALSE)*Main!$D$2</f>
        <v>2.148985507246377</v>
      </c>
      <c r="D7" s="2">
        <f>VLOOKUP($A7,'Qc, 2020, Summer'!$A$2:$Y$58,D$1+2,FALSE)*Main!$D$2</f>
        <v>2.1744927536231886</v>
      </c>
      <c r="E7" s="2">
        <f>VLOOKUP($A7,'Qc, 2020, Summer'!$A$2:$Y$58,E$1+2,FALSE)*Main!$D$2</f>
        <v>2.1914975845410627</v>
      </c>
      <c r="F7" s="2">
        <f>VLOOKUP($A7,'Qc, 2020, Summer'!$A$2:$Y$58,F$1+2,FALSE)*Main!$D$2</f>
        <v>2.1957487922705314</v>
      </c>
      <c r="G7" s="2">
        <f>VLOOKUP($A7,'Qc, 2020, Summer'!$A$2:$Y$58,G$1+2,FALSE)*Main!$D$2</f>
        <v>2.2000000000000002</v>
      </c>
      <c r="H7" s="2">
        <f>VLOOKUP($A7,'Qc, 2020, Summer'!$A$2:$Y$58,H$1+2,FALSE)*Main!$D$2</f>
        <v>2.1511111111111116</v>
      </c>
      <c r="I7" s="2">
        <f>VLOOKUP($A7,'Qc, 2020, Summer'!$A$2:$Y$58,I$1+2,FALSE)*Main!$D$2</f>
        <v>2.0745893719806765</v>
      </c>
      <c r="J7" s="2">
        <f>VLOOKUP($A7,'Qc, 2020, Summer'!$A$2:$Y$58,J$1+2,FALSE)*Main!$D$2</f>
        <v>2.0384541062801933</v>
      </c>
      <c r="K7" s="2">
        <f>VLOOKUP($A7,'Qc, 2020, Summer'!$A$2:$Y$58,K$1+2,FALSE)*Main!$D$2</f>
        <v>1.9768115942028988</v>
      </c>
      <c r="L7" s="2">
        <f>VLOOKUP($A7,'Qc, 2020, Summer'!$A$2:$Y$58,L$1+2,FALSE)*Main!$D$2</f>
        <v>1.9916908212560387</v>
      </c>
      <c r="M7" s="2">
        <f>VLOOKUP($A7,'Qc, 2020, Summer'!$A$2:$Y$58,M$1+2,FALSE)*Main!$D$2</f>
        <v>1.9683091787439615</v>
      </c>
      <c r="N7" s="2">
        <f>VLOOKUP($A7,'Qc, 2020, Summer'!$A$2:$Y$58,N$1+2,FALSE)*Main!$D$2</f>
        <v>1.9916908212560387</v>
      </c>
      <c r="O7" s="2">
        <f>VLOOKUP($A7,'Qc, 2020, Summer'!$A$2:$Y$58,O$1+2,FALSE)*Main!$D$2</f>
        <v>1.9874396135265702</v>
      </c>
      <c r="P7" s="2">
        <f>VLOOKUP($A7,'Qc, 2020, Summer'!$A$2:$Y$58,P$1+2,FALSE)*Main!$D$2</f>
        <v>2.0129468599033817</v>
      </c>
      <c r="Q7" s="2">
        <f>VLOOKUP($A7,'Qc, 2020, Summer'!$A$2:$Y$58,Q$1+2,FALSE)*Main!$D$2</f>
        <v>2.0512077294685991</v>
      </c>
      <c r="R7" s="2">
        <f>VLOOKUP($A7,'Qc, 2020, Summer'!$A$2:$Y$58,R$1+2,FALSE)*Main!$D$2</f>
        <v>2.0554589371980678</v>
      </c>
      <c r="S7" s="2">
        <f>VLOOKUP($A7,'Qc, 2020, Summer'!$A$2:$Y$58,S$1+2,FALSE)*Main!$D$2</f>
        <v>2.0448309178743962</v>
      </c>
      <c r="T7" s="2">
        <f>VLOOKUP($A7,'Qc, 2020, Summer'!$A$2:$Y$58,T$1+2,FALSE)*Main!$D$2</f>
        <v>2.0597101449275366</v>
      </c>
      <c r="U7" s="2">
        <f>VLOOKUP($A7,'Qc, 2020, Summer'!$A$2:$Y$58,U$1+2,FALSE)*Main!$D$2</f>
        <v>2.042705314009662</v>
      </c>
      <c r="V7" s="2">
        <f>VLOOKUP($A7,'Qc, 2020, Summer'!$A$2:$Y$58,V$1+2,FALSE)*Main!$D$2</f>
        <v>2.0767149758454111</v>
      </c>
      <c r="W7" s="2">
        <f>VLOOKUP($A7,'Qc, 2020, Summer'!$A$2:$Y$58,W$1+2,FALSE)*Main!$D$2</f>
        <v>2.0533333333333332</v>
      </c>
      <c r="X7" s="2">
        <f>VLOOKUP($A7,'Qc, 2020, Summer'!$A$2:$Y$58,X$1+2,FALSE)*Main!$D$2</f>
        <v>2.0618357487922707</v>
      </c>
      <c r="Y7" s="2">
        <f>VLOOKUP($A7,'Qc, 2020, Summer'!$A$2:$Y$58,Y$1+2,FALSE)*Main!$D$2</f>
        <v>2.0703381642512082</v>
      </c>
    </row>
    <row r="8" spans="1:25" x14ac:dyDescent="0.25">
      <c r="A8">
        <v>7</v>
      </c>
      <c r="B8" s="2">
        <f>VLOOKUP($A8,'Qc, 2020, Summer'!$A$2:$Y$58,B$1+2,FALSE)*Main!$D$2</f>
        <v>0</v>
      </c>
      <c r="C8" s="2">
        <f>VLOOKUP($A8,'Qc, 2020, Summer'!$A$2:$Y$58,C$1+2,FALSE)*Main!$D$2</f>
        <v>0</v>
      </c>
      <c r="D8" s="2">
        <f>VLOOKUP($A8,'Qc, 2020, Summer'!$A$2:$Y$58,D$1+2,FALSE)*Main!$D$2</f>
        <v>0</v>
      </c>
      <c r="E8" s="2">
        <f>VLOOKUP($A8,'Qc, 2020, Summer'!$A$2:$Y$58,E$1+2,FALSE)*Main!$D$2</f>
        <v>0</v>
      </c>
      <c r="F8" s="2">
        <f>VLOOKUP($A8,'Qc, 2020, Summer'!$A$2:$Y$58,F$1+2,FALSE)*Main!$D$2</f>
        <v>0</v>
      </c>
      <c r="G8" s="2">
        <f>VLOOKUP($A8,'Qc, 2020, Summer'!$A$2:$Y$58,G$1+2,FALSE)*Main!$D$2</f>
        <v>0</v>
      </c>
      <c r="H8" s="2">
        <f>VLOOKUP($A8,'Qc, 2020, Summer'!$A$2:$Y$58,H$1+2,FALSE)*Main!$D$2</f>
        <v>0</v>
      </c>
      <c r="I8" s="2">
        <f>VLOOKUP($A8,'Qc, 2020, Summer'!$A$2:$Y$58,I$1+2,FALSE)*Main!$D$2</f>
        <v>0</v>
      </c>
      <c r="J8" s="2">
        <f>VLOOKUP($A8,'Qc, 2020, Summer'!$A$2:$Y$58,J$1+2,FALSE)*Main!$D$2</f>
        <v>0</v>
      </c>
      <c r="K8" s="2">
        <f>VLOOKUP($A8,'Qc, 2020, Summer'!$A$2:$Y$58,K$1+2,FALSE)*Main!$D$2</f>
        <v>0</v>
      </c>
      <c r="L8" s="2">
        <f>VLOOKUP($A8,'Qc, 2020, Summer'!$A$2:$Y$58,L$1+2,FALSE)*Main!$D$2</f>
        <v>0</v>
      </c>
      <c r="M8" s="2">
        <f>VLOOKUP($A8,'Qc, 2020, Summer'!$A$2:$Y$58,M$1+2,FALSE)*Main!$D$2</f>
        <v>0</v>
      </c>
      <c r="N8" s="2">
        <f>VLOOKUP($A8,'Qc, 2020, Summer'!$A$2:$Y$58,N$1+2,FALSE)*Main!$D$2</f>
        <v>0</v>
      </c>
      <c r="O8" s="2">
        <f>VLOOKUP($A8,'Qc, 2020, Summer'!$A$2:$Y$58,O$1+2,FALSE)*Main!$D$2</f>
        <v>0</v>
      </c>
      <c r="P8" s="2">
        <f>VLOOKUP($A8,'Qc, 2020, Summer'!$A$2:$Y$58,P$1+2,FALSE)*Main!$D$2</f>
        <v>0</v>
      </c>
      <c r="Q8" s="2">
        <f>VLOOKUP($A8,'Qc, 2020, Summer'!$A$2:$Y$58,Q$1+2,FALSE)*Main!$D$2</f>
        <v>0</v>
      </c>
      <c r="R8" s="2">
        <f>VLOOKUP($A8,'Qc, 2020, Summer'!$A$2:$Y$58,R$1+2,FALSE)*Main!$D$2</f>
        <v>0</v>
      </c>
      <c r="S8" s="2">
        <f>VLOOKUP($A8,'Qc, 2020, Summer'!$A$2:$Y$58,S$1+2,FALSE)*Main!$D$2</f>
        <v>0</v>
      </c>
      <c r="T8" s="2">
        <f>VLOOKUP($A8,'Qc, 2020, Summer'!$A$2:$Y$58,T$1+2,FALSE)*Main!$D$2</f>
        <v>0</v>
      </c>
      <c r="U8" s="2">
        <f>VLOOKUP($A8,'Qc, 2020, Summer'!$A$2:$Y$58,U$1+2,FALSE)*Main!$D$2</f>
        <v>0</v>
      </c>
      <c r="V8" s="2">
        <f>VLOOKUP($A8,'Qc, 2020, Summer'!$A$2:$Y$58,V$1+2,FALSE)*Main!$D$2</f>
        <v>0</v>
      </c>
      <c r="W8" s="2">
        <f>VLOOKUP($A8,'Qc, 2020, Summer'!$A$2:$Y$58,W$1+2,FALSE)*Main!$D$2</f>
        <v>0</v>
      </c>
      <c r="X8" s="2">
        <f>VLOOKUP($A8,'Qc, 2020, Summer'!$A$2:$Y$58,X$1+2,FALSE)*Main!$D$2</f>
        <v>0</v>
      </c>
      <c r="Y8" s="2">
        <f>VLOOKUP($A8,'Qc, 2020, Summer'!$A$2:$Y$58,Y$1+2,FALSE)*Main!$D$2</f>
        <v>0</v>
      </c>
    </row>
    <row r="9" spans="1:25" x14ac:dyDescent="0.25">
      <c r="A9">
        <v>8</v>
      </c>
      <c r="B9" s="2">
        <f>VLOOKUP($A9,'Qc, 2020, Summer'!$A$2:$Y$58,B$1+2,FALSE)*Main!$D$2</f>
        <v>-20.942307692307693</v>
      </c>
      <c r="C9" s="2">
        <f>VLOOKUP($A9,'Qc, 2020, Summer'!$A$2:$Y$58,C$1+2,FALSE)*Main!$D$2</f>
        <v>-21.640384615384619</v>
      </c>
      <c r="D9" s="2">
        <f>VLOOKUP($A9,'Qc, 2020, Summer'!$A$2:$Y$58,D$1+2,FALSE)*Main!$D$2</f>
        <v>-21.174999999999997</v>
      </c>
      <c r="E9" s="2">
        <f>VLOOKUP($A9,'Qc, 2020, Summer'!$A$2:$Y$58,E$1+2,FALSE)*Main!$D$2</f>
        <v>-21.640384615384619</v>
      </c>
      <c r="F9" s="2">
        <f>VLOOKUP($A9,'Qc, 2020, Summer'!$A$2:$Y$58,F$1+2,FALSE)*Main!$D$2</f>
        <v>-21.407692307692308</v>
      </c>
      <c r="G9" s="2">
        <f>VLOOKUP($A9,'Qc, 2020, Summer'!$A$2:$Y$58,G$1+2,FALSE)*Main!$D$2</f>
        <v>-24.200000000000003</v>
      </c>
      <c r="H9" s="2">
        <f>VLOOKUP($A9,'Qc, 2020, Summer'!$A$2:$Y$58,H$1+2,FALSE)*Main!$D$2</f>
        <v>-20.244230769230771</v>
      </c>
      <c r="I9" s="2">
        <f>VLOOKUP($A9,'Qc, 2020, Summer'!$A$2:$Y$58,I$1+2,FALSE)*Main!$D$2</f>
        <v>-7.4461538461538472</v>
      </c>
      <c r="J9" s="2">
        <f>VLOOKUP($A9,'Qc, 2020, Summer'!$A$2:$Y$58,J$1+2,FALSE)*Main!$D$2</f>
        <v>-5.5846153846153852</v>
      </c>
      <c r="K9" s="2">
        <f>VLOOKUP($A9,'Qc, 2020, Summer'!$A$2:$Y$58,K$1+2,FALSE)*Main!$D$2</f>
        <v>-3.4903846153846154</v>
      </c>
      <c r="L9" s="2">
        <f>VLOOKUP($A9,'Qc, 2020, Summer'!$A$2:$Y$58,L$1+2,FALSE)*Main!$D$2</f>
        <v>-3.9557692307692314</v>
      </c>
      <c r="M9" s="2">
        <f>VLOOKUP($A9,'Qc, 2020, Summer'!$A$2:$Y$58,M$1+2,FALSE)*Main!$D$2</f>
        <v>1.1634615384615383</v>
      </c>
      <c r="N9" s="2">
        <f>VLOOKUP($A9,'Qc, 2020, Summer'!$A$2:$Y$58,N$1+2,FALSE)*Main!$D$2</f>
        <v>3.9557692307692314</v>
      </c>
      <c r="O9" s="2">
        <f>VLOOKUP($A9,'Qc, 2020, Summer'!$A$2:$Y$58,O$1+2,FALSE)*Main!$D$2</f>
        <v>3.7230769230769236</v>
      </c>
      <c r="P9" s="2">
        <f>VLOOKUP($A9,'Qc, 2020, Summer'!$A$2:$Y$58,P$1+2,FALSE)*Main!$D$2</f>
        <v>-0.93076923076923057</v>
      </c>
      <c r="Q9" s="2">
        <f>VLOOKUP($A9,'Qc, 2020, Summer'!$A$2:$Y$58,Q$1+2,FALSE)*Main!$D$2</f>
        <v>-6.9807692307692308</v>
      </c>
      <c r="R9" s="2">
        <f>VLOOKUP($A9,'Qc, 2020, Summer'!$A$2:$Y$58,R$1+2,FALSE)*Main!$D$2</f>
        <v>-4.4211538461538469</v>
      </c>
      <c r="S9" s="2">
        <f>VLOOKUP($A9,'Qc, 2020, Summer'!$A$2:$Y$58,S$1+2,FALSE)*Main!$D$2</f>
        <v>-6.7480769230769244</v>
      </c>
      <c r="T9" s="2">
        <f>VLOOKUP($A9,'Qc, 2020, Summer'!$A$2:$Y$58,T$1+2,FALSE)*Main!$D$2</f>
        <v>-10.238461538461539</v>
      </c>
      <c r="U9" s="2">
        <f>VLOOKUP($A9,'Qc, 2020, Summer'!$A$2:$Y$58,U$1+2,FALSE)*Main!$D$2</f>
        <v>-6.9807692307692308</v>
      </c>
      <c r="V9" s="2">
        <f>VLOOKUP($A9,'Qc, 2020, Summer'!$A$2:$Y$58,V$1+2,FALSE)*Main!$D$2</f>
        <v>-11.16923076923077</v>
      </c>
      <c r="W9" s="2">
        <f>VLOOKUP($A9,'Qc, 2020, Summer'!$A$2:$Y$58,W$1+2,FALSE)*Main!$D$2</f>
        <v>-7.4461538461538472</v>
      </c>
      <c r="X9" s="2">
        <f>VLOOKUP($A9,'Qc, 2020, Summer'!$A$2:$Y$58,X$1+2,FALSE)*Main!$D$2</f>
        <v>-12.332692307692307</v>
      </c>
      <c r="Y9" s="2">
        <f>VLOOKUP($A9,'Qc, 2020, Summer'!$A$2:$Y$58,Y$1+2,FALSE)*Main!$D$2</f>
        <v>-13.961538461538462</v>
      </c>
    </row>
    <row r="10" spans="1:25" x14ac:dyDescent="0.25">
      <c r="A10">
        <v>9</v>
      </c>
      <c r="B10" s="2">
        <f>VLOOKUP($A10,'Qc, 2020, Summer'!$A$2:$Y$58,B$1+2,FALSE)*Main!$D$2</f>
        <v>-15.683870967741937</v>
      </c>
      <c r="C10" s="2">
        <f>VLOOKUP($A10,'Qc, 2020, Summer'!$A$2:$Y$58,C$1+2,FALSE)*Main!$D$2</f>
        <v>-18.451612903225808</v>
      </c>
      <c r="D10" s="2">
        <f>VLOOKUP($A10,'Qc, 2020, Summer'!$A$2:$Y$58,D$1+2,FALSE)*Main!$D$2</f>
        <v>-19.374193548387098</v>
      </c>
      <c r="E10" s="2">
        <f>VLOOKUP($A10,'Qc, 2020, Summer'!$A$2:$Y$58,E$1+2,FALSE)*Main!$D$2</f>
        <v>-20.296774193548391</v>
      </c>
      <c r="F10" s="2">
        <f>VLOOKUP($A10,'Qc, 2020, Summer'!$A$2:$Y$58,F$1+2,FALSE)*Main!$D$2</f>
        <v>-19.374193548387098</v>
      </c>
      <c r="G10" s="2">
        <f>VLOOKUP($A10,'Qc, 2020, Summer'!$A$2:$Y$58,G$1+2,FALSE)*Main!$D$2</f>
        <v>-28.6</v>
      </c>
      <c r="H10" s="2">
        <f>VLOOKUP($A10,'Qc, 2020, Summer'!$A$2:$Y$58,H$1+2,FALSE)*Main!$D$2</f>
        <v>-21.680645161290325</v>
      </c>
      <c r="I10" s="2">
        <f>VLOOKUP($A10,'Qc, 2020, Summer'!$A$2:$Y$58,I$1+2,FALSE)*Main!$D$2</f>
        <v>-11.070967741935485</v>
      </c>
      <c r="J10" s="2">
        <f>VLOOKUP($A10,'Qc, 2020, Summer'!$A$2:$Y$58,J$1+2,FALSE)*Main!$D$2</f>
        <v>-3.2290322580645165</v>
      </c>
      <c r="K10" s="2">
        <f>VLOOKUP($A10,'Qc, 2020, Summer'!$A$2:$Y$58,K$1+2,FALSE)*Main!$D$2</f>
        <v>-1.3838709677419356</v>
      </c>
      <c r="L10" s="2">
        <f>VLOOKUP($A10,'Qc, 2020, Summer'!$A$2:$Y$58,L$1+2,FALSE)*Main!$D$2</f>
        <v>0.46129032258064517</v>
      </c>
      <c r="M10" s="2">
        <f>VLOOKUP($A10,'Qc, 2020, Summer'!$A$2:$Y$58,M$1+2,FALSE)*Main!$D$2</f>
        <v>0.46129032258064517</v>
      </c>
      <c r="N10" s="2">
        <f>VLOOKUP($A10,'Qc, 2020, Summer'!$A$2:$Y$58,N$1+2,FALSE)*Main!$D$2</f>
        <v>6.9193548387096788</v>
      </c>
      <c r="O10" s="2">
        <f>VLOOKUP($A10,'Qc, 2020, Summer'!$A$2:$Y$58,O$1+2,FALSE)*Main!$D$2</f>
        <v>6.4580645161290331</v>
      </c>
      <c r="P10" s="2">
        <f>VLOOKUP($A10,'Qc, 2020, Summer'!$A$2:$Y$58,P$1+2,FALSE)*Main!$D$2</f>
        <v>6.4580645161290331</v>
      </c>
      <c r="Q10" s="2">
        <f>VLOOKUP($A10,'Qc, 2020, Summer'!$A$2:$Y$58,Q$1+2,FALSE)*Main!$D$2</f>
        <v>-2.7677419354838713</v>
      </c>
      <c r="R10" s="2">
        <f>VLOOKUP($A10,'Qc, 2020, Summer'!$A$2:$Y$58,R$1+2,FALSE)*Main!$D$2</f>
        <v>-0.46129032258064517</v>
      </c>
      <c r="S10" s="2">
        <f>VLOOKUP($A10,'Qc, 2020, Summer'!$A$2:$Y$58,S$1+2,FALSE)*Main!$D$2</f>
        <v>-2.7677419354838713</v>
      </c>
      <c r="T10" s="2">
        <f>VLOOKUP($A10,'Qc, 2020, Summer'!$A$2:$Y$58,T$1+2,FALSE)*Main!$D$2</f>
        <v>-7.8419354838709685</v>
      </c>
      <c r="U10" s="2">
        <f>VLOOKUP($A10,'Qc, 2020, Summer'!$A$2:$Y$58,U$1+2,FALSE)*Main!$D$2</f>
        <v>-7.3806451612903228</v>
      </c>
      <c r="V10" s="2">
        <f>VLOOKUP($A10,'Qc, 2020, Summer'!$A$2:$Y$58,V$1+2,FALSE)*Main!$D$2</f>
        <v>-6.9193548387096788</v>
      </c>
      <c r="W10" s="2">
        <f>VLOOKUP($A10,'Qc, 2020, Summer'!$A$2:$Y$58,W$1+2,FALSE)*Main!$D$2</f>
        <v>-5.0741935483870977</v>
      </c>
      <c r="X10" s="2">
        <f>VLOOKUP($A10,'Qc, 2020, Summer'!$A$2:$Y$58,X$1+2,FALSE)*Main!$D$2</f>
        <v>-7.8419354838709685</v>
      </c>
      <c r="Y10" s="2">
        <f>VLOOKUP($A10,'Qc, 2020, Summer'!$A$2:$Y$58,Y$1+2,FALSE)*Main!$D$2</f>
        <v>-11.993548387096777</v>
      </c>
    </row>
    <row r="11" spans="1:25" x14ac:dyDescent="0.25">
      <c r="A11">
        <v>10</v>
      </c>
      <c r="B11" s="2">
        <f>VLOOKUP($A11,'Qc, 2020, Summer'!$A$2:$Y$58,B$1+2,FALSE)*Main!$D$2</f>
        <v>-2.2000000000000002</v>
      </c>
      <c r="C11" s="2">
        <f>VLOOKUP($A11,'Qc, 2020, Summer'!$A$2:$Y$58,C$1+2,FALSE)*Main!$D$2</f>
        <v>-2.1413333333333333</v>
      </c>
      <c r="D11" s="2">
        <f>VLOOKUP($A11,'Qc, 2020, Summer'!$A$2:$Y$58,D$1+2,FALSE)*Main!$D$2</f>
        <v>-2.1413333333333333</v>
      </c>
      <c r="E11" s="2">
        <f>VLOOKUP($A11,'Qc, 2020, Summer'!$A$2:$Y$58,E$1+2,FALSE)*Main!$D$2</f>
        <v>-2.0533333333333337</v>
      </c>
      <c r="F11" s="2">
        <f>VLOOKUP($A11,'Qc, 2020, Summer'!$A$2:$Y$58,F$1+2,FALSE)*Main!$D$2</f>
        <v>-2.0826666666666669</v>
      </c>
      <c r="G11" s="2">
        <f>VLOOKUP($A11,'Qc, 2020, Summer'!$A$2:$Y$58,G$1+2,FALSE)*Main!$D$2</f>
        <v>-1.9946666666666668</v>
      </c>
      <c r="H11" s="2">
        <f>VLOOKUP($A11,'Qc, 2020, Summer'!$A$2:$Y$58,H$1+2,FALSE)*Main!$D$2</f>
        <v>-2.0826666666666669</v>
      </c>
      <c r="I11" s="2">
        <f>VLOOKUP($A11,'Qc, 2020, Summer'!$A$2:$Y$58,I$1+2,FALSE)*Main!$D$2</f>
        <v>-1.8186666666666669</v>
      </c>
      <c r="J11" s="2">
        <f>VLOOKUP($A11,'Qc, 2020, Summer'!$A$2:$Y$58,J$1+2,FALSE)*Main!$D$2</f>
        <v>-1.8773333333333335</v>
      </c>
      <c r="K11" s="2">
        <f>VLOOKUP($A11,'Qc, 2020, Summer'!$A$2:$Y$58,K$1+2,FALSE)*Main!$D$2</f>
        <v>-2.1413333333333333</v>
      </c>
      <c r="L11" s="2">
        <f>VLOOKUP($A11,'Qc, 2020, Summer'!$A$2:$Y$58,L$1+2,FALSE)*Main!$D$2</f>
        <v>-2.1120000000000005</v>
      </c>
      <c r="M11" s="2">
        <f>VLOOKUP($A11,'Qc, 2020, Summer'!$A$2:$Y$58,M$1+2,FALSE)*Main!$D$2</f>
        <v>-1.906666666666667</v>
      </c>
      <c r="N11" s="2">
        <f>VLOOKUP($A11,'Qc, 2020, Summer'!$A$2:$Y$58,N$1+2,FALSE)*Main!$D$2</f>
        <v>-1.6133333333333333</v>
      </c>
      <c r="O11" s="2">
        <f>VLOOKUP($A11,'Qc, 2020, Summer'!$A$2:$Y$58,O$1+2,FALSE)*Main!$D$2</f>
        <v>-1.6720000000000002</v>
      </c>
      <c r="P11" s="2">
        <f>VLOOKUP($A11,'Qc, 2020, Summer'!$A$2:$Y$58,P$1+2,FALSE)*Main!$D$2</f>
        <v>-2.2000000000000002</v>
      </c>
      <c r="Q11" s="2">
        <f>VLOOKUP($A11,'Qc, 2020, Summer'!$A$2:$Y$58,Q$1+2,FALSE)*Main!$D$2</f>
        <v>-1.7600000000000002</v>
      </c>
      <c r="R11" s="2">
        <f>VLOOKUP($A11,'Qc, 2020, Summer'!$A$2:$Y$58,R$1+2,FALSE)*Main!$D$2</f>
        <v>-1.906666666666667</v>
      </c>
      <c r="S11" s="2">
        <f>VLOOKUP($A11,'Qc, 2020, Summer'!$A$2:$Y$58,S$1+2,FALSE)*Main!$D$2</f>
        <v>-1.7600000000000002</v>
      </c>
      <c r="T11" s="2">
        <f>VLOOKUP($A11,'Qc, 2020, Summer'!$A$2:$Y$58,T$1+2,FALSE)*Main!$D$2</f>
        <v>-2.1120000000000005</v>
      </c>
      <c r="U11" s="2">
        <f>VLOOKUP($A11,'Qc, 2020, Summer'!$A$2:$Y$58,U$1+2,FALSE)*Main!$D$2</f>
        <v>-1.7893333333333332</v>
      </c>
      <c r="V11" s="2">
        <f>VLOOKUP($A11,'Qc, 2020, Summer'!$A$2:$Y$58,V$1+2,FALSE)*Main!$D$2</f>
        <v>-2.0533333333333337</v>
      </c>
      <c r="W11" s="2">
        <f>VLOOKUP($A11,'Qc, 2020, Summer'!$A$2:$Y$58,W$1+2,FALSE)*Main!$D$2</f>
        <v>-1.7013333333333334</v>
      </c>
      <c r="X11" s="2">
        <f>VLOOKUP($A11,'Qc, 2020, Summer'!$A$2:$Y$58,X$1+2,FALSE)*Main!$D$2</f>
        <v>2.0240000000000005</v>
      </c>
      <c r="Y11" s="2">
        <f>VLOOKUP($A11,'Qc, 2020, Summer'!$A$2:$Y$58,Y$1+2,FALSE)*Main!$D$2</f>
        <v>-1.906666666666667</v>
      </c>
    </row>
    <row r="12" spans="1:25" x14ac:dyDescent="0.25">
      <c r="A12">
        <v>11</v>
      </c>
      <c r="B12" s="2">
        <f>VLOOKUP($A12,'Qc, 2020, Summer'!$A$2:$Y$58,B$1+2,FALSE)*Main!$D$2</f>
        <v>0</v>
      </c>
      <c r="C12" s="2">
        <f>VLOOKUP($A12,'Qc, 2020, Summer'!$A$2:$Y$58,C$1+2,FALSE)*Main!$D$2</f>
        <v>0</v>
      </c>
      <c r="D12" s="2">
        <f>VLOOKUP($A12,'Qc, 2020, Summer'!$A$2:$Y$58,D$1+2,FALSE)*Main!$D$2</f>
        <v>0</v>
      </c>
      <c r="E12" s="2">
        <f>VLOOKUP($A12,'Qc, 2020, Summer'!$A$2:$Y$58,E$1+2,FALSE)*Main!$D$2</f>
        <v>0</v>
      </c>
      <c r="F12" s="2">
        <f>VLOOKUP($A12,'Qc, 2020, Summer'!$A$2:$Y$58,F$1+2,FALSE)*Main!$D$2</f>
        <v>0</v>
      </c>
      <c r="G12" s="2">
        <f>VLOOKUP($A12,'Qc, 2020, Summer'!$A$2:$Y$58,G$1+2,FALSE)*Main!$D$2</f>
        <v>0</v>
      </c>
      <c r="H12" s="2">
        <f>VLOOKUP($A12,'Qc, 2020, Summer'!$A$2:$Y$58,H$1+2,FALSE)*Main!$D$2</f>
        <v>0</v>
      </c>
      <c r="I12" s="2">
        <f>VLOOKUP($A12,'Qc, 2020, Summer'!$A$2:$Y$58,I$1+2,FALSE)*Main!$D$2</f>
        <v>0</v>
      </c>
      <c r="J12" s="2">
        <f>VLOOKUP($A12,'Qc, 2020, Summer'!$A$2:$Y$58,J$1+2,FALSE)*Main!$D$2</f>
        <v>0</v>
      </c>
      <c r="K12" s="2">
        <f>VLOOKUP($A12,'Qc, 2020, Summer'!$A$2:$Y$58,K$1+2,FALSE)*Main!$D$2</f>
        <v>0</v>
      </c>
      <c r="L12" s="2">
        <f>VLOOKUP($A12,'Qc, 2020, Summer'!$A$2:$Y$58,L$1+2,FALSE)*Main!$D$2</f>
        <v>0</v>
      </c>
      <c r="M12" s="2">
        <f>VLOOKUP($A12,'Qc, 2020, Summer'!$A$2:$Y$58,M$1+2,FALSE)*Main!$D$2</f>
        <v>0</v>
      </c>
      <c r="N12" s="2">
        <f>VLOOKUP($A12,'Qc, 2020, Summer'!$A$2:$Y$58,N$1+2,FALSE)*Main!$D$2</f>
        <v>0</v>
      </c>
      <c r="O12" s="2">
        <f>VLOOKUP($A12,'Qc, 2020, Summer'!$A$2:$Y$58,O$1+2,FALSE)*Main!$D$2</f>
        <v>0</v>
      </c>
      <c r="P12" s="2">
        <f>VLOOKUP($A12,'Qc, 2020, Summer'!$A$2:$Y$58,P$1+2,FALSE)*Main!$D$2</f>
        <v>0</v>
      </c>
      <c r="Q12" s="2">
        <f>VLOOKUP($A12,'Qc, 2020, Summer'!$A$2:$Y$58,Q$1+2,FALSE)*Main!$D$2</f>
        <v>0</v>
      </c>
      <c r="R12" s="2">
        <f>VLOOKUP($A12,'Qc, 2020, Summer'!$A$2:$Y$58,R$1+2,FALSE)*Main!$D$2</f>
        <v>0</v>
      </c>
      <c r="S12" s="2">
        <f>VLOOKUP($A12,'Qc, 2020, Summer'!$A$2:$Y$58,S$1+2,FALSE)*Main!$D$2</f>
        <v>0</v>
      </c>
      <c r="T12" s="2">
        <f>VLOOKUP($A12,'Qc, 2020, Summer'!$A$2:$Y$58,T$1+2,FALSE)*Main!$D$2</f>
        <v>0</v>
      </c>
      <c r="U12" s="2">
        <f>VLOOKUP($A12,'Qc, 2020, Summer'!$A$2:$Y$58,U$1+2,FALSE)*Main!$D$2</f>
        <v>0</v>
      </c>
      <c r="V12" s="2">
        <f>VLOOKUP($A12,'Qc, 2020, Summer'!$A$2:$Y$58,V$1+2,FALSE)*Main!$D$2</f>
        <v>0</v>
      </c>
      <c r="W12" s="2">
        <f>VLOOKUP($A12,'Qc, 2020, Summer'!$A$2:$Y$58,W$1+2,FALSE)*Main!$D$2</f>
        <v>0</v>
      </c>
      <c r="X12" s="2">
        <f>VLOOKUP($A12,'Qc, 2020, Summer'!$A$2:$Y$58,X$1+2,FALSE)*Main!$D$2</f>
        <v>0</v>
      </c>
      <c r="Y12" s="2">
        <f>VLOOKUP($A12,'Qc, 2020, Summer'!$A$2:$Y$58,Y$1+2,FALSE)*Main!$D$2</f>
        <v>0</v>
      </c>
    </row>
    <row r="13" spans="1:25" x14ac:dyDescent="0.25">
      <c r="A13">
        <v>12</v>
      </c>
      <c r="B13" s="2">
        <f>VLOOKUP($A13,'Qc, 2020, Summer'!$A$2:$Y$58,B$1+2,FALSE)*Main!$D$2</f>
        <v>-19.36</v>
      </c>
      <c r="C13" s="2">
        <f>VLOOKUP($A13,'Qc, 2020, Summer'!$A$2:$Y$58,C$1+2,FALSE)*Main!$D$2</f>
        <v>-21.12</v>
      </c>
      <c r="D13" s="2">
        <f>VLOOKUP($A13,'Qc, 2020, Summer'!$A$2:$Y$58,D$1+2,FALSE)*Main!$D$2</f>
        <v>-22.880000000000003</v>
      </c>
      <c r="E13" s="2">
        <f>VLOOKUP($A13,'Qc, 2020, Summer'!$A$2:$Y$58,E$1+2,FALSE)*Main!$D$2</f>
        <v>-22.880000000000003</v>
      </c>
      <c r="F13" s="2">
        <f>VLOOKUP($A13,'Qc, 2020, Summer'!$A$2:$Y$58,F$1+2,FALSE)*Main!$D$2</f>
        <v>-22.880000000000003</v>
      </c>
      <c r="G13" s="2">
        <f>VLOOKUP($A13,'Qc, 2020, Summer'!$A$2:$Y$58,G$1+2,FALSE)*Main!$D$2</f>
        <v>-26.400000000000002</v>
      </c>
      <c r="H13" s="2">
        <f>VLOOKUP($A13,'Qc, 2020, Summer'!$A$2:$Y$58,H$1+2,FALSE)*Main!$D$2</f>
        <v>-19.360000000000003</v>
      </c>
      <c r="I13" s="2">
        <f>VLOOKUP($A13,'Qc, 2020, Summer'!$A$2:$Y$58,I$1+2,FALSE)*Main!$D$2</f>
        <v>-7.0400000000000009</v>
      </c>
      <c r="J13" s="2">
        <f>VLOOKUP($A13,'Qc, 2020, Summer'!$A$2:$Y$58,J$1+2,FALSE)*Main!$D$2</f>
        <v>-3.5199999999999996</v>
      </c>
      <c r="K13" s="2">
        <f>VLOOKUP($A13,'Qc, 2020, Summer'!$A$2:$Y$58,K$1+2,FALSE)*Main!$D$2</f>
        <v>1.7600000000000018</v>
      </c>
      <c r="L13" s="2">
        <f>VLOOKUP($A13,'Qc, 2020, Summer'!$A$2:$Y$58,L$1+2,FALSE)*Main!$D$2</f>
        <v>0</v>
      </c>
      <c r="M13" s="2">
        <f>VLOOKUP($A13,'Qc, 2020, Summer'!$A$2:$Y$58,M$1+2,FALSE)*Main!$D$2</f>
        <v>3.5200000000000014</v>
      </c>
      <c r="N13" s="2">
        <f>VLOOKUP($A13,'Qc, 2020, Summer'!$A$2:$Y$58,N$1+2,FALSE)*Main!$D$2</f>
        <v>0</v>
      </c>
      <c r="O13" s="2">
        <f>VLOOKUP($A13,'Qc, 2020, Summer'!$A$2:$Y$58,O$1+2,FALSE)*Main!$D$2</f>
        <v>0</v>
      </c>
      <c r="P13" s="2">
        <f>VLOOKUP($A13,'Qc, 2020, Summer'!$A$2:$Y$58,P$1+2,FALSE)*Main!$D$2</f>
        <v>1.7599999999999998</v>
      </c>
      <c r="Q13" s="2">
        <f>VLOOKUP($A13,'Qc, 2020, Summer'!$A$2:$Y$58,Q$1+2,FALSE)*Main!$D$2</f>
        <v>-10.560000000000002</v>
      </c>
      <c r="R13" s="2">
        <f>VLOOKUP($A13,'Qc, 2020, Summer'!$A$2:$Y$58,R$1+2,FALSE)*Main!$D$2</f>
        <v>-10.560000000000002</v>
      </c>
      <c r="S13" s="2">
        <f>VLOOKUP($A13,'Qc, 2020, Summer'!$A$2:$Y$58,S$1+2,FALSE)*Main!$D$2</f>
        <v>-12.32</v>
      </c>
      <c r="T13" s="2">
        <f>VLOOKUP($A13,'Qc, 2020, Summer'!$A$2:$Y$58,T$1+2,FALSE)*Main!$D$2</f>
        <v>-14.080000000000002</v>
      </c>
      <c r="U13" s="2">
        <f>VLOOKUP($A13,'Qc, 2020, Summer'!$A$2:$Y$58,U$1+2,FALSE)*Main!$D$2</f>
        <v>-14.080000000000002</v>
      </c>
      <c r="V13" s="2">
        <f>VLOOKUP($A13,'Qc, 2020, Summer'!$A$2:$Y$58,V$1+2,FALSE)*Main!$D$2</f>
        <v>-17.600000000000001</v>
      </c>
      <c r="W13" s="2">
        <f>VLOOKUP($A13,'Qc, 2020, Summer'!$A$2:$Y$58,W$1+2,FALSE)*Main!$D$2</f>
        <v>-15.84</v>
      </c>
      <c r="X13" s="2">
        <f>VLOOKUP($A13,'Qc, 2020, Summer'!$A$2:$Y$58,X$1+2,FALSE)*Main!$D$2</f>
        <v>-17.600000000000001</v>
      </c>
      <c r="Y13" s="2">
        <f>VLOOKUP($A13,'Qc, 2020, Summer'!$A$2:$Y$58,Y$1+2,FALSE)*Main!$D$2</f>
        <v>-17.600000000000001</v>
      </c>
    </row>
    <row r="14" spans="1:25" x14ac:dyDescent="0.25">
      <c r="A14">
        <v>13</v>
      </c>
      <c r="B14" s="2">
        <f>VLOOKUP($A14,'Qc, 2020, Summer'!$A$2:$Y$58,B$1+2,FALSE)*Main!$D$2</f>
        <v>-2.263684210526316</v>
      </c>
      <c r="C14" s="2">
        <f>VLOOKUP($A14,'Qc, 2020, Summer'!$A$2:$Y$58,C$1+2,FALSE)*Main!$D$2</f>
        <v>-2.263684210526316</v>
      </c>
      <c r="D14" s="2">
        <f>VLOOKUP($A14,'Qc, 2020, Summer'!$A$2:$Y$58,D$1+2,FALSE)*Main!$D$2</f>
        <v>-2.3968421052631581</v>
      </c>
      <c r="E14" s="2">
        <f>VLOOKUP($A14,'Qc, 2020, Summer'!$A$2:$Y$58,E$1+2,FALSE)*Main!$D$2</f>
        <v>-2.3968421052631581</v>
      </c>
      <c r="F14" s="2">
        <f>VLOOKUP($A14,'Qc, 2020, Summer'!$A$2:$Y$58,F$1+2,FALSE)*Main!$D$2</f>
        <v>-2.3968421052631581</v>
      </c>
      <c r="G14" s="2">
        <f>VLOOKUP($A14,'Qc, 2020, Summer'!$A$2:$Y$58,G$1+2,FALSE)*Main!$D$2</f>
        <v>-2.5299999999999998</v>
      </c>
      <c r="H14" s="2">
        <f>VLOOKUP($A14,'Qc, 2020, Summer'!$A$2:$Y$58,H$1+2,FALSE)*Main!$D$2</f>
        <v>-2.1305263157894738</v>
      </c>
      <c r="I14" s="2">
        <f>VLOOKUP($A14,'Qc, 2020, Summer'!$A$2:$Y$58,I$1+2,FALSE)*Main!$D$2</f>
        <v>-1.4647368421052631</v>
      </c>
      <c r="J14" s="2">
        <f>VLOOKUP($A14,'Qc, 2020, Summer'!$A$2:$Y$58,J$1+2,FALSE)*Main!$D$2</f>
        <v>-2.1305263157894738</v>
      </c>
      <c r="K14" s="2">
        <f>VLOOKUP($A14,'Qc, 2020, Summer'!$A$2:$Y$58,K$1+2,FALSE)*Main!$D$2</f>
        <v>-1.9973684210526317</v>
      </c>
      <c r="L14" s="2">
        <f>VLOOKUP($A14,'Qc, 2020, Summer'!$A$2:$Y$58,L$1+2,FALSE)*Main!$D$2</f>
        <v>-2.1305263157894738</v>
      </c>
      <c r="M14" s="2">
        <f>VLOOKUP($A14,'Qc, 2020, Summer'!$A$2:$Y$58,M$1+2,FALSE)*Main!$D$2</f>
        <v>-1.5978947368421053</v>
      </c>
      <c r="N14" s="2">
        <f>VLOOKUP($A14,'Qc, 2020, Summer'!$A$2:$Y$58,N$1+2,FALSE)*Main!$D$2</f>
        <v>-1.331578947368421</v>
      </c>
      <c r="O14" s="2">
        <f>VLOOKUP($A14,'Qc, 2020, Summer'!$A$2:$Y$58,O$1+2,FALSE)*Main!$D$2</f>
        <v>-1.5978947368421053</v>
      </c>
      <c r="P14" s="2">
        <f>VLOOKUP($A14,'Qc, 2020, Summer'!$A$2:$Y$58,P$1+2,FALSE)*Main!$D$2</f>
        <v>-1.1984210526315791</v>
      </c>
      <c r="Q14" s="2">
        <f>VLOOKUP($A14,'Qc, 2020, Summer'!$A$2:$Y$58,Q$1+2,FALSE)*Main!$D$2</f>
        <v>-1.8642105263157893</v>
      </c>
      <c r="R14" s="2">
        <f>VLOOKUP($A14,'Qc, 2020, Summer'!$A$2:$Y$58,R$1+2,FALSE)*Main!$D$2</f>
        <v>-1.7310526315789476</v>
      </c>
      <c r="S14" s="2">
        <f>VLOOKUP($A14,'Qc, 2020, Summer'!$A$2:$Y$58,S$1+2,FALSE)*Main!$D$2</f>
        <v>-1.4647368421052631</v>
      </c>
      <c r="T14" s="2">
        <f>VLOOKUP($A14,'Qc, 2020, Summer'!$A$2:$Y$58,T$1+2,FALSE)*Main!$D$2</f>
        <v>-2.3968421052631581</v>
      </c>
      <c r="U14" s="2">
        <f>VLOOKUP($A14,'Qc, 2020, Summer'!$A$2:$Y$58,U$1+2,FALSE)*Main!$D$2</f>
        <v>-1.8642105263157893</v>
      </c>
      <c r="V14" s="2">
        <f>VLOOKUP($A14,'Qc, 2020, Summer'!$A$2:$Y$58,V$1+2,FALSE)*Main!$D$2</f>
        <v>-1.9973684210526317</v>
      </c>
      <c r="W14" s="2">
        <f>VLOOKUP($A14,'Qc, 2020, Summer'!$A$2:$Y$58,W$1+2,FALSE)*Main!$D$2</f>
        <v>-1.4647368421052631</v>
      </c>
      <c r="X14" s="2">
        <f>VLOOKUP($A14,'Qc, 2020, Summer'!$A$2:$Y$58,X$1+2,FALSE)*Main!$D$2</f>
        <v>-1.9973684210526317</v>
      </c>
      <c r="Y14" s="2">
        <f>VLOOKUP($A14,'Qc, 2020, Summer'!$A$2:$Y$58,Y$1+2,FALSE)*Main!$D$2</f>
        <v>-1.8642105263157893</v>
      </c>
    </row>
    <row r="15" spans="1:25" x14ac:dyDescent="0.25">
      <c r="A15">
        <v>14</v>
      </c>
      <c r="B15" s="2">
        <f>VLOOKUP($A15,'Qc, 2020, Summer'!$A$2:$Y$58,B$1+2,FALSE)*Main!$D$2</f>
        <v>-2.915</v>
      </c>
      <c r="C15" s="2">
        <f>VLOOKUP($A15,'Qc, 2020, Summer'!$A$2:$Y$58,C$1+2,FALSE)*Main!$D$2</f>
        <v>-3.4979999999999998</v>
      </c>
      <c r="D15" s="2">
        <f>VLOOKUP($A15,'Qc, 2020, Summer'!$A$2:$Y$58,D$1+2,FALSE)*Main!$D$2</f>
        <v>-2.915</v>
      </c>
      <c r="E15" s="2">
        <f>VLOOKUP($A15,'Qc, 2020, Summer'!$A$2:$Y$58,E$1+2,FALSE)*Main!$D$2</f>
        <v>-3.4979999999999998</v>
      </c>
      <c r="F15" s="2">
        <f>VLOOKUP($A15,'Qc, 2020, Summer'!$A$2:$Y$58,F$1+2,FALSE)*Main!$D$2</f>
        <v>-2.915</v>
      </c>
      <c r="G15" s="2">
        <f>VLOOKUP($A15,'Qc, 2020, Summer'!$A$2:$Y$58,G$1+2,FALSE)*Main!$D$2</f>
        <v>-3.4979999999999998</v>
      </c>
      <c r="H15" s="2">
        <f>VLOOKUP($A15,'Qc, 2020, Summer'!$A$2:$Y$58,H$1+2,FALSE)*Main!$D$2</f>
        <v>-5.83</v>
      </c>
      <c r="I15" s="2">
        <f>VLOOKUP($A15,'Qc, 2020, Summer'!$A$2:$Y$58,I$1+2,FALSE)*Main!$D$2</f>
        <v>-1.7489999999999999</v>
      </c>
      <c r="J15" s="2">
        <f>VLOOKUP($A15,'Qc, 2020, Summer'!$A$2:$Y$58,J$1+2,FALSE)*Main!$D$2</f>
        <v>-2.3320000000000003</v>
      </c>
      <c r="K15" s="2">
        <f>VLOOKUP($A15,'Qc, 2020, Summer'!$A$2:$Y$58,K$1+2,FALSE)*Main!$D$2</f>
        <v>-2.915</v>
      </c>
      <c r="L15" s="2">
        <f>VLOOKUP($A15,'Qc, 2020, Summer'!$A$2:$Y$58,L$1+2,FALSE)*Main!$D$2</f>
        <v>-2.3320000000000003</v>
      </c>
      <c r="M15" s="2">
        <f>VLOOKUP($A15,'Qc, 2020, Summer'!$A$2:$Y$58,M$1+2,FALSE)*Main!$D$2</f>
        <v>-2.915</v>
      </c>
      <c r="N15" s="2">
        <f>VLOOKUP($A15,'Qc, 2020, Summer'!$A$2:$Y$58,N$1+2,FALSE)*Main!$D$2</f>
        <v>-1.7489999999999999</v>
      </c>
      <c r="O15" s="2">
        <f>VLOOKUP($A15,'Qc, 2020, Summer'!$A$2:$Y$58,O$1+2,FALSE)*Main!$D$2</f>
        <v>-1.1660000000000001</v>
      </c>
      <c r="P15" s="2">
        <f>VLOOKUP($A15,'Qc, 2020, Summer'!$A$2:$Y$58,P$1+2,FALSE)*Main!$D$2</f>
        <v>-1.1660000000000001</v>
      </c>
      <c r="Q15" s="2">
        <f>VLOOKUP($A15,'Qc, 2020, Summer'!$A$2:$Y$58,Q$1+2,FALSE)*Main!$D$2</f>
        <v>-0.58300000000000007</v>
      </c>
      <c r="R15" s="2">
        <f>VLOOKUP($A15,'Qc, 2020, Summer'!$A$2:$Y$58,R$1+2,FALSE)*Main!$D$2</f>
        <v>4.6640000000000006</v>
      </c>
      <c r="S15" s="2">
        <f>VLOOKUP($A15,'Qc, 2020, Summer'!$A$2:$Y$58,S$1+2,FALSE)*Main!$D$2</f>
        <v>4.6640000000000006</v>
      </c>
      <c r="T15" s="2">
        <f>VLOOKUP($A15,'Qc, 2020, Summer'!$A$2:$Y$58,T$1+2,FALSE)*Main!$D$2</f>
        <v>-0.58300000000000007</v>
      </c>
      <c r="U15" s="2">
        <f>VLOOKUP($A15,'Qc, 2020, Summer'!$A$2:$Y$58,U$1+2,FALSE)*Main!$D$2</f>
        <v>-0.58300000000000007</v>
      </c>
      <c r="V15" s="2">
        <f>VLOOKUP($A15,'Qc, 2020, Summer'!$A$2:$Y$58,V$1+2,FALSE)*Main!$D$2</f>
        <v>-0.58300000000000007</v>
      </c>
      <c r="W15" s="2">
        <f>VLOOKUP($A15,'Qc, 2020, Summer'!$A$2:$Y$58,W$1+2,FALSE)*Main!$D$2</f>
        <v>-1.1660000000000001</v>
      </c>
      <c r="X15" s="2">
        <f>VLOOKUP($A15,'Qc, 2020, Summer'!$A$2:$Y$58,X$1+2,FALSE)*Main!$D$2</f>
        <v>-1.7489999999999999</v>
      </c>
      <c r="Y15" s="2">
        <f>VLOOKUP($A15,'Qc, 2020, Summer'!$A$2:$Y$58,Y$1+2,FALSE)*Main!$D$2</f>
        <v>-4.6640000000000006</v>
      </c>
    </row>
    <row r="16" spans="1:25" x14ac:dyDescent="0.25">
      <c r="A16">
        <v>15</v>
      </c>
      <c r="B16" s="2">
        <f>VLOOKUP($A16,'Qc, 2020, Summer'!$A$2:$Y$58,B$1+2,FALSE)*Main!$D$2</f>
        <v>-4.2058823529411766</v>
      </c>
      <c r="C16" s="2">
        <f>VLOOKUP($A16,'Qc, 2020, Summer'!$A$2:$Y$58,C$1+2,FALSE)*Main!$D$2</f>
        <v>-5.1764705882352944</v>
      </c>
      <c r="D16" s="2">
        <f>VLOOKUP($A16,'Qc, 2020, Summer'!$A$2:$Y$58,D$1+2,FALSE)*Main!$D$2</f>
        <v>-4.8529411764705888</v>
      </c>
      <c r="E16" s="2">
        <f>VLOOKUP($A16,'Qc, 2020, Summer'!$A$2:$Y$58,E$1+2,FALSE)*Main!$D$2</f>
        <v>-4.5294117647058822</v>
      </c>
      <c r="F16" s="2">
        <f>VLOOKUP($A16,'Qc, 2020, Summer'!$A$2:$Y$58,F$1+2,FALSE)*Main!$D$2</f>
        <v>-4.8529411764705888</v>
      </c>
      <c r="G16" s="2">
        <f>VLOOKUP($A16,'Qc, 2020, Summer'!$A$2:$Y$58,G$1+2,FALSE)*Main!$D$2</f>
        <v>-5.5</v>
      </c>
      <c r="H16" s="2">
        <f>VLOOKUP($A16,'Qc, 2020, Summer'!$A$2:$Y$58,H$1+2,FALSE)*Main!$D$2</f>
        <v>-4.2058823529411766</v>
      </c>
      <c r="I16" s="2">
        <f>VLOOKUP($A16,'Qc, 2020, Summer'!$A$2:$Y$58,I$1+2,FALSE)*Main!$D$2</f>
        <v>-2.2647058823529411</v>
      </c>
      <c r="J16" s="2">
        <f>VLOOKUP($A16,'Qc, 2020, Summer'!$A$2:$Y$58,J$1+2,FALSE)*Main!$D$2</f>
        <v>0</v>
      </c>
      <c r="K16" s="2">
        <f>VLOOKUP($A16,'Qc, 2020, Summer'!$A$2:$Y$58,K$1+2,FALSE)*Main!$D$2</f>
        <v>0</v>
      </c>
      <c r="L16" s="2">
        <f>VLOOKUP($A16,'Qc, 2020, Summer'!$A$2:$Y$58,L$1+2,FALSE)*Main!$D$2</f>
        <v>0</v>
      </c>
      <c r="M16" s="2">
        <f>VLOOKUP($A16,'Qc, 2020, Summer'!$A$2:$Y$58,M$1+2,FALSE)*Main!$D$2</f>
        <v>-0.3235294117647059</v>
      </c>
      <c r="N16" s="2">
        <f>VLOOKUP($A16,'Qc, 2020, Summer'!$A$2:$Y$58,N$1+2,FALSE)*Main!$D$2</f>
        <v>0</v>
      </c>
      <c r="O16" s="2">
        <f>VLOOKUP($A16,'Qc, 2020, Summer'!$A$2:$Y$58,O$1+2,FALSE)*Main!$D$2</f>
        <v>1.6176470588235297</v>
      </c>
      <c r="P16" s="2">
        <f>VLOOKUP($A16,'Qc, 2020, Summer'!$A$2:$Y$58,P$1+2,FALSE)*Main!$D$2</f>
        <v>1.2941176470588236</v>
      </c>
      <c r="Q16" s="2">
        <f>VLOOKUP($A16,'Qc, 2020, Summer'!$A$2:$Y$58,Q$1+2,FALSE)*Main!$D$2</f>
        <v>0</v>
      </c>
      <c r="R16" s="2">
        <f>VLOOKUP($A16,'Qc, 2020, Summer'!$A$2:$Y$58,R$1+2,FALSE)*Main!$D$2</f>
        <v>-1.9411764705882357</v>
      </c>
      <c r="S16" s="2">
        <f>VLOOKUP($A16,'Qc, 2020, Summer'!$A$2:$Y$58,S$1+2,FALSE)*Main!$D$2</f>
        <v>-1.9411764705882357</v>
      </c>
      <c r="T16" s="2">
        <f>VLOOKUP($A16,'Qc, 2020, Summer'!$A$2:$Y$58,T$1+2,FALSE)*Main!$D$2</f>
        <v>-0.97058823529411786</v>
      </c>
      <c r="U16" s="2">
        <f>VLOOKUP($A16,'Qc, 2020, Summer'!$A$2:$Y$58,U$1+2,FALSE)*Main!$D$2</f>
        <v>-1.2941176470588236</v>
      </c>
      <c r="V16" s="2">
        <f>VLOOKUP($A16,'Qc, 2020, Summer'!$A$2:$Y$58,V$1+2,FALSE)*Main!$D$2</f>
        <v>-1.2941176470588236</v>
      </c>
      <c r="W16" s="2">
        <f>VLOOKUP($A16,'Qc, 2020, Summer'!$A$2:$Y$58,W$1+2,FALSE)*Main!$D$2</f>
        <v>-1.9411764705882357</v>
      </c>
      <c r="X16" s="2">
        <f>VLOOKUP($A16,'Qc, 2020, Summer'!$A$2:$Y$58,X$1+2,FALSE)*Main!$D$2</f>
        <v>-1.9411764705882357</v>
      </c>
      <c r="Y16" s="2">
        <f>VLOOKUP($A16,'Qc, 2020, Summer'!$A$2:$Y$58,Y$1+2,FALSE)*Main!$D$2</f>
        <v>-3.8823529411764715</v>
      </c>
    </row>
    <row r="17" spans="1:25" x14ac:dyDescent="0.25">
      <c r="A17">
        <v>16</v>
      </c>
      <c r="B17" s="2">
        <f>VLOOKUP($A17,'Qc, 2020, Summer'!$A$2:$Y$58,B$1+2,FALSE)*Main!$D$2</f>
        <v>-0.26938775510204083</v>
      </c>
      <c r="C17" s="2">
        <f>VLOOKUP($A17,'Qc, 2020, Summer'!$A$2:$Y$58,C$1+2,FALSE)*Main!$D$2</f>
        <v>-0.33673469387755101</v>
      </c>
      <c r="D17" s="2">
        <f>VLOOKUP($A17,'Qc, 2020, Summer'!$A$2:$Y$58,D$1+2,FALSE)*Main!$D$2</f>
        <v>-0.67346938775510201</v>
      </c>
      <c r="E17" s="2">
        <f>VLOOKUP($A17,'Qc, 2020, Summer'!$A$2:$Y$58,E$1+2,FALSE)*Main!$D$2</f>
        <v>-0.67346938775510201</v>
      </c>
      <c r="F17" s="2">
        <f>VLOOKUP($A17,'Qc, 2020, Summer'!$A$2:$Y$58,F$1+2,FALSE)*Main!$D$2</f>
        <v>-0.94285714285714284</v>
      </c>
      <c r="G17" s="2">
        <f>VLOOKUP($A17,'Qc, 2020, Summer'!$A$2:$Y$58,G$1+2,FALSE)*Main!$D$2</f>
        <v>-0.94285714285714284</v>
      </c>
      <c r="H17" s="2">
        <f>VLOOKUP($A17,'Qc, 2020, Summer'!$A$2:$Y$58,H$1+2,FALSE)*Main!$D$2</f>
        <v>0.26938775510204083</v>
      </c>
      <c r="I17" s="2">
        <f>VLOOKUP($A17,'Qc, 2020, Summer'!$A$2:$Y$58,I$1+2,FALSE)*Main!$D$2</f>
        <v>1.616326530612245</v>
      </c>
      <c r="J17" s="2">
        <f>VLOOKUP($A17,'Qc, 2020, Summer'!$A$2:$Y$58,J$1+2,FALSE)*Main!$D$2</f>
        <v>2.2897959183673473</v>
      </c>
      <c r="K17" s="2">
        <f>VLOOKUP($A17,'Qc, 2020, Summer'!$A$2:$Y$58,K$1+2,FALSE)*Main!$D$2</f>
        <v>2.693877551020408</v>
      </c>
      <c r="L17" s="2">
        <f>VLOOKUP($A17,'Qc, 2020, Summer'!$A$2:$Y$58,L$1+2,FALSE)*Main!$D$2</f>
        <v>2.1551020408163266</v>
      </c>
      <c r="M17" s="2">
        <f>VLOOKUP($A17,'Qc, 2020, Summer'!$A$2:$Y$58,M$1+2,FALSE)*Main!$D$2</f>
        <v>3.3000000000000003</v>
      </c>
      <c r="N17" s="2">
        <f>VLOOKUP($A17,'Qc, 2020, Summer'!$A$2:$Y$58,N$1+2,FALSE)*Main!$D$2</f>
        <v>3.1653061224489796</v>
      </c>
      <c r="O17" s="2">
        <f>VLOOKUP($A17,'Qc, 2020, Summer'!$A$2:$Y$58,O$1+2,FALSE)*Main!$D$2</f>
        <v>3.3000000000000003</v>
      </c>
      <c r="P17" s="2">
        <f>VLOOKUP($A17,'Qc, 2020, Summer'!$A$2:$Y$58,P$1+2,FALSE)*Main!$D$2</f>
        <v>2.963265306122449</v>
      </c>
      <c r="Q17" s="2">
        <f>VLOOKUP($A17,'Qc, 2020, Summer'!$A$2:$Y$58,Q$1+2,FALSE)*Main!$D$2</f>
        <v>2.2897959183673473</v>
      </c>
      <c r="R17" s="2">
        <f>VLOOKUP($A17,'Qc, 2020, Summer'!$A$2:$Y$58,R$1+2,FALSE)*Main!$D$2</f>
        <v>2.0877551020408163</v>
      </c>
      <c r="S17" s="2">
        <f>VLOOKUP($A17,'Qc, 2020, Summer'!$A$2:$Y$58,S$1+2,FALSE)*Main!$D$2</f>
        <v>2.2897959183673473</v>
      </c>
      <c r="T17" s="2">
        <f>VLOOKUP($A17,'Qc, 2020, Summer'!$A$2:$Y$58,T$1+2,FALSE)*Main!$D$2</f>
        <v>1.8857142857142857</v>
      </c>
      <c r="U17" s="2">
        <f>VLOOKUP($A17,'Qc, 2020, Summer'!$A$2:$Y$58,U$1+2,FALSE)*Main!$D$2</f>
        <v>2.1551020408163266</v>
      </c>
      <c r="V17" s="2">
        <f>VLOOKUP($A17,'Qc, 2020, Summer'!$A$2:$Y$58,V$1+2,FALSE)*Main!$D$2</f>
        <v>1.6836734693877553</v>
      </c>
      <c r="W17" s="2">
        <f>VLOOKUP($A17,'Qc, 2020, Summer'!$A$2:$Y$58,W$1+2,FALSE)*Main!$D$2</f>
        <v>1.7510204081632654</v>
      </c>
      <c r="X17" s="2">
        <f>VLOOKUP($A17,'Qc, 2020, Summer'!$A$2:$Y$58,X$1+2,FALSE)*Main!$D$2</f>
        <v>0.80816326530612248</v>
      </c>
      <c r="Y17" s="2">
        <f>VLOOKUP($A17,'Qc, 2020, Summer'!$A$2:$Y$58,Y$1+2,FALSE)*Main!$D$2</f>
        <v>0.40408163265306124</v>
      </c>
    </row>
    <row r="18" spans="1:25" x14ac:dyDescent="0.25">
      <c r="A18">
        <v>17</v>
      </c>
      <c r="B18" s="2">
        <f>VLOOKUP($A18,'Qc, 2020, Summer'!$A$2:$Y$58,B$1+2,FALSE)*Main!$D$2</f>
        <v>-7.2</v>
      </c>
      <c r="C18" s="2">
        <f>VLOOKUP($A18,'Qc, 2020, Summer'!$A$2:$Y$58,C$1+2,FALSE)*Main!$D$2</f>
        <v>-7.2</v>
      </c>
      <c r="D18" s="2">
        <f>VLOOKUP($A18,'Qc, 2020, Summer'!$A$2:$Y$58,D$1+2,FALSE)*Main!$D$2</f>
        <v>-8.4</v>
      </c>
      <c r="E18" s="2">
        <f>VLOOKUP($A18,'Qc, 2020, Summer'!$A$2:$Y$58,E$1+2,FALSE)*Main!$D$2</f>
        <v>-8.4</v>
      </c>
      <c r="F18" s="2">
        <f>VLOOKUP($A18,'Qc, 2020, Summer'!$A$2:$Y$58,F$1+2,FALSE)*Main!$D$2</f>
        <v>-8.8000000000000007</v>
      </c>
      <c r="G18" s="2">
        <f>VLOOKUP($A18,'Qc, 2020, Summer'!$A$2:$Y$58,G$1+2,FALSE)*Main!$D$2</f>
        <v>-8.8000000000000007</v>
      </c>
      <c r="H18" s="2">
        <f>VLOOKUP($A18,'Qc, 2020, Summer'!$A$2:$Y$58,H$1+2,FALSE)*Main!$D$2</f>
        <v>-3.6</v>
      </c>
      <c r="I18" s="2">
        <f>VLOOKUP($A18,'Qc, 2020, Summer'!$A$2:$Y$58,I$1+2,FALSE)*Main!$D$2</f>
        <v>-1.6</v>
      </c>
      <c r="J18" s="2">
        <f>VLOOKUP($A18,'Qc, 2020, Summer'!$A$2:$Y$58,J$1+2,FALSE)*Main!$D$2</f>
        <v>0</v>
      </c>
      <c r="K18" s="2">
        <f>VLOOKUP($A18,'Qc, 2020, Summer'!$A$2:$Y$58,K$1+2,FALSE)*Main!$D$2</f>
        <v>-1.2</v>
      </c>
      <c r="L18" s="2">
        <f>VLOOKUP($A18,'Qc, 2020, Summer'!$A$2:$Y$58,L$1+2,FALSE)*Main!$D$2</f>
        <v>-2.4</v>
      </c>
      <c r="M18" s="2">
        <f>VLOOKUP($A18,'Qc, 2020, Summer'!$A$2:$Y$58,M$1+2,FALSE)*Main!$D$2</f>
        <v>-1.2</v>
      </c>
      <c r="N18" s="2">
        <f>VLOOKUP($A18,'Qc, 2020, Summer'!$A$2:$Y$58,N$1+2,FALSE)*Main!$D$2</f>
        <v>0.8</v>
      </c>
      <c r="O18" s="2">
        <f>VLOOKUP($A18,'Qc, 2020, Summer'!$A$2:$Y$58,O$1+2,FALSE)*Main!$D$2</f>
        <v>0</v>
      </c>
      <c r="P18" s="2">
        <f>VLOOKUP($A18,'Qc, 2020, Summer'!$A$2:$Y$58,P$1+2,FALSE)*Main!$D$2</f>
        <v>-0.4</v>
      </c>
      <c r="Q18" s="2">
        <f>VLOOKUP($A18,'Qc, 2020, Summer'!$A$2:$Y$58,Q$1+2,FALSE)*Main!$D$2</f>
        <v>-2.4</v>
      </c>
      <c r="R18" s="2">
        <f>VLOOKUP($A18,'Qc, 2020, Summer'!$A$2:$Y$58,R$1+2,FALSE)*Main!$D$2</f>
        <v>-1.2</v>
      </c>
      <c r="S18" s="2">
        <f>VLOOKUP($A18,'Qc, 2020, Summer'!$A$2:$Y$58,S$1+2,FALSE)*Main!$D$2</f>
        <v>0.4</v>
      </c>
      <c r="T18" s="2">
        <f>VLOOKUP($A18,'Qc, 2020, Summer'!$A$2:$Y$58,T$1+2,FALSE)*Main!$D$2</f>
        <v>0</v>
      </c>
      <c r="U18" s="2">
        <f>VLOOKUP($A18,'Qc, 2020, Summer'!$A$2:$Y$58,U$1+2,FALSE)*Main!$D$2</f>
        <v>-3.6</v>
      </c>
      <c r="V18" s="2">
        <f>VLOOKUP($A18,'Qc, 2020, Summer'!$A$2:$Y$58,V$1+2,FALSE)*Main!$D$2</f>
        <v>-2.4</v>
      </c>
      <c r="W18" s="2">
        <f>VLOOKUP($A18,'Qc, 2020, Summer'!$A$2:$Y$58,W$1+2,FALSE)*Main!$D$2</f>
        <v>-2.4</v>
      </c>
      <c r="X18" s="2">
        <f>VLOOKUP($A18,'Qc, 2020, Summer'!$A$2:$Y$58,X$1+2,FALSE)*Main!$D$2</f>
        <v>-5.6</v>
      </c>
      <c r="Y18" s="2">
        <f>VLOOKUP($A18,'Qc, 2020, Summer'!$A$2:$Y$58,Y$1+2,FALSE)*Main!$D$2</f>
        <v>-6</v>
      </c>
    </row>
    <row r="19" spans="1:25" x14ac:dyDescent="0.25">
      <c r="A19">
        <v>18</v>
      </c>
      <c r="B19" s="2">
        <f>VLOOKUP($A19,'Qc, 2020, Summer'!$A$2:$Y$58,B$1+2,FALSE)*Main!$D$2</f>
        <v>-4.41</v>
      </c>
      <c r="C19" s="2">
        <f>VLOOKUP($A19,'Qc, 2020, Summer'!$A$2:$Y$58,C$1+2,FALSE)*Main!$D$2</f>
        <v>-5.8800000000000008</v>
      </c>
      <c r="D19" s="2">
        <f>VLOOKUP($A19,'Qc, 2020, Summer'!$A$2:$Y$58,D$1+2,FALSE)*Main!$D$2</f>
        <v>-6.3699999999999992</v>
      </c>
      <c r="E19" s="2">
        <f>VLOOKUP($A19,'Qc, 2020, Summer'!$A$2:$Y$58,E$1+2,FALSE)*Main!$D$2</f>
        <v>-5.3900000000000006</v>
      </c>
      <c r="F19" s="2">
        <f>VLOOKUP($A19,'Qc, 2020, Summer'!$A$2:$Y$58,F$1+2,FALSE)*Main!$D$2</f>
        <v>-4.9000000000000012</v>
      </c>
      <c r="G19" s="2">
        <f>VLOOKUP($A19,'Qc, 2020, Summer'!$A$2:$Y$58,G$1+2,FALSE)*Main!$D$2</f>
        <v>-4.41</v>
      </c>
      <c r="H19" s="2">
        <f>VLOOKUP($A19,'Qc, 2020, Summer'!$A$2:$Y$58,H$1+2,FALSE)*Main!$D$2</f>
        <v>-0.9800000000000002</v>
      </c>
      <c r="I19" s="2">
        <f>VLOOKUP($A19,'Qc, 2020, Summer'!$A$2:$Y$58,I$1+2,FALSE)*Main!$D$2</f>
        <v>7.3500000000000005</v>
      </c>
      <c r="J19" s="2">
        <f>VLOOKUP($A19,'Qc, 2020, Summer'!$A$2:$Y$58,J$1+2,FALSE)*Main!$D$2</f>
        <v>7.3500000000000005</v>
      </c>
      <c r="K19" s="2">
        <f>VLOOKUP($A19,'Qc, 2020, Summer'!$A$2:$Y$58,K$1+2,FALSE)*Main!$D$2</f>
        <v>8.82</v>
      </c>
      <c r="L19" s="2">
        <f>VLOOKUP($A19,'Qc, 2020, Summer'!$A$2:$Y$58,L$1+2,FALSE)*Main!$D$2</f>
        <v>6.8599999999999994</v>
      </c>
      <c r="M19" s="2">
        <f>VLOOKUP($A19,'Qc, 2020, Summer'!$A$2:$Y$58,M$1+2,FALSE)*Main!$D$2</f>
        <v>9.8000000000000025</v>
      </c>
      <c r="N19" s="2">
        <f>VLOOKUP($A19,'Qc, 2020, Summer'!$A$2:$Y$58,N$1+2,FALSE)*Main!$D$2</f>
        <v>10.780000000000001</v>
      </c>
      <c r="O19" s="2">
        <f>VLOOKUP($A19,'Qc, 2020, Summer'!$A$2:$Y$58,O$1+2,FALSE)*Main!$D$2</f>
        <v>10.290000000000001</v>
      </c>
      <c r="P19" s="2">
        <f>VLOOKUP($A19,'Qc, 2020, Summer'!$A$2:$Y$58,P$1+2,FALSE)*Main!$D$2</f>
        <v>8.33</v>
      </c>
      <c r="Q19" s="2">
        <f>VLOOKUP($A19,'Qc, 2020, Summer'!$A$2:$Y$58,Q$1+2,FALSE)*Main!$D$2</f>
        <v>6.3699999999999992</v>
      </c>
      <c r="R19" s="2">
        <f>VLOOKUP($A19,'Qc, 2020, Summer'!$A$2:$Y$58,R$1+2,FALSE)*Main!$D$2</f>
        <v>4.41</v>
      </c>
      <c r="S19" s="2">
        <f>VLOOKUP($A19,'Qc, 2020, Summer'!$A$2:$Y$58,S$1+2,FALSE)*Main!$D$2</f>
        <v>3.9200000000000008</v>
      </c>
      <c r="T19" s="2">
        <f>VLOOKUP($A19,'Qc, 2020, Summer'!$A$2:$Y$58,T$1+2,FALSE)*Main!$D$2</f>
        <v>3.4299999999999997</v>
      </c>
      <c r="U19" s="2">
        <f>VLOOKUP($A19,'Qc, 2020, Summer'!$A$2:$Y$58,U$1+2,FALSE)*Main!$D$2</f>
        <v>4.41</v>
      </c>
      <c r="V19" s="2">
        <f>VLOOKUP($A19,'Qc, 2020, Summer'!$A$2:$Y$58,V$1+2,FALSE)*Main!$D$2</f>
        <v>3.9200000000000008</v>
      </c>
      <c r="W19" s="2">
        <f>VLOOKUP($A19,'Qc, 2020, Summer'!$A$2:$Y$58,W$1+2,FALSE)*Main!$D$2</f>
        <v>2.4500000000000006</v>
      </c>
      <c r="X19" s="2">
        <f>VLOOKUP($A19,'Qc, 2020, Summer'!$A$2:$Y$58,X$1+2,FALSE)*Main!$D$2</f>
        <v>1.4700000000000002</v>
      </c>
      <c r="Y19" s="2">
        <f>VLOOKUP($A19,'Qc, 2020, Summer'!$A$2:$Y$58,Y$1+2,FALSE)*Main!$D$2</f>
        <v>-0.9800000000000002</v>
      </c>
    </row>
    <row r="20" spans="1:25" x14ac:dyDescent="0.25">
      <c r="A20">
        <v>19</v>
      </c>
      <c r="B20" s="2">
        <f>VLOOKUP($A20,'Qc, 2020, Summer'!$A$2:$Y$58,B$1+2,FALSE)*Main!$D$2</f>
        <v>0.48230769230769227</v>
      </c>
      <c r="C20" s="2">
        <f>VLOOKUP($A20,'Qc, 2020, Summer'!$A$2:$Y$58,C$1+2,FALSE)*Main!$D$2</f>
        <v>0.43153846153846159</v>
      </c>
      <c r="D20" s="2">
        <f>VLOOKUP($A20,'Qc, 2020, Summer'!$A$2:$Y$58,D$1+2,FALSE)*Main!$D$2</f>
        <v>0.2030769230769231</v>
      </c>
      <c r="E20" s="2">
        <f>VLOOKUP($A20,'Qc, 2020, Summer'!$A$2:$Y$58,E$1+2,FALSE)*Main!$D$2</f>
        <v>0.35538461538461535</v>
      </c>
      <c r="F20" s="2">
        <f>VLOOKUP($A20,'Qc, 2020, Summer'!$A$2:$Y$58,F$1+2,FALSE)*Main!$D$2</f>
        <v>0.38076923076923075</v>
      </c>
      <c r="G20" s="2">
        <f>VLOOKUP($A20,'Qc, 2020, Summer'!$A$2:$Y$58,G$1+2,FALSE)*Main!$D$2</f>
        <v>0.2030769230769231</v>
      </c>
      <c r="H20" s="2">
        <f>VLOOKUP($A20,'Qc, 2020, Summer'!$A$2:$Y$58,H$1+2,FALSE)*Main!$D$2</f>
        <v>0.58384615384615379</v>
      </c>
      <c r="I20" s="2">
        <f>VLOOKUP($A20,'Qc, 2020, Summer'!$A$2:$Y$58,I$1+2,FALSE)*Main!$D$2</f>
        <v>0.45692307692307693</v>
      </c>
      <c r="J20" s="2">
        <f>VLOOKUP($A20,'Qc, 2020, Summer'!$A$2:$Y$58,J$1+2,FALSE)*Main!$D$2</f>
        <v>0.48230769230769227</v>
      </c>
      <c r="K20" s="2">
        <f>VLOOKUP($A20,'Qc, 2020, Summer'!$A$2:$Y$58,K$1+2,FALSE)*Main!$D$2</f>
        <v>0.58384615384615379</v>
      </c>
      <c r="L20" s="2">
        <f>VLOOKUP($A20,'Qc, 2020, Summer'!$A$2:$Y$58,L$1+2,FALSE)*Main!$D$2</f>
        <v>0.55846153846153845</v>
      </c>
      <c r="M20" s="2">
        <f>VLOOKUP($A20,'Qc, 2020, Summer'!$A$2:$Y$58,M$1+2,FALSE)*Main!$D$2</f>
        <v>0.63461538461538458</v>
      </c>
      <c r="N20" s="2">
        <f>VLOOKUP($A20,'Qc, 2020, Summer'!$A$2:$Y$58,N$1+2,FALSE)*Main!$D$2</f>
        <v>0.66</v>
      </c>
      <c r="O20" s="2">
        <f>VLOOKUP($A20,'Qc, 2020, Summer'!$A$2:$Y$58,O$1+2,FALSE)*Main!$D$2</f>
        <v>0.63461538461538458</v>
      </c>
      <c r="P20" s="2">
        <f>VLOOKUP($A20,'Qc, 2020, Summer'!$A$2:$Y$58,P$1+2,FALSE)*Main!$D$2</f>
        <v>0.53307692307692311</v>
      </c>
      <c r="Q20" s="2">
        <f>VLOOKUP($A20,'Qc, 2020, Summer'!$A$2:$Y$58,Q$1+2,FALSE)*Main!$D$2</f>
        <v>0.58384615384615379</v>
      </c>
      <c r="R20" s="2">
        <f>VLOOKUP($A20,'Qc, 2020, Summer'!$A$2:$Y$58,R$1+2,FALSE)*Main!$D$2</f>
        <v>0.63461538461538458</v>
      </c>
      <c r="S20" s="2">
        <f>VLOOKUP($A20,'Qc, 2020, Summer'!$A$2:$Y$58,S$1+2,FALSE)*Main!$D$2</f>
        <v>0.63461538461538458</v>
      </c>
      <c r="T20" s="2">
        <f>VLOOKUP($A20,'Qc, 2020, Summer'!$A$2:$Y$58,T$1+2,FALSE)*Main!$D$2</f>
        <v>0.58384615384615379</v>
      </c>
      <c r="U20" s="2">
        <f>VLOOKUP($A20,'Qc, 2020, Summer'!$A$2:$Y$58,U$1+2,FALSE)*Main!$D$2</f>
        <v>0.55846153846153845</v>
      </c>
      <c r="V20" s="2">
        <f>VLOOKUP($A20,'Qc, 2020, Summer'!$A$2:$Y$58,V$1+2,FALSE)*Main!$D$2</f>
        <v>0.60923076923076924</v>
      </c>
      <c r="W20" s="2">
        <f>VLOOKUP($A20,'Qc, 2020, Summer'!$A$2:$Y$58,W$1+2,FALSE)*Main!$D$2</f>
        <v>0.60923076923076924</v>
      </c>
      <c r="X20" s="2">
        <f>VLOOKUP($A20,'Qc, 2020, Summer'!$A$2:$Y$58,X$1+2,FALSE)*Main!$D$2</f>
        <v>0.58384615384615379</v>
      </c>
      <c r="Y20" s="2">
        <f>VLOOKUP($A20,'Qc, 2020, Summer'!$A$2:$Y$58,Y$1+2,FALSE)*Main!$D$2</f>
        <v>0.63461538461538458</v>
      </c>
    </row>
    <row r="21" spans="1:25" x14ac:dyDescent="0.25">
      <c r="A21">
        <v>20</v>
      </c>
      <c r="B21" s="2">
        <f>VLOOKUP($A21,'Qc, 2020, Summer'!$A$2:$Y$58,B$1+2,FALSE)*Main!$D$2</f>
        <v>-0.3235294117647059</v>
      </c>
      <c r="C21" s="2">
        <f>VLOOKUP($A21,'Qc, 2020, Summer'!$A$2:$Y$58,C$1+2,FALSE)*Main!$D$2</f>
        <v>-0.51764705882352946</v>
      </c>
      <c r="D21" s="2">
        <f>VLOOKUP($A21,'Qc, 2020, Summer'!$A$2:$Y$58,D$1+2,FALSE)*Main!$D$2</f>
        <v>-0.51764705882352946</v>
      </c>
      <c r="E21" s="2">
        <f>VLOOKUP($A21,'Qc, 2020, Summer'!$A$2:$Y$58,E$1+2,FALSE)*Main!$D$2</f>
        <v>-0.58235294117647063</v>
      </c>
      <c r="F21" s="2">
        <f>VLOOKUP($A21,'Qc, 2020, Summer'!$A$2:$Y$58,F$1+2,FALSE)*Main!$D$2</f>
        <v>-0.45294117647058824</v>
      </c>
      <c r="G21" s="2">
        <f>VLOOKUP($A21,'Qc, 2020, Summer'!$A$2:$Y$58,G$1+2,FALSE)*Main!$D$2</f>
        <v>-0.84117647058823541</v>
      </c>
      <c r="H21" s="2">
        <f>VLOOKUP($A21,'Qc, 2020, Summer'!$A$2:$Y$58,H$1+2,FALSE)*Main!$D$2</f>
        <v>-0.51764705882352946</v>
      </c>
      <c r="I21" s="2">
        <f>VLOOKUP($A21,'Qc, 2020, Summer'!$A$2:$Y$58,I$1+2,FALSE)*Main!$D$2</f>
        <v>0.25882352941176473</v>
      </c>
      <c r="J21" s="2">
        <f>VLOOKUP($A21,'Qc, 2020, Summer'!$A$2:$Y$58,J$1+2,FALSE)*Main!$D$2</f>
        <v>0.84117647058823541</v>
      </c>
      <c r="K21" s="2">
        <f>VLOOKUP($A21,'Qc, 2020, Summer'!$A$2:$Y$58,K$1+2,FALSE)*Main!$D$2</f>
        <v>0.77647058823529425</v>
      </c>
      <c r="L21" s="2">
        <f>VLOOKUP($A21,'Qc, 2020, Summer'!$A$2:$Y$58,L$1+2,FALSE)*Main!$D$2</f>
        <v>0.38823529411764712</v>
      </c>
      <c r="M21" s="2">
        <f>VLOOKUP($A21,'Qc, 2020, Summer'!$A$2:$Y$58,M$1+2,FALSE)*Main!$D$2</f>
        <v>1.1000000000000001</v>
      </c>
      <c r="N21" s="2">
        <f>VLOOKUP($A21,'Qc, 2020, Summer'!$A$2:$Y$58,N$1+2,FALSE)*Main!$D$2</f>
        <v>0.84117647058823541</v>
      </c>
      <c r="O21" s="2">
        <f>VLOOKUP($A21,'Qc, 2020, Summer'!$A$2:$Y$58,O$1+2,FALSE)*Main!$D$2</f>
        <v>1.1000000000000001</v>
      </c>
      <c r="P21" s="2">
        <f>VLOOKUP($A21,'Qc, 2020, Summer'!$A$2:$Y$58,P$1+2,FALSE)*Main!$D$2</f>
        <v>1.0352941176470589</v>
      </c>
      <c r="Q21" s="2">
        <f>VLOOKUP($A21,'Qc, 2020, Summer'!$A$2:$Y$58,Q$1+2,FALSE)*Main!$D$2</f>
        <v>0.38823529411764712</v>
      </c>
      <c r="R21" s="2">
        <f>VLOOKUP($A21,'Qc, 2020, Summer'!$A$2:$Y$58,R$1+2,FALSE)*Main!$D$2</f>
        <v>0.71176470588235308</v>
      </c>
      <c r="S21" s="2">
        <f>VLOOKUP($A21,'Qc, 2020, Summer'!$A$2:$Y$58,S$1+2,FALSE)*Main!$D$2</f>
        <v>0.45294117647058824</v>
      </c>
      <c r="T21" s="2">
        <f>VLOOKUP($A21,'Qc, 2020, Summer'!$A$2:$Y$58,T$1+2,FALSE)*Main!$D$2</f>
        <v>0.3235294117647059</v>
      </c>
      <c r="U21" s="2">
        <f>VLOOKUP($A21,'Qc, 2020, Summer'!$A$2:$Y$58,U$1+2,FALSE)*Main!$D$2</f>
        <v>0.38823529411764712</v>
      </c>
      <c r="V21" s="2">
        <f>VLOOKUP($A21,'Qc, 2020, Summer'!$A$2:$Y$58,V$1+2,FALSE)*Main!$D$2</f>
        <v>0.38823529411764712</v>
      </c>
      <c r="W21" s="2">
        <f>VLOOKUP($A21,'Qc, 2020, Summer'!$A$2:$Y$58,W$1+2,FALSE)*Main!$D$2</f>
        <v>0.19411764705882356</v>
      </c>
      <c r="X21" s="2">
        <f>VLOOKUP($A21,'Qc, 2020, Summer'!$A$2:$Y$58,X$1+2,FALSE)*Main!$D$2</f>
        <v>-0.19411764705882356</v>
      </c>
      <c r="Y21" s="2">
        <f>VLOOKUP($A21,'Qc, 2020, Summer'!$A$2:$Y$58,Y$1+2,FALSE)*Main!$D$2</f>
        <v>-0.77647058823529425</v>
      </c>
    </row>
    <row r="22" spans="1:25" x14ac:dyDescent="0.25">
      <c r="A22">
        <v>21</v>
      </c>
      <c r="B22" s="2">
        <f>VLOOKUP($A22,'Qc, 2020, Summer'!$A$2:$Y$58,B$1+2,FALSE)*Main!$D$2</f>
        <v>0</v>
      </c>
      <c r="C22" s="2">
        <f>VLOOKUP($A22,'Qc, 2020, Summer'!$A$2:$Y$58,C$1+2,FALSE)*Main!$D$2</f>
        <v>0</v>
      </c>
      <c r="D22" s="2">
        <f>VLOOKUP($A22,'Qc, 2020, Summer'!$A$2:$Y$58,D$1+2,FALSE)*Main!$D$2</f>
        <v>0</v>
      </c>
      <c r="E22" s="2">
        <f>VLOOKUP($A22,'Qc, 2020, Summer'!$A$2:$Y$58,E$1+2,FALSE)*Main!$D$2</f>
        <v>0</v>
      </c>
      <c r="F22" s="2">
        <f>VLOOKUP($A22,'Qc, 2020, Summer'!$A$2:$Y$58,F$1+2,FALSE)*Main!$D$2</f>
        <v>0</v>
      </c>
      <c r="G22" s="2">
        <f>VLOOKUP($A22,'Qc, 2020, Summer'!$A$2:$Y$58,G$1+2,FALSE)*Main!$D$2</f>
        <v>0</v>
      </c>
      <c r="H22" s="2">
        <f>VLOOKUP($A22,'Qc, 2020, Summer'!$A$2:$Y$58,H$1+2,FALSE)*Main!$D$2</f>
        <v>0</v>
      </c>
      <c r="I22" s="2">
        <f>VLOOKUP($A22,'Qc, 2020, Summer'!$A$2:$Y$58,I$1+2,FALSE)*Main!$D$2</f>
        <v>0</v>
      </c>
      <c r="J22" s="2">
        <f>VLOOKUP($A22,'Qc, 2020, Summer'!$A$2:$Y$58,J$1+2,FALSE)*Main!$D$2</f>
        <v>0</v>
      </c>
      <c r="K22" s="2">
        <f>VLOOKUP($A22,'Qc, 2020, Summer'!$A$2:$Y$58,K$1+2,FALSE)*Main!$D$2</f>
        <v>0</v>
      </c>
      <c r="L22" s="2">
        <f>VLOOKUP($A22,'Qc, 2020, Summer'!$A$2:$Y$58,L$1+2,FALSE)*Main!$D$2</f>
        <v>0</v>
      </c>
      <c r="M22" s="2">
        <f>VLOOKUP($A22,'Qc, 2020, Summer'!$A$2:$Y$58,M$1+2,FALSE)*Main!$D$2</f>
        <v>0</v>
      </c>
      <c r="N22" s="2">
        <f>VLOOKUP($A22,'Qc, 2020, Summer'!$A$2:$Y$58,N$1+2,FALSE)*Main!$D$2</f>
        <v>0</v>
      </c>
      <c r="O22" s="2">
        <f>VLOOKUP($A22,'Qc, 2020, Summer'!$A$2:$Y$58,O$1+2,FALSE)*Main!$D$2</f>
        <v>0</v>
      </c>
      <c r="P22" s="2">
        <f>VLOOKUP($A22,'Qc, 2020, Summer'!$A$2:$Y$58,P$1+2,FALSE)*Main!$D$2</f>
        <v>0</v>
      </c>
      <c r="Q22" s="2">
        <f>VLOOKUP($A22,'Qc, 2020, Summer'!$A$2:$Y$58,Q$1+2,FALSE)*Main!$D$2</f>
        <v>0</v>
      </c>
      <c r="R22" s="2">
        <f>VLOOKUP($A22,'Qc, 2020, Summer'!$A$2:$Y$58,R$1+2,FALSE)*Main!$D$2</f>
        <v>0</v>
      </c>
      <c r="S22" s="2">
        <f>VLOOKUP($A22,'Qc, 2020, Summer'!$A$2:$Y$58,S$1+2,FALSE)*Main!$D$2</f>
        <v>0</v>
      </c>
      <c r="T22" s="2">
        <f>VLOOKUP($A22,'Qc, 2020, Summer'!$A$2:$Y$58,T$1+2,FALSE)*Main!$D$2</f>
        <v>0</v>
      </c>
      <c r="U22" s="2">
        <f>VLOOKUP($A22,'Qc, 2020, Summer'!$A$2:$Y$58,U$1+2,FALSE)*Main!$D$2</f>
        <v>0</v>
      </c>
      <c r="V22" s="2">
        <f>VLOOKUP($A22,'Qc, 2020, Summer'!$A$2:$Y$58,V$1+2,FALSE)*Main!$D$2</f>
        <v>0</v>
      </c>
      <c r="W22" s="2">
        <f>VLOOKUP($A22,'Qc, 2020, Summer'!$A$2:$Y$58,W$1+2,FALSE)*Main!$D$2</f>
        <v>0</v>
      </c>
      <c r="X22" s="2">
        <f>VLOOKUP($A22,'Qc, 2020, Summer'!$A$2:$Y$58,X$1+2,FALSE)*Main!$D$2</f>
        <v>0</v>
      </c>
      <c r="Y22" s="2">
        <f>VLOOKUP($A22,'Qc, 2020, Summer'!$A$2:$Y$58,Y$1+2,FALSE)*Main!$D$2</f>
        <v>0</v>
      </c>
    </row>
    <row r="23" spans="1:25" x14ac:dyDescent="0.25">
      <c r="A23">
        <v>22</v>
      </c>
      <c r="B23" s="2">
        <f>VLOOKUP($A23,'Qc, 2020, Summer'!$A$2:$Y$58,B$1+2,FALSE)*Main!$D$2</f>
        <v>0</v>
      </c>
      <c r="C23" s="2">
        <f>VLOOKUP($A23,'Qc, 2020, Summer'!$A$2:$Y$58,C$1+2,FALSE)*Main!$D$2</f>
        <v>0</v>
      </c>
      <c r="D23" s="2">
        <f>VLOOKUP($A23,'Qc, 2020, Summer'!$A$2:$Y$58,D$1+2,FALSE)*Main!$D$2</f>
        <v>0</v>
      </c>
      <c r="E23" s="2">
        <f>VLOOKUP($A23,'Qc, 2020, Summer'!$A$2:$Y$58,E$1+2,FALSE)*Main!$D$2</f>
        <v>0</v>
      </c>
      <c r="F23" s="2">
        <f>VLOOKUP($A23,'Qc, 2020, Summer'!$A$2:$Y$58,F$1+2,FALSE)*Main!$D$2</f>
        <v>0</v>
      </c>
      <c r="G23" s="2">
        <f>VLOOKUP($A23,'Qc, 2020, Summer'!$A$2:$Y$58,G$1+2,FALSE)*Main!$D$2</f>
        <v>0</v>
      </c>
      <c r="H23" s="2">
        <f>VLOOKUP($A23,'Qc, 2020, Summer'!$A$2:$Y$58,H$1+2,FALSE)*Main!$D$2</f>
        <v>0</v>
      </c>
      <c r="I23" s="2">
        <f>VLOOKUP($A23,'Qc, 2020, Summer'!$A$2:$Y$58,I$1+2,FALSE)*Main!$D$2</f>
        <v>0</v>
      </c>
      <c r="J23" s="2">
        <f>VLOOKUP($A23,'Qc, 2020, Summer'!$A$2:$Y$58,J$1+2,FALSE)*Main!$D$2</f>
        <v>0</v>
      </c>
      <c r="K23" s="2">
        <f>VLOOKUP($A23,'Qc, 2020, Summer'!$A$2:$Y$58,K$1+2,FALSE)*Main!$D$2</f>
        <v>0</v>
      </c>
      <c r="L23" s="2">
        <f>VLOOKUP($A23,'Qc, 2020, Summer'!$A$2:$Y$58,L$1+2,FALSE)*Main!$D$2</f>
        <v>0</v>
      </c>
      <c r="M23" s="2">
        <f>VLOOKUP($A23,'Qc, 2020, Summer'!$A$2:$Y$58,M$1+2,FALSE)*Main!$D$2</f>
        <v>0</v>
      </c>
      <c r="N23" s="2">
        <f>VLOOKUP($A23,'Qc, 2020, Summer'!$A$2:$Y$58,N$1+2,FALSE)*Main!$D$2</f>
        <v>0</v>
      </c>
      <c r="O23" s="2">
        <f>VLOOKUP($A23,'Qc, 2020, Summer'!$A$2:$Y$58,O$1+2,FALSE)*Main!$D$2</f>
        <v>0</v>
      </c>
      <c r="P23" s="2">
        <f>VLOOKUP($A23,'Qc, 2020, Summer'!$A$2:$Y$58,P$1+2,FALSE)*Main!$D$2</f>
        <v>0</v>
      </c>
      <c r="Q23" s="2">
        <f>VLOOKUP($A23,'Qc, 2020, Summer'!$A$2:$Y$58,Q$1+2,FALSE)*Main!$D$2</f>
        <v>0</v>
      </c>
      <c r="R23" s="2">
        <f>VLOOKUP($A23,'Qc, 2020, Summer'!$A$2:$Y$58,R$1+2,FALSE)*Main!$D$2</f>
        <v>0</v>
      </c>
      <c r="S23" s="2">
        <f>VLOOKUP($A23,'Qc, 2020, Summer'!$A$2:$Y$58,S$1+2,FALSE)*Main!$D$2</f>
        <v>0</v>
      </c>
      <c r="T23" s="2">
        <f>VLOOKUP($A23,'Qc, 2020, Summer'!$A$2:$Y$58,T$1+2,FALSE)*Main!$D$2</f>
        <v>0</v>
      </c>
      <c r="U23" s="2">
        <f>VLOOKUP($A23,'Qc, 2020, Summer'!$A$2:$Y$58,U$1+2,FALSE)*Main!$D$2</f>
        <v>0</v>
      </c>
      <c r="V23" s="2">
        <f>VLOOKUP($A23,'Qc, 2020, Summer'!$A$2:$Y$58,V$1+2,FALSE)*Main!$D$2</f>
        <v>0</v>
      </c>
      <c r="W23" s="2">
        <f>VLOOKUP($A23,'Qc, 2020, Summer'!$A$2:$Y$58,W$1+2,FALSE)*Main!$D$2</f>
        <v>0</v>
      </c>
      <c r="X23" s="2">
        <f>VLOOKUP($A23,'Qc, 2020, Summer'!$A$2:$Y$58,X$1+2,FALSE)*Main!$D$2</f>
        <v>0</v>
      </c>
      <c r="Y23" s="2">
        <f>VLOOKUP($A23,'Qc, 2020, Summer'!$A$2:$Y$58,Y$1+2,FALSE)*Main!$D$2</f>
        <v>0</v>
      </c>
    </row>
    <row r="24" spans="1:25" x14ac:dyDescent="0.25">
      <c r="A24">
        <v>23</v>
      </c>
      <c r="B24" s="2">
        <f>VLOOKUP($A24,'Qc, 2020, Summer'!$A$2:$Y$58,B$1+2,FALSE)*Main!$D$2</f>
        <v>-0.91603448275862065</v>
      </c>
      <c r="C24" s="2">
        <f>VLOOKUP($A24,'Qc, 2020, Summer'!$A$2:$Y$58,C$1+2,FALSE)*Main!$D$2</f>
        <v>-1.1151724137931036</v>
      </c>
      <c r="D24" s="2">
        <f>VLOOKUP($A24,'Qc, 2020, Summer'!$A$2:$Y$58,D$1+2,FALSE)*Main!$D$2</f>
        <v>-1.3143103448275864</v>
      </c>
      <c r="E24" s="2">
        <f>VLOOKUP($A24,'Qc, 2020, Summer'!$A$2:$Y$58,E$1+2,FALSE)*Main!$D$2</f>
        <v>-1.9117241379310348</v>
      </c>
      <c r="F24" s="2">
        <f>VLOOKUP($A24,'Qc, 2020, Summer'!$A$2:$Y$58,F$1+2,FALSE)*Main!$D$2</f>
        <v>-2.0112931034482759</v>
      </c>
      <c r="G24" s="2">
        <f>VLOOKUP($A24,'Qc, 2020, Summer'!$A$2:$Y$58,G$1+2,FALSE)*Main!$D$2</f>
        <v>-2.3100000000000005</v>
      </c>
      <c r="H24" s="2">
        <f>VLOOKUP($A24,'Qc, 2020, Summer'!$A$2:$Y$58,H$1+2,FALSE)*Main!$D$2</f>
        <v>-1.6130172413793107</v>
      </c>
      <c r="I24" s="2">
        <f>VLOOKUP($A24,'Qc, 2020, Summer'!$A$2:$Y$58,I$1+2,FALSE)*Main!$D$2</f>
        <v>-1.9913793103448277E-2</v>
      </c>
      <c r="J24" s="2">
        <f>VLOOKUP($A24,'Qc, 2020, Summer'!$A$2:$Y$58,J$1+2,FALSE)*Main!$D$2</f>
        <v>0.57750000000000012</v>
      </c>
      <c r="K24" s="2">
        <f>VLOOKUP($A24,'Qc, 2020, Summer'!$A$2:$Y$58,K$1+2,FALSE)*Main!$D$2</f>
        <v>1.5731896551724143</v>
      </c>
      <c r="L24" s="2">
        <f>VLOOKUP($A24,'Qc, 2020, Summer'!$A$2:$Y$58,L$1+2,FALSE)*Main!$D$2</f>
        <v>1.4736206896551727</v>
      </c>
      <c r="M24" s="2">
        <f>VLOOKUP($A24,'Qc, 2020, Summer'!$A$2:$Y$58,M$1+2,FALSE)*Main!$D$2</f>
        <v>0.97577586206896583</v>
      </c>
      <c r="N24" s="2">
        <f>VLOOKUP($A24,'Qc, 2020, Summer'!$A$2:$Y$58,N$1+2,FALSE)*Main!$D$2</f>
        <v>0.57750000000000012</v>
      </c>
      <c r="O24" s="2">
        <f>VLOOKUP($A24,'Qc, 2020, Summer'!$A$2:$Y$58,O$1+2,FALSE)*Main!$D$2</f>
        <v>-0.31862068965517248</v>
      </c>
      <c r="P24" s="2">
        <f>VLOOKUP($A24,'Qc, 2020, Summer'!$A$2:$Y$58,P$1+2,FALSE)*Main!$D$2</f>
        <v>-0.11948275862068967</v>
      </c>
      <c r="Q24" s="2">
        <f>VLOOKUP($A24,'Qc, 2020, Summer'!$A$2:$Y$58,Q$1+2,FALSE)*Main!$D$2</f>
        <v>-0.61732758620689676</v>
      </c>
      <c r="R24" s="2">
        <f>VLOOKUP($A24,'Qc, 2020, Summer'!$A$2:$Y$58,R$1+2,FALSE)*Main!$D$2</f>
        <v>-0.61732758620689676</v>
      </c>
      <c r="S24" s="2">
        <f>VLOOKUP($A24,'Qc, 2020, Summer'!$A$2:$Y$58,S$1+2,FALSE)*Main!$D$2</f>
        <v>-0.81646551724137939</v>
      </c>
      <c r="T24" s="2">
        <f>VLOOKUP($A24,'Qc, 2020, Summer'!$A$2:$Y$58,T$1+2,FALSE)*Main!$D$2</f>
        <v>-1.9913793103448277E-2</v>
      </c>
      <c r="U24" s="2">
        <f>VLOOKUP($A24,'Qc, 2020, Summer'!$A$2:$Y$58,U$1+2,FALSE)*Main!$D$2</f>
        <v>-0.21905172413793109</v>
      </c>
      <c r="V24" s="2">
        <f>VLOOKUP($A24,'Qc, 2020, Summer'!$A$2:$Y$58,V$1+2,FALSE)*Main!$D$2</f>
        <v>-0.81646551724137939</v>
      </c>
      <c r="W24" s="2">
        <f>VLOOKUP($A24,'Qc, 2020, Summer'!$A$2:$Y$58,W$1+2,FALSE)*Main!$D$2</f>
        <v>-1.0156034482758622</v>
      </c>
      <c r="X24" s="2">
        <f>VLOOKUP($A24,'Qc, 2020, Summer'!$A$2:$Y$58,X$1+2,FALSE)*Main!$D$2</f>
        <v>-1.0156034482758622</v>
      </c>
      <c r="Y24" s="2">
        <f>VLOOKUP($A24,'Qc, 2020, Summer'!$A$2:$Y$58,Y$1+2,FALSE)*Main!$D$2</f>
        <v>-1.5134482758620691</v>
      </c>
    </row>
    <row r="25" spans="1:25" x14ac:dyDescent="0.25">
      <c r="A25">
        <v>24</v>
      </c>
      <c r="B25" s="2">
        <f>VLOOKUP($A25,'Qc, 2020, Summer'!$A$2:$Y$58,B$1+2,FALSE)*Main!$D$2</f>
        <v>0</v>
      </c>
      <c r="C25" s="2">
        <f>VLOOKUP($A25,'Qc, 2020, Summer'!$A$2:$Y$58,C$1+2,FALSE)*Main!$D$2</f>
        <v>0</v>
      </c>
      <c r="D25" s="2">
        <f>VLOOKUP($A25,'Qc, 2020, Summer'!$A$2:$Y$58,D$1+2,FALSE)*Main!$D$2</f>
        <v>0</v>
      </c>
      <c r="E25" s="2">
        <f>VLOOKUP($A25,'Qc, 2020, Summer'!$A$2:$Y$58,E$1+2,FALSE)*Main!$D$2</f>
        <v>0</v>
      </c>
      <c r="F25" s="2">
        <f>VLOOKUP($A25,'Qc, 2020, Summer'!$A$2:$Y$58,F$1+2,FALSE)*Main!$D$2</f>
        <v>0</v>
      </c>
      <c r="G25" s="2">
        <f>VLOOKUP($A25,'Qc, 2020, Summer'!$A$2:$Y$58,G$1+2,FALSE)*Main!$D$2</f>
        <v>0</v>
      </c>
      <c r="H25" s="2">
        <f>VLOOKUP($A25,'Qc, 2020, Summer'!$A$2:$Y$58,H$1+2,FALSE)*Main!$D$2</f>
        <v>0</v>
      </c>
      <c r="I25" s="2">
        <f>VLOOKUP($A25,'Qc, 2020, Summer'!$A$2:$Y$58,I$1+2,FALSE)*Main!$D$2</f>
        <v>0</v>
      </c>
      <c r="J25" s="2">
        <f>VLOOKUP($A25,'Qc, 2020, Summer'!$A$2:$Y$58,J$1+2,FALSE)*Main!$D$2</f>
        <v>0</v>
      </c>
      <c r="K25" s="2">
        <f>VLOOKUP($A25,'Qc, 2020, Summer'!$A$2:$Y$58,K$1+2,FALSE)*Main!$D$2</f>
        <v>0</v>
      </c>
      <c r="L25" s="2">
        <f>VLOOKUP($A25,'Qc, 2020, Summer'!$A$2:$Y$58,L$1+2,FALSE)*Main!$D$2</f>
        <v>0</v>
      </c>
      <c r="M25" s="2">
        <f>VLOOKUP($A25,'Qc, 2020, Summer'!$A$2:$Y$58,M$1+2,FALSE)*Main!$D$2</f>
        <v>0</v>
      </c>
      <c r="N25" s="2">
        <f>VLOOKUP($A25,'Qc, 2020, Summer'!$A$2:$Y$58,N$1+2,FALSE)*Main!$D$2</f>
        <v>0</v>
      </c>
      <c r="O25" s="2">
        <f>VLOOKUP($A25,'Qc, 2020, Summer'!$A$2:$Y$58,O$1+2,FALSE)*Main!$D$2</f>
        <v>0</v>
      </c>
      <c r="P25" s="2">
        <f>VLOOKUP($A25,'Qc, 2020, Summer'!$A$2:$Y$58,P$1+2,FALSE)*Main!$D$2</f>
        <v>0</v>
      </c>
      <c r="Q25" s="2">
        <f>VLOOKUP($A25,'Qc, 2020, Summer'!$A$2:$Y$58,Q$1+2,FALSE)*Main!$D$2</f>
        <v>0</v>
      </c>
      <c r="R25" s="2">
        <f>VLOOKUP($A25,'Qc, 2020, Summer'!$A$2:$Y$58,R$1+2,FALSE)*Main!$D$2</f>
        <v>0</v>
      </c>
      <c r="S25" s="2">
        <f>VLOOKUP($A25,'Qc, 2020, Summer'!$A$2:$Y$58,S$1+2,FALSE)*Main!$D$2</f>
        <v>0</v>
      </c>
      <c r="T25" s="2">
        <f>VLOOKUP($A25,'Qc, 2020, Summer'!$A$2:$Y$58,T$1+2,FALSE)*Main!$D$2</f>
        <v>0</v>
      </c>
      <c r="U25" s="2">
        <f>VLOOKUP($A25,'Qc, 2020, Summer'!$A$2:$Y$58,U$1+2,FALSE)*Main!$D$2</f>
        <v>0</v>
      </c>
      <c r="V25" s="2">
        <f>VLOOKUP($A25,'Qc, 2020, Summer'!$A$2:$Y$58,V$1+2,FALSE)*Main!$D$2</f>
        <v>0</v>
      </c>
      <c r="W25" s="2">
        <f>VLOOKUP($A25,'Qc, 2020, Summer'!$A$2:$Y$58,W$1+2,FALSE)*Main!$D$2</f>
        <v>0</v>
      </c>
      <c r="X25" s="2">
        <f>VLOOKUP($A25,'Qc, 2020, Summer'!$A$2:$Y$58,X$1+2,FALSE)*Main!$D$2</f>
        <v>0</v>
      </c>
      <c r="Y25" s="2">
        <f>VLOOKUP($A25,'Qc, 2020, Summer'!$A$2:$Y$58,Y$1+2,FALSE)*Main!$D$2</f>
        <v>0</v>
      </c>
    </row>
    <row r="26" spans="1:25" x14ac:dyDescent="0.25">
      <c r="A26">
        <v>25</v>
      </c>
      <c r="B26" s="2">
        <f>VLOOKUP($A26,'Qc, 2020, Summer'!$A$2:$Y$58,B$1+2,FALSE)*Main!$D$2</f>
        <v>0.48000000000000004</v>
      </c>
      <c r="C26" s="2">
        <f>VLOOKUP($A26,'Qc, 2020, Summer'!$A$2:$Y$58,C$1+2,FALSE)*Main!$D$2</f>
        <v>3.5200000000000005</v>
      </c>
      <c r="D26" s="2">
        <f>VLOOKUP($A26,'Qc, 2020, Summer'!$A$2:$Y$58,D$1+2,FALSE)*Main!$D$2</f>
        <v>1.9200000000000002</v>
      </c>
      <c r="E26" s="2">
        <f>VLOOKUP($A26,'Qc, 2020, Summer'!$A$2:$Y$58,E$1+2,FALSE)*Main!$D$2</f>
        <v>0.48000000000000004</v>
      </c>
      <c r="F26" s="2">
        <f>VLOOKUP($A26,'Qc, 2020, Summer'!$A$2:$Y$58,F$1+2,FALSE)*Main!$D$2</f>
        <v>0.24000000000000007</v>
      </c>
      <c r="G26" s="2">
        <f>VLOOKUP($A26,'Qc, 2020, Summer'!$A$2:$Y$58,G$1+2,FALSE)*Main!$D$2</f>
        <v>0.48000000000000015</v>
      </c>
      <c r="H26" s="2">
        <f>VLOOKUP($A26,'Qc, 2020, Summer'!$A$2:$Y$58,H$1+2,FALSE)*Main!$D$2</f>
        <v>0.48000000000000004</v>
      </c>
      <c r="I26" s="2">
        <f>VLOOKUP($A26,'Qc, 2020, Summer'!$A$2:$Y$58,I$1+2,FALSE)*Main!$D$2</f>
        <v>0.8</v>
      </c>
      <c r="J26" s="2">
        <f>VLOOKUP($A26,'Qc, 2020, Summer'!$A$2:$Y$58,J$1+2,FALSE)*Main!$D$2</f>
        <v>0.8</v>
      </c>
      <c r="K26" s="2">
        <f>VLOOKUP($A26,'Qc, 2020, Summer'!$A$2:$Y$58,K$1+2,FALSE)*Main!$D$2</f>
        <v>2.64</v>
      </c>
      <c r="L26" s="2">
        <f>VLOOKUP($A26,'Qc, 2020, Summer'!$A$2:$Y$58,L$1+2,FALSE)*Main!$D$2</f>
        <v>0.55999999999999994</v>
      </c>
      <c r="M26" s="2">
        <f>VLOOKUP($A26,'Qc, 2020, Summer'!$A$2:$Y$58,M$1+2,FALSE)*Main!$D$2</f>
        <v>1.2</v>
      </c>
      <c r="N26" s="2">
        <f>VLOOKUP($A26,'Qc, 2020, Summer'!$A$2:$Y$58,N$1+2,FALSE)*Main!$D$2</f>
        <v>0.48000000000000004</v>
      </c>
      <c r="O26" s="2">
        <f>VLOOKUP($A26,'Qc, 2020, Summer'!$A$2:$Y$58,O$1+2,FALSE)*Main!$D$2</f>
        <v>0.8</v>
      </c>
      <c r="P26" s="2">
        <f>VLOOKUP($A26,'Qc, 2020, Summer'!$A$2:$Y$58,P$1+2,FALSE)*Main!$D$2</f>
        <v>2.1600000000000006</v>
      </c>
      <c r="Q26" s="2">
        <f>VLOOKUP($A26,'Qc, 2020, Summer'!$A$2:$Y$58,Q$1+2,FALSE)*Main!$D$2</f>
        <v>0.72000000000000008</v>
      </c>
      <c r="R26" s="2">
        <f>VLOOKUP($A26,'Qc, 2020, Summer'!$A$2:$Y$58,R$1+2,FALSE)*Main!$D$2</f>
        <v>0.55999999999999994</v>
      </c>
      <c r="S26" s="2">
        <f>VLOOKUP($A26,'Qc, 2020, Summer'!$A$2:$Y$58,S$1+2,FALSE)*Main!$D$2</f>
        <v>0.48000000000000004</v>
      </c>
      <c r="T26" s="2">
        <f>VLOOKUP($A26,'Qc, 2020, Summer'!$A$2:$Y$58,T$1+2,FALSE)*Main!$D$2</f>
        <v>0</v>
      </c>
      <c r="U26" s="2">
        <f>VLOOKUP($A26,'Qc, 2020, Summer'!$A$2:$Y$58,U$1+2,FALSE)*Main!$D$2</f>
        <v>0.32000000000000006</v>
      </c>
      <c r="V26" s="2">
        <f>VLOOKUP($A26,'Qc, 2020, Summer'!$A$2:$Y$58,V$1+2,FALSE)*Main!$D$2</f>
        <v>0.32000000000000006</v>
      </c>
      <c r="W26" s="2">
        <f>VLOOKUP($A26,'Qc, 2020, Summer'!$A$2:$Y$58,W$1+2,FALSE)*Main!$D$2</f>
        <v>0.64000000000000012</v>
      </c>
      <c r="X26" s="2">
        <f>VLOOKUP($A26,'Qc, 2020, Summer'!$A$2:$Y$58,X$1+2,FALSE)*Main!$D$2</f>
        <v>0</v>
      </c>
      <c r="Y26" s="2">
        <f>VLOOKUP($A26,'Qc, 2020, Summer'!$A$2:$Y$58,Y$1+2,FALSE)*Main!$D$2</f>
        <v>0</v>
      </c>
    </row>
    <row r="27" spans="1:25" x14ac:dyDescent="0.25">
      <c r="A27">
        <v>26</v>
      </c>
      <c r="B27" s="2">
        <f>VLOOKUP($A27,'Qc, 2020, Summer'!$A$2:$Y$58,B$1+2,FALSE)*Main!$D$2</f>
        <v>0</v>
      </c>
      <c r="C27" s="2">
        <f>VLOOKUP($A27,'Qc, 2020, Summer'!$A$2:$Y$58,C$1+2,FALSE)*Main!$D$2</f>
        <v>0</v>
      </c>
      <c r="D27" s="2">
        <f>VLOOKUP($A27,'Qc, 2020, Summer'!$A$2:$Y$58,D$1+2,FALSE)*Main!$D$2</f>
        <v>0</v>
      </c>
      <c r="E27" s="2">
        <f>VLOOKUP($A27,'Qc, 2020, Summer'!$A$2:$Y$58,E$1+2,FALSE)*Main!$D$2</f>
        <v>0</v>
      </c>
      <c r="F27" s="2">
        <f>VLOOKUP($A27,'Qc, 2020, Summer'!$A$2:$Y$58,F$1+2,FALSE)*Main!$D$2</f>
        <v>0</v>
      </c>
      <c r="G27" s="2">
        <f>VLOOKUP($A27,'Qc, 2020, Summer'!$A$2:$Y$58,G$1+2,FALSE)*Main!$D$2</f>
        <v>0</v>
      </c>
      <c r="H27" s="2">
        <f>VLOOKUP($A27,'Qc, 2020, Summer'!$A$2:$Y$58,H$1+2,FALSE)*Main!$D$2</f>
        <v>0</v>
      </c>
      <c r="I27" s="2">
        <f>VLOOKUP($A27,'Qc, 2020, Summer'!$A$2:$Y$58,I$1+2,FALSE)*Main!$D$2</f>
        <v>0</v>
      </c>
      <c r="J27" s="2">
        <f>VLOOKUP($A27,'Qc, 2020, Summer'!$A$2:$Y$58,J$1+2,FALSE)*Main!$D$2</f>
        <v>0</v>
      </c>
      <c r="K27" s="2">
        <f>VLOOKUP($A27,'Qc, 2020, Summer'!$A$2:$Y$58,K$1+2,FALSE)*Main!$D$2</f>
        <v>0</v>
      </c>
      <c r="L27" s="2">
        <f>VLOOKUP($A27,'Qc, 2020, Summer'!$A$2:$Y$58,L$1+2,FALSE)*Main!$D$2</f>
        <v>0</v>
      </c>
      <c r="M27" s="2">
        <f>VLOOKUP($A27,'Qc, 2020, Summer'!$A$2:$Y$58,M$1+2,FALSE)*Main!$D$2</f>
        <v>0</v>
      </c>
      <c r="N27" s="2">
        <f>VLOOKUP($A27,'Qc, 2020, Summer'!$A$2:$Y$58,N$1+2,FALSE)*Main!$D$2</f>
        <v>0</v>
      </c>
      <c r="O27" s="2">
        <f>VLOOKUP($A27,'Qc, 2020, Summer'!$A$2:$Y$58,O$1+2,FALSE)*Main!$D$2</f>
        <v>0</v>
      </c>
      <c r="P27" s="2">
        <f>VLOOKUP($A27,'Qc, 2020, Summer'!$A$2:$Y$58,P$1+2,FALSE)*Main!$D$2</f>
        <v>0</v>
      </c>
      <c r="Q27" s="2">
        <f>VLOOKUP($A27,'Qc, 2020, Summer'!$A$2:$Y$58,Q$1+2,FALSE)*Main!$D$2</f>
        <v>0</v>
      </c>
      <c r="R27" s="2">
        <f>VLOOKUP($A27,'Qc, 2020, Summer'!$A$2:$Y$58,R$1+2,FALSE)*Main!$D$2</f>
        <v>0</v>
      </c>
      <c r="S27" s="2">
        <f>VLOOKUP($A27,'Qc, 2020, Summer'!$A$2:$Y$58,S$1+2,FALSE)*Main!$D$2</f>
        <v>0</v>
      </c>
      <c r="T27" s="2">
        <f>VLOOKUP($A27,'Qc, 2020, Summer'!$A$2:$Y$58,T$1+2,FALSE)*Main!$D$2</f>
        <v>0</v>
      </c>
      <c r="U27" s="2">
        <f>VLOOKUP($A27,'Qc, 2020, Summer'!$A$2:$Y$58,U$1+2,FALSE)*Main!$D$2</f>
        <v>0</v>
      </c>
      <c r="V27" s="2">
        <f>VLOOKUP($A27,'Qc, 2020, Summer'!$A$2:$Y$58,V$1+2,FALSE)*Main!$D$2</f>
        <v>0</v>
      </c>
      <c r="W27" s="2">
        <f>VLOOKUP($A27,'Qc, 2020, Summer'!$A$2:$Y$58,W$1+2,FALSE)*Main!$D$2</f>
        <v>0</v>
      </c>
      <c r="X27" s="2">
        <f>VLOOKUP($A27,'Qc, 2020, Summer'!$A$2:$Y$58,X$1+2,FALSE)*Main!$D$2</f>
        <v>0</v>
      </c>
      <c r="Y27" s="2">
        <f>VLOOKUP($A27,'Qc, 2020, Summer'!$A$2:$Y$58,Y$1+2,FALSE)*Main!$D$2</f>
        <v>0</v>
      </c>
    </row>
    <row r="28" spans="1:25" x14ac:dyDescent="0.25">
      <c r="A28">
        <v>27</v>
      </c>
      <c r="B28" s="2">
        <f>VLOOKUP($A28,'Qc, 2020, Summer'!$A$2:$Y$58,B$1+2,FALSE)*Main!$D$2</f>
        <v>-0.38500000000000001</v>
      </c>
      <c r="C28" s="2">
        <f>VLOOKUP($A28,'Qc, 2020, Summer'!$A$2:$Y$58,C$1+2,FALSE)*Main!$D$2</f>
        <v>-0.37125000000000008</v>
      </c>
      <c r="D28" s="2">
        <f>VLOOKUP($A28,'Qc, 2020, Summer'!$A$2:$Y$58,D$1+2,FALSE)*Main!$D$2</f>
        <v>-0.50875000000000004</v>
      </c>
      <c r="E28" s="2">
        <f>VLOOKUP($A28,'Qc, 2020, Summer'!$A$2:$Y$58,E$1+2,FALSE)*Main!$D$2</f>
        <v>-0.50875000000000004</v>
      </c>
      <c r="F28" s="2">
        <f>VLOOKUP($A28,'Qc, 2020, Summer'!$A$2:$Y$58,F$1+2,FALSE)*Main!$D$2</f>
        <v>-0.55000000000000004</v>
      </c>
      <c r="G28" s="2">
        <f>VLOOKUP($A28,'Qc, 2020, Summer'!$A$2:$Y$58,G$1+2,FALSE)*Main!$D$2</f>
        <v>-0.45374999999999999</v>
      </c>
      <c r="H28" s="2">
        <f>VLOOKUP($A28,'Qc, 2020, Summer'!$A$2:$Y$58,H$1+2,FALSE)*Main!$D$2</f>
        <v>-5.5000000000000007E-2</v>
      </c>
      <c r="I28" s="2">
        <f>VLOOKUP($A28,'Qc, 2020, Summer'!$A$2:$Y$58,I$1+2,FALSE)*Main!$D$2</f>
        <v>0.34375</v>
      </c>
      <c r="J28" s="2">
        <f>VLOOKUP($A28,'Qc, 2020, Summer'!$A$2:$Y$58,J$1+2,FALSE)*Main!$D$2</f>
        <v>0.35750000000000004</v>
      </c>
      <c r="K28" s="2">
        <f>VLOOKUP($A28,'Qc, 2020, Summer'!$A$2:$Y$58,K$1+2,FALSE)*Main!$D$2</f>
        <v>0.31624999999999998</v>
      </c>
      <c r="L28" s="2">
        <f>VLOOKUP($A28,'Qc, 2020, Summer'!$A$2:$Y$58,L$1+2,FALSE)*Main!$D$2</f>
        <v>0.28875000000000006</v>
      </c>
      <c r="M28" s="2">
        <f>VLOOKUP($A28,'Qc, 2020, Summer'!$A$2:$Y$58,M$1+2,FALSE)*Main!$D$2</f>
        <v>0.48125000000000007</v>
      </c>
      <c r="N28" s="2">
        <f>VLOOKUP($A28,'Qc, 2020, Summer'!$A$2:$Y$58,N$1+2,FALSE)*Main!$D$2</f>
        <v>0.42625000000000007</v>
      </c>
      <c r="O28" s="2">
        <f>VLOOKUP($A28,'Qc, 2020, Summer'!$A$2:$Y$58,O$1+2,FALSE)*Main!$D$2</f>
        <v>0.44000000000000006</v>
      </c>
      <c r="P28" s="2">
        <f>VLOOKUP($A28,'Qc, 2020, Summer'!$A$2:$Y$58,P$1+2,FALSE)*Main!$D$2</f>
        <v>-0.28875000000000006</v>
      </c>
      <c r="Q28" s="2">
        <f>VLOOKUP($A28,'Qc, 2020, Summer'!$A$2:$Y$58,Q$1+2,FALSE)*Main!$D$2</f>
        <v>0.12375</v>
      </c>
      <c r="R28" s="2">
        <f>VLOOKUP($A28,'Qc, 2020, Summer'!$A$2:$Y$58,R$1+2,FALSE)*Main!$D$2</f>
        <v>0.11000000000000001</v>
      </c>
      <c r="S28" s="2">
        <f>VLOOKUP($A28,'Qc, 2020, Summer'!$A$2:$Y$58,S$1+2,FALSE)*Main!$D$2</f>
        <v>4.1250000000000002E-2</v>
      </c>
      <c r="T28" s="2">
        <f>VLOOKUP($A28,'Qc, 2020, Summer'!$A$2:$Y$58,T$1+2,FALSE)*Main!$D$2</f>
        <v>-6.8750000000000006E-2</v>
      </c>
      <c r="U28" s="2">
        <f>VLOOKUP($A28,'Qc, 2020, Summer'!$A$2:$Y$58,U$1+2,FALSE)*Main!$D$2</f>
        <v>0</v>
      </c>
      <c r="V28" s="2">
        <f>VLOOKUP($A28,'Qc, 2020, Summer'!$A$2:$Y$58,V$1+2,FALSE)*Main!$D$2</f>
        <v>-5.5000000000000007E-2</v>
      </c>
      <c r="W28" s="2">
        <f>VLOOKUP($A28,'Qc, 2020, Summer'!$A$2:$Y$58,W$1+2,FALSE)*Main!$D$2</f>
        <v>-0.11000000000000001</v>
      </c>
      <c r="X28" s="2">
        <f>VLOOKUP($A28,'Qc, 2020, Summer'!$A$2:$Y$58,X$1+2,FALSE)*Main!$D$2</f>
        <v>-0.26124999999999998</v>
      </c>
      <c r="Y28" s="2">
        <f>VLOOKUP($A28,'Qc, 2020, Summer'!$A$2:$Y$58,Y$1+2,FALSE)*Main!$D$2</f>
        <v>-0.35750000000000004</v>
      </c>
    </row>
    <row r="29" spans="1:25" x14ac:dyDescent="0.25">
      <c r="A29">
        <v>28</v>
      </c>
      <c r="B29" s="2">
        <f>VLOOKUP($A29,'Qc, 2020, Summer'!$A$2:$Y$58,B$1+2,FALSE)*Main!$D$2</f>
        <v>-0.16500000000000004</v>
      </c>
      <c r="C29" s="2">
        <f>VLOOKUP($A29,'Qc, 2020, Summer'!$A$2:$Y$58,C$1+2,FALSE)*Main!$D$2</f>
        <v>-0.27500000000000008</v>
      </c>
      <c r="D29" s="2">
        <f>VLOOKUP($A29,'Qc, 2020, Summer'!$A$2:$Y$58,D$1+2,FALSE)*Main!$D$2</f>
        <v>-0.46750000000000003</v>
      </c>
      <c r="E29" s="2">
        <f>VLOOKUP($A29,'Qc, 2020, Summer'!$A$2:$Y$58,E$1+2,FALSE)*Main!$D$2</f>
        <v>-0.46750000000000003</v>
      </c>
      <c r="F29" s="2">
        <f>VLOOKUP($A29,'Qc, 2020, Summer'!$A$2:$Y$58,F$1+2,FALSE)*Main!$D$2</f>
        <v>-0.44</v>
      </c>
      <c r="G29" s="2">
        <f>VLOOKUP($A29,'Qc, 2020, Summer'!$A$2:$Y$58,G$1+2,FALSE)*Main!$D$2</f>
        <v>-1.0449999999999999</v>
      </c>
      <c r="H29" s="2">
        <f>VLOOKUP($A29,'Qc, 2020, Summer'!$A$2:$Y$58,H$1+2,FALSE)*Main!$D$2</f>
        <v>-0.49500000000000005</v>
      </c>
      <c r="I29" s="2">
        <f>VLOOKUP($A29,'Qc, 2020, Summer'!$A$2:$Y$58,I$1+2,FALSE)*Main!$D$2</f>
        <v>0.54999999999999993</v>
      </c>
      <c r="J29" s="2">
        <f>VLOOKUP($A29,'Qc, 2020, Summer'!$A$2:$Y$58,J$1+2,FALSE)*Main!$D$2</f>
        <v>0.60500000000000009</v>
      </c>
      <c r="K29" s="2">
        <f>VLOOKUP($A29,'Qc, 2020, Summer'!$A$2:$Y$58,K$1+2,FALSE)*Main!$D$2</f>
        <v>1.87</v>
      </c>
      <c r="L29" s="2">
        <f>VLOOKUP($A29,'Qc, 2020, Summer'!$A$2:$Y$58,L$1+2,FALSE)*Main!$D$2</f>
        <v>1.7325000000000002</v>
      </c>
      <c r="M29" s="2">
        <f>VLOOKUP($A29,'Qc, 2020, Summer'!$A$2:$Y$58,M$1+2,FALSE)*Main!$D$2</f>
        <v>2.3650000000000002</v>
      </c>
      <c r="N29" s="2">
        <f>VLOOKUP($A29,'Qc, 2020, Summer'!$A$2:$Y$58,N$1+2,FALSE)*Main!$D$2</f>
        <v>2.5299999999999998</v>
      </c>
      <c r="O29" s="2">
        <f>VLOOKUP($A29,'Qc, 2020, Summer'!$A$2:$Y$58,O$1+2,FALSE)*Main!$D$2</f>
        <v>2.2549999999999999</v>
      </c>
      <c r="P29" s="2">
        <f>VLOOKUP($A29,'Qc, 2020, Summer'!$A$2:$Y$58,P$1+2,FALSE)*Main!$D$2</f>
        <v>1.5674999999999999</v>
      </c>
      <c r="Q29" s="2">
        <f>VLOOKUP($A29,'Qc, 2020, Summer'!$A$2:$Y$58,Q$1+2,FALSE)*Main!$D$2</f>
        <v>1.32</v>
      </c>
      <c r="R29" s="2">
        <f>VLOOKUP($A29,'Qc, 2020, Summer'!$A$2:$Y$58,R$1+2,FALSE)*Main!$D$2</f>
        <v>1.1274999999999999</v>
      </c>
      <c r="S29" s="2">
        <f>VLOOKUP($A29,'Qc, 2020, Summer'!$A$2:$Y$58,S$1+2,FALSE)*Main!$D$2</f>
        <v>1.3475000000000001</v>
      </c>
      <c r="T29" s="2">
        <f>VLOOKUP($A29,'Qc, 2020, Summer'!$A$2:$Y$58,T$1+2,FALSE)*Main!$D$2</f>
        <v>0.82499999999999984</v>
      </c>
      <c r="U29" s="2">
        <f>VLOOKUP($A29,'Qc, 2020, Summer'!$A$2:$Y$58,U$1+2,FALSE)*Main!$D$2</f>
        <v>0.9075000000000002</v>
      </c>
      <c r="V29" s="2">
        <f>VLOOKUP($A29,'Qc, 2020, Summer'!$A$2:$Y$58,V$1+2,FALSE)*Main!$D$2</f>
        <v>0.60500000000000009</v>
      </c>
      <c r="W29" s="2">
        <f>VLOOKUP($A29,'Qc, 2020, Summer'!$A$2:$Y$58,W$1+2,FALSE)*Main!$D$2</f>
        <v>0.99000000000000021</v>
      </c>
      <c r="X29" s="2">
        <f>VLOOKUP($A29,'Qc, 2020, Summer'!$A$2:$Y$58,X$1+2,FALSE)*Main!$D$2</f>
        <v>0.74250000000000016</v>
      </c>
      <c r="Y29" s="2">
        <f>VLOOKUP($A29,'Qc, 2020, Summer'!$A$2:$Y$58,Y$1+2,FALSE)*Main!$D$2</f>
        <v>0.3299999999999999</v>
      </c>
    </row>
    <row r="30" spans="1:25" x14ac:dyDescent="0.25">
      <c r="A30">
        <v>29</v>
      </c>
      <c r="B30" s="2">
        <f>VLOOKUP($A30,'Qc, 2020, Summer'!$A$2:$Y$58,B$1+2,FALSE)*Main!$D$2</f>
        <v>1.0848275862068968</v>
      </c>
      <c r="C30" s="2">
        <f>VLOOKUP($A30,'Qc, 2020, Summer'!$A$2:$Y$58,C$1+2,FALSE)*Main!$D$2</f>
        <v>0.78896551724137931</v>
      </c>
      <c r="D30" s="2">
        <f>VLOOKUP($A30,'Qc, 2020, Summer'!$A$2:$Y$58,D$1+2,FALSE)*Main!$D$2</f>
        <v>0.88758620689655177</v>
      </c>
      <c r="E30" s="2">
        <f>VLOOKUP($A30,'Qc, 2020, Summer'!$A$2:$Y$58,E$1+2,FALSE)*Main!$D$2</f>
        <v>0.49310344827586217</v>
      </c>
      <c r="F30" s="2">
        <f>VLOOKUP($A30,'Qc, 2020, Summer'!$A$2:$Y$58,F$1+2,FALSE)*Main!$D$2</f>
        <v>0.49310344827586217</v>
      </c>
      <c r="G30" s="2">
        <f>VLOOKUP($A30,'Qc, 2020, Summer'!$A$2:$Y$58,G$1+2,FALSE)*Main!$D$2</f>
        <v>-0.19724137931034483</v>
      </c>
      <c r="H30" s="2">
        <f>VLOOKUP($A30,'Qc, 2020, Summer'!$A$2:$Y$58,H$1+2,FALSE)*Main!$D$2</f>
        <v>0.69034482758620686</v>
      </c>
      <c r="I30" s="2">
        <f>VLOOKUP($A30,'Qc, 2020, Summer'!$A$2:$Y$58,I$1+2,FALSE)*Main!$D$2</f>
        <v>2.1696551724137936</v>
      </c>
      <c r="J30" s="2">
        <f>VLOOKUP($A30,'Qc, 2020, Summer'!$A$2:$Y$58,J$1+2,FALSE)*Main!$D$2</f>
        <v>2.1696551724137936</v>
      </c>
      <c r="K30" s="2">
        <f>VLOOKUP($A30,'Qc, 2020, Summer'!$A$2:$Y$58,K$1+2,FALSE)*Main!$D$2</f>
        <v>2.2682758620689656</v>
      </c>
      <c r="L30" s="2">
        <f>VLOOKUP($A30,'Qc, 2020, Summer'!$A$2:$Y$58,L$1+2,FALSE)*Main!$D$2</f>
        <v>2.2682758620689656</v>
      </c>
      <c r="M30" s="2">
        <f>VLOOKUP($A30,'Qc, 2020, Summer'!$A$2:$Y$58,M$1+2,FALSE)*Main!$D$2</f>
        <v>2.8600000000000003</v>
      </c>
      <c r="N30" s="2">
        <f>VLOOKUP($A30,'Qc, 2020, Summer'!$A$2:$Y$58,N$1+2,FALSE)*Main!$D$2</f>
        <v>2.6627586206896554</v>
      </c>
      <c r="O30" s="2">
        <f>VLOOKUP($A30,'Qc, 2020, Summer'!$A$2:$Y$58,O$1+2,FALSE)*Main!$D$2</f>
        <v>2.5641379310344834</v>
      </c>
      <c r="P30" s="2">
        <f>VLOOKUP($A30,'Qc, 2020, Summer'!$A$2:$Y$58,P$1+2,FALSE)*Main!$D$2</f>
        <v>2.366896551724138</v>
      </c>
      <c r="Q30" s="2">
        <f>VLOOKUP($A30,'Qc, 2020, Summer'!$A$2:$Y$58,Q$1+2,FALSE)*Main!$D$2</f>
        <v>1.7751724137931035</v>
      </c>
      <c r="R30" s="2">
        <f>VLOOKUP($A30,'Qc, 2020, Summer'!$A$2:$Y$58,R$1+2,FALSE)*Main!$D$2</f>
        <v>1.6765517241379313</v>
      </c>
      <c r="S30" s="2">
        <f>VLOOKUP($A30,'Qc, 2020, Summer'!$A$2:$Y$58,S$1+2,FALSE)*Main!$D$2</f>
        <v>1.873793103448276</v>
      </c>
      <c r="T30" s="2">
        <f>VLOOKUP($A30,'Qc, 2020, Summer'!$A$2:$Y$58,T$1+2,FALSE)*Main!$D$2</f>
        <v>1.6765517241379313</v>
      </c>
      <c r="U30" s="2">
        <f>VLOOKUP($A30,'Qc, 2020, Summer'!$A$2:$Y$58,U$1+2,FALSE)*Main!$D$2</f>
        <v>1.7751724137931035</v>
      </c>
      <c r="V30" s="2">
        <f>VLOOKUP($A30,'Qc, 2020, Summer'!$A$2:$Y$58,V$1+2,FALSE)*Main!$D$2</f>
        <v>1.5779310344827586</v>
      </c>
      <c r="W30" s="2">
        <f>VLOOKUP($A30,'Qc, 2020, Summer'!$A$2:$Y$58,W$1+2,FALSE)*Main!$D$2</f>
        <v>1.9724137931034487</v>
      </c>
      <c r="X30" s="2">
        <f>VLOOKUP($A30,'Qc, 2020, Summer'!$A$2:$Y$58,X$1+2,FALSE)*Main!$D$2</f>
        <v>2.1696551724137936</v>
      </c>
      <c r="Y30" s="2">
        <f>VLOOKUP($A30,'Qc, 2020, Summer'!$A$2:$Y$58,Y$1+2,FALSE)*Main!$D$2</f>
        <v>1.6765517241379313</v>
      </c>
    </row>
    <row r="31" spans="1:25" x14ac:dyDescent="0.25">
      <c r="A31">
        <v>30</v>
      </c>
      <c r="B31" s="2">
        <f>VLOOKUP($A31,'Qc, 2020, Summer'!$A$2:$Y$58,B$1+2,FALSE)*Main!$D$2</f>
        <v>1.922608695652174</v>
      </c>
      <c r="C31" s="2">
        <f>VLOOKUP($A31,'Qc, 2020, Summer'!$A$2:$Y$58,C$1+2,FALSE)*Main!$D$2</f>
        <v>1.9340869565217391</v>
      </c>
      <c r="D31" s="2">
        <f>VLOOKUP($A31,'Qc, 2020, Summer'!$A$2:$Y$58,D$1+2,FALSE)*Main!$D$2</f>
        <v>1.9570434782608697</v>
      </c>
      <c r="E31" s="2">
        <f>VLOOKUP($A31,'Qc, 2020, Summer'!$A$2:$Y$58,E$1+2,FALSE)*Main!$D$2</f>
        <v>1.9723478260869567</v>
      </c>
      <c r="F31" s="2">
        <f>VLOOKUP($A31,'Qc, 2020, Summer'!$A$2:$Y$58,F$1+2,FALSE)*Main!$D$2</f>
        <v>1.9761739130434783</v>
      </c>
      <c r="G31" s="2">
        <f>VLOOKUP($A31,'Qc, 2020, Summer'!$A$2:$Y$58,G$1+2,FALSE)*Main!$D$2</f>
        <v>1.9800000000000002</v>
      </c>
      <c r="H31" s="2">
        <f>VLOOKUP($A31,'Qc, 2020, Summer'!$A$2:$Y$58,H$1+2,FALSE)*Main!$D$2</f>
        <v>1.9360000000000004</v>
      </c>
      <c r="I31" s="2">
        <f>VLOOKUP($A31,'Qc, 2020, Summer'!$A$2:$Y$58,I$1+2,FALSE)*Main!$D$2</f>
        <v>1.8671304347826088</v>
      </c>
      <c r="J31" s="2">
        <f>VLOOKUP($A31,'Qc, 2020, Summer'!$A$2:$Y$58,J$1+2,FALSE)*Main!$D$2</f>
        <v>1.8346086956521741</v>
      </c>
      <c r="K31" s="2">
        <f>VLOOKUP($A31,'Qc, 2020, Summer'!$A$2:$Y$58,K$1+2,FALSE)*Main!$D$2</f>
        <v>1.7791304347826089</v>
      </c>
      <c r="L31" s="2">
        <f>VLOOKUP($A31,'Qc, 2020, Summer'!$A$2:$Y$58,L$1+2,FALSE)*Main!$D$2</f>
        <v>1.7925217391304351</v>
      </c>
      <c r="M31" s="2">
        <f>VLOOKUP($A31,'Qc, 2020, Summer'!$A$2:$Y$58,M$1+2,FALSE)*Main!$D$2</f>
        <v>1.7714782608695652</v>
      </c>
      <c r="N31" s="2">
        <f>VLOOKUP($A31,'Qc, 2020, Summer'!$A$2:$Y$58,N$1+2,FALSE)*Main!$D$2</f>
        <v>1.7925217391304351</v>
      </c>
      <c r="O31" s="2">
        <f>VLOOKUP($A31,'Qc, 2020, Summer'!$A$2:$Y$58,O$1+2,FALSE)*Main!$D$2</f>
        <v>1.7886956521739135</v>
      </c>
      <c r="P31" s="2">
        <f>VLOOKUP($A31,'Qc, 2020, Summer'!$A$2:$Y$58,P$1+2,FALSE)*Main!$D$2</f>
        <v>1.8116521739130436</v>
      </c>
      <c r="Q31" s="2">
        <f>VLOOKUP($A31,'Qc, 2020, Summer'!$A$2:$Y$58,Q$1+2,FALSE)*Main!$D$2</f>
        <v>1.8460869565217393</v>
      </c>
      <c r="R31" s="2">
        <f>VLOOKUP($A31,'Qc, 2020, Summer'!$A$2:$Y$58,R$1+2,FALSE)*Main!$D$2</f>
        <v>1.8499130434782611</v>
      </c>
      <c r="S31" s="2">
        <f>VLOOKUP($A31,'Qc, 2020, Summer'!$A$2:$Y$58,S$1+2,FALSE)*Main!$D$2</f>
        <v>1.8403478260869568</v>
      </c>
      <c r="T31" s="2">
        <f>VLOOKUP($A31,'Qc, 2020, Summer'!$A$2:$Y$58,T$1+2,FALSE)*Main!$D$2</f>
        <v>1.853739130434783</v>
      </c>
      <c r="U31" s="2">
        <f>VLOOKUP($A31,'Qc, 2020, Summer'!$A$2:$Y$58,U$1+2,FALSE)*Main!$D$2</f>
        <v>1.8384347826086958</v>
      </c>
      <c r="V31" s="2">
        <f>VLOOKUP($A31,'Qc, 2020, Summer'!$A$2:$Y$58,V$1+2,FALSE)*Main!$D$2</f>
        <v>1.8690434782608698</v>
      </c>
      <c r="W31" s="2">
        <f>VLOOKUP($A31,'Qc, 2020, Summer'!$A$2:$Y$58,W$1+2,FALSE)*Main!$D$2</f>
        <v>1.8480000000000001</v>
      </c>
      <c r="X31" s="2">
        <f>VLOOKUP($A31,'Qc, 2020, Summer'!$A$2:$Y$58,X$1+2,FALSE)*Main!$D$2</f>
        <v>1.8556521739130436</v>
      </c>
      <c r="Y31" s="2">
        <f>VLOOKUP($A31,'Qc, 2020, Summer'!$A$2:$Y$58,Y$1+2,FALSE)*Main!$D$2</f>
        <v>1.8633043478260873</v>
      </c>
    </row>
    <row r="32" spans="1:25" x14ac:dyDescent="0.25">
      <c r="A32">
        <v>31</v>
      </c>
      <c r="B32" s="2">
        <f>VLOOKUP($A32,'Qc, 2020, Summer'!$A$2:$Y$58,B$1+2,FALSE)*Main!$D$2</f>
        <v>2.1203560830860528</v>
      </c>
      <c r="C32" s="2">
        <f>VLOOKUP($A32,'Qc, 2020, Summer'!$A$2:$Y$58,C$1+2,FALSE)*Main!$D$2</f>
        <v>1.4482789317507418</v>
      </c>
      <c r="D32" s="2">
        <f>VLOOKUP($A32,'Qc, 2020, Summer'!$A$2:$Y$58,D$1+2,FALSE)*Main!$D$2</f>
        <v>1.3346884272997031</v>
      </c>
      <c r="E32" s="2">
        <f>VLOOKUP($A32,'Qc, 2020, Summer'!$A$2:$Y$58,E$1+2,FALSE)*Main!$D$2</f>
        <v>1.429347181008902</v>
      </c>
      <c r="F32" s="2">
        <f>VLOOKUP($A32,'Qc, 2020, Summer'!$A$2:$Y$58,F$1+2,FALSE)*Main!$D$2</f>
        <v>1.7890504451038574</v>
      </c>
      <c r="G32" s="2">
        <f>VLOOKUP($A32,'Qc, 2020, Summer'!$A$2:$Y$58,G$1+2,FALSE)*Main!$D$2</f>
        <v>1.7417210682492579</v>
      </c>
      <c r="H32" s="2">
        <f>VLOOKUP($A32,'Qc, 2020, Summer'!$A$2:$Y$58,H$1+2,FALSE)*Main!$D$2</f>
        <v>2.0730267062314538</v>
      </c>
      <c r="I32" s="2">
        <f>VLOOKUP($A32,'Qc, 2020, Summer'!$A$2:$Y$58,I$1+2,FALSE)*Main!$D$2</f>
        <v>1.7890504451038574</v>
      </c>
      <c r="J32" s="2">
        <f>VLOOKUP($A32,'Qc, 2020, Summer'!$A$2:$Y$58,J$1+2,FALSE)*Main!$D$2</f>
        <v>1.6943916913946586</v>
      </c>
      <c r="K32" s="2">
        <f>VLOOKUP($A32,'Qc, 2020, Summer'!$A$2:$Y$58,K$1+2,FALSE)*Main!$D$2</f>
        <v>2.0635608308605344</v>
      </c>
      <c r="L32" s="2">
        <f>VLOOKUP($A32,'Qc, 2020, Summer'!$A$2:$Y$58,L$1+2,FALSE)*Main!$D$2</f>
        <v>2.2718100890207715</v>
      </c>
      <c r="M32" s="2">
        <f>VLOOKUP($A32,'Qc, 2020, Summer'!$A$2:$Y$58,M$1+2,FALSE)*Main!$D$2</f>
        <v>2.1866172106824928</v>
      </c>
      <c r="N32" s="2">
        <f>VLOOKUP($A32,'Qc, 2020, Summer'!$A$2:$Y$58,N$1+2,FALSE)*Main!$D$2</f>
        <v>2.4421958456973294</v>
      </c>
      <c r="O32" s="2">
        <f>VLOOKUP($A32,'Qc, 2020, Summer'!$A$2:$Y$58,O$1+2,FALSE)*Main!$D$2</f>
        <v>2.5273887240356081</v>
      </c>
      <c r="P32" s="2">
        <f>VLOOKUP($A32,'Qc, 2020, Summer'!$A$2:$Y$58,P$1+2,FALSE)*Main!$D$2</f>
        <v>2.4327299703264091</v>
      </c>
      <c r="Q32" s="2">
        <f>VLOOKUP($A32,'Qc, 2020, Summer'!$A$2:$Y$58,Q$1+2,FALSE)*Main!$D$2</f>
        <v>2.8208308605341248</v>
      </c>
      <c r="R32" s="2">
        <f>VLOOKUP($A32,'Qc, 2020, Summer'!$A$2:$Y$58,R$1+2,FALSE)*Main!$D$2</f>
        <v>3.0101483679525223</v>
      </c>
      <c r="S32" s="2">
        <f>VLOOKUP($A32,'Qc, 2020, Summer'!$A$2:$Y$58,S$1+2,FALSE)*Main!$D$2</f>
        <v>3.19</v>
      </c>
      <c r="T32" s="2">
        <f>VLOOKUP($A32,'Qc, 2020, Summer'!$A$2:$Y$58,T$1+2,FALSE)*Main!$D$2</f>
        <v>2.8965578635014837</v>
      </c>
      <c r="U32" s="2">
        <f>VLOOKUP($A32,'Qc, 2020, Summer'!$A$2:$Y$58,U$1+2,FALSE)*Main!$D$2</f>
        <v>2.9344213649851629</v>
      </c>
      <c r="V32" s="2">
        <f>VLOOKUP($A32,'Qc, 2020, Summer'!$A$2:$Y$58,V$1+2,FALSE)*Main!$D$2</f>
        <v>2.9060237388724035</v>
      </c>
      <c r="W32" s="2">
        <f>VLOOKUP($A32,'Qc, 2020, Summer'!$A$2:$Y$58,W$1+2,FALSE)*Main!$D$2</f>
        <v>2.5179228486646887</v>
      </c>
      <c r="X32" s="2">
        <f>VLOOKUP($A32,'Qc, 2020, Summer'!$A$2:$Y$58,X$1+2,FALSE)*Main!$D$2</f>
        <v>2.8870919881305634</v>
      </c>
      <c r="Y32" s="2">
        <f>VLOOKUP($A32,'Qc, 2020, Summer'!$A$2:$Y$58,Y$1+2,FALSE)*Main!$D$2</f>
        <v>3.1616023738872405</v>
      </c>
    </row>
    <row r="33" spans="1:25" x14ac:dyDescent="0.25">
      <c r="A33">
        <v>32</v>
      </c>
      <c r="B33" s="2">
        <f>VLOOKUP($A33,'Qc, 2020, Summer'!$A$2:$Y$58,B$1+2,FALSE)*Main!$D$2</f>
        <v>-0.76153846153846161</v>
      </c>
      <c r="C33" s="2">
        <f>VLOOKUP($A33,'Qc, 2020, Summer'!$A$2:$Y$58,C$1+2,FALSE)*Main!$D$2</f>
        <v>-0.78692307692307717</v>
      </c>
      <c r="D33" s="2">
        <f>VLOOKUP($A33,'Qc, 2020, Summer'!$A$2:$Y$58,D$1+2,FALSE)*Main!$D$2</f>
        <v>-0.77</v>
      </c>
      <c r="E33" s="2">
        <f>VLOOKUP($A33,'Qc, 2020, Summer'!$A$2:$Y$58,E$1+2,FALSE)*Main!$D$2</f>
        <v>-0.78692307692307717</v>
      </c>
      <c r="F33" s="2">
        <f>VLOOKUP($A33,'Qc, 2020, Summer'!$A$2:$Y$58,F$1+2,FALSE)*Main!$D$2</f>
        <v>-0.77846153846153843</v>
      </c>
      <c r="G33" s="2">
        <f>VLOOKUP($A33,'Qc, 2020, Summer'!$A$2:$Y$58,G$1+2,FALSE)*Main!$D$2</f>
        <v>-0.88000000000000012</v>
      </c>
      <c r="H33" s="2">
        <f>VLOOKUP($A33,'Qc, 2020, Summer'!$A$2:$Y$58,H$1+2,FALSE)*Main!$D$2</f>
        <v>-0.73615384615384616</v>
      </c>
      <c r="I33" s="2">
        <f>VLOOKUP($A33,'Qc, 2020, Summer'!$A$2:$Y$58,I$1+2,FALSE)*Main!$D$2</f>
        <v>-0.27076923076923082</v>
      </c>
      <c r="J33" s="2">
        <f>VLOOKUP($A33,'Qc, 2020, Summer'!$A$2:$Y$58,J$1+2,FALSE)*Main!$D$2</f>
        <v>-0.2030769230769231</v>
      </c>
      <c r="K33" s="2">
        <f>VLOOKUP($A33,'Qc, 2020, Summer'!$A$2:$Y$58,K$1+2,FALSE)*Main!$D$2</f>
        <v>-0.12692307692307692</v>
      </c>
      <c r="L33" s="2">
        <f>VLOOKUP($A33,'Qc, 2020, Summer'!$A$2:$Y$58,L$1+2,FALSE)*Main!$D$2</f>
        <v>-0.14384615384615387</v>
      </c>
      <c r="M33" s="2">
        <f>VLOOKUP($A33,'Qc, 2020, Summer'!$A$2:$Y$58,M$1+2,FALSE)*Main!$D$2</f>
        <v>4.230769230769231E-2</v>
      </c>
      <c r="N33" s="2">
        <f>VLOOKUP($A33,'Qc, 2020, Summer'!$A$2:$Y$58,N$1+2,FALSE)*Main!$D$2</f>
        <v>0.14384615384615387</v>
      </c>
      <c r="O33" s="2">
        <f>VLOOKUP($A33,'Qc, 2020, Summer'!$A$2:$Y$58,O$1+2,FALSE)*Main!$D$2</f>
        <v>0.13538461538461541</v>
      </c>
      <c r="P33" s="2">
        <f>VLOOKUP($A33,'Qc, 2020, Summer'!$A$2:$Y$58,P$1+2,FALSE)*Main!$D$2</f>
        <v>-3.3846153846153838E-2</v>
      </c>
      <c r="Q33" s="2">
        <f>VLOOKUP($A33,'Qc, 2020, Summer'!$A$2:$Y$58,Q$1+2,FALSE)*Main!$D$2</f>
        <v>-0.25384615384615383</v>
      </c>
      <c r="R33" s="2">
        <f>VLOOKUP($A33,'Qc, 2020, Summer'!$A$2:$Y$58,R$1+2,FALSE)*Main!$D$2</f>
        <v>-0.1607692307692308</v>
      </c>
      <c r="S33" s="2">
        <f>VLOOKUP($A33,'Qc, 2020, Summer'!$A$2:$Y$58,S$1+2,FALSE)*Main!$D$2</f>
        <v>-0.24538461538461542</v>
      </c>
      <c r="T33" s="2">
        <f>VLOOKUP($A33,'Qc, 2020, Summer'!$A$2:$Y$58,T$1+2,FALSE)*Main!$D$2</f>
        <v>-0.37230769230769234</v>
      </c>
      <c r="U33" s="2">
        <f>VLOOKUP($A33,'Qc, 2020, Summer'!$A$2:$Y$58,U$1+2,FALSE)*Main!$D$2</f>
        <v>-0.25384615384615383</v>
      </c>
      <c r="V33" s="2">
        <f>VLOOKUP($A33,'Qc, 2020, Summer'!$A$2:$Y$58,V$1+2,FALSE)*Main!$D$2</f>
        <v>-0.4061538461538462</v>
      </c>
      <c r="W33" s="2">
        <f>VLOOKUP($A33,'Qc, 2020, Summer'!$A$2:$Y$58,W$1+2,FALSE)*Main!$D$2</f>
        <v>-0.27076923076923082</v>
      </c>
      <c r="X33" s="2">
        <f>VLOOKUP($A33,'Qc, 2020, Summer'!$A$2:$Y$58,X$1+2,FALSE)*Main!$D$2</f>
        <v>-0.44846153846153847</v>
      </c>
      <c r="Y33" s="2">
        <f>VLOOKUP($A33,'Qc, 2020, Summer'!$A$2:$Y$58,Y$1+2,FALSE)*Main!$D$2</f>
        <v>-0.50769230769230766</v>
      </c>
    </row>
    <row r="34" spans="1:25" x14ac:dyDescent="0.25">
      <c r="A34">
        <v>33</v>
      </c>
      <c r="B34" s="2">
        <f>VLOOKUP($A34,'Qc, 2020, Summer'!$A$2:$Y$58,B$1+2,FALSE)*Main!$D$2</f>
        <v>-1.1461290322580644</v>
      </c>
      <c r="C34" s="2">
        <f>VLOOKUP($A34,'Qc, 2020, Summer'!$A$2:$Y$58,C$1+2,FALSE)*Main!$D$2</f>
        <v>-1.3483870967741933</v>
      </c>
      <c r="D34" s="2">
        <f>VLOOKUP($A34,'Qc, 2020, Summer'!$A$2:$Y$58,D$1+2,FALSE)*Main!$D$2</f>
        <v>-1.4158064516129032</v>
      </c>
      <c r="E34" s="2">
        <f>VLOOKUP($A34,'Qc, 2020, Summer'!$A$2:$Y$58,E$1+2,FALSE)*Main!$D$2</f>
        <v>-1.4832258064516131</v>
      </c>
      <c r="F34" s="2">
        <f>VLOOKUP($A34,'Qc, 2020, Summer'!$A$2:$Y$58,F$1+2,FALSE)*Main!$D$2</f>
        <v>-1.4158064516129032</v>
      </c>
      <c r="G34" s="2">
        <f>VLOOKUP($A34,'Qc, 2020, Summer'!$A$2:$Y$58,G$1+2,FALSE)*Main!$D$2</f>
        <v>-2.09</v>
      </c>
      <c r="H34" s="2">
        <f>VLOOKUP($A34,'Qc, 2020, Summer'!$A$2:$Y$58,H$1+2,FALSE)*Main!$D$2</f>
        <v>-1.5843548387096773</v>
      </c>
      <c r="I34" s="2">
        <f>VLOOKUP($A34,'Qc, 2020, Summer'!$A$2:$Y$58,I$1+2,FALSE)*Main!$D$2</f>
        <v>-0.80903225806451617</v>
      </c>
      <c r="J34" s="2">
        <f>VLOOKUP($A34,'Qc, 2020, Summer'!$A$2:$Y$58,J$1+2,FALSE)*Main!$D$2</f>
        <v>-0.23596774193548389</v>
      </c>
      <c r="K34" s="2">
        <f>VLOOKUP($A34,'Qc, 2020, Summer'!$A$2:$Y$58,K$1+2,FALSE)*Main!$D$2</f>
        <v>-0.10112903225806452</v>
      </c>
      <c r="L34" s="2">
        <f>VLOOKUP($A34,'Qc, 2020, Summer'!$A$2:$Y$58,L$1+2,FALSE)*Main!$D$2</f>
        <v>3.3709677419354843E-2</v>
      </c>
      <c r="M34" s="2">
        <f>VLOOKUP($A34,'Qc, 2020, Summer'!$A$2:$Y$58,M$1+2,FALSE)*Main!$D$2</f>
        <v>3.3709677419354843E-2</v>
      </c>
      <c r="N34" s="2">
        <f>VLOOKUP($A34,'Qc, 2020, Summer'!$A$2:$Y$58,N$1+2,FALSE)*Main!$D$2</f>
        <v>0.50564516129032255</v>
      </c>
      <c r="O34" s="2">
        <f>VLOOKUP($A34,'Qc, 2020, Summer'!$A$2:$Y$58,O$1+2,FALSE)*Main!$D$2</f>
        <v>0.47193548387096779</v>
      </c>
      <c r="P34" s="2">
        <f>VLOOKUP($A34,'Qc, 2020, Summer'!$A$2:$Y$58,P$1+2,FALSE)*Main!$D$2</f>
        <v>0.47193548387096779</v>
      </c>
      <c r="Q34" s="2">
        <f>VLOOKUP($A34,'Qc, 2020, Summer'!$A$2:$Y$58,Q$1+2,FALSE)*Main!$D$2</f>
        <v>-0.20225806451612904</v>
      </c>
      <c r="R34" s="2">
        <f>VLOOKUP($A34,'Qc, 2020, Summer'!$A$2:$Y$58,R$1+2,FALSE)*Main!$D$2</f>
        <v>-3.3709677419354843E-2</v>
      </c>
      <c r="S34" s="2">
        <f>VLOOKUP($A34,'Qc, 2020, Summer'!$A$2:$Y$58,S$1+2,FALSE)*Main!$D$2</f>
        <v>-0.20225806451612904</v>
      </c>
      <c r="T34" s="2">
        <f>VLOOKUP($A34,'Qc, 2020, Summer'!$A$2:$Y$58,T$1+2,FALSE)*Main!$D$2</f>
        <v>-0.5730645161290322</v>
      </c>
      <c r="U34" s="2">
        <f>VLOOKUP($A34,'Qc, 2020, Summer'!$A$2:$Y$58,U$1+2,FALSE)*Main!$D$2</f>
        <v>-0.53935483870967749</v>
      </c>
      <c r="V34" s="2">
        <f>VLOOKUP($A34,'Qc, 2020, Summer'!$A$2:$Y$58,V$1+2,FALSE)*Main!$D$2</f>
        <v>-0.50564516129032255</v>
      </c>
      <c r="W34" s="2">
        <f>VLOOKUP($A34,'Qc, 2020, Summer'!$A$2:$Y$58,W$1+2,FALSE)*Main!$D$2</f>
        <v>-0.37080645161290327</v>
      </c>
      <c r="X34" s="2">
        <f>VLOOKUP($A34,'Qc, 2020, Summer'!$A$2:$Y$58,X$1+2,FALSE)*Main!$D$2</f>
        <v>-0.5730645161290322</v>
      </c>
      <c r="Y34" s="2">
        <f>VLOOKUP($A34,'Qc, 2020, Summer'!$A$2:$Y$58,Y$1+2,FALSE)*Main!$D$2</f>
        <v>-0.87645161290322582</v>
      </c>
    </row>
    <row r="35" spans="1:25" x14ac:dyDescent="0.25">
      <c r="A35">
        <v>34</v>
      </c>
      <c r="B35" s="2">
        <f>VLOOKUP($A35,'Qc, 2020, Summer'!$A$2:$Y$58,B$1+2,FALSE)*Main!$D$2</f>
        <v>0</v>
      </c>
      <c r="C35" s="2">
        <f>VLOOKUP($A35,'Qc, 2020, Summer'!$A$2:$Y$58,C$1+2,FALSE)*Main!$D$2</f>
        <v>0</v>
      </c>
      <c r="D35" s="2">
        <f>VLOOKUP($A35,'Qc, 2020, Summer'!$A$2:$Y$58,D$1+2,FALSE)*Main!$D$2</f>
        <v>0</v>
      </c>
      <c r="E35" s="2">
        <f>VLOOKUP($A35,'Qc, 2020, Summer'!$A$2:$Y$58,E$1+2,FALSE)*Main!$D$2</f>
        <v>0</v>
      </c>
      <c r="F35" s="2">
        <f>VLOOKUP($A35,'Qc, 2020, Summer'!$A$2:$Y$58,F$1+2,FALSE)*Main!$D$2</f>
        <v>0</v>
      </c>
      <c r="G35" s="2">
        <f>VLOOKUP($A35,'Qc, 2020, Summer'!$A$2:$Y$58,G$1+2,FALSE)*Main!$D$2</f>
        <v>0</v>
      </c>
      <c r="H35" s="2">
        <f>VLOOKUP($A35,'Qc, 2020, Summer'!$A$2:$Y$58,H$1+2,FALSE)*Main!$D$2</f>
        <v>0</v>
      </c>
      <c r="I35" s="2">
        <f>VLOOKUP($A35,'Qc, 2020, Summer'!$A$2:$Y$58,I$1+2,FALSE)*Main!$D$2</f>
        <v>0</v>
      </c>
      <c r="J35" s="2">
        <f>VLOOKUP($A35,'Qc, 2020, Summer'!$A$2:$Y$58,J$1+2,FALSE)*Main!$D$2</f>
        <v>0</v>
      </c>
      <c r="K35" s="2">
        <f>VLOOKUP($A35,'Qc, 2020, Summer'!$A$2:$Y$58,K$1+2,FALSE)*Main!$D$2</f>
        <v>0</v>
      </c>
      <c r="L35" s="2">
        <f>VLOOKUP($A35,'Qc, 2020, Summer'!$A$2:$Y$58,L$1+2,FALSE)*Main!$D$2</f>
        <v>0</v>
      </c>
      <c r="M35" s="2">
        <f>VLOOKUP($A35,'Qc, 2020, Summer'!$A$2:$Y$58,M$1+2,FALSE)*Main!$D$2</f>
        <v>0</v>
      </c>
      <c r="N35" s="2">
        <f>VLOOKUP($A35,'Qc, 2020, Summer'!$A$2:$Y$58,N$1+2,FALSE)*Main!$D$2</f>
        <v>0</v>
      </c>
      <c r="O35" s="2">
        <f>VLOOKUP($A35,'Qc, 2020, Summer'!$A$2:$Y$58,O$1+2,FALSE)*Main!$D$2</f>
        <v>0</v>
      </c>
      <c r="P35" s="2">
        <f>VLOOKUP($A35,'Qc, 2020, Summer'!$A$2:$Y$58,P$1+2,FALSE)*Main!$D$2</f>
        <v>0</v>
      </c>
      <c r="Q35" s="2">
        <f>VLOOKUP($A35,'Qc, 2020, Summer'!$A$2:$Y$58,Q$1+2,FALSE)*Main!$D$2</f>
        <v>0</v>
      </c>
      <c r="R35" s="2">
        <f>VLOOKUP($A35,'Qc, 2020, Summer'!$A$2:$Y$58,R$1+2,FALSE)*Main!$D$2</f>
        <v>0</v>
      </c>
      <c r="S35" s="2">
        <f>VLOOKUP($A35,'Qc, 2020, Summer'!$A$2:$Y$58,S$1+2,FALSE)*Main!$D$2</f>
        <v>0</v>
      </c>
      <c r="T35" s="2">
        <f>VLOOKUP($A35,'Qc, 2020, Summer'!$A$2:$Y$58,T$1+2,FALSE)*Main!$D$2</f>
        <v>0</v>
      </c>
      <c r="U35" s="2">
        <f>VLOOKUP($A35,'Qc, 2020, Summer'!$A$2:$Y$58,U$1+2,FALSE)*Main!$D$2</f>
        <v>0</v>
      </c>
      <c r="V35" s="2">
        <f>VLOOKUP($A35,'Qc, 2020, Summer'!$A$2:$Y$58,V$1+2,FALSE)*Main!$D$2</f>
        <v>0</v>
      </c>
      <c r="W35" s="2">
        <f>VLOOKUP($A35,'Qc, 2020, Summer'!$A$2:$Y$58,W$1+2,FALSE)*Main!$D$2</f>
        <v>0</v>
      </c>
      <c r="X35" s="2">
        <f>VLOOKUP($A35,'Qc, 2020, Summer'!$A$2:$Y$58,X$1+2,FALSE)*Main!$D$2</f>
        <v>0</v>
      </c>
      <c r="Y35" s="2">
        <f>VLOOKUP($A35,'Qc, 2020, Summer'!$A$2:$Y$58,Y$1+2,FALSE)*Main!$D$2</f>
        <v>0</v>
      </c>
    </row>
    <row r="36" spans="1:25" x14ac:dyDescent="0.25">
      <c r="A36">
        <v>35</v>
      </c>
      <c r="B36" s="2">
        <f>VLOOKUP($A36,'Qc, 2020, Summer'!$A$2:$Y$58,B$1+2,FALSE)*Main!$D$2</f>
        <v>-0.42777777777777776</v>
      </c>
      <c r="C36" s="2">
        <f>VLOOKUP($A36,'Qc, 2020, Summer'!$A$2:$Y$58,C$1+2,FALSE)*Main!$D$2</f>
        <v>-0.54999999999999993</v>
      </c>
      <c r="D36" s="2">
        <f>VLOOKUP($A36,'Qc, 2020, Summer'!$A$2:$Y$58,D$1+2,FALSE)*Main!$D$2</f>
        <v>-0.54999999999999993</v>
      </c>
      <c r="E36" s="2">
        <f>VLOOKUP($A36,'Qc, 2020, Summer'!$A$2:$Y$58,E$1+2,FALSE)*Main!$D$2</f>
        <v>-0.42777777777777776</v>
      </c>
      <c r="F36" s="2">
        <f>VLOOKUP($A36,'Qc, 2020, Summer'!$A$2:$Y$58,F$1+2,FALSE)*Main!$D$2</f>
        <v>-0.48888888888888893</v>
      </c>
      <c r="G36" s="2">
        <f>VLOOKUP($A36,'Qc, 2020, Summer'!$A$2:$Y$58,G$1+2,FALSE)*Main!$D$2</f>
        <v>-0.61111111111111116</v>
      </c>
      <c r="H36" s="2">
        <f>VLOOKUP($A36,'Qc, 2020, Summer'!$A$2:$Y$58,H$1+2,FALSE)*Main!$D$2</f>
        <v>0.97777777777777786</v>
      </c>
      <c r="I36" s="2">
        <f>VLOOKUP($A36,'Qc, 2020, Summer'!$A$2:$Y$58,I$1+2,FALSE)*Main!$D$2</f>
        <v>2.322222222222222</v>
      </c>
      <c r="J36" s="2">
        <f>VLOOKUP($A36,'Qc, 2020, Summer'!$A$2:$Y$58,J$1+2,FALSE)*Main!$D$2</f>
        <v>2.6888888888888891</v>
      </c>
      <c r="K36" s="2">
        <f>VLOOKUP($A36,'Qc, 2020, Summer'!$A$2:$Y$58,K$1+2,FALSE)*Main!$D$2</f>
        <v>2.3833333333333333</v>
      </c>
      <c r="L36" s="2">
        <f>VLOOKUP($A36,'Qc, 2020, Summer'!$A$2:$Y$58,L$1+2,FALSE)*Main!$D$2</f>
        <v>2.4444444444444438</v>
      </c>
      <c r="M36" s="2">
        <f>VLOOKUP($A36,'Qc, 2020, Summer'!$A$2:$Y$58,M$1+2,FALSE)*Main!$D$2</f>
        <v>3.3000000000000003</v>
      </c>
      <c r="N36" s="2">
        <f>VLOOKUP($A36,'Qc, 2020, Summer'!$A$2:$Y$58,N$1+2,FALSE)*Main!$D$2</f>
        <v>3.1166666666666667</v>
      </c>
      <c r="O36" s="2">
        <f>VLOOKUP($A36,'Qc, 2020, Summer'!$A$2:$Y$58,O$1+2,FALSE)*Main!$D$2</f>
        <v>3.0555555555555558</v>
      </c>
      <c r="P36" s="2">
        <f>VLOOKUP($A36,'Qc, 2020, Summer'!$A$2:$Y$58,P$1+2,FALSE)*Main!$D$2</f>
        <v>2.0777777777777779</v>
      </c>
      <c r="Q36" s="2">
        <f>VLOOKUP($A36,'Qc, 2020, Summer'!$A$2:$Y$58,Q$1+2,FALSE)*Main!$D$2</f>
        <v>1.6500000000000001</v>
      </c>
      <c r="R36" s="2">
        <f>VLOOKUP($A36,'Qc, 2020, Summer'!$A$2:$Y$58,R$1+2,FALSE)*Main!$D$2</f>
        <v>1.5888888888888888</v>
      </c>
      <c r="S36" s="2">
        <f>VLOOKUP($A36,'Qc, 2020, Summer'!$A$2:$Y$58,S$1+2,FALSE)*Main!$D$2</f>
        <v>1.161111111111111</v>
      </c>
      <c r="T36" s="2">
        <f>VLOOKUP($A36,'Qc, 2020, Summer'!$A$2:$Y$58,T$1+2,FALSE)*Main!$D$2</f>
        <v>1.161111111111111</v>
      </c>
      <c r="U36" s="2">
        <f>VLOOKUP($A36,'Qc, 2020, Summer'!$A$2:$Y$58,U$1+2,FALSE)*Main!$D$2</f>
        <v>1.038888888888889</v>
      </c>
      <c r="V36" s="2">
        <f>VLOOKUP($A36,'Qc, 2020, Summer'!$A$2:$Y$58,V$1+2,FALSE)*Main!$D$2</f>
        <v>0.79444444444444451</v>
      </c>
      <c r="W36" s="2">
        <f>VLOOKUP($A36,'Qc, 2020, Summer'!$A$2:$Y$58,W$1+2,FALSE)*Main!$D$2</f>
        <v>1.5277777777777779</v>
      </c>
      <c r="X36" s="2">
        <f>VLOOKUP($A36,'Qc, 2020, Summer'!$A$2:$Y$58,X$1+2,FALSE)*Main!$D$2</f>
        <v>0.61111111111111116</v>
      </c>
      <c r="Y36" s="2">
        <f>VLOOKUP($A36,'Qc, 2020, Summer'!$A$2:$Y$58,Y$1+2,FALSE)*Main!$D$2</f>
        <v>-6.111111111111104E-2</v>
      </c>
    </row>
    <row r="37" spans="1:25" x14ac:dyDescent="0.25">
      <c r="A37">
        <v>36</v>
      </c>
      <c r="B37" s="2">
        <f>VLOOKUP($A37,'Qc, 2020, Summer'!$A$2:$Y$58,B$1+2,FALSE)*Main!$D$2</f>
        <v>0</v>
      </c>
      <c r="C37" s="2">
        <f>VLOOKUP($A37,'Qc, 2020, Summer'!$A$2:$Y$58,C$1+2,FALSE)*Main!$D$2</f>
        <v>0</v>
      </c>
      <c r="D37" s="2">
        <f>VLOOKUP($A37,'Qc, 2020, Summer'!$A$2:$Y$58,D$1+2,FALSE)*Main!$D$2</f>
        <v>0</v>
      </c>
      <c r="E37" s="2">
        <f>VLOOKUP($A37,'Qc, 2020, Summer'!$A$2:$Y$58,E$1+2,FALSE)*Main!$D$2</f>
        <v>0</v>
      </c>
      <c r="F37" s="2">
        <f>VLOOKUP($A37,'Qc, 2020, Summer'!$A$2:$Y$58,F$1+2,FALSE)*Main!$D$2</f>
        <v>0</v>
      </c>
      <c r="G37" s="2">
        <f>VLOOKUP($A37,'Qc, 2020, Summer'!$A$2:$Y$58,G$1+2,FALSE)*Main!$D$2</f>
        <v>0</v>
      </c>
      <c r="H37" s="2">
        <f>VLOOKUP($A37,'Qc, 2020, Summer'!$A$2:$Y$58,H$1+2,FALSE)*Main!$D$2</f>
        <v>0</v>
      </c>
      <c r="I37" s="2">
        <f>VLOOKUP($A37,'Qc, 2020, Summer'!$A$2:$Y$58,I$1+2,FALSE)*Main!$D$2</f>
        <v>0</v>
      </c>
      <c r="J37" s="2">
        <f>VLOOKUP($A37,'Qc, 2020, Summer'!$A$2:$Y$58,J$1+2,FALSE)*Main!$D$2</f>
        <v>0</v>
      </c>
      <c r="K37" s="2">
        <f>VLOOKUP($A37,'Qc, 2020, Summer'!$A$2:$Y$58,K$1+2,FALSE)*Main!$D$2</f>
        <v>0</v>
      </c>
      <c r="L37" s="2">
        <f>VLOOKUP($A37,'Qc, 2020, Summer'!$A$2:$Y$58,L$1+2,FALSE)*Main!$D$2</f>
        <v>0</v>
      </c>
      <c r="M37" s="2">
        <f>VLOOKUP($A37,'Qc, 2020, Summer'!$A$2:$Y$58,M$1+2,FALSE)*Main!$D$2</f>
        <v>0</v>
      </c>
      <c r="N37" s="2">
        <f>VLOOKUP($A37,'Qc, 2020, Summer'!$A$2:$Y$58,N$1+2,FALSE)*Main!$D$2</f>
        <v>0</v>
      </c>
      <c r="O37" s="2">
        <f>VLOOKUP($A37,'Qc, 2020, Summer'!$A$2:$Y$58,O$1+2,FALSE)*Main!$D$2</f>
        <v>0</v>
      </c>
      <c r="P37" s="2">
        <f>VLOOKUP($A37,'Qc, 2020, Summer'!$A$2:$Y$58,P$1+2,FALSE)*Main!$D$2</f>
        <v>0</v>
      </c>
      <c r="Q37" s="2">
        <f>VLOOKUP($A37,'Qc, 2020, Summer'!$A$2:$Y$58,Q$1+2,FALSE)*Main!$D$2</f>
        <v>0</v>
      </c>
      <c r="R37" s="2">
        <f>VLOOKUP($A37,'Qc, 2020, Summer'!$A$2:$Y$58,R$1+2,FALSE)*Main!$D$2</f>
        <v>0</v>
      </c>
      <c r="S37" s="2">
        <f>VLOOKUP($A37,'Qc, 2020, Summer'!$A$2:$Y$58,S$1+2,FALSE)*Main!$D$2</f>
        <v>0</v>
      </c>
      <c r="T37" s="2">
        <f>VLOOKUP($A37,'Qc, 2020, Summer'!$A$2:$Y$58,T$1+2,FALSE)*Main!$D$2</f>
        <v>0</v>
      </c>
      <c r="U37" s="2">
        <f>VLOOKUP($A37,'Qc, 2020, Summer'!$A$2:$Y$58,U$1+2,FALSE)*Main!$D$2</f>
        <v>0</v>
      </c>
      <c r="V37" s="2">
        <f>VLOOKUP($A37,'Qc, 2020, Summer'!$A$2:$Y$58,V$1+2,FALSE)*Main!$D$2</f>
        <v>0</v>
      </c>
      <c r="W37" s="2">
        <f>VLOOKUP($A37,'Qc, 2020, Summer'!$A$2:$Y$58,W$1+2,FALSE)*Main!$D$2</f>
        <v>0</v>
      </c>
      <c r="X37" s="2">
        <f>VLOOKUP($A37,'Qc, 2020, Summer'!$A$2:$Y$58,X$1+2,FALSE)*Main!$D$2</f>
        <v>0</v>
      </c>
      <c r="Y37" s="2">
        <f>VLOOKUP($A37,'Qc, 2020, Summer'!$A$2:$Y$58,Y$1+2,FALSE)*Main!$D$2</f>
        <v>0</v>
      </c>
    </row>
    <row r="38" spans="1:25" x14ac:dyDescent="0.25">
      <c r="A38">
        <v>37</v>
      </c>
      <c r="B38" s="2">
        <f>VLOOKUP($A38,'Qc, 2020, Summer'!$A$2:$Y$58,B$1+2,FALSE)*Main!$D$2</f>
        <v>0</v>
      </c>
      <c r="C38" s="2">
        <f>VLOOKUP($A38,'Qc, 2020, Summer'!$A$2:$Y$58,C$1+2,FALSE)*Main!$D$2</f>
        <v>0</v>
      </c>
      <c r="D38" s="2">
        <f>VLOOKUP($A38,'Qc, 2020, Summer'!$A$2:$Y$58,D$1+2,FALSE)*Main!$D$2</f>
        <v>0</v>
      </c>
      <c r="E38" s="2">
        <f>VLOOKUP($A38,'Qc, 2020, Summer'!$A$2:$Y$58,E$1+2,FALSE)*Main!$D$2</f>
        <v>0</v>
      </c>
      <c r="F38" s="2">
        <f>VLOOKUP($A38,'Qc, 2020, Summer'!$A$2:$Y$58,F$1+2,FALSE)*Main!$D$2</f>
        <v>0</v>
      </c>
      <c r="G38" s="2">
        <f>VLOOKUP($A38,'Qc, 2020, Summer'!$A$2:$Y$58,G$1+2,FALSE)*Main!$D$2</f>
        <v>0</v>
      </c>
      <c r="H38" s="2">
        <f>VLOOKUP($A38,'Qc, 2020, Summer'!$A$2:$Y$58,H$1+2,FALSE)*Main!$D$2</f>
        <v>0</v>
      </c>
      <c r="I38" s="2">
        <f>VLOOKUP($A38,'Qc, 2020, Summer'!$A$2:$Y$58,I$1+2,FALSE)*Main!$D$2</f>
        <v>0</v>
      </c>
      <c r="J38" s="2">
        <f>VLOOKUP($A38,'Qc, 2020, Summer'!$A$2:$Y$58,J$1+2,FALSE)*Main!$D$2</f>
        <v>0</v>
      </c>
      <c r="K38" s="2">
        <f>VLOOKUP($A38,'Qc, 2020, Summer'!$A$2:$Y$58,K$1+2,FALSE)*Main!$D$2</f>
        <v>0</v>
      </c>
      <c r="L38" s="2">
        <f>VLOOKUP($A38,'Qc, 2020, Summer'!$A$2:$Y$58,L$1+2,FALSE)*Main!$D$2</f>
        <v>0</v>
      </c>
      <c r="M38" s="2">
        <f>VLOOKUP($A38,'Qc, 2020, Summer'!$A$2:$Y$58,M$1+2,FALSE)*Main!$D$2</f>
        <v>0</v>
      </c>
      <c r="N38" s="2">
        <f>VLOOKUP($A38,'Qc, 2020, Summer'!$A$2:$Y$58,N$1+2,FALSE)*Main!$D$2</f>
        <v>0</v>
      </c>
      <c r="O38" s="2">
        <f>VLOOKUP($A38,'Qc, 2020, Summer'!$A$2:$Y$58,O$1+2,FALSE)*Main!$D$2</f>
        <v>0</v>
      </c>
      <c r="P38" s="2">
        <f>VLOOKUP($A38,'Qc, 2020, Summer'!$A$2:$Y$58,P$1+2,FALSE)*Main!$D$2</f>
        <v>0</v>
      </c>
      <c r="Q38" s="2">
        <f>VLOOKUP($A38,'Qc, 2020, Summer'!$A$2:$Y$58,Q$1+2,FALSE)*Main!$D$2</f>
        <v>0</v>
      </c>
      <c r="R38" s="2">
        <f>VLOOKUP($A38,'Qc, 2020, Summer'!$A$2:$Y$58,R$1+2,FALSE)*Main!$D$2</f>
        <v>0</v>
      </c>
      <c r="S38" s="2">
        <f>VLOOKUP($A38,'Qc, 2020, Summer'!$A$2:$Y$58,S$1+2,FALSE)*Main!$D$2</f>
        <v>0</v>
      </c>
      <c r="T38" s="2">
        <f>VLOOKUP($A38,'Qc, 2020, Summer'!$A$2:$Y$58,T$1+2,FALSE)*Main!$D$2</f>
        <v>0</v>
      </c>
      <c r="U38" s="2">
        <f>VLOOKUP($A38,'Qc, 2020, Summer'!$A$2:$Y$58,U$1+2,FALSE)*Main!$D$2</f>
        <v>0</v>
      </c>
      <c r="V38" s="2">
        <f>VLOOKUP($A38,'Qc, 2020, Summer'!$A$2:$Y$58,V$1+2,FALSE)*Main!$D$2</f>
        <v>0</v>
      </c>
      <c r="W38" s="2">
        <f>VLOOKUP($A38,'Qc, 2020, Summer'!$A$2:$Y$58,W$1+2,FALSE)*Main!$D$2</f>
        <v>0</v>
      </c>
      <c r="X38" s="2">
        <f>VLOOKUP($A38,'Qc, 2020, Summer'!$A$2:$Y$58,X$1+2,FALSE)*Main!$D$2</f>
        <v>0</v>
      </c>
      <c r="Y38" s="2">
        <f>VLOOKUP($A38,'Qc, 2020, Summer'!$A$2:$Y$58,Y$1+2,FALSE)*Main!$D$2</f>
        <v>0</v>
      </c>
    </row>
    <row r="39" spans="1:25" x14ac:dyDescent="0.25">
      <c r="A39">
        <v>38</v>
      </c>
      <c r="B39" s="2">
        <f>VLOOKUP($A39,'Qc, 2020, Summer'!$A$2:$Y$58,B$1+2,FALSE)*Main!$D$2</f>
        <v>-3.8500000000000005</v>
      </c>
      <c r="C39" s="2">
        <f>VLOOKUP($A39,'Qc, 2020, Summer'!$A$2:$Y$58,C$1+2,FALSE)*Main!$D$2</f>
        <v>-4.620000000000001</v>
      </c>
      <c r="D39" s="2">
        <f>VLOOKUP($A39,'Qc, 2020, Summer'!$A$2:$Y$58,D$1+2,FALSE)*Main!$D$2</f>
        <v>-3.8500000000000005</v>
      </c>
      <c r="E39" s="2">
        <f>VLOOKUP($A39,'Qc, 2020, Summer'!$A$2:$Y$58,E$1+2,FALSE)*Main!$D$2</f>
        <v>-4.620000000000001</v>
      </c>
      <c r="F39" s="2">
        <f>VLOOKUP($A39,'Qc, 2020, Summer'!$A$2:$Y$58,F$1+2,FALSE)*Main!$D$2</f>
        <v>-3.8500000000000005</v>
      </c>
      <c r="G39" s="2">
        <f>VLOOKUP($A39,'Qc, 2020, Summer'!$A$2:$Y$58,G$1+2,FALSE)*Main!$D$2</f>
        <v>-4.620000000000001</v>
      </c>
      <c r="H39" s="2">
        <f>VLOOKUP($A39,'Qc, 2020, Summer'!$A$2:$Y$58,H$1+2,FALSE)*Main!$D$2</f>
        <v>-7.7000000000000011</v>
      </c>
      <c r="I39" s="2">
        <f>VLOOKUP($A39,'Qc, 2020, Summer'!$A$2:$Y$58,I$1+2,FALSE)*Main!$D$2</f>
        <v>-2.3100000000000005</v>
      </c>
      <c r="J39" s="2">
        <f>VLOOKUP($A39,'Qc, 2020, Summer'!$A$2:$Y$58,J$1+2,FALSE)*Main!$D$2</f>
        <v>-3.0800000000000005</v>
      </c>
      <c r="K39" s="2">
        <f>VLOOKUP($A39,'Qc, 2020, Summer'!$A$2:$Y$58,K$1+2,FALSE)*Main!$D$2</f>
        <v>-3.8500000000000005</v>
      </c>
      <c r="L39" s="2">
        <f>VLOOKUP($A39,'Qc, 2020, Summer'!$A$2:$Y$58,L$1+2,FALSE)*Main!$D$2</f>
        <v>-3.0800000000000005</v>
      </c>
      <c r="M39" s="2">
        <f>VLOOKUP($A39,'Qc, 2020, Summer'!$A$2:$Y$58,M$1+2,FALSE)*Main!$D$2</f>
        <v>-3.8500000000000005</v>
      </c>
      <c r="N39" s="2">
        <f>VLOOKUP($A39,'Qc, 2020, Summer'!$A$2:$Y$58,N$1+2,FALSE)*Main!$D$2</f>
        <v>-2.3100000000000005</v>
      </c>
      <c r="O39" s="2">
        <f>VLOOKUP($A39,'Qc, 2020, Summer'!$A$2:$Y$58,O$1+2,FALSE)*Main!$D$2</f>
        <v>-1.5400000000000003</v>
      </c>
      <c r="P39" s="2">
        <f>VLOOKUP($A39,'Qc, 2020, Summer'!$A$2:$Y$58,P$1+2,FALSE)*Main!$D$2</f>
        <v>-1.5400000000000003</v>
      </c>
      <c r="Q39" s="2">
        <f>VLOOKUP($A39,'Qc, 2020, Summer'!$A$2:$Y$58,Q$1+2,FALSE)*Main!$D$2</f>
        <v>-0.77000000000000013</v>
      </c>
      <c r="R39" s="2">
        <f>VLOOKUP($A39,'Qc, 2020, Summer'!$A$2:$Y$58,R$1+2,FALSE)*Main!$D$2</f>
        <v>6.160000000000001</v>
      </c>
      <c r="S39" s="2">
        <f>VLOOKUP($A39,'Qc, 2020, Summer'!$A$2:$Y$58,S$1+2,FALSE)*Main!$D$2</f>
        <v>6.160000000000001</v>
      </c>
      <c r="T39" s="2">
        <f>VLOOKUP($A39,'Qc, 2020, Summer'!$A$2:$Y$58,T$1+2,FALSE)*Main!$D$2</f>
        <v>-0.77000000000000013</v>
      </c>
      <c r="U39" s="2">
        <f>VLOOKUP($A39,'Qc, 2020, Summer'!$A$2:$Y$58,U$1+2,FALSE)*Main!$D$2</f>
        <v>-0.77000000000000013</v>
      </c>
      <c r="V39" s="2">
        <f>VLOOKUP($A39,'Qc, 2020, Summer'!$A$2:$Y$58,V$1+2,FALSE)*Main!$D$2</f>
        <v>-0.77000000000000013</v>
      </c>
      <c r="W39" s="2">
        <f>VLOOKUP($A39,'Qc, 2020, Summer'!$A$2:$Y$58,W$1+2,FALSE)*Main!$D$2</f>
        <v>-1.5400000000000003</v>
      </c>
      <c r="X39" s="2">
        <f>VLOOKUP($A39,'Qc, 2020, Summer'!$A$2:$Y$58,X$1+2,FALSE)*Main!$D$2</f>
        <v>-2.3100000000000005</v>
      </c>
      <c r="Y39" s="2">
        <f>VLOOKUP($A39,'Qc, 2020, Summer'!$A$2:$Y$58,Y$1+2,FALSE)*Main!$D$2</f>
        <v>-6.160000000000001</v>
      </c>
    </row>
    <row r="40" spans="1:25" x14ac:dyDescent="0.25">
      <c r="A40">
        <v>39</v>
      </c>
      <c r="B40" s="2">
        <f>VLOOKUP($A40,'Qc, 2020, Summer'!$A$2:$Y$58,B$1+2,FALSE)*Main!$D$2</f>
        <v>0</v>
      </c>
      <c r="C40" s="2">
        <f>VLOOKUP($A40,'Qc, 2020, Summer'!$A$2:$Y$58,C$1+2,FALSE)*Main!$D$2</f>
        <v>0</v>
      </c>
      <c r="D40" s="2">
        <f>VLOOKUP($A40,'Qc, 2020, Summer'!$A$2:$Y$58,D$1+2,FALSE)*Main!$D$2</f>
        <v>0</v>
      </c>
      <c r="E40" s="2">
        <f>VLOOKUP($A40,'Qc, 2020, Summer'!$A$2:$Y$58,E$1+2,FALSE)*Main!$D$2</f>
        <v>0</v>
      </c>
      <c r="F40" s="2">
        <f>VLOOKUP($A40,'Qc, 2020, Summer'!$A$2:$Y$58,F$1+2,FALSE)*Main!$D$2</f>
        <v>0</v>
      </c>
      <c r="G40" s="2">
        <f>VLOOKUP($A40,'Qc, 2020, Summer'!$A$2:$Y$58,G$1+2,FALSE)*Main!$D$2</f>
        <v>0</v>
      </c>
      <c r="H40" s="2">
        <f>VLOOKUP($A40,'Qc, 2020, Summer'!$A$2:$Y$58,H$1+2,FALSE)*Main!$D$2</f>
        <v>0</v>
      </c>
      <c r="I40" s="2">
        <f>VLOOKUP($A40,'Qc, 2020, Summer'!$A$2:$Y$58,I$1+2,FALSE)*Main!$D$2</f>
        <v>0</v>
      </c>
      <c r="J40" s="2">
        <f>VLOOKUP($A40,'Qc, 2020, Summer'!$A$2:$Y$58,J$1+2,FALSE)*Main!$D$2</f>
        <v>0</v>
      </c>
      <c r="K40" s="2">
        <f>VLOOKUP($A40,'Qc, 2020, Summer'!$A$2:$Y$58,K$1+2,FALSE)*Main!$D$2</f>
        <v>0</v>
      </c>
      <c r="L40" s="2">
        <f>VLOOKUP($A40,'Qc, 2020, Summer'!$A$2:$Y$58,L$1+2,FALSE)*Main!$D$2</f>
        <v>0</v>
      </c>
      <c r="M40" s="2">
        <f>VLOOKUP($A40,'Qc, 2020, Summer'!$A$2:$Y$58,M$1+2,FALSE)*Main!$D$2</f>
        <v>0</v>
      </c>
      <c r="N40" s="2">
        <f>VLOOKUP($A40,'Qc, 2020, Summer'!$A$2:$Y$58,N$1+2,FALSE)*Main!$D$2</f>
        <v>0</v>
      </c>
      <c r="O40" s="2">
        <f>VLOOKUP($A40,'Qc, 2020, Summer'!$A$2:$Y$58,O$1+2,FALSE)*Main!$D$2</f>
        <v>0</v>
      </c>
      <c r="P40" s="2">
        <f>VLOOKUP($A40,'Qc, 2020, Summer'!$A$2:$Y$58,P$1+2,FALSE)*Main!$D$2</f>
        <v>0</v>
      </c>
      <c r="Q40" s="2">
        <f>VLOOKUP($A40,'Qc, 2020, Summer'!$A$2:$Y$58,Q$1+2,FALSE)*Main!$D$2</f>
        <v>0</v>
      </c>
      <c r="R40" s="2">
        <f>VLOOKUP($A40,'Qc, 2020, Summer'!$A$2:$Y$58,R$1+2,FALSE)*Main!$D$2</f>
        <v>0</v>
      </c>
      <c r="S40" s="2">
        <f>VLOOKUP($A40,'Qc, 2020, Summer'!$A$2:$Y$58,S$1+2,FALSE)*Main!$D$2</f>
        <v>0</v>
      </c>
      <c r="T40" s="2">
        <f>VLOOKUP($A40,'Qc, 2020, Summer'!$A$2:$Y$58,T$1+2,FALSE)*Main!$D$2</f>
        <v>0</v>
      </c>
      <c r="U40" s="2">
        <f>VLOOKUP($A40,'Qc, 2020, Summer'!$A$2:$Y$58,U$1+2,FALSE)*Main!$D$2</f>
        <v>0</v>
      </c>
      <c r="V40" s="2">
        <f>VLOOKUP($A40,'Qc, 2020, Summer'!$A$2:$Y$58,V$1+2,FALSE)*Main!$D$2</f>
        <v>0</v>
      </c>
      <c r="W40" s="2">
        <f>VLOOKUP($A40,'Qc, 2020, Summer'!$A$2:$Y$58,W$1+2,FALSE)*Main!$D$2</f>
        <v>0</v>
      </c>
      <c r="X40" s="2">
        <f>VLOOKUP($A40,'Qc, 2020, Summer'!$A$2:$Y$58,X$1+2,FALSE)*Main!$D$2</f>
        <v>0</v>
      </c>
      <c r="Y40" s="2">
        <f>VLOOKUP($A40,'Qc, 2020, Summer'!$A$2:$Y$58,Y$1+2,FALSE)*Main!$D$2</f>
        <v>0</v>
      </c>
    </row>
    <row r="41" spans="1:25" x14ac:dyDescent="0.25">
      <c r="A41">
        <v>40</v>
      </c>
      <c r="B41" s="2">
        <f>VLOOKUP($A41,'Qc, 2020, Summer'!$A$2:$Y$58,B$1+2,FALSE)*Main!$D$2</f>
        <v>0</v>
      </c>
      <c r="C41" s="2">
        <f>VLOOKUP($A41,'Qc, 2020, Summer'!$A$2:$Y$58,C$1+2,FALSE)*Main!$D$2</f>
        <v>0</v>
      </c>
      <c r="D41" s="2">
        <f>VLOOKUP($A41,'Qc, 2020, Summer'!$A$2:$Y$58,D$1+2,FALSE)*Main!$D$2</f>
        <v>0</v>
      </c>
      <c r="E41" s="2">
        <f>VLOOKUP($A41,'Qc, 2020, Summer'!$A$2:$Y$58,E$1+2,FALSE)*Main!$D$2</f>
        <v>0</v>
      </c>
      <c r="F41" s="2">
        <f>VLOOKUP($A41,'Qc, 2020, Summer'!$A$2:$Y$58,F$1+2,FALSE)*Main!$D$2</f>
        <v>0</v>
      </c>
      <c r="G41" s="2">
        <f>VLOOKUP($A41,'Qc, 2020, Summer'!$A$2:$Y$58,G$1+2,FALSE)*Main!$D$2</f>
        <v>0</v>
      </c>
      <c r="H41" s="2">
        <f>VLOOKUP($A41,'Qc, 2020, Summer'!$A$2:$Y$58,H$1+2,FALSE)*Main!$D$2</f>
        <v>0</v>
      </c>
      <c r="I41" s="2">
        <f>VLOOKUP($A41,'Qc, 2020, Summer'!$A$2:$Y$58,I$1+2,FALSE)*Main!$D$2</f>
        <v>0</v>
      </c>
      <c r="J41" s="2">
        <f>VLOOKUP($A41,'Qc, 2020, Summer'!$A$2:$Y$58,J$1+2,FALSE)*Main!$D$2</f>
        <v>0</v>
      </c>
      <c r="K41" s="2">
        <f>VLOOKUP($A41,'Qc, 2020, Summer'!$A$2:$Y$58,K$1+2,FALSE)*Main!$D$2</f>
        <v>0</v>
      </c>
      <c r="L41" s="2">
        <f>VLOOKUP($A41,'Qc, 2020, Summer'!$A$2:$Y$58,L$1+2,FALSE)*Main!$D$2</f>
        <v>0</v>
      </c>
      <c r="M41" s="2">
        <f>VLOOKUP($A41,'Qc, 2020, Summer'!$A$2:$Y$58,M$1+2,FALSE)*Main!$D$2</f>
        <v>0</v>
      </c>
      <c r="N41" s="2">
        <f>VLOOKUP($A41,'Qc, 2020, Summer'!$A$2:$Y$58,N$1+2,FALSE)*Main!$D$2</f>
        <v>0</v>
      </c>
      <c r="O41" s="2">
        <f>VLOOKUP($A41,'Qc, 2020, Summer'!$A$2:$Y$58,O$1+2,FALSE)*Main!$D$2</f>
        <v>0</v>
      </c>
      <c r="P41" s="2">
        <f>VLOOKUP($A41,'Qc, 2020, Summer'!$A$2:$Y$58,P$1+2,FALSE)*Main!$D$2</f>
        <v>0</v>
      </c>
      <c r="Q41" s="2">
        <f>VLOOKUP($A41,'Qc, 2020, Summer'!$A$2:$Y$58,Q$1+2,FALSE)*Main!$D$2</f>
        <v>0</v>
      </c>
      <c r="R41" s="2">
        <f>VLOOKUP($A41,'Qc, 2020, Summer'!$A$2:$Y$58,R$1+2,FALSE)*Main!$D$2</f>
        <v>0</v>
      </c>
      <c r="S41" s="2">
        <f>VLOOKUP($A41,'Qc, 2020, Summer'!$A$2:$Y$58,S$1+2,FALSE)*Main!$D$2</f>
        <v>0</v>
      </c>
      <c r="T41" s="2">
        <f>VLOOKUP($A41,'Qc, 2020, Summer'!$A$2:$Y$58,T$1+2,FALSE)*Main!$D$2</f>
        <v>0</v>
      </c>
      <c r="U41" s="2">
        <f>VLOOKUP($A41,'Qc, 2020, Summer'!$A$2:$Y$58,U$1+2,FALSE)*Main!$D$2</f>
        <v>0</v>
      </c>
      <c r="V41" s="2">
        <f>VLOOKUP($A41,'Qc, 2020, Summer'!$A$2:$Y$58,V$1+2,FALSE)*Main!$D$2</f>
        <v>0</v>
      </c>
      <c r="W41" s="2">
        <f>VLOOKUP($A41,'Qc, 2020, Summer'!$A$2:$Y$58,W$1+2,FALSE)*Main!$D$2</f>
        <v>0</v>
      </c>
      <c r="X41" s="2">
        <f>VLOOKUP($A41,'Qc, 2020, Summer'!$A$2:$Y$58,X$1+2,FALSE)*Main!$D$2</f>
        <v>0</v>
      </c>
      <c r="Y41" s="2">
        <f>VLOOKUP($A41,'Qc, 2020, Summer'!$A$2:$Y$58,Y$1+2,FALSE)*Main!$D$2</f>
        <v>0</v>
      </c>
    </row>
    <row r="42" spans="1:25" x14ac:dyDescent="0.25">
      <c r="A42">
        <v>41</v>
      </c>
      <c r="B42" s="2">
        <f>VLOOKUP($A42,'Qc, 2020, Summer'!$A$2:$Y$58,B$1+2,FALSE)*Main!$D$2</f>
        <v>-2.6999999999999997</v>
      </c>
      <c r="C42" s="2">
        <f>VLOOKUP($A42,'Qc, 2020, Summer'!$A$2:$Y$58,C$1+2,FALSE)*Main!$D$2</f>
        <v>-2.6999999999999997</v>
      </c>
      <c r="D42" s="2">
        <f>VLOOKUP($A42,'Qc, 2020, Summer'!$A$2:$Y$58,D$1+2,FALSE)*Main!$D$2</f>
        <v>-3.15</v>
      </c>
      <c r="E42" s="2">
        <f>VLOOKUP($A42,'Qc, 2020, Summer'!$A$2:$Y$58,E$1+2,FALSE)*Main!$D$2</f>
        <v>-3.15</v>
      </c>
      <c r="F42" s="2">
        <f>VLOOKUP($A42,'Qc, 2020, Summer'!$A$2:$Y$58,F$1+2,FALSE)*Main!$D$2</f>
        <v>-3.3000000000000003</v>
      </c>
      <c r="G42" s="2">
        <f>VLOOKUP($A42,'Qc, 2020, Summer'!$A$2:$Y$58,G$1+2,FALSE)*Main!$D$2</f>
        <v>-3.3000000000000003</v>
      </c>
      <c r="H42" s="2">
        <f>VLOOKUP($A42,'Qc, 2020, Summer'!$A$2:$Y$58,H$1+2,FALSE)*Main!$D$2</f>
        <v>-1.3499999999999999</v>
      </c>
      <c r="I42" s="2">
        <f>VLOOKUP($A42,'Qc, 2020, Summer'!$A$2:$Y$58,I$1+2,FALSE)*Main!$D$2</f>
        <v>-0.6</v>
      </c>
      <c r="J42" s="2">
        <f>VLOOKUP($A42,'Qc, 2020, Summer'!$A$2:$Y$58,J$1+2,FALSE)*Main!$D$2</f>
        <v>0</v>
      </c>
      <c r="K42" s="2">
        <f>VLOOKUP($A42,'Qc, 2020, Summer'!$A$2:$Y$58,K$1+2,FALSE)*Main!$D$2</f>
        <v>-0.45</v>
      </c>
      <c r="L42" s="2">
        <f>VLOOKUP($A42,'Qc, 2020, Summer'!$A$2:$Y$58,L$1+2,FALSE)*Main!$D$2</f>
        <v>-0.9</v>
      </c>
      <c r="M42" s="2">
        <f>VLOOKUP($A42,'Qc, 2020, Summer'!$A$2:$Y$58,M$1+2,FALSE)*Main!$D$2</f>
        <v>-0.45</v>
      </c>
      <c r="N42" s="2">
        <f>VLOOKUP($A42,'Qc, 2020, Summer'!$A$2:$Y$58,N$1+2,FALSE)*Main!$D$2</f>
        <v>0.3</v>
      </c>
      <c r="O42" s="2">
        <f>VLOOKUP($A42,'Qc, 2020, Summer'!$A$2:$Y$58,O$1+2,FALSE)*Main!$D$2</f>
        <v>0</v>
      </c>
      <c r="P42" s="2">
        <f>VLOOKUP($A42,'Qc, 2020, Summer'!$A$2:$Y$58,P$1+2,FALSE)*Main!$D$2</f>
        <v>-0.15</v>
      </c>
      <c r="Q42" s="2">
        <f>VLOOKUP($A42,'Qc, 2020, Summer'!$A$2:$Y$58,Q$1+2,FALSE)*Main!$D$2</f>
        <v>-0.9</v>
      </c>
      <c r="R42" s="2">
        <f>VLOOKUP($A42,'Qc, 2020, Summer'!$A$2:$Y$58,R$1+2,FALSE)*Main!$D$2</f>
        <v>-0.45</v>
      </c>
      <c r="S42" s="2">
        <f>VLOOKUP($A42,'Qc, 2020, Summer'!$A$2:$Y$58,S$1+2,FALSE)*Main!$D$2</f>
        <v>0.15</v>
      </c>
      <c r="T42" s="2">
        <f>VLOOKUP($A42,'Qc, 2020, Summer'!$A$2:$Y$58,T$1+2,FALSE)*Main!$D$2</f>
        <v>0</v>
      </c>
      <c r="U42" s="2">
        <f>VLOOKUP($A42,'Qc, 2020, Summer'!$A$2:$Y$58,U$1+2,FALSE)*Main!$D$2</f>
        <v>-1.3499999999999999</v>
      </c>
      <c r="V42" s="2">
        <f>VLOOKUP($A42,'Qc, 2020, Summer'!$A$2:$Y$58,V$1+2,FALSE)*Main!$D$2</f>
        <v>-0.9</v>
      </c>
      <c r="W42" s="2">
        <f>VLOOKUP($A42,'Qc, 2020, Summer'!$A$2:$Y$58,W$1+2,FALSE)*Main!$D$2</f>
        <v>-0.9</v>
      </c>
      <c r="X42" s="2">
        <f>VLOOKUP($A42,'Qc, 2020, Summer'!$A$2:$Y$58,X$1+2,FALSE)*Main!$D$2</f>
        <v>-2.0999999999999996</v>
      </c>
      <c r="Y42" s="2">
        <f>VLOOKUP($A42,'Qc, 2020, Summer'!$A$2:$Y$58,Y$1+2,FALSE)*Main!$D$2</f>
        <v>-2.25</v>
      </c>
    </row>
    <row r="43" spans="1:25" x14ac:dyDescent="0.25">
      <c r="A43">
        <v>42</v>
      </c>
      <c r="B43" s="2">
        <f>VLOOKUP($A43,'Qc, 2020, Summer'!$A$2:$Y$58,B$1+2,FALSE)*Main!$D$2</f>
        <v>-1.9800000000000002</v>
      </c>
      <c r="C43" s="2">
        <f>VLOOKUP($A43,'Qc, 2020, Summer'!$A$2:$Y$58,C$1+2,FALSE)*Main!$D$2</f>
        <v>-2.64</v>
      </c>
      <c r="D43" s="2">
        <f>VLOOKUP($A43,'Qc, 2020, Summer'!$A$2:$Y$58,D$1+2,FALSE)*Main!$D$2</f>
        <v>-2.86</v>
      </c>
      <c r="E43" s="2">
        <f>VLOOKUP($A43,'Qc, 2020, Summer'!$A$2:$Y$58,E$1+2,FALSE)*Main!$D$2</f>
        <v>-2.4200000000000004</v>
      </c>
      <c r="F43" s="2">
        <f>VLOOKUP($A43,'Qc, 2020, Summer'!$A$2:$Y$58,F$1+2,FALSE)*Main!$D$2</f>
        <v>-2.2000000000000002</v>
      </c>
      <c r="G43" s="2">
        <f>VLOOKUP($A43,'Qc, 2020, Summer'!$A$2:$Y$58,G$1+2,FALSE)*Main!$D$2</f>
        <v>-1.9800000000000002</v>
      </c>
      <c r="H43" s="2">
        <f>VLOOKUP($A43,'Qc, 2020, Summer'!$A$2:$Y$58,H$1+2,FALSE)*Main!$D$2</f>
        <v>-0.44000000000000006</v>
      </c>
      <c r="I43" s="2">
        <f>VLOOKUP($A43,'Qc, 2020, Summer'!$A$2:$Y$58,I$1+2,FALSE)*Main!$D$2</f>
        <v>3.3000000000000003</v>
      </c>
      <c r="J43" s="2">
        <f>VLOOKUP($A43,'Qc, 2020, Summer'!$A$2:$Y$58,J$1+2,FALSE)*Main!$D$2</f>
        <v>3.3000000000000003</v>
      </c>
      <c r="K43" s="2">
        <f>VLOOKUP($A43,'Qc, 2020, Summer'!$A$2:$Y$58,K$1+2,FALSE)*Main!$D$2</f>
        <v>3.9600000000000004</v>
      </c>
      <c r="L43" s="2">
        <f>VLOOKUP($A43,'Qc, 2020, Summer'!$A$2:$Y$58,L$1+2,FALSE)*Main!$D$2</f>
        <v>3.08</v>
      </c>
      <c r="M43" s="2">
        <f>VLOOKUP($A43,'Qc, 2020, Summer'!$A$2:$Y$58,M$1+2,FALSE)*Main!$D$2</f>
        <v>4.4000000000000004</v>
      </c>
      <c r="N43" s="2">
        <f>VLOOKUP($A43,'Qc, 2020, Summer'!$A$2:$Y$58,N$1+2,FALSE)*Main!$D$2</f>
        <v>4.8400000000000007</v>
      </c>
      <c r="O43" s="2">
        <f>VLOOKUP($A43,'Qc, 2020, Summer'!$A$2:$Y$58,O$1+2,FALSE)*Main!$D$2</f>
        <v>4.620000000000001</v>
      </c>
      <c r="P43" s="2">
        <f>VLOOKUP($A43,'Qc, 2020, Summer'!$A$2:$Y$58,P$1+2,FALSE)*Main!$D$2</f>
        <v>3.74</v>
      </c>
      <c r="Q43" s="2">
        <f>VLOOKUP($A43,'Qc, 2020, Summer'!$A$2:$Y$58,Q$1+2,FALSE)*Main!$D$2</f>
        <v>2.86</v>
      </c>
      <c r="R43" s="2">
        <f>VLOOKUP($A43,'Qc, 2020, Summer'!$A$2:$Y$58,R$1+2,FALSE)*Main!$D$2</f>
        <v>1.9800000000000002</v>
      </c>
      <c r="S43" s="2">
        <f>VLOOKUP($A43,'Qc, 2020, Summer'!$A$2:$Y$58,S$1+2,FALSE)*Main!$D$2</f>
        <v>1.7600000000000002</v>
      </c>
      <c r="T43" s="2">
        <f>VLOOKUP($A43,'Qc, 2020, Summer'!$A$2:$Y$58,T$1+2,FALSE)*Main!$D$2</f>
        <v>1.54</v>
      </c>
      <c r="U43" s="2">
        <f>VLOOKUP($A43,'Qc, 2020, Summer'!$A$2:$Y$58,U$1+2,FALSE)*Main!$D$2</f>
        <v>1.9800000000000002</v>
      </c>
      <c r="V43" s="2">
        <f>VLOOKUP($A43,'Qc, 2020, Summer'!$A$2:$Y$58,V$1+2,FALSE)*Main!$D$2</f>
        <v>1.7600000000000002</v>
      </c>
      <c r="W43" s="2">
        <f>VLOOKUP($A43,'Qc, 2020, Summer'!$A$2:$Y$58,W$1+2,FALSE)*Main!$D$2</f>
        <v>1.1000000000000001</v>
      </c>
      <c r="X43" s="2">
        <f>VLOOKUP($A43,'Qc, 2020, Summer'!$A$2:$Y$58,X$1+2,FALSE)*Main!$D$2</f>
        <v>0.66</v>
      </c>
      <c r="Y43" s="2">
        <f>VLOOKUP($A43,'Qc, 2020, Summer'!$A$2:$Y$58,Y$1+2,FALSE)*Main!$D$2</f>
        <v>-0.44000000000000006</v>
      </c>
    </row>
    <row r="44" spans="1:25" x14ac:dyDescent="0.25">
      <c r="A44">
        <v>43</v>
      </c>
      <c r="B44" s="2">
        <f>VLOOKUP($A44,'Qc, 2020, Summer'!$A$2:$Y$58,B$1+2,FALSE)*Main!$D$2</f>
        <v>0.80384615384615388</v>
      </c>
      <c r="C44" s="2">
        <f>VLOOKUP($A44,'Qc, 2020, Summer'!$A$2:$Y$58,C$1+2,FALSE)*Main!$D$2</f>
        <v>0.71923076923076934</v>
      </c>
      <c r="D44" s="2">
        <f>VLOOKUP($A44,'Qc, 2020, Summer'!$A$2:$Y$58,D$1+2,FALSE)*Main!$D$2</f>
        <v>0.33846153846153848</v>
      </c>
      <c r="E44" s="2">
        <f>VLOOKUP($A44,'Qc, 2020, Summer'!$A$2:$Y$58,E$1+2,FALSE)*Main!$D$2</f>
        <v>0.59230769230769231</v>
      </c>
      <c r="F44" s="2">
        <f>VLOOKUP($A44,'Qc, 2020, Summer'!$A$2:$Y$58,F$1+2,FALSE)*Main!$D$2</f>
        <v>0.63461538461538458</v>
      </c>
      <c r="G44" s="2">
        <f>VLOOKUP($A44,'Qc, 2020, Summer'!$A$2:$Y$58,G$1+2,FALSE)*Main!$D$2</f>
        <v>0.33846153846153848</v>
      </c>
      <c r="H44" s="2">
        <f>VLOOKUP($A44,'Qc, 2020, Summer'!$A$2:$Y$58,H$1+2,FALSE)*Main!$D$2</f>
        <v>0.97307692307692295</v>
      </c>
      <c r="I44" s="2">
        <f>VLOOKUP($A44,'Qc, 2020, Summer'!$A$2:$Y$58,I$1+2,FALSE)*Main!$D$2</f>
        <v>0.76153846153846161</v>
      </c>
      <c r="J44" s="2">
        <f>VLOOKUP($A44,'Qc, 2020, Summer'!$A$2:$Y$58,J$1+2,FALSE)*Main!$D$2</f>
        <v>0.80384615384615388</v>
      </c>
      <c r="K44" s="2">
        <f>VLOOKUP($A44,'Qc, 2020, Summer'!$A$2:$Y$58,K$1+2,FALSE)*Main!$D$2</f>
        <v>0.97307692307692295</v>
      </c>
      <c r="L44" s="2">
        <f>VLOOKUP($A44,'Qc, 2020, Summer'!$A$2:$Y$58,L$1+2,FALSE)*Main!$D$2</f>
        <v>0.93076923076923079</v>
      </c>
      <c r="M44" s="2">
        <f>VLOOKUP($A44,'Qc, 2020, Summer'!$A$2:$Y$58,M$1+2,FALSE)*Main!$D$2</f>
        <v>1.0576923076923077</v>
      </c>
      <c r="N44" s="2">
        <f>VLOOKUP($A44,'Qc, 2020, Summer'!$A$2:$Y$58,N$1+2,FALSE)*Main!$D$2</f>
        <v>1.1000000000000001</v>
      </c>
      <c r="O44" s="2">
        <f>VLOOKUP($A44,'Qc, 2020, Summer'!$A$2:$Y$58,O$1+2,FALSE)*Main!$D$2</f>
        <v>1.0576923076923077</v>
      </c>
      <c r="P44" s="2">
        <f>VLOOKUP($A44,'Qc, 2020, Summer'!$A$2:$Y$58,P$1+2,FALSE)*Main!$D$2</f>
        <v>0.88846153846153852</v>
      </c>
      <c r="Q44" s="2">
        <f>VLOOKUP($A44,'Qc, 2020, Summer'!$A$2:$Y$58,Q$1+2,FALSE)*Main!$D$2</f>
        <v>0.97307692307692295</v>
      </c>
      <c r="R44" s="2">
        <f>VLOOKUP($A44,'Qc, 2020, Summer'!$A$2:$Y$58,R$1+2,FALSE)*Main!$D$2</f>
        <v>1.0576923076923077</v>
      </c>
      <c r="S44" s="2">
        <f>VLOOKUP($A44,'Qc, 2020, Summer'!$A$2:$Y$58,S$1+2,FALSE)*Main!$D$2</f>
        <v>1.0576923076923077</v>
      </c>
      <c r="T44" s="2">
        <f>VLOOKUP($A44,'Qc, 2020, Summer'!$A$2:$Y$58,T$1+2,FALSE)*Main!$D$2</f>
        <v>0.97307692307692295</v>
      </c>
      <c r="U44" s="2">
        <f>VLOOKUP($A44,'Qc, 2020, Summer'!$A$2:$Y$58,U$1+2,FALSE)*Main!$D$2</f>
        <v>0.93076923076923079</v>
      </c>
      <c r="V44" s="2">
        <f>VLOOKUP($A44,'Qc, 2020, Summer'!$A$2:$Y$58,V$1+2,FALSE)*Main!$D$2</f>
        <v>1.0153846153846153</v>
      </c>
      <c r="W44" s="2">
        <f>VLOOKUP($A44,'Qc, 2020, Summer'!$A$2:$Y$58,W$1+2,FALSE)*Main!$D$2</f>
        <v>1.0153846153846153</v>
      </c>
      <c r="X44" s="2">
        <f>VLOOKUP($A44,'Qc, 2020, Summer'!$A$2:$Y$58,X$1+2,FALSE)*Main!$D$2</f>
        <v>0.97307692307692295</v>
      </c>
      <c r="Y44" s="2">
        <f>VLOOKUP($A44,'Qc, 2020, Summer'!$A$2:$Y$58,Y$1+2,FALSE)*Main!$D$2</f>
        <v>1.0576923076923077</v>
      </c>
    </row>
    <row r="45" spans="1:25" x14ac:dyDescent="0.25">
      <c r="A45">
        <v>44</v>
      </c>
      <c r="B45" s="2">
        <f>VLOOKUP($A45,'Qc, 2020, Summer'!$A$2:$Y$58,B$1+2,FALSE)*Main!$D$2</f>
        <v>-0.58235294117647063</v>
      </c>
      <c r="C45" s="2">
        <f>VLOOKUP($A45,'Qc, 2020, Summer'!$A$2:$Y$58,C$1+2,FALSE)*Main!$D$2</f>
        <v>-0.93176470588235316</v>
      </c>
      <c r="D45" s="2">
        <f>VLOOKUP($A45,'Qc, 2020, Summer'!$A$2:$Y$58,D$1+2,FALSE)*Main!$D$2</f>
        <v>-0.93176470588235316</v>
      </c>
      <c r="E45" s="2">
        <f>VLOOKUP($A45,'Qc, 2020, Summer'!$A$2:$Y$58,E$1+2,FALSE)*Main!$D$2</f>
        <v>-1.0482352941176472</v>
      </c>
      <c r="F45" s="2">
        <f>VLOOKUP($A45,'Qc, 2020, Summer'!$A$2:$Y$58,F$1+2,FALSE)*Main!$D$2</f>
        <v>-0.81529411764705895</v>
      </c>
      <c r="G45" s="2">
        <f>VLOOKUP($A45,'Qc, 2020, Summer'!$A$2:$Y$58,G$1+2,FALSE)*Main!$D$2</f>
        <v>-1.5141176470588238</v>
      </c>
      <c r="H45" s="2">
        <f>VLOOKUP($A45,'Qc, 2020, Summer'!$A$2:$Y$58,H$1+2,FALSE)*Main!$D$2</f>
        <v>-0.93176470588235316</v>
      </c>
      <c r="I45" s="2">
        <f>VLOOKUP($A45,'Qc, 2020, Summer'!$A$2:$Y$58,I$1+2,FALSE)*Main!$D$2</f>
        <v>0.46588235294117658</v>
      </c>
      <c r="J45" s="2">
        <f>VLOOKUP($A45,'Qc, 2020, Summer'!$A$2:$Y$58,J$1+2,FALSE)*Main!$D$2</f>
        <v>1.5141176470588238</v>
      </c>
      <c r="K45" s="2">
        <f>VLOOKUP($A45,'Qc, 2020, Summer'!$A$2:$Y$58,K$1+2,FALSE)*Main!$D$2</f>
        <v>1.3976470588235297</v>
      </c>
      <c r="L45" s="2">
        <f>VLOOKUP($A45,'Qc, 2020, Summer'!$A$2:$Y$58,L$1+2,FALSE)*Main!$D$2</f>
        <v>0.69882352941176484</v>
      </c>
      <c r="M45" s="2">
        <f>VLOOKUP($A45,'Qc, 2020, Summer'!$A$2:$Y$58,M$1+2,FALSE)*Main!$D$2</f>
        <v>1.9800000000000002</v>
      </c>
      <c r="N45" s="2">
        <f>VLOOKUP($A45,'Qc, 2020, Summer'!$A$2:$Y$58,N$1+2,FALSE)*Main!$D$2</f>
        <v>1.5141176470588238</v>
      </c>
      <c r="O45" s="2">
        <f>VLOOKUP($A45,'Qc, 2020, Summer'!$A$2:$Y$58,O$1+2,FALSE)*Main!$D$2</f>
        <v>1.9800000000000002</v>
      </c>
      <c r="P45" s="2">
        <f>VLOOKUP($A45,'Qc, 2020, Summer'!$A$2:$Y$58,P$1+2,FALSE)*Main!$D$2</f>
        <v>1.8635294117647063</v>
      </c>
      <c r="Q45" s="2">
        <f>VLOOKUP($A45,'Qc, 2020, Summer'!$A$2:$Y$58,Q$1+2,FALSE)*Main!$D$2</f>
        <v>0.69882352941176484</v>
      </c>
      <c r="R45" s="2">
        <f>VLOOKUP($A45,'Qc, 2020, Summer'!$A$2:$Y$58,R$1+2,FALSE)*Main!$D$2</f>
        <v>1.2811764705882356</v>
      </c>
      <c r="S45" s="2">
        <f>VLOOKUP($A45,'Qc, 2020, Summer'!$A$2:$Y$58,S$1+2,FALSE)*Main!$D$2</f>
        <v>0.81529411764705895</v>
      </c>
      <c r="T45" s="2">
        <f>VLOOKUP($A45,'Qc, 2020, Summer'!$A$2:$Y$58,T$1+2,FALSE)*Main!$D$2</f>
        <v>0.58235294117647063</v>
      </c>
      <c r="U45" s="2">
        <f>VLOOKUP($A45,'Qc, 2020, Summer'!$A$2:$Y$58,U$1+2,FALSE)*Main!$D$2</f>
        <v>0.69882352941176484</v>
      </c>
      <c r="V45" s="2">
        <f>VLOOKUP($A45,'Qc, 2020, Summer'!$A$2:$Y$58,V$1+2,FALSE)*Main!$D$2</f>
        <v>0.69882352941176484</v>
      </c>
      <c r="W45" s="2">
        <f>VLOOKUP($A45,'Qc, 2020, Summer'!$A$2:$Y$58,W$1+2,FALSE)*Main!$D$2</f>
        <v>0.34941176470588242</v>
      </c>
      <c r="X45" s="2">
        <f>VLOOKUP($A45,'Qc, 2020, Summer'!$A$2:$Y$58,X$1+2,FALSE)*Main!$D$2</f>
        <v>-0.34941176470588242</v>
      </c>
      <c r="Y45" s="2">
        <f>VLOOKUP($A45,'Qc, 2020, Summer'!$A$2:$Y$58,Y$1+2,FALSE)*Main!$D$2</f>
        <v>-1.3976470588235297</v>
      </c>
    </row>
    <row r="46" spans="1:25" x14ac:dyDescent="0.25">
      <c r="A46">
        <v>45</v>
      </c>
      <c r="B46" s="2">
        <f>VLOOKUP($A46,'Qc, 2020, Summer'!$A$2:$Y$58,B$1+2,FALSE)*Main!$D$2</f>
        <v>0</v>
      </c>
      <c r="C46" s="2">
        <f>VLOOKUP($A46,'Qc, 2020, Summer'!$A$2:$Y$58,C$1+2,FALSE)*Main!$D$2</f>
        <v>0</v>
      </c>
      <c r="D46" s="2">
        <f>VLOOKUP($A46,'Qc, 2020, Summer'!$A$2:$Y$58,D$1+2,FALSE)*Main!$D$2</f>
        <v>0</v>
      </c>
      <c r="E46" s="2">
        <f>VLOOKUP($A46,'Qc, 2020, Summer'!$A$2:$Y$58,E$1+2,FALSE)*Main!$D$2</f>
        <v>0</v>
      </c>
      <c r="F46" s="2">
        <f>VLOOKUP($A46,'Qc, 2020, Summer'!$A$2:$Y$58,F$1+2,FALSE)*Main!$D$2</f>
        <v>0</v>
      </c>
      <c r="G46" s="2">
        <f>VLOOKUP($A46,'Qc, 2020, Summer'!$A$2:$Y$58,G$1+2,FALSE)*Main!$D$2</f>
        <v>0</v>
      </c>
      <c r="H46" s="2">
        <f>VLOOKUP($A46,'Qc, 2020, Summer'!$A$2:$Y$58,H$1+2,FALSE)*Main!$D$2</f>
        <v>0</v>
      </c>
      <c r="I46" s="2">
        <f>VLOOKUP($A46,'Qc, 2020, Summer'!$A$2:$Y$58,I$1+2,FALSE)*Main!$D$2</f>
        <v>0</v>
      </c>
      <c r="J46" s="2">
        <f>VLOOKUP($A46,'Qc, 2020, Summer'!$A$2:$Y$58,J$1+2,FALSE)*Main!$D$2</f>
        <v>0</v>
      </c>
      <c r="K46" s="2">
        <f>VLOOKUP($A46,'Qc, 2020, Summer'!$A$2:$Y$58,K$1+2,FALSE)*Main!$D$2</f>
        <v>0</v>
      </c>
      <c r="L46" s="2">
        <f>VLOOKUP($A46,'Qc, 2020, Summer'!$A$2:$Y$58,L$1+2,FALSE)*Main!$D$2</f>
        <v>0</v>
      </c>
      <c r="M46" s="2">
        <f>VLOOKUP($A46,'Qc, 2020, Summer'!$A$2:$Y$58,M$1+2,FALSE)*Main!$D$2</f>
        <v>0</v>
      </c>
      <c r="N46" s="2">
        <f>VLOOKUP($A46,'Qc, 2020, Summer'!$A$2:$Y$58,N$1+2,FALSE)*Main!$D$2</f>
        <v>0</v>
      </c>
      <c r="O46" s="2">
        <f>VLOOKUP($A46,'Qc, 2020, Summer'!$A$2:$Y$58,O$1+2,FALSE)*Main!$D$2</f>
        <v>0</v>
      </c>
      <c r="P46" s="2">
        <f>VLOOKUP($A46,'Qc, 2020, Summer'!$A$2:$Y$58,P$1+2,FALSE)*Main!$D$2</f>
        <v>0</v>
      </c>
      <c r="Q46" s="2">
        <f>VLOOKUP($A46,'Qc, 2020, Summer'!$A$2:$Y$58,Q$1+2,FALSE)*Main!$D$2</f>
        <v>0</v>
      </c>
      <c r="R46" s="2">
        <f>VLOOKUP($A46,'Qc, 2020, Summer'!$A$2:$Y$58,R$1+2,FALSE)*Main!$D$2</f>
        <v>0</v>
      </c>
      <c r="S46" s="2">
        <f>VLOOKUP($A46,'Qc, 2020, Summer'!$A$2:$Y$58,S$1+2,FALSE)*Main!$D$2</f>
        <v>0</v>
      </c>
      <c r="T46" s="2">
        <f>VLOOKUP($A46,'Qc, 2020, Summer'!$A$2:$Y$58,T$1+2,FALSE)*Main!$D$2</f>
        <v>0</v>
      </c>
      <c r="U46" s="2">
        <f>VLOOKUP($A46,'Qc, 2020, Summer'!$A$2:$Y$58,U$1+2,FALSE)*Main!$D$2</f>
        <v>0</v>
      </c>
      <c r="V46" s="2">
        <f>VLOOKUP($A46,'Qc, 2020, Summer'!$A$2:$Y$58,V$1+2,FALSE)*Main!$D$2</f>
        <v>0</v>
      </c>
      <c r="W46" s="2">
        <f>VLOOKUP($A46,'Qc, 2020, Summer'!$A$2:$Y$58,W$1+2,FALSE)*Main!$D$2</f>
        <v>0</v>
      </c>
      <c r="X46" s="2">
        <f>VLOOKUP($A46,'Qc, 2020, Summer'!$A$2:$Y$58,X$1+2,FALSE)*Main!$D$2</f>
        <v>0</v>
      </c>
      <c r="Y46" s="2">
        <f>VLOOKUP($A46,'Qc, 2020, Summer'!$A$2:$Y$58,Y$1+2,FALSE)*Main!$D$2</f>
        <v>0</v>
      </c>
    </row>
    <row r="47" spans="1:25" x14ac:dyDescent="0.25">
      <c r="A47">
        <v>46</v>
      </c>
      <c r="B47" s="2">
        <f>VLOOKUP($A47,'Qc, 2020, Summer'!$A$2:$Y$58,B$1+2,FALSE)*Main!$D$2</f>
        <v>0</v>
      </c>
      <c r="C47" s="2">
        <f>VLOOKUP($A47,'Qc, 2020, Summer'!$A$2:$Y$58,C$1+2,FALSE)*Main!$D$2</f>
        <v>0</v>
      </c>
      <c r="D47" s="2">
        <f>VLOOKUP($A47,'Qc, 2020, Summer'!$A$2:$Y$58,D$1+2,FALSE)*Main!$D$2</f>
        <v>0</v>
      </c>
      <c r="E47" s="2">
        <f>VLOOKUP($A47,'Qc, 2020, Summer'!$A$2:$Y$58,E$1+2,FALSE)*Main!$D$2</f>
        <v>0</v>
      </c>
      <c r="F47" s="2">
        <f>VLOOKUP($A47,'Qc, 2020, Summer'!$A$2:$Y$58,F$1+2,FALSE)*Main!$D$2</f>
        <v>0</v>
      </c>
      <c r="G47" s="2">
        <f>VLOOKUP($A47,'Qc, 2020, Summer'!$A$2:$Y$58,G$1+2,FALSE)*Main!$D$2</f>
        <v>0</v>
      </c>
      <c r="H47" s="2">
        <f>VLOOKUP($A47,'Qc, 2020, Summer'!$A$2:$Y$58,H$1+2,FALSE)*Main!$D$2</f>
        <v>0</v>
      </c>
      <c r="I47" s="2">
        <f>VLOOKUP($A47,'Qc, 2020, Summer'!$A$2:$Y$58,I$1+2,FALSE)*Main!$D$2</f>
        <v>0</v>
      </c>
      <c r="J47" s="2">
        <f>VLOOKUP($A47,'Qc, 2020, Summer'!$A$2:$Y$58,J$1+2,FALSE)*Main!$D$2</f>
        <v>0</v>
      </c>
      <c r="K47" s="2">
        <f>VLOOKUP($A47,'Qc, 2020, Summer'!$A$2:$Y$58,K$1+2,FALSE)*Main!$D$2</f>
        <v>0</v>
      </c>
      <c r="L47" s="2">
        <f>VLOOKUP($A47,'Qc, 2020, Summer'!$A$2:$Y$58,L$1+2,FALSE)*Main!$D$2</f>
        <v>0</v>
      </c>
      <c r="M47" s="2">
        <f>VLOOKUP($A47,'Qc, 2020, Summer'!$A$2:$Y$58,M$1+2,FALSE)*Main!$D$2</f>
        <v>0</v>
      </c>
      <c r="N47" s="2">
        <f>VLOOKUP($A47,'Qc, 2020, Summer'!$A$2:$Y$58,N$1+2,FALSE)*Main!$D$2</f>
        <v>0</v>
      </c>
      <c r="O47" s="2">
        <f>VLOOKUP($A47,'Qc, 2020, Summer'!$A$2:$Y$58,O$1+2,FALSE)*Main!$D$2</f>
        <v>0</v>
      </c>
      <c r="P47" s="2">
        <f>VLOOKUP($A47,'Qc, 2020, Summer'!$A$2:$Y$58,P$1+2,FALSE)*Main!$D$2</f>
        <v>0</v>
      </c>
      <c r="Q47" s="2">
        <f>VLOOKUP($A47,'Qc, 2020, Summer'!$A$2:$Y$58,Q$1+2,FALSE)*Main!$D$2</f>
        <v>0</v>
      </c>
      <c r="R47" s="2">
        <f>VLOOKUP($A47,'Qc, 2020, Summer'!$A$2:$Y$58,R$1+2,FALSE)*Main!$D$2</f>
        <v>0</v>
      </c>
      <c r="S47" s="2">
        <f>VLOOKUP($A47,'Qc, 2020, Summer'!$A$2:$Y$58,S$1+2,FALSE)*Main!$D$2</f>
        <v>0</v>
      </c>
      <c r="T47" s="2">
        <f>VLOOKUP($A47,'Qc, 2020, Summer'!$A$2:$Y$58,T$1+2,FALSE)*Main!$D$2</f>
        <v>0</v>
      </c>
      <c r="U47" s="2">
        <f>VLOOKUP($A47,'Qc, 2020, Summer'!$A$2:$Y$58,U$1+2,FALSE)*Main!$D$2</f>
        <v>0</v>
      </c>
      <c r="V47" s="2">
        <f>VLOOKUP($A47,'Qc, 2020, Summer'!$A$2:$Y$58,V$1+2,FALSE)*Main!$D$2</f>
        <v>0</v>
      </c>
      <c r="W47" s="2">
        <f>VLOOKUP($A47,'Qc, 2020, Summer'!$A$2:$Y$58,W$1+2,FALSE)*Main!$D$2</f>
        <v>0</v>
      </c>
      <c r="X47" s="2">
        <f>VLOOKUP($A47,'Qc, 2020, Summer'!$A$2:$Y$58,X$1+2,FALSE)*Main!$D$2</f>
        <v>0</v>
      </c>
      <c r="Y47" s="2">
        <f>VLOOKUP($A47,'Qc, 2020, Summer'!$A$2:$Y$58,Y$1+2,FALSE)*Main!$D$2</f>
        <v>0</v>
      </c>
    </row>
    <row r="48" spans="1:25" x14ac:dyDescent="0.25">
      <c r="A48">
        <v>47</v>
      </c>
      <c r="B48" s="2">
        <f>VLOOKUP($A48,'Qc, 2020, Summer'!$A$2:$Y$58,B$1+2,FALSE)*Main!$D$2</f>
        <v>-5.0599999999999996</v>
      </c>
      <c r="C48" s="2">
        <f>VLOOKUP($A48,'Qc, 2020, Summer'!$A$2:$Y$58,C$1+2,FALSE)*Main!$D$2</f>
        <v>-6.16</v>
      </c>
      <c r="D48" s="2">
        <f>VLOOKUP($A48,'Qc, 2020, Summer'!$A$2:$Y$58,D$1+2,FALSE)*Main!$D$2</f>
        <v>-7.2600000000000016</v>
      </c>
      <c r="E48" s="2">
        <f>VLOOKUP($A48,'Qc, 2020, Summer'!$A$2:$Y$58,E$1+2,FALSE)*Main!$D$2</f>
        <v>-10.56</v>
      </c>
      <c r="F48" s="2">
        <f>VLOOKUP($A48,'Qc, 2020, Summer'!$A$2:$Y$58,F$1+2,FALSE)*Main!$D$2</f>
        <v>-11.110000000000001</v>
      </c>
      <c r="G48" s="2">
        <f>VLOOKUP($A48,'Qc, 2020, Summer'!$A$2:$Y$58,G$1+2,FALSE)*Main!$D$2</f>
        <v>-12.76</v>
      </c>
      <c r="H48" s="2">
        <f>VLOOKUP($A48,'Qc, 2020, Summer'!$A$2:$Y$58,H$1+2,FALSE)*Main!$D$2</f>
        <v>-8.91</v>
      </c>
      <c r="I48" s="2">
        <f>VLOOKUP($A48,'Qc, 2020, Summer'!$A$2:$Y$58,I$1+2,FALSE)*Main!$D$2</f>
        <v>-0.10999999999999999</v>
      </c>
      <c r="J48" s="2">
        <f>VLOOKUP($A48,'Qc, 2020, Summer'!$A$2:$Y$58,J$1+2,FALSE)*Main!$D$2</f>
        <v>3.19</v>
      </c>
      <c r="K48" s="2">
        <f>VLOOKUP($A48,'Qc, 2020, Summer'!$A$2:$Y$58,K$1+2,FALSE)*Main!$D$2</f>
        <v>8.6900000000000013</v>
      </c>
      <c r="L48" s="2">
        <f>VLOOKUP($A48,'Qc, 2020, Summer'!$A$2:$Y$58,L$1+2,FALSE)*Main!$D$2</f>
        <v>8.14</v>
      </c>
      <c r="M48" s="2">
        <f>VLOOKUP($A48,'Qc, 2020, Summer'!$A$2:$Y$58,M$1+2,FALSE)*Main!$D$2</f>
        <v>5.3900000000000006</v>
      </c>
      <c r="N48" s="2">
        <f>VLOOKUP($A48,'Qc, 2020, Summer'!$A$2:$Y$58,N$1+2,FALSE)*Main!$D$2</f>
        <v>3.19</v>
      </c>
      <c r="O48" s="2">
        <f>VLOOKUP($A48,'Qc, 2020, Summer'!$A$2:$Y$58,O$1+2,FALSE)*Main!$D$2</f>
        <v>-1.76</v>
      </c>
      <c r="P48" s="2">
        <f>VLOOKUP($A48,'Qc, 2020, Summer'!$A$2:$Y$58,P$1+2,FALSE)*Main!$D$2</f>
        <v>-0.66</v>
      </c>
      <c r="Q48" s="2">
        <f>VLOOKUP($A48,'Qc, 2020, Summer'!$A$2:$Y$58,Q$1+2,FALSE)*Main!$D$2</f>
        <v>-3.4100000000000006</v>
      </c>
      <c r="R48" s="2">
        <f>VLOOKUP($A48,'Qc, 2020, Summer'!$A$2:$Y$58,R$1+2,FALSE)*Main!$D$2</f>
        <v>-3.4100000000000006</v>
      </c>
      <c r="S48" s="2">
        <f>VLOOKUP($A48,'Qc, 2020, Summer'!$A$2:$Y$58,S$1+2,FALSE)*Main!$D$2</f>
        <v>-4.51</v>
      </c>
      <c r="T48" s="2">
        <f>VLOOKUP($A48,'Qc, 2020, Summer'!$A$2:$Y$58,T$1+2,FALSE)*Main!$D$2</f>
        <v>-0.10999999999999999</v>
      </c>
      <c r="U48" s="2">
        <f>VLOOKUP($A48,'Qc, 2020, Summer'!$A$2:$Y$58,U$1+2,FALSE)*Main!$D$2</f>
        <v>-1.2100000000000002</v>
      </c>
      <c r="V48" s="2">
        <f>VLOOKUP($A48,'Qc, 2020, Summer'!$A$2:$Y$58,V$1+2,FALSE)*Main!$D$2</f>
        <v>-4.51</v>
      </c>
      <c r="W48" s="2">
        <f>VLOOKUP($A48,'Qc, 2020, Summer'!$A$2:$Y$58,W$1+2,FALSE)*Main!$D$2</f>
        <v>-5.61</v>
      </c>
      <c r="X48" s="2">
        <f>VLOOKUP($A48,'Qc, 2020, Summer'!$A$2:$Y$58,X$1+2,FALSE)*Main!$D$2</f>
        <v>-5.61</v>
      </c>
      <c r="Y48" s="2">
        <f>VLOOKUP($A48,'Qc, 2020, Summer'!$A$2:$Y$58,Y$1+2,FALSE)*Main!$D$2</f>
        <v>-8.36</v>
      </c>
    </row>
    <row r="49" spans="1:25" x14ac:dyDescent="0.25">
      <c r="A49">
        <v>48</v>
      </c>
      <c r="B49" s="2">
        <f>VLOOKUP($A49,'Qc, 2020, Summer'!$A$2:$Y$58,B$1+2,FALSE)*Main!$D$2</f>
        <v>0</v>
      </c>
      <c r="C49" s="2">
        <f>VLOOKUP($A49,'Qc, 2020, Summer'!$A$2:$Y$58,C$1+2,FALSE)*Main!$D$2</f>
        <v>0</v>
      </c>
      <c r="D49" s="2">
        <f>VLOOKUP($A49,'Qc, 2020, Summer'!$A$2:$Y$58,D$1+2,FALSE)*Main!$D$2</f>
        <v>0</v>
      </c>
      <c r="E49" s="2">
        <f>VLOOKUP($A49,'Qc, 2020, Summer'!$A$2:$Y$58,E$1+2,FALSE)*Main!$D$2</f>
        <v>0</v>
      </c>
      <c r="F49" s="2">
        <f>VLOOKUP($A49,'Qc, 2020, Summer'!$A$2:$Y$58,F$1+2,FALSE)*Main!$D$2</f>
        <v>0</v>
      </c>
      <c r="G49" s="2">
        <f>VLOOKUP($A49,'Qc, 2020, Summer'!$A$2:$Y$58,G$1+2,FALSE)*Main!$D$2</f>
        <v>0</v>
      </c>
      <c r="H49" s="2">
        <f>VLOOKUP($A49,'Qc, 2020, Summer'!$A$2:$Y$58,H$1+2,FALSE)*Main!$D$2</f>
        <v>0</v>
      </c>
      <c r="I49" s="2">
        <f>VLOOKUP($A49,'Qc, 2020, Summer'!$A$2:$Y$58,I$1+2,FALSE)*Main!$D$2</f>
        <v>0</v>
      </c>
      <c r="J49" s="2">
        <f>VLOOKUP($A49,'Qc, 2020, Summer'!$A$2:$Y$58,J$1+2,FALSE)*Main!$D$2</f>
        <v>0</v>
      </c>
      <c r="K49" s="2">
        <f>VLOOKUP($A49,'Qc, 2020, Summer'!$A$2:$Y$58,K$1+2,FALSE)*Main!$D$2</f>
        <v>0</v>
      </c>
      <c r="L49" s="2">
        <f>VLOOKUP($A49,'Qc, 2020, Summer'!$A$2:$Y$58,L$1+2,FALSE)*Main!$D$2</f>
        <v>0</v>
      </c>
      <c r="M49" s="2">
        <f>VLOOKUP($A49,'Qc, 2020, Summer'!$A$2:$Y$58,M$1+2,FALSE)*Main!$D$2</f>
        <v>0</v>
      </c>
      <c r="N49" s="2">
        <f>VLOOKUP($A49,'Qc, 2020, Summer'!$A$2:$Y$58,N$1+2,FALSE)*Main!$D$2</f>
        <v>0</v>
      </c>
      <c r="O49" s="2">
        <f>VLOOKUP($A49,'Qc, 2020, Summer'!$A$2:$Y$58,O$1+2,FALSE)*Main!$D$2</f>
        <v>0</v>
      </c>
      <c r="P49" s="2">
        <f>VLOOKUP($A49,'Qc, 2020, Summer'!$A$2:$Y$58,P$1+2,FALSE)*Main!$D$2</f>
        <v>0</v>
      </c>
      <c r="Q49" s="2">
        <f>VLOOKUP($A49,'Qc, 2020, Summer'!$A$2:$Y$58,Q$1+2,FALSE)*Main!$D$2</f>
        <v>0</v>
      </c>
      <c r="R49" s="2">
        <f>VLOOKUP($A49,'Qc, 2020, Summer'!$A$2:$Y$58,R$1+2,FALSE)*Main!$D$2</f>
        <v>0</v>
      </c>
      <c r="S49" s="2">
        <f>VLOOKUP($A49,'Qc, 2020, Summer'!$A$2:$Y$58,S$1+2,FALSE)*Main!$D$2</f>
        <v>0</v>
      </c>
      <c r="T49" s="2">
        <f>VLOOKUP($A49,'Qc, 2020, Summer'!$A$2:$Y$58,T$1+2,FALSE)*Main!$D$2</f>
        <v>0</v>
      </c>
      <c r="U49" s="2">
        <f>VLOOKUP($A49,'Qc, 2020, Summer'!$A$2:$Y$58,U$1+2,FALSE)*Main!$D$2</f>
        <v>0</v>
      </c>
      <c r="V49" s="2">
        <f>VLOOKUP($A49,'Qc, 2020, Summer'!$A$2:$Y$58,V$1+2,FALSE)*Main!$D$2</f>
        <v>0</v>
      </c>
      <c r="W49" s="2">
        <f>VLOOKUP($A49,'Qc, 2020, Summer'!$A$2:$Y$58,W$1+2,FALSE)*Main!$D$2</f>
        <v>0</v>
      </c>
      <c r="X49" s="2">
        <f>VLOOKUP($A49,'Qc, 2020, Summer'!$A$2:$Y$58,X$1+2,FALSE)*Main!$D$2</f>
        <v>0</v>
      </c>
      <c r="Y49" s="2">
        <f>VLOOKUP($A49,'Qc, 2020, Summer'!$A$2:$Y$58,Y$1+2,FALSE)*Main!$D$2</f>
        <v>0</v>
      </c>
    </row>
    <row r="50" spans="1:25" x14ac:dyDescent="0.25">
      <c r="A50">
        <v>49</v>
      </c>
      <c r="B50" s="2">
        <f>VLOOKUP($A50,'Qc, 2020, Summer'!$A$2:$Y$58,B$1+2,FALSE)*Main!$D$2</f>
        <v>1.2749999999999999</v>
      </c>
      <c r="C50" s="2">
        <f>VLOOKUP($A50,'Qc, 2020, Summer'!$A$2:$Y$58,C$1+2,FALSE)*Main!$D$2</f>
        <v>9.3500000000000014</v>
      </c>
      <c r="D50" s="2">
        <f>VLOOKUP($A50,'Qc, 2020, Summer'!$A$2:$Y$58,D$1+2,FALSE)*Main!$D$2</f>
        <v>5.0999999999999996</v>
      </c>
      <c r="E50" s="2">
        <f>VLOOKUP($A50,'Qc, 2020, Summer'!$A$2:$Y$58,E$1+2,FALSE)*Main!$D$2</f>
        <v>1.2749999999999999</v>
      </c>
      <c r="F50" s="2">
        <f>VLOOKUP($A50,'Qc, 2020, Summer'!$A$2:$Y$58,F$1+2,FALSE)*Main!$D$2</f>
        <v>0.63750000000000007</v>
      </c>
      <c r="G50" s="2">
        <f>VLOOKUP($A50,'Qc, 2020, Summer'!$A$2:$Y$58,G$1+2,FALSE)*Main!$D$2</f>
        <v>1.2750000000000001</v>
      </c>
      <c r="H50" s="2">
        <f>VLOOKUP($A50,'Qc, 2020, Summer'!$A$2:$Y$58,H$1+2,FALSE)*Main!$D$2</f>
        <v>1.2749999999999999</v>
      </c>
      <c r="I50" s="2">
        <f>VLOOKUP($A50,'Qc, 2020, Summer'!$A$2:$Y$58,I$1+2,FALSE)*Main!$D$2</f>
        <v>2.125</v>
      </c>
      <c r="J50" s="2">
        <f>VLOOKUP($A50,'Qc, 2020, Summer'!$A$2:$Y$58,J$1+2,FALSE)*Main!$D$2</f>
        <v>2.125</v>
      </c>
      <c r="K50" s="2">
        <f>VLOOKUP($A50,'Qc, 2020, Summer'!$A$2:$Y$58,K$1+2,FALSE)*Main!$D$2</f>
        <v>7.0124999999999993</v>
      </c>
      <c r="L50" s="2">
        <f>VLOOKUP($A50,'Qc, 2020, Summer'!$A$2:$Y$58,L$1+2,FALSE)*Main!$D$2</f>
        <v>1.4874999999999998</v>
      </c>
      <c r="M50" s="2">
        <f>VLOOKUP($A50,'Qc, 2020, Summer'!$A$2:$Y$58,M$1+2,FALSE)*Main!$D$2</f>
        <v>3.1875</v>
      </c>
      <c r="N50" s="2">
        <f>VLOOKUP($A50,'Qc, 2020, Summer'!$A$2:$Y$58,N$1+2,FALSE)*Main!$D$2</f>
        <v>1.2749999999999999</v>
      </c>
      <c r="O50" s="2">
        <f>VLOOKUP($A50,'Qc, 2020, Summer'!$A$2:$Y$58,O$1+2,FALSE)*Main!$D$2</f>
        <v>2.125</v>
      </c>
      <c r="P50" s="2">
        <f>VLOOKUP($A50,'Qc, 2020, Summer'!$A$2:$Y$58,P$1+2,FALSE)*Main!$D$2</f>
        <v>5.7375000000000007</v>
      </c>
      <c r="Q50" s="2">
        <f>VLOOKUP($A50,'Qc, 2020, Summer'!$A$2:$Y$58,Q$1+2,FALSE)*Main!$D$2</f>
        <v>1.9125000000000001</v>
      </c>
      <c r="R50" s="2">
        <f>VLOOKUP($A50,'Qc, 2020, Summer'!$A$2:$Y$58,R$1+2,FALSE)*Main!$D$2</f>
        <v>1.4874999999999998</v>
      </c>
      <c r="S50" s="2">
        <f>VLOOKUP($A50,'Qc, 2020, Summer'!$A$2:$Y$58,S$1+2,FALSE)*Main!$D$2</f>
        <v>1.2749999999999999</v>
      </c>
      <c r="T50" s="2">
        <f>VLOOKUP($A50,'Qc, 2020, Summer'!$A$2:$Y$58,T$1+2,FALSE)*Main!$D$2</f>
        <v>0</v>
      </c>
      <c r="U50" s="2">
        <f>VLOOKUP($A50,'Qc, 2020, Summer'!$A$2:$Y$58,U$1+2,FALSE)*Main!$D$2</f>
        <v>0.85000000000000009</v>
      </c>
      <c r="V50" s="2">
        <f>VLOOKUP($A50,'Qc, 2020, Summer'!$A$2:$Y$58,V$1+2,FALSE)*Main!$D$2</f>
        <v>0.85000000000000009</v>
      </c>
      <c r="W50" s="2">
        <f>VLOOKUP($A50,'Qc, 2020, Summer'!$A$2:$Y$58,W$1+2,FALSE)*Main!$D$2</f>
        <v>1.7000000000000002</v>
      </c>
      <c r="X50" s="2">
        <f>VLOOKUP($A50,'Qc, 2020, Summer'!$A$2:$Y$58,X$1+2,FALSE)*Main!$D$2</f>
        <v>0</v>
      </c>
      <c r="Y50" s="2">
        <f>VLOOKUP($A50,'Qc, 2020, Summer'!$A$2:$Y$58,Y$1+2,FALSE)*Main!$D$2</f>
        <v>0</v>
      </c>
    </row>
    <row r="51" spans="1:25" x14ac:dyDescent="0.25">
      <c r="A51">
        <v>50</v>
      </c>
      <c r="B51" s="2">
        <f>VLOOKUP($A51,'Qc, 2020, Summer'!$A$2:$Y$58,B$1+2,FALSE)*Main!$D$2</f>
        <v>-4.8125</v>
      </c>
      <c r="C51" s="2">
        <f>VLOOKUP($A51,'Qc, 2020, Summer'!$A$2:$Y$58,C$1+2,FALSE)*Main!$D$2</f>
        <v>-8.6625000000000014</v>
      </c>
      <c r="D51" s="2">
        <f>VLOOKUP($A51,'Qc, 2020, Summer'!$A$2:$Y$58,D$1+2,FALSE)*Main!$D$2</f>
        <v>-8.6625000000000014</v>
      </c>
      <c r="E51" s="2">
        <f>VLOOKUP($A51,'Qc, 2020, Summer'!$A$2:$Y$58,E$1+2,FALSE)*Main!$D$2</f>
        <v>-7.2187500000000009</v>
      </c>
      <c r="F51" s="2">
        <f>VLOOKUP($A51,'Qc, 2020, Summer'!$A$2:$Y$58,F$1+2,FALSE)*Main!$D$2</f>
        <v>-7.2187500000000009</v>
      </c>
      <c r="G51" s="2">
        <f>VLOOKUP($A51,'Qc, 2020, Summer'!$A$2:$Y$58,G$1+2,FALSE)*Main!$D$2</f>
        <v>-9.625</v>
      </c>
      <c r="H51" s="2">
        <f>VLOOKUP($A51,'Qc, 2020, Summer'!$A$2:$Y$58,H$1+2,FALSE)*Main!$D$2</f>
        <v>-6.2562500000000014</v>
      </c>
      <c r="I51" s="2">
        <f>VLOOKUP($A51,'Qc, 2020, Summer'!$A$2:$Y$58,I$1+2,FALSE)*Main!$D$2</f>
        <v>5.2937500000000002</v>
      </c>
      <c r="J51" s="2">
        <f>VLOOKUP($A51,'Qc, 2020, Summer'!$A$2:$Y$58,J$1+2,FALSE)*Main!$D$2</f>
        <v>11.55</v>
      </c>
      <c r="K51" s="2">
        <f>VLOOKUP($A51,'Qc, 2020, Summer'!$A$2:$Y$58,K$1+2,FALSE)*Main!$D$2</f>
        <v>6.2562500000000014</v>
      </c>
      <c r="L51" s="2">
        <f>VLOOKUP($A51,'Qc, 2020, Summer'!$A$2:$Y$58,L$1+2,FALSE)*Main!$D$2</f>
        <v>10.5875</v>
      </c>
      <c r="M51" s="2">
        <f>VLOOKUP($A51,'Qc, 2020, Summer'!$A$2:$Y$58,M$1+2,FALSE)*Main!$D$2</f>
        <v>11.55</v>
      </c>
      <c r="N51" s="2">
        <f>VLOOKUP($A51,'Qc, 2020, Summer'!$A$2:$Y$58,N$1+2,FALSE)*Main!$D$2</f>
        <v>11.55</v>
      </c>
      <c r="O51" s="2">
        <f>VLOOKUP($A51,'Qc, 2020, Summer'!$A$2:$Y$58,O$1+2,FALSE)*Main!$D$2</f>
        <v>11.068750000000001</v>
      </c>
      <c r="P51" s="2">
        <f>VLOOKUP($A51,'Qc, 2020, Summer'!$A$2:$Y$58,P$1+2,FALSE)*Main!$D$2</f>
        <v>1.4437500000000001</v>
      </c>
      <c r="Q51" s="2">
        <f>VLOOKUP($A51,'Qc, 2020, Summer'!$A$2:$Y$58,Q$1+2,FALSE)*Main!$D$2</f>
        <v>3.3687500000000004</v>
      </c>
      <c r="R51" s="2">
        <f>VLOOKUP($A51,'Qc, 2020, Summer'!$A$2:$Y$58,R$1+2,FALSE)*Main!$D$2</f>
        <v>4.8125</v>
      </c>
      <c r="S51" s="2">
        <f>VLOOKUP($A51,'Qc, 2020, Summer'!$A$2:$Y$58,S$1+2,FALSE)*Main!$D$2</f>
        <v>8.6625000000000014</v>
      </c>
      <c r="T51" s="2">
        <f>VLOOKUP($A51,'Qc, 2020, Summer'!$A$2:$Y$58,T$1+2,FALSE)*Main!$D$2</f>
        <v>9.1437500000000007</v>
      </c>
      <c r="U51" s="2">
        <f>VLOOKUP($A51,'Qc, 2020, Summer'!$A$2:$Y$58,U$1+2,FALSE)*Main!$D$2</f>
        <v>4.3312500000000007</v>
      </c>
      <c r="V51" s="2">
        <f>VLOOKUP($A51,'Qc, 2020, Summer'!$A$2:$Y$58,V$1+2,FALSE)*Main!$D$2</f>
        <v>3.850000000000001</v>
      </c>
      <c r="W51" s="2">
        <f>VLOOKUP($A51,'Qc, 2020, Summer'!$A$2:$Y$58,W$1+2,FALSE)*Main!$D$2</f>
        <v>1.9250000000000005</v>
      </c>
      <c r="X51" s="2">
        <f>VLOOKUP($A51,'Qc, 2020, Summer'!$A$2:$Y$58,X$1+2,FALSE)*Main!$D$2</f>
        <v>0.96250000000000024</v>
      </c>
      <c r="Y51" s="2">
        <f>VLOOKUP($A51,'Qc, 2020, Summer'!$A$2:$Y$58,Y$1+2,FALSE)*Main!$D$2</f>
        <v>-0.48125000000000012</v>
      </c>
    </row>
    <row r="52" spans="1:25" x14ac:dyDescent="0.25">
      <c r="A52">
        <v>51</v>
      </c>
      <c r="B52" s="2">
        <f>VLOOKUP($A52,'Qc, 2020, Summer'!$A$2:$Y$58,B$1+2,FALSE)*Main!$D$2</f>
        <v>-4.0809999999999995</v>
      </c>
      <c r="C52" s="2">
        <f>VLOOKUP($A52,'Qc, 2020, Summer'!$A$2:$Y$58,C$1+2,FALSE)*Main!$D$2</f>
        <v>-3.9352500000000004</v>
      </c>
      <c r="D52" s="2">
        <f>VLOOKUP($A52,'Qc, 2020, Summer'!$A$2:$Y$58,D$1+2,FALSE)*Main!$D$2</f>
        <v>-5.3927500000000004</v>
      </c>
      <c r="E52" s="2">
        <f>VLOOKUP($A52,'Qc, 2020, Summer'!$A$2:$Y$58,E$1+2,FALSE)*Main!$D$2</f>
        <v>-5.3927500000000004</v>
      </c>
      <c r="F52" s="2">
        <f>VLOOKUP($A52,'Qc, 2020, Summer'!$A$2:$Y$58,F$1+2,FALSE)*Main!$D$2</f>
        <v>-5.83</v>
      </c>
      <c r="G52" s="2">
        <f>VLOOKUP($A52,'Qc, 2020, Summer'!$A$2:$Y$58,G$1+2,FALSE)*Main!$D$2</f>
        <v>-4.8097500000000002</v>
      </c>
      <c r="H52" s="2">
        <f>VLOOKUP($A52,'Qc, 2020, Summer'!$A$2:$Y$58,H$1+2,FALSE)*Main!$D$2</f>
        <v>-0.58300000000000007</v>
      </c>
      <c r="I52" s="2">
        <f>VLOOKUP($A52,'Qc, 2020, Summer'!$A$2:$Y$58,I$1+2,FALSE)*Main!$D$2</f>
        <v>3.6437500000000003</v>
      </c>
      <c r="J52" s="2">
        <f>VLOOKUP($A52,'Qc, 2020, Summer'!$A$2:$Y$58,J$1+2,FALSE)*Main!$D$2</f>
        <v>3.7895000000000003</v>
      </c>
      <c r="K52" s="2">
        <f>VLOOKUP($A52,'Qc, 2020, Summer'!$A$2:$Y$58,K$1+2,FALSE)*Main!$D$2</f>
        <v>3.3522500000000002</v>
      </c>
      <c r="L52" s="2">
        <f>VLOOKUP($A52,'Qc, 2020, Summer'!$A$2:$Y$58,L$1+2,FALSE)*Main!$D$2</f>
        <v>3.0607500000000005</v>
      </c>
      <c r="M52" s="2">
        <f>VLOOKUP($A52,'Qc, 2020, Summer'!$A$2:$Y$58,M$1+2,FALSE)*Main!$D$2</f>
        <v>5.1012500000000003</v>
      </c>
      <c r="N52" s="2">
        <f>VLOOKUP($A52,'Qc, 2020, Summer'!$A$2:$Y$58,N$1+2,FALSE)*Main!$D$2</f>
        <v>4.5182500000000001</v>
      </c>
      <c r="O52" s="2">
        <f>VLOOKUP($A52,'Qc, 2020, Summer'!$A$2:$Y$58,O$1+2,FALSE)*Main!$D$2</f>
        <v>4.6640000000000006</v>
      </c>
      <c r="P52" s="2">
        <f>VLOOKUP($A52,'Qc, 2020, Summer'!$A$2:$Y$58,P$1+2,FALSE)*Main!$D$2</f>
        <v>-3.0607500000000005</v>
      </c>
      <c r="Q52" s="2">
        <f>VLOOKUP($A52,'Qc, 2020, Summer'!$A$2:$Y$58,Q$1+2,FALSE)*Main!$D$2</f>
        <v>1.31175</v>
      </c>
      <c r="R52" s="2">
        <f>VLOOKUP($A52,'Qc, 2020, Summer'!$A$2:$Y$58,R$1+2,FALSE)*Main!$D$2</f>
        <v>1.1660000000000001</v>
      </c>
      <c r="S52" s="2">
        <f>VLOOKUP($A52,'Qc, 2020, Summer'!$A$2:$Y$58,S$1+2,FALSE)*Main!$D$2</f>
        <v>0.43724999999999997</v>
      </c>
      <c r="T52" s="2">
        <f>VLOOKUP($A52,'Qc, 2020, Summer'!$A$2:$Y$58,T$1+2,FALSE)*Main!$D$2</f>
        <v>-0.72875000000000001</v>
      </c>
      <c r="U52" s="2">
        <f>VLOOKUP($A52,'Qc, 2020, Summer'!$A$2:$Y$58,U$1+2,FALSE)*Main!$D$2</f>
        <v>0</v>
      </c>
      <c r="V52" s="2">
        <f>VLOOKUP($A52,'Qc, 2020, Summer'!$A$2:$Y$58,V$1+2,FALSE)*Main!$D$2</f>
        <v>-0.58300000000000007</v>
      </c>
      <c r="W52" s="2">
        <f>VLOOKUP($A52,'Qc, 2020, Summer'!$A$2:$Y$58,W$1+2,FALSE)*Main!$D$2</f>
        <v>-1.1660000000000001</v>
      </c>
      <c r="X52" s="2">
        <f>VLOOKUP($A52,'Qc, 2020, Summer'!$A$2:$Y$58,X$1+2,FALSE)*Main!$D$2</f>
        <v>-2.76925</v>
      </c>
      <c r="Y52" s="2">
        <f>VLOOKUP($A52,'Qc, 2020, Summer'!$A$2:$Y$58,Y$1+2,FALSE)*Main!$D$2</f>
        <v>-3.7895000000000003</v>
      </c>
    </row>
    <row r="53" spans="1:25" x14ac:dyDescent="0.25">
      <c r="A53">
        <v>52</v>
      </c>
      <c r="B53" s="2">
        <f>VLOOKUP($A53,'Qc, 2020, Summer'!$A$2:$Y$58,B$1+2,FALSE)*Main!$D$2</f>
        <v>-0.15782608695652178</v>
      </c>
      <c r="C53" s="2">
        <f>VLOOKUP($A53,'Qc, 2020, Summer'!$A$2:$Y$58,C$1+2,FALSE)*Main!$D$2</f>
        <v>-0.26304347826086971</v>
      </c>
      <c r="D53" s="2">
        <f>VLOOKUP($A53,'Qc, 2020, Summer'!$A$2:$Y$58,D$1+2,FALSE)*Main!$D$2</f>
        <v>-0.44717391304347837</v>
      </c>
      <c r="E53" s="2">
        <f>VLOOKUP($A53,'Qc, 2020, Summer'!$A$2:$Y$58,E$1+2,FALSE)*Main!$D$2</f>
        <v>-0.44717391304347837</v>
      </c>
      <c r="F53" s="2">
        <f>VLOOKUP($A53,'Qc, 2020, Summer'!$A$2:$Y$58,F$1+2,FALSE)*Main!$D$2</f>
        <v>-0.42086956521739133</v>
      </c>
      <c r="G53" s="2">
        <f>VLOOKUP($A53,'Qc, 2020, Summer'!$A$2:$Y$58,G$1+2,FALSE)*Main!$D$2</f>
        <v>-0.99956521739130455</v>
      </c>
      <c r="H53" s="2">
        <f>VLOOKUP($A53,'Qc, 2020, Summer'!$A$2:$Y$58,H$1+2,FALSE)*Main!$D$2</f>
        <v>-0.47347826086956535</v>
      </c>
      <c r="I53" s="2">
        <f>VLOOKUP($A53,'Qc, 2020, Summer'!$A$2:$Y$58,I$1+2,FALSE)*Main!$D$2</f>
        <v>0.5260869565217392</v>
      </c>
      <c r="J53" s="2">
        <f>VLOOKUP($A53,'Qc, 2020, Summer'!$A$2:$Y$58,J$1+2,FALSE)*Main!$D$2</f>
        <v>0.57869565217391317</v>
      </c>
      <c r="K53" s="2">
        <f>VLOOKUP($A53,'Qc, 2020, Summer'!$A$2:$Y$58,K$1+2,FALSE)*Main!$D$2</f>
        <v>1.7886956521739135</v>
      </c>
      <c r="L53" s="2">
        <f>VLOOKUP($A53,'Qc, 2020, Summer'!$A$2:$Y$58,L$1+2,FALSE)*Main!$D$2</f>
        <v>1.6571739130434788</v>
      </c>
      <c r="M53" s="2">
        <f>VLOOKUP($A53,'Qc, 2020, Summer'!$A$2:$Y$58,M$1+2,FALSE)*Main!$D$2</f>
        <v>2.2621739130434788</v>
      </c>
      <c r="N53" s="2">
        <f>VLOOKUP($A53,'Qc, 2020, Summer'!$A$2:$Y$58,N$1+2,FALSE)*Main!$D$2</f>
        <v>2.4200000000000004</v>
      </c>
      <c r="O53" s="2">
        <f>VLOOKUP($A53,'Qc, 2020, Summer'!$A$2:$Y$58,O$1+2,FALSE)*Main!$D$2</f>
        <v>2.1569565217391307</v>
      </c>
      <c r="P53" s="2">
        <f>VLOOKUP($A53,'Qc, 2020, Summer'!$A$2:$Y$58,P$1+2,FALSE)*Main!$D$2</f>
        <v>1.4993478260869566</v>
      </c>
      <c r="Q53" s="2">
        <f>VLOOKUP($A53,'Qc, 2020, Summer'!$A$2:$Y$58,Q$1+2,FALSE)*Main!$D$2</f>
        <v>1.262608695652174</v>
      </c>
      <c r="R53" s="2">
        <f>VLOOKUP($A53,'Qc, 2020, Summer'!$A$2:$Y$58,R$1+2,FALSE)*Main!$D$2</f>
        <v>1.0784782608695653</v>
      </c>
      <c r="S53" s="2">
        <f>VLOOKUP($A53,'Qc, 2020, Summer'!$A$2:$Y$58,S$1+2,FALSE)*Main!$D$2</f>
        <v>1.2889130434782612</v>
      </c>
      <c r="T53" s="2">
        <f>VLOOKUP($A53,'Qc, 2020, Summer'!$A$2:$Y$58,T$1+2,FALSE)*Main!$D$2</f>
        <v>0.78913043478260869</v>
      </c>
      <c r="U53" s="2">
        <f>VLOOKUP($A53,'Qc, 2020, Summer'!$A$2:$Y$58,U$1+2,FALSE)*Main!$D$2</f>
        <v>0.86804347826086981</v>
      </c>
      <c r="V53" s="2">
        <f>VLOOKUP($A53,'Qc, 2020, Summer'!$A$2:$Y$58,V$1+2,FALSE)*Main!$D$2</f>
        <v>0.57869565217391317</v>
      </c>
      <c r="W53" s="2">
        <f>VLOOKUP($A53,'Qc, 2020, Summer'!$A$2:$Y$58,W$1+2,FALSE)*Main!$D$2</f>
        <v>0.94695652173913081</v>
      </c>
      <c r="X53" s="2">
        <f>VLOOKUP($A53,'Qc, 2020, Summer'!$A$2:$Y$58,X$1+2,FALSE)*Main!$D$2</f>
        <v>0.71021739130434802</v>
      </c>
      <c r="Y53" s="2">
        <f>VLOOKUP($A53,'Qc, 2020, Summer'!$A$2:$Y$58,Y$1+2,FALSE)*Main!$D$2</f>
        <v>0.31565217391304345</v>
      </c>
    </row>
    <row r="54" spans="1:25" x14ac:dyDescent="0.25">
      <c r="A54">
        <v>53</v>
      </c>
      <c r="B54" s="2">
        <f>VLOOKUP($A54,'Qc, 2020, Summer'!$A$2:$Y$58,B$1+2,FALSE)*Main!$D$2</f>
        <v>4.1724137931034493</v>
      </c>
      <c r="C54" s="2">
        <f>VLOOKUP($A54,'Qc, 2020, Summer'!$A$2:$Y$58,C$1+2,FALSE)*Main!$D$2</f>
        <v>3.0344827586206899</v>
      </c>
      <c r="D54" s="2">
        <f>VLOOKUP($A54,'Qc, 2020, Summer'!$A$2:$Y$58,D$1+2,FALSE)*Main!$D$2</f>
        <v>3.4137931034482758</v>
      </c>
      <c r="E54" s="2">
        <f>VLOOKUP($A54,'Qc, 2020, Summer'!$A$2:$Y$58,E$1+2,FALSE)*Main!$D$2</f>
        <v>1.8965517241379313</v>
      </c>
      <c r="F54" s="2">
        <f>VLOOKUP($A54,'Qc, 2020, Summer'!$A$2:$Y$58,F$1+2,FALSE)*Main!$D$2</f>
        <v>1.8965517241379313</v>
      </c>
      <c r="G54" s="2">
        <f>VLOOKUP($A54,'Qc, 2020, Summer'!$A$2:$Y$58,G$1+2,FALSE)*Main!$D$2</f>
        <v>-0.75862068965517249</v>
      </c>
      <c r="H54" s="2">
        <f>VLOOKUP($A54,'Qc, 2020, Summer'!$A$2:$Y$58,H$1+2,FALSE)*Main!$D$2</f>
        <v>2.6551724137931036</v>
      </c>
      <c r="I54" s="2">
        <f>VLOOKUP($A54,'Qc, 2020, Summer'!$A$2:$Y$58,I$1+2,FALSE)*Main!$D$2</f>
        <v>8.3448275862068986</v>
      </c>
      <c r="J54" s="2">
        <f>VLOOKUP($A54,'Qc, 2020, Summer'!$A$2:$Y$58,J$1+2,FALSE)*Main!$D$2</f>
        <v>8.3448275862068986</v>
      </c>
      <c r="K54" s="2">
        <f>VLOOKUP($A54,'Qc, 2020, Summer'!$A$2:$Y$58,K$1+2,FALSE)*Main!$D$2</f>
        <v>8.7241379310344822</v>
      </c>
      <c r="L54" s="2">
        <f>VLOOKUP($A54,'Qc, 2020, Summer'!$A$2:$Y$58,L$1+2,FALSE)*Main!$D$2</f>
        <v>8.7241379310344822</v>
      </c>
      <c r="M54" s="2">
        <f>VLOOKUP($A54,'Qc, 2020, Summer'!$A$2:$Y$58,M$1+2,FALSE)*Main!$D$2</f>
        <v>11</v>
      </c>
      <c r="N54" s="2">
        <f>VLOOKUP($A54,'Qc, 2020, Summer'!$A$2:$Y$58,N$1+2,FALSE)*Main!$D$2</f>
        <v>10.241379310344829</v>
      </c>
      <c r="O54" s="2">
        <f>VLOOKUP($A54,'Qc, 2020, Summer'!$A$2:$Y$58,O$1+2,FALSE)*Main!$D$2</f>
        <v>9.862068965517242</v>
      </c>
      <c r="P54" s="2">
        <f>VLOOKUP($A54,'Qc, 2020, Summer'!$A$2:$Y$58,P$1+2,FALSE)*Main!$D$2</f>
        <v>9.1034482758620712</v>
      </c>
      <c r="Q54" s="2">
        <f>VLOOKUP($A54,'Qc, 2020, Summer'!$A$2:$Y$58,Q$1+2,FALSE)*Main!$D$2</f>
        <v>6.8275862068965516</v>
      </c>
      <c r="R54" s="2">
        <f>VLOOKUP($A54,'Qc, 2020, Summer'!$A$2:$Y$58,R$1+2,FALSE)*Main!$D$2</f>
        <v>6.4482758620689671</v>
      </c>
      <c r="S54" s="2">
        <f>VLOOKUP($A54,'Qc, 2020, Summer'!$A$2:$Y$58,S$1+2,FALSE)*Main!$D$2</f>
        <v>7.2068965517241379</v>
      </c>
      <c r="T54" s="2">
        <f>VLOOKUP($A54,'Qc, 2020, Summer'!$A$2:$Y$58,T$1+2,FALSE)*Main!$D$2</f>
        <v>6.4482758620689671</v>
      </c>
      <c r="U54" s="2">
        <f>VLOOKUP($A54,'Qc, 2020, Summer'!$A$2:$Y$58,U$1+2,FALSE)*Main!$D$2</f>
        <v>6.8275862068965516</v>
      </c>
      <c r="V54" s="2">
        <f>VLOOKUP($A54,'Qc, 2020, Summer'!$A$2:$Y$58,V$1+2,FALSE)*Main!$D$2</f>
        <v>6.0689655172413799</v>
      </c>
      <c r="W54" s="2">
        <f>VLOOKUP($A54,'Qc, 2020, Summer'!$A$2:$Y$58,W$1+2,FALSE)*Main!$D$2</f>
        <v>7.5862068965517251</v>
      </c>
      <c r="X54" s="2">
        <f>VLOOKUP($A54,'Qc, 2020, Summer'!$A$2:$Y$58,X$1+2,FALSE)*Main!$D$2</f>
        <v>8.3448275862068986</v>
      </c>
      <c r="Y54" s="2">
        <f>VLOOKUP($A54,'Qc, 2020, Summer'!$A$2:$Y$58,Y$1+2,FALSE)*Main!$D$2</f>
        <v>6.4482758620689671</v>
      </c>
    </row>
    <row r="55" spans="1:25" x14ac:dyDescent="0.25">
      <c r="A55">
        <v>54</v>
      </c>
      <c r="B55" s="2">
        <f>VLOOKUP($A55,'Qc, 2020, Summer'!$A$2:$Y$58,B$1+2,FALSE)*Main!$D$2</f>
        <v>1.4953623188405798</v>
      </c>
      <c r="C55" s="2">
        <f>VLOOKUP($A55,'Qc, 2020, Summer'!$A$2:$Y$58,C$1+2,FALSE)*Main!$D$2</f>
        <v>1.5042898550724637</v>
      </c>
      <c r="D55" s="2">
        <f>VLOOKUP($A55,'Qc, 2020, Summer'!$A$2:$Y$58,D$1+2,FALSE)*Main!$D$2</f>
        <v>1.522144927536232</v>
      </c>
      <c r="E55" s="2">
        <f>VLOOKUP($A55,'Qc, 2020, Summer'!$A$2:$Y$58,E$1+2,FALSE)*Main!$D$2</f>
        <v>1.5340483091787438</v>
      </c>
      <c r="F55" s="2">
        <f>VLOOKUP($A55,'Qc, 2020, Summer'!$A$2:$Y$58,F$1+2,FALSE)*Main!$D$2</f>
        <v>1.5370241545893719</v>
      </c>
      <c r="G55" s="2">
        <f>VLOOKUP($A55,'Qc, 2020, Summer'!$A$2:$Y$58,G$1+2,FALSE)*Main!$D$2</f>
        <v>1.54</v>
      </c>
      <c r="H55" s="2">
        <f>VLOOKUP($A55,'Qc, 2020, Summer'!$A$2:$Y$58,H$1+2,FALSE)*Main!$D$2</f>
        <v>1.5057777777777779</v>
      </c>
      <c r="I55" s="2">
        <f>VLOOKUP($A55,'Qc, 2020, Summer'!$A$2:$Y$58,I$1+2,FALSE)*Main!$D$2</f>
        <v>1.4522125603864735</v>
      </c>
      <c r="J55" s="2">
        <f>VLOOKUP($A55,'Qc, 2020, Summer'!$A$2:$Y$58,J$1+2,FALSE)*Main!$D$2</f>
        <v>1.4269178743961355</v>
      </c>
      <c r="K55" s="2">
        <f>VLOOKUP($A55,'Qc, 2020, Summer'!$A$2:$Y$58,K$1+2,FALSE)*Main!$D$2</f>
        <v>1.3837681159420292</v>
      </c>
      <c r="L55" s="2">
        <f>VLOOKUP($A55,'Qc, 2020, Summer'!$A$2:$Y$58,L$1+2,FALSE)*Main!$D$2</f>
        <v>1.3941835748792271</v>
      </c>
      <c r="M55" s="2">
        <f>VLOOKUP($A55,'Qc, 2020, Summer'!$A$2:$Y$58,M$1+2,FALSE)*Main!$D$2</f>
        <v>1.377816425120773</v>
      </c>
      <c r="N55" s="2">
        <f>VLOOKUP($A55,'Qc, 2020, Summer'!$A$2:$Y$58,N$1+2,FALSE)*Main!$D$2</f>
        <v>1.3941835748792271</v>
      </c>
      <c r="O55" s="2">
        <f>VLOOKUP($A55,'Qc, 2020, Summer'!$A$2:$Y$58,O$1+2,FALSE)*Main!$D$2</f>
        <v>1.3912077294685992</v>
      </c>
      <c r="P55" s="2">
        <f>VLOOKUP($A55,'Qc, 2020, Summer'!$A$2:$Y$58,P$1+2,FALSE)*Main!$D$2</f>
        <v>1.4090628019323672</v>
      </c>
      <c r="Q55" s="2">
        <f>VLOOKUP($A55,'Qc, 2020, Summer'!$A$2:$Y$58,Q$1+2,FALSE)*Main!$D$2</f>
        <v>1.4358454106280194</v>
      </c>
      <c r="R55" s="2">
        <f>VLOOKUP($A55,'Qc, 2020, Summer'!$A$2:$Y$58,R$1+2,FALSE)*Main!$D$2</f>
        <v>1.4388212560386473</v>
      </c>
      <c r="S55" s="2">
        <f>VLOOKUP($A55,'Qc, 2020, Summer'!$A$2:$Y$58,S$1+2,FALSE)*Main!$D$2</f>
        <v>1.4313816425120773</v>
      </c>
      <c r="T55" s="2">
        <f>VLOOKUP($A55,'Qc, 2020, Summer'!$A$2:$Y$58,T$1+2,FALSE)*Main!$D$2</f>
        <v>1.4417971014492754</v>
      </c>
      <c r="U55" s="2">
        <f>VLOOKUP($A55,'Qc, 2020, Summer'!$A$2:$Y$58,U$1+2,FALSE)*Main!$D$2</f>
        <v>1.4298937198067634</v>
      </c>
      <c r="V55" s="2">
        <f>VLOOKUP($A55,'Qc, 2020, Summer'!$A$2:$Y$58,V$1+2,FALSE)*Main!$D$2</f>
        <v>1.4537004830917877</v>
      </c>
      <c r="W55" s="2">
        <f>VLOOKUP($A55,'Qc, 2020, Summer'!$A$2:$Y$58,W$1+2,FALSE)*Main!$D$2</f>
        <v>1.4373333333333331</v>
      </c>
      <c r="X55" s="2">
        <f>VLOOKUP($A55,'Qc, 2020, Summer'!$A$2:$Y$58,X$1+2,FALSE)*Main!$D$2</f>
        <v>1.4432850241545896</v>
      </c>
      <c r="Y55" s="2">
        <f>VLOOKUP($A55,'Qc, 2020, Summer'!$A$2:$Y$58,Y$1+2,FALSE)*Main!$D$2</f>
        <v>1.4492367149758456</v>
      </c>
    </row>
    <row r="56" spans="1:25" x14ac:dyDescent="0.25">
      <c r="A56">
        <v>55</v>
      </c>
      <c r="B56" s="2">
        <f>VLOOKUP($A56,'Qc, 2020, Summer'!$A$2:$Y$58,B$1+2,FALSE)*Main!$D$2</f>
        <v>2.4859347181008902</v>
      </c>
      <c r="C56" s="2">
        <f>VLOOKUP($A56,'Qc, 2020, Summer'!$A$2:$Y$58,C$1+2,FALSE)*Main!$D$2</f>
        <v>1.6979821958456973</v>
      </c>
      <c r="D56" s="2">
        <f>VLOOKUP($A56,'Qc, 2020, Summer'!$A$2:$Y$58,D$1+2,FALSE)*Main!$D$2</f>
        <v>1.564807121661721</v>
      </c>
      <c r="E56" s="2">
        <f>VLOOKUP($A56,'Qc, 2020, Summer'!$A$2:$Y$58,E$1+2,FALSE)*Main!$D$2</f>
        <v>1.6757863501483679</v>
      </c>
      <c r="F56" s="2">
        <f>VLOOKUP($A56,'Qc, 2020, Summer'!$A$2:$Y$58,F$1+2,FALSE)*Main!$D$2</f>
        <v>2.0975074183976261</v>
      </c>
      <c r="G56" s="2">
        <f>VLOOKUP($A56,'Qc, 2020, Summer'!$A$2:$Y$58,G$1+2,FALSE)*Main!$D$2</f>
        <v>2.0420178041543022</v>
      </c>
      <c r="H56" s="2">
        <f>VLOOKUP($A56,'Qc, 2020, Summer'!$A$2:$Y$58,H$1+2,FALSE)*Main!$D$2</f>
        <v>2.4304451038575663</v>
      </c>
      <c r="I56" s="2">
        <f>VLOOKUP($A56,'Qc, 2020, Summer'!$A$2:$Y$58,I$1+2,FALSE)*Main!$D$2</f>
        <v>2.0975074183976261</v>
      </c>
      <c r="J56" s="2">
        <f>VLOOKUP($A56,'Qc, 2020, Summer'!$A$2:$Y$58,J$1+2,FALSE)*Main!$D$2</f>
        <v>1.986528189910979</v>
      </c>
      <c r="K56" s="2">
        <f>VLOOKUP($A56,'Qc, 2020, Summer'!$A$2:$Y$58,K$1+2,FALSE)*Main!$D$2</f>
        <v>2.4193471810089022</v>
      </c>
      <c r="L56" s="2">
        <f>VLOOKUP($A56,'Qc, 2020, Summer'!$A$2:$Y$58,L$1+2,FALSE)*Main!$D$2</f>
        <v>2.663501483679525</v>
      </c>
      <c r="M56" s="2">
        <f>VLOOKUP($A56,'Qc, 2020, Summer'!$A$2:$Y$58,M$1+2,FALSE)*Main!$D$2</f>
        <v>2.5636201780415431</v>
      </c>
      <c r="N56" s="2">
        <f>VLOOKUP($A56,'Qc, 2020, Summer'!$A$2:$Y$58,N$1+2,FALSE)*Main!$D$2</f>
        <v>2.8632640949554897</v>
      </c>
      <c r="O56" s="2">
        <f>VLOOKUP($A56,'Qc, 2020, Summer'!$A$2:$Y$58,O$1+2,FALSE)*Main!$D$2</f>
        <v>2.9631454005934716</v>
      </c>
      <c r="P56" s="2">
        <f>VLOOKUP($A56,'Qc, 2020, Summer'!$A$2:$Y$58,P$1+2,FALSE)*Main!$D$2</f>
        <v>2.8521661721068248</v>
      </c>
      <c r="Q56" s="2">
        <f>VLOOKUP($A56,'Qc, 2020, Summer'!$A$2:$Y$58,Q$1+2,FALSE)*Main!$D$2</f>
        <v>3.3071810089020777</v>
      </c>
      <c r="R56" s="2">
        <f>VLOOKUP($A56,'Qc, 2020, Summer'!$A$2:$Y$58,R$1+2,FALSE)*Main!$D$2</f>
        <v>3.529139465875371</v>
      </c>
      <c r="S56" s="2">
        <f>VLOOKUP($A56,'Qc, 2020, Summer'!$A$2:$Y$58,S$1+2,FALSE)*Main!$D$2</f>
        <v>3.74</v>
      </c>
      <c r="T56" s="2">
        <f>VLOOKUP($A56,'Qc, 2020, Summer'!$A$2:$Y$58,T$1+2,FALSE)*Main!$D$2</f>
        <v>3.3959643916913946</v>
      </c>
      <c r="U56" s="2">
        <f>VLOOKUP($A56,'Qc, 2020, Summer'!$A$2:$Y$58,U$1+2,FALSE)*Main!$D$2</f>
        <v>3.4403560830860531</v>
      </c>
      <c r="V56" s="2">
        <f>VLOOKUP($A56,'Qc, 2020, Summer'!$A$2:$Y$58,V$1+2,FALSE)*Main!$D$2</f>
        <v>3.4070623145400591</v>
      </c>
      <c r="W56" s="2">
        <f>VLOOKUP($A56,'Qc, 2020, Summer'!$A$2:$Y$58,W$1+2,FALSE)*Main!$D$2</f>
        <v>2.9520474777448071</v>
      </c>
      <c r="X56" s="2">
        <f>VLOOKUP($A56,'Qc, 2020, Summer'!$A$2:$Y$58,X$1+2,FALSE)*Main!$D$2</f>
        <v>3.3848664688427301</v>
      </c>
      <c r="Y56" s="2">
        <f>VLOOKUP($A56,'Qc, 2020, Summer'!$A$2:$Y$58,Y$1+2,FALSE)*Main!$D$2</f>
        <v>3.7067062314540058</v>
      </c>
    </row>
    <row r="57" spans="1:25" x14ac:dyDescent="0.25">
      <c r="A57">
        <v>56</v>
      </c>
      <c r="B57" s="2">
        <f>VLOOKUP($A57,'Qc, 2020, Summer'!$A$2:$Y$58,B$1+2,FALSE)*Main!$D$2</f>
        <v>-2.0942307692307693</v>
      </c>
      <c r="C57" s="2">
        <f>VLOOKUP($A57,'Qc, 2020, Summer'!$A$2:$Y$58,C$1+2,FALSE)*Main!$D$2</f>
        <v>-2.1640384615384622</v>
      </c>
      <c r="D57" s="2">
        <f>VLOOKUP($A57,'Qc, 2020, Summer'!$A$2:$Y$58,D$1+2,FALSE)*Main!$D$2</f>
        <v>-2.1175000000000002</v>
      </c>
      <c r="E57" s="2">
        <f>VLOOKUP($A57,'Qc, 2020, Summer'!$A$2:$Y$58,E$1+2,FALSE)*Main!$D$2</f>
        <v>-2.1640384615384622</v>
      </c>
      <c r="F57" s="2">
        <f>VLOOKUP($A57,'Qc, 2020, Summer'!$A$2:$Y$58,F$1+2,FALSE)*Main!$D$2</f>
        <v>-2.1407692307692305</v>
      </c>
      <c r="G57" s="2">
        <f>VLOOKUP($A57,'Qc, 2020, Summer'!$A$2:$Y$58,G$1+2,FALSE)*Main!$D$2</f>
        <v>-2.4200000000000004</v>
      </c>
      <c r="H57" s="2">
        <f>VLOOKUP($A57,'Qc, 2020, Summer'!$A$2:$Y$58,H$1+2,FALSE)*Main!$D$2</f>
        <v>-2.0244230769230769</v>
      </c>
      <c r="I57" s="2">
        <f>VLOOKUP($A57,'Qc, 2020, Summer'!$A$2:$Y$58,I$1+2,FALSE)*Main!$D$2</f>
        <v>-0.74461538461538468</v>
      </c>
      <c r="J57" s="2">
        <f>VLOOKUP($A57,'Qc, 2020, Summer'!$A$2:$Y$58,J$1+2,FALSE)*Main!$D$2</f>
        <v>-0.55846153846153845</v>
      </c>
      <c r="K57" s="2">
        <f>VLOOKUP($A57,'Qc, 2020, Summer'!$A$2:$Y$58,K$1+2,FALSE)*Main!$D$2</f>
        <v>-0.34903846153846158</v>
      </c>
      <c r="L57" s="2">
        <f>VLOOKUP($A57,'Qc, 2020, Summer'!$A$2:$Y$58,L$1+2,FALSE)*Main!$D$2</f>
        <v>-0.39557692307692316</v>
      </c>
      <c r="M57" s="2">
        <f>VLOOKUP($A57,'Qc, 2020, Summer'!$A$2:$Y$58,M$1+2,FALSE)*Main!$D$2</f>
        <v>0.11634615384615385</v>
      </c>
      <c r="N57" s="2">
        <f>VLOOKUP($A57,'Qc, 2020, Summer'!$A$2:$Y$58,N$1+2,FALSE)*Main!$D$2</f>
        <v>0.39557692307692316</v>
      </c>
      <c r="O57" s="2">
        <f>VLOOKUP($A57,'Qc, 2020, Summer'!$A$2:$Y$58,O$1+2,FALSE)*Main!$D$2</f>
        <v>0.37230769230769234</v>
      </c>
      <c r="P57" s="2">
        <f>VLOOKUP($A57,'Qc, 2020, Summer'!$A$2:$Y$58,P$1+2,FALSE)*Main!$D$2</f>
        <v>-9.3076923076923057E-2</v>
      </c>
      <c r="Q57" s="2">
        <f>VLOOKUP($A57,'Qc, 2020, Summer'!$A$2:$Y$58,Q$1+2,FALSE)*Main!$D$2</f>
        <v>-0.69807692307692315</v>
      </c>
      <c r="R57" s="2">
        <f>VLOOKUP($A57,'Qc, 2020, Summer'!$A$2:$Y$58,R$1+2,FALSE)*Main!$D$2</f>
        <v>-0.44211538461538469</v>
      </c>
      <c r="S57" s="2">
        <f>VLOOKUP($A57,'Qc, 2020, Summer'!$A$2:$Y$58,S$1+2,FALSE)*Main!$D$2</f>
        <v>-0.67480769230769244</v>
      </c>
      <c r="T57" s="2">
        <f>VLOOKUP($A57,'Qc, 2020, Summer'!$A$2:$Y$58,T$1+2,FALSE)*Main!$D$2</f>
        <v>-1.0238461538461539</v>
      </c>
      <c r="U57" s="2">
        <f>VLOOKUP($A57,'Qc, 2020, Summer'!$A$2:$Y$58,U$1+2,FALSE)*Main!$D$2</f>
        <v>-0.69807692307692315</v>
      </c>
      <c r="V57" s="2">
        <f>VLOOKUP($A57,'Qc, 2020, Summer'!$A$2:$Y$58,V$1+2,FALSE)*Main!$D$2</f>
        <v>-1.1169230769230769</v>
      </c>
      <c r="W57" s="2">
        <f>VLOOKUP($A57,'Qc, 2020, Summer'!$A$2:$Y$58,W$1+2,FALSE)*Main!$D$2</f>
        <v>-0.74461538461538468</v>
      </c>
      <c r="X57" s="2">
        <f>VLOOKUP($A57,'Qc, 2020, Summer'!$A$2:$Y$58,X$1+2,FALSE)*Main!$D$2</f>
        <v>-1.2332692307692308</v>
      </c>
      <c r="Y57" s="2">
        <f>VLOOKUP($A57,'Qc, 2020, Summer'!$A$2:$Y$58,Y$1+2,FALSE)*Main!$D$2</f>
        <v>-1.3961538461538463</v>
      </c>
    </row>
    <row r="58" spans="1:25" x14ac:dyDescent="0.25">
      <c r="A58">
        <v>57</v>
      </c>
      <c r="B58" s="2">
        <f>VLOOKUP($A58,'Qc, 2020, Summer'!$A$2:$Y$58,B$1+2,FALSE)*Main!$D$2</f>
        <v>-1.2064516129032259</v>
      </c>
      <c r="C58" s="2">
        <f>VLOOKUP($A58,'Qc, 2020, Summer'!$A$2:$Y$58,C$1+2,FALSE)*Main!$D$2</f>
        <v>-1.4193548387096775</v>
      </c>
      <c r="D58" s="2">
        <f>VLOOKUP($A58,'Qc, 2020, Summer'!$A$2:$Y$58,D$1+2,FALSE)*Main!$D$2</f>
        <v>-1.4903225806451612</v>
      </c>
      <c r="E58" s="2">
        <f>VLOOKUP($A58,'Qc, 2020, Summer'!$A$2:$Y$58,E$1+2,FALSE)*Main!$D$2</f>
        <v>-1.5612903225806454</v>
      </c>
      <c r="F58" s="2">
        <f>VLOOKUP($A58,'Qc, 2020, Summer'!$A$2:$Y$58,F$1+2,FALSE)*Main!$D$2</f>
        <v>-1.4903225806451612</v>
      </c>
      <c r="G58" s="2">
        <f>VLOOKUP($A58,'Qc, 2020, Summer'!$A$2:$Y$58,G$1+2,FALSE)*Main!$D$2</f>
        <v>-2.2000000000000002</v>
      </c>
      <c r="H58" s="2">
        <f>VLOOKUP($A58,'Qc, 2020, Summer'!$A$2:$Y$58,H$1+2,FALSE)*Main!$D$2</f>
        <v>-1.6677419354838712</v>
      </c>
      <c r="I58" s="2">
        <f>VLOOKUP($A58,'Qc, 2020, Summer'!$A$2:$Y$58,I$1+2,FALSE)*Main!$D$2</f>
        <v>-0.85161290322580652</v>
      </c>
      <c r="J58" s="2">
        <f>VLOOKUP($A58,'Qc, 2020, Summer'!$A$2:$Y$58,J$1+2,FALSE)*Main!$D$2</f>
        <v>-0.24838709677419357</v>
      </c>
      <c r="K58" s="2">
        <f>VLOOKUP($A58,'Qc, 2020, Summer'!$A$2:$Y$58,K$1+2,FALSE)*Main!$D$2</f>
        <v>-0.10645161290322581</v>
      </c>
      <c r="L58" s="2">
        <f>VLOOKUP($A58,'Qc, 2020, Summer'!$A$2:$Y$58,L$1+2,FALSE)*Main!$D$2</f>
        <v>3.5483870967741936E-2</v>
      </c>
      <c r="M58" s="2">
        <f>VLOOKUP($A58,'Qc, 2020, Summer'!$A$2:$Y$58,M$1+2,FALSE)*Main!$D$2</f>
        <v>3.5483870967741936E-2</v>
      </c>
      <c r="N58" s="2">
        <f>VLOOKUP($A58,'Qc, 2020, Summer'!$A$2:$Y$58,N$1+2,FALSE)*Main!$D$2</f>
        <v>0.53225806451612911</v>
      </c>
      <c r="O58" s="2">
        <f>VLOOKUP($A58,'Qc, 2020, Summer'!$A$2:$Y$58,O$1+2,FALSE)*Main!$D$2</f>
        <v>0.49677419354838714</v>
      </c>
      <c r="P58" s="2">
        <f>VLOOKUP($A58,'Qc, 2020, Summer'!$A$2:$Y$58,P$1+2,FALSE)*Main!$D$2</f>
        <v>0.49677419354838714</v>
      </c>
      <c r="Q58" s="2">
        <f>VLOOKUP($A58,'Qc, 2020, Summer'!$A$2:$Y$58,Q$1+2,FALSE)*Main!$D$2</f>
        <v>-0.21290322580645163</v>
      </c>
      <c r="R58" s="2">
        <f>VLOOKUP($A58,'Qc, 2020, Summer'!$A$2:$Y$58,R$1+2,FALSE)*Main!$D$2</f>
        <v>-3.5483870967741936E-2</v>
      </c>
      <c r="S58" s="2">
        <f>VLOOKUP($A58,'Qc, 2020, Summer'!$A$2:$Y$58,S$1+2,FALSE)*Main!$D$2</f>
        <v>-0.21290322580645163</v>
      </c>
      <c r="T58" s="2">
        <f>VLOOKUP($A58,'Qc, 2020, Summer'!$A$2:$Y$58,T$1+2,FALSE)*Main!$D$2</f>
        <v>-0.60322580645161294</v>
      </c>
      <c r="U58" s="2">
        <f>VLOOKUP($A58,'Qc, 2020, Summer'!$A$2:$Y$58,U$1+2,FALSE)*Main!$D$2</f>
        <v>-0.56774193548387097</v>
      </c>
      <c r="V58" s="2">
        <f>VLOOKUP($A58,'Qc, 2020, Summer'!$A$2:$Y$58,V$1+2,FALSE)*Main!$D$2</f>
        <v>-0.53225806451612911</v>
      </c>
      <c r="W58" s="2">
        <f>VLOOKUP($A58,'Qc, 2020, Summer'!$A$2:$Y$58,W$1+2,FALSE)*Main!$D$2</f>
        <v>-0.39032258064516134</v>
      </c>
      <c r="X58" s="2">
        <f>VLOOKUP($A58,'Qc, 2020, Summer'!$A$2:$Y$58,X$1+2,FALSE)*Main!$D$2</f>
        <v>-0.60322580645161294</v>
      </c>
      <c r="Y58" s="2">
        <f>VLOOKUP($A58,'Qc, 2020, Summer'!$A$2:$Y$58,Y$1+2,FALSE)*Main!$D$2</f>
        <v>-0.92258064516129046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FDEB3-C988-4CB8-A6A7-3D017608E233}">
  <dimension ref="A1:Y8"/>
  <sheetViews>
    <sheetView workbookViewId="0">
      <selection activeCell="A2" sqref="A2:Y8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17B58-637E-4958-A0DB-CF595C3780A9}">
  <dimension ref="A1:Y8"/>
  <sheetViews>
    <sheetView workbookViewId="0">
      <selection activeCell="A2" sqref="A2:Y8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73CFD-E3A2-438B-BAD0-B1C36CD86E88}">
  <dimension ref="A1:Y8"/>
  <sheetViews>
    <sheetView workbookViewId="0">
      <selection activeCell="A2" sqref="A2:Y8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43C02-B21C-4DE9-B650-0E31DA90E361}">
  <dimension ref="A1:Y8"/>
  <sheetViews>
    <sheetView workbookViewId="0">
      <selection activeCell="H16" sqref="H16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F5EFA-5E4B-49DB-A6E2-471F6E57B35C}">
  <dimension ref="A1:Y17"/>
  <sheetViews>
    <sheetView zoomScale="85" zoomScaleNormal="85" workbookViewId="0">
      <selection activeCell="D19" sqref="D19"/>
    </sheetView>
  </sheetViews>
  <sheetFormatPr defaultRowHeight="15" x14ac:dyDescent="0.25"/>
  <cols>
    <col min="1" max="1" width="10.85546875" bestFit="1" customWidth="1"/>
    <col min="2" max="25" width="12" bestFit="1" customWidth="1"/>
  </cols>
  <sheetData>
    <row r="1" spans="1:25" x14ac:dyDescent="0.25">
      <c r="A1" t="s">
        <v>12</v>
      </c>
      <c r="B1" s="4" t="s">
        <v>18</v>
      </c>
      <c r="C1" s="4" t="s">
        <v>19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25</v>
      </c>
      <c r="J1" s="4" t="s">
        <v>26</v>
      </c>
      <c r="K1" s="4" t="s">
        <v>27</v>
      </c>
      <c r="L1" s="4" t="s">
        <v>28</v>
      </c>
      <c r="M1" s="4" t="s">
        <v>29</v>
      </c>
      <c r="N1" s="4" t="s">
        <v>30</v>
      </c>
      <c r="O1" s="4" t="s">
        <v>31</v>
      </c>
      <c r="P1" s="4" t="s">
        <v>32</v>
      </c>
      <c r="Q1" s="4" t="s">
        <v>33</v>
      </c>
      <c r="R1" s="4" t="s">
        <v>34</v>
      </c>
      <c r="S1" s="4" t="s">
        <v>35</v>
      </c>
      <c r="T1" s="4" t="s">
        <v>36</v>
      </c>
      <c r="U1" s="4" t="s">
        <v>37</v>
      </c>
      <c r="V1" s="4" t="s">
        <v>38</v>
      </c>
      <c r="W1" s="4" t="s">
        <v>39</v>
      </c>
      <c r="X1" s="4" t="s">
        <v>40</v>
      </c>
      <c r="Y1" s="4" t="s">
        <v>41</v>
      </c>
    </row>
    <row r="2" spans="1:25" x14ac:dyDescent="0.25">
      <c r="A2" t="s">
        <v>42</v>
      </c>
      <c r="B2" s="5">
        <v>1.8116216819175875E-3</v>
      </c>
      <c r="C2" s="5">
        <v>1.1291548802153859E-3</v>
      </c>
      <c r="D2" s="5">
        <v>6.7871919701777248E-4</v>
      </c>
      <c r="E2" s="5">
        <v>6.9912429196287485E-4</v>
      </c>
      <c r="F2" s="5">
        <v>7.074506416538713E-4</v>
      </c>
      <c r="G2" s="5">
        <v>1.1473928619065077E-3</v>
      </c>
      <c r="H2" s="5">
        <v>2.8409196482844005E-3</v>
      </c>
      <c r="I2" s="5">
        <v>3.3803082323860582E-3</v>
      </c>
      <c r="J2" s="5">
        <v>3.0940325812726472E-3</v>
      </c>
      <c r="K2" s="5">
        <v>2.5872611763136924E-3</v>
      </c>
      <c r="L2" s="5">
        <v>2.7188469077443129E-3</v>
      </c>
      <c r="M2" s="5">
        <v>2.3621547508510901E-3</v>
      </c>
      <c r="N2" s="5">
        <v>3.1177843066046394E-3</v>
      </c>
      <c r="O2" s="5">
        <v>3.008446616428192E-3</v>
      </c>
      <c r="P2" s="5">
        <v>2.2684991315864533E-3</v>
      </c>
      <c r="Q2" s="5">
        <v>2.0426294224593368E-3</v>
      </c>
      <c r="R2" s="5">
        <v>1.9397066364865404E-3</v>
      </c>
      <c r="S2" s="5">
        <v>2.2139100775795889E-3</v>
      </c>
      <c r="T2" s="5">
        <v>1.9948244202696178E-3</v>
      </c>
      <c r="U2" s="5">
        <v>1.9470681388684564E-3</v>
      </c>
      <c r="V2" s="5">
        <v>1.9069473117801119E-3</v>
      </c>
      <c r="W2" s="5">
        <v>1.7701790435326772E-3</v>
      </c>
      <c r="X2" s="5">
        <v>1.8532037290435186E-3</v>
      </c>
      <c r="Y2" s="5">
        <v>1.8363644810117713E-3</v>
      </c>
    </row>
    <row r="3" spans="1:25" x14ac:dyDescent="0.25">
      <c r="A3" t="s">
        <v>43</v>
      </c>
      <c r="B3" s="5">
        <v>1.7571390941532124E-3</v>
      </c>
      <c r="C3" s="5">
        <v>1.5827294161812381E-3</v>
      </c>
      <c r="D3" s="5">
        <v>1.5141482949158859E-3</v>
      </c>
      <c r="E3" s="5">
        <v>1.5849688933503114E-3</v>
      </c>
      <c r="F3" s="5">
        <v>1.424788061160639E-3</v>
      </c>
      <c r="G3" s="5">
        <v>2.0509969695666598E-3</v>
      </c>
      <c r="H3" s="5">
        <v>3.8371359882745839E-3</v>
      </c>
      <c r="I3" s="5">
        <v>4.0284876032368553E-3</v>
      </c>
      <c r="J3" s="5">
        <v>3.4396048994333227E-3</v>
      </c>
      <c r="K3" s="5">
        <v>1.9312880744792801E-3</v>
      </c>
      <c r="L3" s="5">
        <v>2.0900527313848756E-3</v>
      </c>
      <c r="M3" s="5">
        <v>2.2975232093772088E-3</v>
      </c>
      <c r="N3" s="5">
        <v>3.6219716216780284E-3</v>
      </c>
      <c r="O3" s="5">
        <v>3.3848559320028759E-3</v>
      </c>
      <c r="P3" s="5">
        <v>1.9566994815814684E-3</v>
      </c>
      <c r="Q3" s="5">
        <v>1.8625325112936334E-3</v>
      </c>
      <c r="R3" s="5">
        <v>2.1769065042895152E-3</v>
      </c>
      <c r="S3" s="5">
        <v>2.6386779641291965E-3</v>
      </c>
      <c r="T3" s="5">
        <v>1.8336918302105461E-3</v>
      </c>
      <c r="U3" s="5">
        <v>1.9427763246591934E-3</v>
      </c>
      <c r="V3" s="5">
        <v>1.7685525679139082E-3</v>
      </c>
      <c r="W3" s="5">
        <v>1.5530629503733376E-3</v>
      </c>
      <c r="X3" s="5">
        <v>1.5446044673064858E-3</v>
      </c>
      <c r="Y3" s="5">
        <v>1.4017798919908914E-3</v>
      </c>
    </row>
    <row r="4" spans="1:25" x14ac:dyDescent="0.25">
      <c r="A4" t="s">
        <v>44</v>
      </c>
      <c r="B4" s="5">
        <v>2.2982456207892516E-3</v>
      </c>
      <c r="C4" s="5">
        <v>1.194016191138624E-3</v>
      </c>
      <c r="D4" s="5">
        <v>3.0627327933469771E-4</v>
      </c>
      <c r="E4" s="5">
        <v>3.2074719956419321E-4</v>
      </c>
      <c r="F4" s="5">
        <v>3.3065338567457938E-4</v>
      </c>
      <c r="G4" s="5">
        <v>6.1530187368789152E-4</v>
      </c>
      <c r="H4" s="5">
        <v>1.5709302064273363E-3</v>
      </c>
      <c r="I4" s="5">
        <v>1.8139559325623185E-3</v>
      </c>
      <c r="J4" s="5">
        <v>2.2639720692442218E-3</v>
      </c>
      <c r="K4" s="5">
        <v>3.104466700594491E-3</v>
      </c>
      <c r="L4" s="5">
        <v>2.9387222813340289E-3</v>
      </c>
      <c r="M4" s="5">
        <v>2.2073542984306993E-3</v>
      </c>
      <c r="N4" s="5">
        <v>2.5793029514561065E-3</v>
      </c>
      <c r="O4" s="5">
        <v>2.8981483826755533E-3</v>
      </c>
      <c r="P4" s="5">
        <v>2.4937181609597154E-3</v>
      </c>
      <c r="Q4" s="5">
        <v>2.1760346213250633E-3</v>
      </c>
      <c r="R4" s="5">
        <v>1.8945008886515112E-3</v>
      </c>
      <c r="S4" s="5">
        <v>1.9673571722278642E-3</v>
      </c>
      <c r="T4" s="5">
        <v>2.6706334200349855E-3</v>
      </c>
      <c r="U4" s="5">
        <v>2.7428563626284786E-3</v>
      </c>
      <c r="V4" s="5">
        <v>2.6324229380485847E-3</v>
      </c>
      <c r="W4" s="5">
        <v>2.4027235697839278E-3</v>
      </c>
      <c r="X4" s="5">
        <v>2.8882008199935371E-3</v>
      </c>
      <c r="Y4" s="5">
        <v>2.5940681751392622E-3</v>
      </c>
    </row>
    <row r="6" spans="1:25" x14ac:dyDescent="0.25">
      <c r="A6" t="s">
        <v>13</v>
      </c>
      <c r="B6" s="4" t="s">
        <v>18</v>
      </c>
      <c r="C6" s="4" t="s">
        <v>19</v>
      </c>
      <c r="D6" s="4" t="s">
        <v>20</v>
      </c>
      <c r="E6" s="4" t="s">
        <v>21</v>
      </c>
      <c r="F6" s="4" t="s">
        <v>22</v>
      </c>
      <c r="G6" s="4" t="s">
        <v>23</v>
      </c>
      <c r="H6" s="4" t="s">
        <v>24</v>
      </c>
      <c r="I6" s="4" t="s">
        <v>25</v>
      </c>
      <c r="J6" s="4" t="s">
        <v>26</v>
      </c>
      <c r="K6" s="4" t="s">
        <v>27</v>
      </c>
      <c r="L6" s="4" t="s">
        <v>28</v>
      </c>
      <c r="M6" s="4" t="s">
        <v>29</v>
      </c>
      <c r="N6" s="4" t="s">
        <v>30</v>
      </c>
      <c r="O6" s="4" t="s">
        <v>31</v>
      </c>
      <c r="P6" s="4" t="s">
        <v>32</v>
      </c>
      <c r="Q6" s="4" t="s">
        <v>33</v>
      </c>
      <c r="R6" s="4" t="s">
        <v>34</v>
      </c>
      <c r="S6" s="4" t="s">
        <v>35</v>
      </c>
      <c r="T6" s="4" t="s">
        <v>36</v>
      </c>
      <c r="U6" s="4" t="s">
        <v>37</v>
      </c>
      <c r="V6" s="4" t="s">
        <v>38</v>
      </c>
      <c r="W6" s="4" t="s">
        <v>39</v>
      </c>
      <c r="X6" s="4" t="s">
        <v>40</v>
      </c>
      <c r="Y6" s="4" t="s">
        <v>41</v>
      </c>
    </row>
    <row r="7" spans="1:25" x14ac:dyDescent="0.25">
      <c r="A7" t="s">
        <v>42</v>
      </c>
      <c r="B7" s="5">
        <v>2.3432440337302013E-3</v>
      </c>
      <c r="C7" s="5">
        <v>2.2581523193663717E-3</v>
      </c>
      <c r="D7" s="5">
        <v>1.6512473039771523E-3</v>
      </c>
      <c r="E7" s="5">
        <v>1.6987267996622826E-3</v>
      </c>
      <c r="F7" s="5">
        <v>1.6994585046342177E-3</v>
      </c>
      <c r="G7" s="5">
        <v>1.9290507734264861E-3</v>
      </c>
      <c r="H7" s="5">
        <v>2.6846942892416689E-3</v>
      </c>
      <c r="I7" s="5">
        <v>2.1524816603924399E-3</v>
      </c>
      <c r="J7" s="5">
        <v>1.1137661473236756E-3</v>
      </c>
      <c r="K7" s="5">
        <v>1.5929071622851993E-3</v>
      </c>
      <c r="L7" s="5">
        <v>1.6777701600261927E-3</v>
      </c>
      <c r="M7" s="5">
        <v>1.9158883075639413E-3</v>
      </c>
      <c r="N7" s="5">
        <v>1.0746641843110191E-3</v>
      </c>
      <c r="O7" s="5">
        <v>8.917919955905016E-4</v>
      </c>
      <c r="P7" s="5">
        <v>1.5992749443408344E-3</v>
      </c>
      <c r="Q7" s="5">
        <v>1.5954778367222064E-3</v>
      </c>
      <c r="R7" s="5">
        <v>1.2765880214689693E-3</v>
      </c>
      <c r="S7" s="5">
        <v>5.4619411535228519E-4</v>
      </c>
      <c r="T7" s="5">
        <v>2.1460126682210003E-4</v>
      </c>
      <c r="U7" s="5">
        <v>2.11960666941992E-4</v>
      </c>
      <c r="V7" s="5">
        <v>4.6446369121594952E-4</v>
      </c>
      <c r="W7" s="5">
        <v>1.5532748892640356E-3</v>
      </c>
      <c r="X7" s="5">
        <v>2.6054130125950396E-3</v>
      </c>
      <c r="Y7" s="5">
        <v>2.6290902861497941E-3</v>
      </c>
    </row>
    <row r="8" spans="1:25" x14ac:dyDescent="0.25">
      <c r="A8" t="s">
        <v>43</v>
      </c>
      <c r="B8" s="5">
        <v>6.505093240367606E-4</v>
      </c>
      <c r="C8" s="5">
        <v>6.5789073178567931E-4</v>
      </c>
      <c r="D8" s="5">
        <v>6.0603978030109593E-4</v>
      </c>
      <c r="E8" s="5">
        <v>6.3042698063431768E-4</v>
      </c>
      <c r="F8" s="5">
        <v>5.8215867873596678E-4</v>
      </c>
      <c r="G8" s="5">
        <v>6.4800415206800075E-4</v>
      </c>
      <c r="H8" s="5">
        <v>8.405150781104116E-4</v>
      </c>
      <c r="I8" s="5">
        <v>7.9736423784647359E-4</v>
      </c>
      <c r="J8" s="5">
        <v>1.0639269389664994E-3</v>
      </c>
      <c r="K8" s="5">
        <v>2.3059705961919687E-3</v>
      </c>
      <c r="L8" s="5">
        <v>2.412856044885464E-3</v>
      </c>
      <c r="M8" s="5">
        <v>1.8524814307461634E-3</v>
      </c>
      <c r="N8" s="5">
        <v>5.7001849655160272E-4</v>
      </c>
      <c r="O8" s="5">
        <v>9.8003348909229807E-4</v>
      </c>
      <c r="P8" s="5">
        <v>2.2584186821954068E-3</v>
      </c>
      <c r="Q8" s="5">
        <v>2.2006187033651869E-3</v>
      </c>
      <c r="R8" s="5">
        <v>1.7700639862508714E-3</v>
      </c>
      <c r="S8" s="5">
        <v>4.4288607991442049E-4</v>
      </c>
      <c r="T8" s="5">
        <v>4.0731320999874655E-4</v>
      </c>
      <c r="U8" s="5">
        <v>4.442994649962558E-4</v>
      </c>
      <c r="V8" s="5">
        <v>4.8385333880898956E-4</v>
      </c>
      <c r="W8" s="5">
        <v>6.2034938637706085E-4</v>
      </c>
      <c r="X8" s="5">
        <v>7.2027248815531575E-4</v>
      </c>
      <c r="Y8" s="5">
        <v>5.8322074562354963E-4</v>
      </c>
    </row>
    <row r="9" spans="1:25" x14ac:dyDescent="0.25">
      <c r="A9" t="s">
        <v>44</v>
      </c>
      <c r="B9" s="5">
        <v>3.0819090052725756E-3</v>
      </c>
      <c r="C9" s="5">
        <v>3.3309753452339247E-3</v>
      </c>
      <c r="D9" s="5">
        <v>3.1721000803698125E-3</v>
      </c>
      <c r="E9" s="5">
        <v>3.2862022190734814E-3</v>
      </c>
      <c r="F9" s="5">
        <v>3.3579375467393574E-3</v>
      </c>
      <c r="G9" s="5">
        <v>3.445994380326473E-3</v>
      </c>
      <c r="H9" s="5">
        <v>3.6800297310049142E-3</v>
      </c>
      <c r="I9" s="5">
        <v>2.7273963225100213E-3</v>
      </c>
      <c r="J9" s="5">
        <v>9.7822741243878443E-4</v>
      </c>
      <c r="K9" s="5">
        <v>5.6521792604192198E-4</v>
      </c>
      <c r="L9" s="5">
        <v>9.7362076567617613E-4</v>
      </c>
      <c r="M9" s="5">
        <v>2.2159115474084737E-3</v>
      </c>
      <c r="N9" s="5">
        <v>1.6700226496931582E-3</v>
      </c>
      <c r="O9" s="5">
        <v>1.1146180265536741E-3</v>
      </c>
      <c r="P9" s="5">
        <v>1.4727849844797236E-3</v>
      </c>
      <c r="Q9" s="5">
        <v>1.4854743476180685E-3</v>
      </c>
      <c r="R9" s="5">
        <v>1.3698342789760156E-3</v>
      </c>
      <c r="S9" s="5">
        <v>7.9202075237902795E-4</v>
      </c>
      <c r="T9" s="5">
        <v>8.6388944959160224E-5</v>
      </c>
      <c r="U9" s="5">
        <v>7.8978744371863195E-5</v>
      </c>
      <c r="V9" s="5">
        <v>4.6421119825763656E-4</v>
      </c>
      <c r="W9" s="5">
        <v>2.1618532750673804E-3</v>
      </c>
      <c r="X9" s="5">
        <v>3.7273585970440323E-3</v>
      </c>
      <c r="Y9" s="5">
        <v>3.9519253365745913E-3</v>
      </c>
    </row>
    <row r="11" spans="1:25" x14ac:dyDescent="0.25">
      <c r="A11" t="s">
        <v>45</v>
      </c>
    </row>
    <row r="12" spans="1:25" x14ac:dyDescent="0.25">
      <c r="A12" t="s">
        <v>42</v>
      </c>
      <c r="B12" s="6">
        <v>0.4</v>
      </c>
    </row>
    <row r="13" spans="1:25" x14ac:dyDescent="0.25">
      <c r="A13" t="s">
        <v>43</v>
      </c>
      <c r="B13" s="6">
        <v>0.4</v>
      </c>
    </row>
    <row r="14" spans="1:25" x14ac:dyDescent="0.25">
      <c r="A14" t="s">
        <v>44</v>
      </c>
      <c r="B14" s="6">
        <v>0.2</v>
      </c>
    </row>
    <row r="16" spans="1:25" x14ac:dyDescent="0.25">
      <c r="A16" s="7" t="s">
        <v>15</v>
      </c>
      <c r="B16" s="1">
        <v>0</v>
      </c>
      <c r="C16" s="1">
        <v>1</v>
      </c>
      <c r="D16" s="1">
        <v>2</v>
      </c>
      <c r="E16" s="1">
        <v>3</v>
      </c>
      <c r="F16" s="1">
        <v>4</v>
      </c>
      <c r="G16" s="1">
        <v>5</v>
      </c>
      <c r="H16" s="1">
        <v>6</v>
      </c>
      <c r="I16" s="1">
        <v>7</v>
      </c>
      <c r="J16" s="1">
        <v>8</v>
      </c>
      <c r="K16" s="1">
        <v>9</v>
      </c>
      <c r="L16" s="1">
        <v>10</v>
      </c>
      <c r="M16" s="1">
        <v>11</v>
      </c>
      <c r="N16" s="1">
        <v>12</v>
      </c>
      <c r="O16" s="1">
        <v>13</v>
      </c>
      <c r="P16" s="1">
        <v>14</v>
      </c>
      <c r="Q16" s="1">
        <v>15</v>
      </c>
      <c r="R16" s="1">
        <v>16</v>
      </c>
      <c r="S16" s="1">
        <v>17</v>
      </c>
      <c r="T16" s="1">
        <v>18</v>
      </c>
      <c r="U16" s="1">
        <v>19</v>
      </c>
      <c r="V16" s="1">
        <v>20</v>
      </c>
      <c r="W16" s="1">
        <v>21</v>
      </c>
      <c r="X16" s="1">
        <v>22</v>
      </c>
      <c r="Y16" s="1">
        <v>23</v>
      </c>
    </row>
    <row r="17" spans="1:25" x14ac:dyDescent="0.25">
      <c r="A17" s="1" t="s">
        <v>46</v>
      </c>
      <c r="B17" s="2">
        <v>0.89255110882890987</v>
      </c>
      <c r="C17" s="2">
        <v>0.8504765878237428</v>
      </c>
      <c r="D17" s="2">
        <v>0.83282518694438212</v>
      </c>
      <c r="E17" s="2">
        <v>0.80875509483616292</v>
      </c>
      <c r="F17" s="2">
        <v>0.81677845887223599</v>
      </c>
      <c r="G17" s="2">
        <v>0.85134311113963868</v>
      </c>
      <c r="H17" s="2">
        <v>0.92377804165730604</v>
      </c>
      <c r="I17" s="2">
        <v>0.95827850701242012</v>
      </c>
      <c r="J17" s="2">
        <v>1</v>
      </c>
      <c r="K17" s="2">
        <v>0.94813697487082393</v>
      </c>
      <c r="L17" s="2">
        <v>0.92660226579800398</v>
      </c>
      <c r="M17" s="2">
        <v>0.84155460701562967</v>
      </c>
      <c r="N17" s="2">
        <v>0.81825475785487345</v>
      </c>
      <c r="O17" s="2">
        <v>0.69931640938412665</v>
      </c>
      <c r="P17" s="2">
        <v>0.72755865079110371</v>
      </c>
      <c r="Q17" s="2">
        <v>0.6597451779582143</v>
      </c>
      <c r="R17" s="2">
        <v>0.64186912288584363</v>
      </c>
      <c r="S17" s="2">
        <v>0.63846721653454863</v>
      </c>
      <c r="T17" s="2">
        <v>0.64687570204435318</v>
      </c>
      <c r="U17" s="2">
        <v>0.7347154915112809</v>
      </c>
      <c r="V17" s="2">
        <v>0.89049712763567523</v>
      </c>
      <c r="W17" s="2">
        <v>0.88930966975833647</v>
      </c>
      <c r="X17" s="2">
        <v>0.84206810231393825</v>
      </c>
      <c r="Y17" s="2">
        <v>0.80102057190538856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EB5F8-10CC-4B9D-A386-252297ED331F}">
  <dimension ref="A1:Y58"/>
  <sheetViews>
    <sheetView zoomScale="85" zoomScaleNormal="85" workbookViewId="0">
      <selection activeCell="B5" sqref="B5:Y6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VLOOKUP($A2,'Pc, 2020, Summer'!$A$2:$Y$58,'DownFlex, Summer'!B$1+2,FALSE)*('Flexibility Data'!$B$12*'Flexibility Data'!B$2+'Flexibility Data'!$B$13*'Flexibility Data'!B$3+'Flexibility Data'!$B$14*'Flexibility Data'!B$4)*Main!$B$68</f>
        <v>0.97306348970849399</v>
      </c>
      <c r="C2" s="2">
        <f>VLOOKUP($A2,'Pc, 2020, Summer'!$A$2:$Y$58,'DownFlex, Summer'!C$1+2,FALSE)*('Flexibility Data'!$B$12*'Flexibility Data'!C$2+'Flexibility Data'!$B$13*'Flexibility Data'!C$3+'Flexibility Data'!$B$14*'Flexibility Data'!C$4)*Main!$B$68</f>
        <v>7.279563262325059</v>
      </c>
      <c r="D2" s="2">
        <f>VLOOKUP($A2,'Pc, 2020, Summer'!$A$2:$Y$58,'DownFlex, Summer'!D$1+2,FALSE)*('Flexibility Data'!$B$12*'Flexibility Data'!D$2+'Flexibility Data'!$B$13*'Flexibility Data'!D$3+'Flexibility Data'!$B$14*'Flexibility Data'!D$4)*Main!$B$68</f>
        <v>2.5806045447611075</v>
      </c>
      <c r="E2" s="2">
        <f>VLOOKUP($A2,'Pc, 2020, Summer'!$A$2:$Y$58,'DownFlex, Summer'!E$1+2,FALSE)*('Flexibility Data'!$B$12*'Flexibility Data'!E$2+'Flexibility Data'!$B$13*'Flexibility Data'!E$3+'Flexibility Data'!$B$14*'Flexibility Data'!E$4)*Main!$B$68</f>
        <v>0.42014272868825175</v>
      </c>
      <c r="F2" s="2">
        <f>VLOOKUP($A2,'Pc, 2020, Summer'!$A$2:$Y$58,'DownFlex, Summer'!F$1+2,FALSE)*('Flexibility Data'!$B$12*'Flexibility Data'!F$2+'Flexibility Data'!$B$13*'Flexibility Data'!F$3+'Flexibility Data'!$B$14*'Flexibility Data'!F$4)*Main!$B$68</f>
        <v>0.39489405237765313</v>
      </c>
      <c r="G2" s="2">
        <f>VLOOKUP($A2,'Pc, 2020, Summer'!$A$2:$Y$58,'DownFlex, Summer'!G$1+2,FALSE)*('Flexibility Data'!$B$12*'Flexibility Data'!G$2+'Flexibility Data'!$B$13*'Flexibility Data'!G$3+'Flexibility Data'!$B$14*'Flexibility Data'!G$4)*Main!$B$68</f>
        <v>0.72312090846540455</v>
      </c>
      <c r="H2" s="2">
        <f>VLOOKUP($A2,'Pc, 2020, Summer'!$A$2:$Y$58,'DownFlex, Summer'!H$1+2,FALSE)*('Flexibility Data'!$B$12*'Flexibility Data'!H$2+'Flexibility Data'!$B$13*'Flexibility Data'!H$3+'Flexibility Data'!$B$14*'Flexibility Data'!H$4)*Main!$B$68</f>
        <v>1.0262341017187397</v>
      </c>
      <c r="I2" s="2">
        <f>VLOOKUP($A2,'Pc, 2020, Summer'!$A$2:$Y$58,'DownFlex, Summer'!I$1+2,FALSE)*('Flexibility Data'!$B$12*'Flexibility Data'!I$2+'Flexibility Data'!$B$13*'Flexibility Data'!I$3+'Flexibility Data'!$B$14*'Flexibility Data'!I$4)*Main!$B$68</f>
        <v>0.57170944888090502</v>
      </c>
      <c r="J2" s="2">
        <f>VLOOKUP($A2,'Pc, 2020, Summer'!$A$2:$Y$58,'DownFlex, Summer'!J$1+2,FALSE)*('Flexibility Data'!$B$12*'Flexibility Data'!J$2+'Flexibility Data'!$B$13*'Flexibility Data'!J$3+'Flexibility Data'!$B$14*'Flexibility Data'!J$4)*Main!$B$68</f>
        <v>1.0540232333576114</v>
      </c>
      <c r="K2" s="2">
        <f>VLOOKUP($A2,'Pc, 2020, Summer'!$A$2:$Y$58,'DownFlex, Summer'!K$1+2,FALSE)*('Flexibility Data'!$B$12*'Flexibility Data'!K$2+'Flexibility Data'!$B$13*'Flexibility Data'!K$3+'Flexibility Data'!$B$14*'Flexibility Data'!K$4)*Main!$B$68</f>
        <v>7.9299597726740956</v>
      </c>
      <c r="L2" s="2">
        <f>VLOOKUP($A2,'Pc, 2020, Summer'!$A$2:$Y$58,'DownFlex, Summer'!L$1+2,FALSE)*('Flexibility Data'!$B$12*'Flexibility Data'!L$2+'Flexibility Data'!$B$13*'Flexibility Data'!L$3+'Flexibility Data'!$B$14*'Flexibility Data'!L$4)*Main!$B$68</f>
        <v>0.64744564291648354</v>
      </c>
      <c r="M2" s="2">
        <f>VLOOKUP($A2,'Pc, 2020, Summer'!$A$2:$Y$58,'DownFlex, Summer'!M$1+2,FALSE)*('Flexibility Data'!$B$12*'Flexibility Data'!M$2+'Flexibility Data'!$B$13*'Flexibility Data'!M$3+'Flexibility Data'!$B$14*'Flexibility Data'!M$4)*Main!$B$68</f>
        <v>1.5849226550970035</v>
      </c>
      <c r="N2" s="2">
        <f>VLOOKUP($A2,'Pc, 2020, Summer'!$A$2:$Y$58,'DownFlex, Summer'!N$1+2,FALSE)*('Flexibility Data'!$B$12*'Flexibility Data'!N$2+'Flexibility Data'!$B$13*'Flexibility Data'!N$3+'Flexibility Data'!$B$14*'Flexibility Data'!N$4)*Main!$B$68</f>
        <v>1.104043518051474</v>
      </c>
      <c r="O2" s="2">
        <f>VLOOKUP($A2,'Pc, 2020, Summer'!$A$2:$Y$58,'DownFlex, Summer'!O$1+2,FALSE)*('Flexibility Data'!$B$12*'Flexibility Data'!O$2+'Flexibility Data'!$B$13*'Flexibility Data'!O$3+'Flexibility Data'!$B$14*'Flexibility Data'!O$4)*Main!$B$68</f>
        <v>1.3479085021477706</v>
      </c>
      <c r="P2" s="2">
        <f>VLOOKUP($A2,'Pc, 2020, Summer'!$A$2:$Y$58,'DownFlex, Summer'!P$1+2,FALSE)*('Flexibility Data'!$B$12*'Flexibility Data'!P$2+'Flexibility Data'!$B$13*'Flexibility Data'!P$3+'Flexibility Data'!$B$14*'Flexibility Data'!P$4)*Main!$B$68</f>
        <v>3.3858356979445636</v>
      </c>
      <c r="Q2" s="2">
        <f>VLOOKUP($A2,'Pc, 2020, Summer'!$A$2:$Y$58,'DownFlex, Summer'!Q$1+2,FALSE)*('Flexibility Data'!$B$12*'Flexibility Data'!Q$2+'Flexibility Data'!$B$13*'Flexibility Data'!Q$3+'Flexibility Data'!$B$14*'Flexibility Data'!Q$4)*Main!$B$68</f>
        <v>0.85820268263391442</v>
      </c>
      <c r="R2" s="2">
        <f>VLOOKUP($A2,'Pc, 2020, Summer'!$A$2:$Y$58,'DownFlex, Summer'!R$1+2,FALSE)*('Flexibility Data'!$B$12*'Flexibility Data'!R$2+'Flexibility Data'!$B$13*'Flexibility Data'!R$3+'Flexibility Data'!$B$14*'Flexibility Data'!R$4)*Main!$B$68</f>
        <v>0.69628124295149918</v>
      </c>
      <c r="S2" s="2">
        <f>VLOOKUP($A2,'Pc, 2020, Summer'!$A$2:$Y$58,'DownFlex, Summer'!S$1+2,FALSE)*('Flexibility Data'!$B$12*'Flexibility Data'!S$2+'Flexibility Data'!$B$13*'Flexibility Data'!S$3+'Flexibility Data'!$B$14*'Flexibility Data'!S$4)*Main!$B$68</f>
        <v>0.80248666132562374</v>
      </c>
      <c r="T2" s="2">
        <f>VLOOKUP($A2,'Pc, 2020, Summer'!$A$2:$Y$58,'DownFlex, Summer'!T$1+2,FALSE)*('Flexibility Data'!$B$12*'Flexibility Data'!T$2+'Flexibility Data'!$B$13*'Flexibility Data'!T$3+'Flexibility Data'!$B$14*'Flexibility Data'!T$4)*Main!$B$68</f>
        <v>2.130081096205283</v>
      </c>
      <c r="U2" s="2">
        <f>VLOOKUP($A2,'Pc, 2020, Summer'!$A$2:$Y$58,'DownFlex, Summer'!U$1+2,FALSE)*('Flexibility Data'!$B$12*'Flexibility Data'!U$2+'Flexibility Data'!$B$13*'Flexibility Data'!U$3+'Flexibility Data'!$B$14*'Flexibility Data'!U$4)*Main!$B$68</f>
        <v>0.36171249433287989</v>
      </c>
      <c r="V2" s="2">
        <f>VLOOKUP($A2,'Pc, 2020, Summer'!$A$2:$Y$58,'DownFlex, Summer'!V$1+2,FALSE)*('Flexibility Data'!$B$12*'Flexibility Data'!V$2+'Flexibility Data'!$B$13*'Flexibility Data'!V$3+'Flexibility Data'!$B$14*'Flexibility Data'!V$4)*Main!$B$68</f>
        <v>0.68636031044876789</v>
      </c>
      <c r="W2" s="2">
        <f>VLOOKUP($A2,'Pc, 2020, Summer'!$A$2:$Y$58,'DownFlex, Summer'!W$1+2,FALSE)*('Flexibility Data'!$B$12*'Flexibility Data'!W$2+'Flexibility Data'!$B$13*'Flexibility Data'!W$3+'Flexibility Data'!$B$14*'Flexibility Data'!W$4)*Main!$B$68</f>
        <v>0.31106650979236106</v>
      </c>
      <c r="X2" s="2">
        <f>VLOOKUP($A2,'Pc, 2020, Summer'!$A$2:$Y$58,'DownFlex, Summer'!X$1+2,FALSE)*('Flexibility Data'!$B$12*'Flexibility Data'!X$2+'Flexibility Data'!$B$13*'Flexibility Data'!X$3+'Flexibility Data'!$B$14*'Flexibility Data'!X$4)*Main!$B$68</f>
        <v>0.66576243337268137</v>
      </c>
      <c r="Y2" s="2">
        <f>VLOOKUP($A2,'Pc, 2020, Summer'!$A$2:$Y$58,'DownFlex, Summer'!Y$1+2,FALSE)*('Flexibility Data'!$B$12*'Flexibility Data'!Y$2+'Flexibility Data'!$B$13*'Flexibility Data'!Y$3+'Flexibility Data'!$B$14*'Flexibility Data'!Y$4)*Main!$B$68</f>
        <v>0.31179351916434522</v>
      </c>
    </row>
    <row r="3" spans="1:25" x14ac:dyDescent="0.25">
      <c r="A3">
        <v>2</v>
      </c>
      <c r="B3" s="2">
        <f>VLOOKUP($A3,'Pc, 2020, Summer'!$A$2:$Y$58,'DownFlex, Summer'!B$1+2,FALSE)*('Flexibility Data'!$B$12*'Flexibility Data'!B$2+'Flexibility Data'!$B$13*'Flexibility Data'!B$3+'Flexibility Data'!$B$14*'Flexibility Data'!B$4)*Main!$B$68</f>
        <v>0.39671546654074241</v>
      </c>
      <c r="C3" s="2">
        <f>VLOOKUP($A3,'Pc, 2020, Summer'!$A$2:$Y$58,'DownFlex, Summer'!C$1+2,FALSE)*('Flexibility Data'!$B$12*'Flexibility Data'!C$2+'Flexibility Data'!$B$13*'Flexibility Data'!C$3+'Flexibility Data'!$B$14*'Flexibility Data'!C$4)*Main!$B$68</f>
        <v>0.25794869157807448</v>
      </c>
      <c r="D3" s="2">
        <f>VLOOKUP($A3,'Pc, 2020, Summer'!$A$2:$Y$58,'DownFlex, Summer'!D$1+2,FALSE)*('Flexibility Data'!$B$12*'Flexibility Data'!D$2+'Flexibility Data'!$B$13*'Flexibility Data'!D$3+'Flexibility Data'!$B$14*'Flexibility Data'!D$4)*Main!$B$68</f>
        <v>0.1787757892986461</v>
      </c>
      <c r="E3" s="2">
        <f>VLOOKUP($A3,'Pc, 2020, Summer'!$A$2:$Y$58,'DownFlex, Summer'!E$1+2,FALSE)*('Flexibility Data'!$B$12*'Flexibility Data'!E$2+'Flexibility Data'!$B$13*'Flexibility Data'!E$3+'Flexibility Data'!$B$14*'Flexibility Data'!E$4)*Main!$B$68</f>
        <v>0.19056135229793889</v>
      </c>
      <c r="F3" s="2">
        <f>VLOOKUP($A3,'Pc, 2020, Summer'!$A$2:$Y$58,'DownFlex, Summer'!F$1+2,FALSE)*('Flexibility Data'!$B$12*'Flexibility Data'!F$2+'Flexibility Data'!$B$13*'Flexibility Data'!F$3+'Flexibility Data'!$B$14*'Flexibility Data'!F$4)*Main!$B$68</f>
        <v>0.17810324453884757</v>
      </c>
      <c r="G3" s="2">
        <f>VLOOKUP($A3,'Pc, 2020, Summer'!$A$2:$Y$58,'DownFlex, Summer'!G$1+2,FALSE)*('Flexibility Data'!$B$12*'Flexibility Data'!G$2+'Flexibility Data'!$B$13*'Flexibility Data'!G$3+'Flexibility Data'!$B$14*'Flexibility Data'!G$4)*Main!$B$68</f>
        <v>0.2687111537761292</v>
      </c>
      <c r="H3" s="2">
        <f>VLOOKUP($A3,'Pc, 2020, Summer'!$A$2:$Y$58,'DownFlex, Summer'!H$1+2,FALSE)*('Flexibility Data'!$B$12*'Flexibility Data'!H$2+'Flexibility Data'!$B$13*'Flexibility Data'!H$3+'Flexibility Data'!$B$14*'Flexibility Data'!H$4)*Main!$B$68</f>
        <v>0.62105209075480472</v>
      </c>
      <c r="I3" s="2">
        <f>VLOOKUP($A3,'Pc, 2020, Summer'!$A$2:$Y$58,'DownFlex, Summer'!I$1+2,FALSE)*('Flexibility Data'!$B$12*'Flexibility Data'!I$2+'Flexibility Data'!$B$13*'Flexibility Data'!I$3+'Flexibility Data'!$B$14*'Flexibility Data'!I$4)*Main!$B$68</f>
        <v>0.88863451430566154</v>
      </c>
      <c r="J3" s="2">
        <f>VLOOKUP($A3,'Pc, 2020, Summer'!$A$2:$Y$58,'DownFlex, Summer'!J$1+2,FALSE)*('Flexibility Data'!$B$12*'Flexibility Data'!J$2+'Flexibility Data'!$B$13*'Flexibility Data'!J$3+'Flexibility Data'!$B$14*'Flexibility Data'!J$4)*Main!$B$68</f>
        <v>0.89637437018653932</v>
      </c>
      <c r="K3" s="2">
        <f>VLOOKUP($A3,'Pc, 2020, Summer'!$A$2:$Y$58,'DownFlex, Summer'!K$1+2,FALSE)*('Flexibility Data'!$B$12*'Flexibility Data'!K$2+'Flexibility Data'!$B$13*'Flexibility Data'!K$3+'Flexibility Data'!$B$14*'Flexibility Data'!K$4)*Main!$B$68</f>
        <v>0.68063664783026101</v>
      </c>
      <c r="L3" s="2">
        <f>VLOOKUP($A3,'Pc, 2020, Summer'!$A$2:$Y$58,'DownFlex, Summer'!L$1+2,FALSE)*('Flexibility Data'!$B$12*'Flexibility Data'!L$2+'Flexibility Data'!$B$13*'Flexibility Data'!L$3+'Flexibility Data'!$B$14*'Flexibility Data'!L$4)*Main!$B$68</f>
        <v>0.72589526096329826</v>
      </c>
      <c r="M3" s="2">
        <f>VLOOKUP($A3,'Pc, 2020, Summer'!$A$2:$Y$58,'DownFlex, Summer'!M$1+2,FALSE)*('Flexibility Data'!$B$12*'Flexibility Data'!M$2+'Flexibility Data'!$B$13*'Flexibility Data'!M$3+'Flexibility Data'!$B$14*'Flexibility Data'!M$4)*Main!$B$68</f>
        <v>0.68907851600501446</v>
      </c>
      <c r="N3" s="2">
        <f>VLOOKUP($A3,'Pc, 2020, Summer'!$A$2:$Y$58,'DownFlex, Summer'!N$1+2,FALSE)*('Flexibility Data'!$B$12*'Flexibility Data'!N$2+'Flexibility Data'!$B$13*'Flexibility Data'!N$3+'Flexibility Data'!$B$14*'Flexibility Data'!N$4)*Main!$B$68</f>
        <v>0.94594624453089804</v>
      </c>
      <c r="O3" s="2">
        <f>VLOOKUP($A3,'Pc, 2020, Summer'!$A$2:$Y$58,'DownFlex, Summer'!O$1+2,FALSE)*('Flexibility Data'!$B$12*'Flexibility Data'!O$2+'Flexibility Data'!$B$13*'Flexibility Data'!O$3+'Flexibility Data'!$B$14*'Flexibility Data'!O$4)*Main!$B$68</f>
        <v>0.94108520877226143</v>
      </c>
      <c r="P3" s="2">
        <f>VLOOKUP($A3,'Pc, 2020, Summer'!$A$2:$Y$58,'DownFlex, Summer'!P$1+2,FALSE)*('Flexibility Data'!$B$12*'Flexibility Data'!P$2+'Flexibility Data'!$B$13*'Flexibility Data'!P$3+'Flexibility Data'!$B$14*'Flexibility Data'!P$4)*Main!$B$68</f>
        <v>0.58954431794336681</v>
      </c>
      <c r="Q3" s="2">
        <f>VLOOKUP($A3,'Pc, 2020, Summer'!$A$2:$Y$58,'DownFlex, Summer'!Q$1+2,FALSE)*('Flexibility Data'!$B$12*'Flexibility Data'!Q$2+'Flexibility Data'!$B$13*'Flexibility Data'!Q$3+'Flexibility Data'!$B$14*'Flexibility Data'!Q$4)*Main!$B$68</f>
        <v>0.55325883890676875</v>
      </c>
      <c r="R3" s="2">
        <f>VLOOKUP($A3,'Pc, 2020, Summer'!$A$2:$Y$58,'DownFlex, Summer'!R$1+2,FALSE)*('Flexibility Data'!$B$12*'Flexibility Data'!R$2+'Flexibility Data'!$B$13*'Flexibility Data'!R$3+'Flexibility Data'!$B$14*'Flexibility Data'!R$4)*Main!$B$68</f>
        <v>0.55000211785631359</v>
      </c>
      <c r="S3" s="2">
        <f>VLOOKUP($A3,'Pc, 2020, Summer'!$A$2:$Y$58,'DownFlex, Summer'!S$1+2,FALSE)*('Flexibility Data'!$B$12*'Flexibility Data'!S$2+'Flexibility Data'!$B$13*'Flexibility Data'!S$3+'Flexibility Data'!$B$14*'Flexibility Data'!S$4)*Main!$B$68</f>
        <v>0.64923141173735932</v>
      </c>
      <c r="T3" s="2">
        <f>VLOOKUP($A3,'Pc, 2020, Summer'!$A$2:$Y$58,'DownFlex, Summer'!T$1+2,FALSE)*('Flexibility Data'!$B$12*'Flexibility Data'!T$2+'Flexibility Data'!$B$13*'Flexibility Data'!T$3+'Flexibility Data'!$B$14*'Flexibility Data'!T$4)*Main!$B$68</f>
        <v>0.57216776890769661</v>
      </c>
      <c r="U3" s="2">
        <f>VLOOKUP($A3,'Pc, 2020, Summer'!$A$2:$Y$58,'DownFlex, Summer'!U$1+2,FALSE)*('Flexibility Data'!$B$12*'Flexibility Data'!U$2+'Flexibility Data'!$B$13*'Flexibility Data'!U$3+'Flexibility Data'!$B$14*'Flexibility Data'!U$4)*Main!$B$68</f>
        <v>0.59909381941265316</v>
      </c>
      <c r="V3" s="2">
        <f>VLOOKUP($A3,'Pc, 2020, Summer'!$A$2:$Y$58,'DownFlex, Summer'!V$1+2,FALSE)*('Flexibility Data'!$B$12*'Flexibility Data'!V$2+'Flexibility Data'!$B$13*'Flexibility Data'!V$3+'Flexibility Data'!$B$14*'Flexibility Data'!V$4)*Main!$B$68</f>
        <v>0.5683992484671947</v>
      </c>
      <c r="W3" s="2">
        <f>VLOOKUP($A3,'Pc, 2020, Summer'!$A$2:$Y$58,'DownFlex, Summer'!W$1+2,FALSE)*('Flexibility Data'!$B$12*'Flexibility Data'!W$2+'Flexibility Data'!$B$13*'Flexibility Data'!W$3+'Flexibility Data'!$B$14*'Flexibility Data'!W$4)*Main!$B$68</f>
        <v>0.529081405374771</v>
      </c>
      <c r="X3" s="2">
        <f>VLOOKUP($A3,'Pc, 2020, Summer'!$A$2:$Y$58,'DownFlex, Summer'!X$1+2,FALSE)*('Flexibility Data'!$B$12*'Flexibility Data'!X$2+'Flexibility Data'!$B$13*'Flexibility Data'!X$3+'Flexibility Data'!$B$14*'Flexibility Data'!X$4)*Main!$B$68</f>
        <v>0.51529217139077343</v>
      </c>
      <c r="Y3" s="2">
        <f>VLOOKUP($A3,'Pc, 2020, Summer'!$A$2:$Y$58,'DownFlex, Summer'!Y$1+2,FALSE)*('Flexibility Data'!$B$12*'Flexibility Data'!Y$2+'Flexibility Data'!$B$13*'Flexibility Data'!Y$3+'Flexibility Data'!$B$14*'Flexibility Data'!Y$4)*Main!$B$68</f>
        <v>0.44093851894031355</v>
      </c>
    </row>
    <row r="4" spans="1:25" x14ac:dyDescent="0.25">
      <c r="A4">
        <v>3</v>
      </c>
      <c r="B4" s="2">
        <f>VLOOKUP($A4,'Pc, 2020, Summer'!$A$2:$Y$58,'DownFlex, Summer'!B$1+2,FALSE)*('Flexibility Data'!$B$12*'Flexibility Data'!B$2+'Flexibility Data'!$B$13*'Flexibility Data'!B$3+'Flexibility Data'!$B$14*'Flexibility Data'!B$4)*Main!$B$68</f>
        <v>5.2453062087030151</v>
      </c>
      <c r="C4" s="2">
        <f>VLOOKUP($A4,'Pc, 2020, Summer'!$A$2:$Y$58,'DownFlex, Summer'!C$1+2,FALSE)*('Flexibility Data'!$B$12*'Flexibility Data'!C$2+'Flexibility Data'!$B$13*'Flexibility Data'!C$3+'Flexibility Data'!$B$14*'Flexibility Data'!C$4)*Main!$B$68</f>
        <v>3.6506107335362357</v>
      </c>
      <c r="D4" s="2">
        <f>VLOOKUP($A4,'Pc, 2020, Summer'!$A$2:$Y$58,'DownFlex, Summer'!D$1+2,FALSE)*('Flexibility Data'!$B$12*'Flexibility Data'!D$2+'Flexibility Data'!$B$13*'Flexibility Data'!D$3+'Flexibility Data'!$B$14*'Flexibility Data'!D$4)*Main!$B$68</f>
        <v>2.3784216432376755</v>
      </c>
      <c r="E4" s="2">
        <f>VLOOKUP($A4,'Pc, 2020, Summer'!$A$2:$Y$58,'DownFlex, Summer'!E$1+2,FALSE)*('Flexibility Data'!$B$12*'Flexibility Data'!E$2+'Flexibility Data'!$B$13*'Flexibility Data'!E$3+'Flexibility Data'!$B$14*'Flexibility Data'!E$4)*Main!$B$68</f>
        <v>2.6136111880951227</v>
      </c>
      <c r="F4" s="2">
        <f>VLOOKUP($A4,'Pc, 2020, Summer'!$A$2:$Y$58,'DownFlex, Summer'!F$1+2,FALSE)*('Flexibility Data'!$B$12*'Flexibility Data'!F$2+'Flexibility Data'!$B$13*'Flexibility Data'!F$3+'Flexibility Data'!$B$14*'Flexibility Data'!F$4)*Main!$B$68</f>
        <v>2.2216562220603953</v>
      </c>
      <c r="G4" s="2">
        <f>VLOOKUP($A4,'Pc, 2020, Summer'!$A$2:$Y$58,'DownFlex, Summer'!G$1+2,FALSE)*('Flexibility Data'!$B$12*'Flexibility Data'!G$2+'Flexibility Data'!$B$13*'Flexibility Data'!G$3+'Flexibility Data'!$B$14*'Flexibility Data'!G$4)*Main!$B$68</f>
        <v>3.7635753992989534</v>
      </c>
      <c r="H4" s="2">
        <f>VLOOKUP($A4,'Pc, 2020, Summer'!$A$2:$Y$58,'DownFlex, Summer'!H$1+2,FALSE)*('Flexibility Data'!$B$12*'Flexibility Data'!H$2+'Flexibility Data'!$B$13*'Flexibility Data'!H$3+'Flexibility Data'!$B$14*'Flexibility Data'!H$4)*Main!$B$68</f>
        <v>9.9193098496801841</v>
      </c>
      <c r="I4" s="2">
        <f>VLOOKUP($A4,'Pc, 2020, Summer'!$A$2:$Y$58,'DownFlex, Summer'!I$1+2,FALSE)*('Flexibility Data'!$B$12*'Flexibility Data'!I$2+'Flexibility Data'!$B$13*'Flexibility Data'!I$3+'Flexibility Data'!$B$14*'Flexibility Data'!I$4)*Main!$B$68</f>
        <v>13.460753852848359</v>
      </c>
      <c r="J4" s="2">
        <f>VLOOKUP($A4,'Pc, 2020, Summer'!$A$2:$Y$58,'DownFlex, Summer'!J$1+2,FALSE)*('Flexibility Data'!$B$12*'Flexibility Data'!J$2+'Flexibility Data'!$B$13*'Flexibility Data'!J$3+'Flexibility Data'!$B$14*'Flexibility Data'!J$4)*Main!$B$68</f>
        <v>12.081819088574234</v>
      </c>
      <c r="K4" s="2">
        <f>VLOOKUP($A4,'Pc, 2020, Summer'!$A$2:$Y$58,'DownFlex, Summer'!K$1+2,FALSE)*('Flexibility Data'!$B$12*'Flexibility Data'!K$2+'Flexibility Data'!$B$13*'Flexibility Data'!K$3+'Flexibility Data'!$B$14*'Flexibility Data'!K$4)*Main!$B$68</f>
        <v>9.9560834657879589</v>
      </c>
      <c r="L4" s="2">
        <f>VLOOKUP($A4,'Pc, 2020, Summer'!$A$2:$Y$58,'DownFlex, Summer'!L$1+2,FALSE)*('Flexibility Data'!$B$12*'Flexibility Data'!L$2+'Flexibility Data'!$B$13*'Flexibility Data'!L$3+'Flexibility Data'!$B$14*'Flexibility Data'!L$4)*Main!$B$68</f>
        <v>9.6010099135397731</v>
      </c>
      <c r="M4" s="2">
        <f>VLOOKUP($A4,'Pc, 2020, Summer'!$A$2:$Y$58,'DownFlex, Summer'!M$1+2,FALSE)*('Flexibility Data'!$B$12*'Flexibility Data'!M$2+'Flexibility Data'!$B$13*'Flexibility Data'!M$3+'Flexibility Data'!$B$14*'Flexibility Data'!M$4)*Main!$B$68</f>
        <v>9.3046000047423227</v>
      </c>
      <c r="N4" s="2">
        <f>VLOOKUP($A4,'Pc, 2020, Summer'!$A$2:$Y$58,'DownFlex, Summer'!N$1+2,FALSE)*('Flexibility Data'!$B$12*'Flexibility Data'!N$2+'Flexibility Data'!$B$13*'Flexibility Data'!N$3+'Flexibility Data'!$B$14*'Flexibility Data'!N$4)*Main!$B$68</f>
        <v>12.757789862808927</v>
      </c>
      <c r="O4" s="2">
        <f>VLOOKUP($A4,'Pc, 2020, Summer'!$A$2:$Y$58,'DownFlex, Summer'!O$1+2,FALSE)*('Flexibility Data'!$B$12*'Flexibility Data'!O$2+'Flexibility Data'!$B$13*'Flexibility Data'!O$3+'Flexibility Data'!$B$14*'Flexibility Data'!O$4)*Main!$B$68</f>
        <v>12.727871901499132</v>
      </c>
      <c r="P4" s="2">
        <f>VLOOKUP($A4,'Pc, 2020, Summer'!$A$2:$Y$58,'DownFlex, Summer'!P$1+2,FALSE)*('Flexibility Data'!$B$12*'Flexibility Data'!P$2+'Flexibility Data'!$B$13*'Flexibility Data'!P$3+'Flexibility Data'!$B$14*'Flexibility Data'!P$4)*Main!$B$68</f>
        <v>8.6944600840473232</v>
      </c>
      <c r="Q4" s="2">
        <f>VLOOKUP($A4,'Pc, 2020, Summer'!$A$2:$Y$58,'DownFlex, Summer'!Q$1+2,FALSE)*('Flexibility Data'!$B$12*'Flexibility Data'!Q$2+'Flexibility Data'!$B$13*'Flexibility Data'!Q$3+'Flexibility Data'!$B$14*'Flexibility Data'!Q$4)*Main!$B$68</f>
        <v>7.1040619816130786</v>
      </c>
      <c r="R4" s="2">
        <f>VLOOKUP($A4,'Pc, 2020, Summer'!$A$2:$Y$58,'DownFlex, Summer'!R$1+2,FALSE)*('Flexibility Data'!$B$12*'Flexibility Data'!R$2+'Flexibility Data'!$B$13*'Flexibility Data'!R$3+'Flexibility Data'!$B$14*'Flexibility Data'!R$4)*Main!$B$68</f>
        <v>7.3340528183188853</v>
      </c>
      <c r="S4" s="2">
        <f>VLOOKUP($A4,'Pc, 2020, Summer'!$A$2:$Y$58,'DownFlex, Summer'!S$1+2,FALSE)*('Flexibility Data'!$B$12*'Flexibility Data'!S$2+'Flexibility Data'!$B$13*'Flexibility Data'!S$3+'Flexibility Data'!$B$14*'Flexibility Data'!S$4)*Main!$B$68</f>
        <v>8.3532892534946246</v>
      </c>
      <c r="T4" s="2">
        <f>VLOOKUP($A4,'Pc, 2020, Summer'!$A$2:$Y$58,'DownFlex, Summer'!T$1+2,FALSE)*('Flexibility Data'!$B$12*'Flexibility Data'!T$2+'Flexibility Data'!$B$13*'Flexibility Data'!T$3+'Flexibility Data'!$B$14*'Flexibility Data'!T$4)*Main!$B$68</f>
        <v>7.4128498717086879</v>
      </c>
      <c r="U4" s="2">
        <f>VLOOKUP($A4,'Pc, 2020, Summer'!$A$2:$Y$58,'DownFlex, Summer'!U$1+2,FALSE)*('Flexibility Data'!$B$12*'Flexibility Data'!U$2+'Flexibility Data'!$B$13*'Flexibility Data'!U$3+'Flexibility Data'!$B$14*'Flexibility Data'!U$4)*Main!$B$68</f>
        <v>7.8664908708487928</v>
      </c>
      <c r="V4" s="2">
        <f>VLOOKUP($A4,'Pc, 2020, Summer'!$A$2:$Y$58,'DownFlex, Summer'!V$1+2,FALSE)*('Flexibility Data'!$B$12*'Flexibility Data'!V$2+'Flexibility Data'!$B$13*'Flexibility Data'!V$3+'Flexibility Data'!$B$14*'Flexibility Data'!V$4)*Main!$B$68</f>
        <v>7.2720806786211094</v>
      </c>
      <c r="W4" s="2">
        <f>VLOOKUP($A4,'Pc, 2020, Summer'!$A$2:$Y$58,'DownFlex, Summer'!W$1+2,FALSE)*('Flexibility Data'!$B$12*'Flexibility Data'!W$2+'Flexibility Data'!$B$13*'Flexibility Data'!W$3+'Flexibility Data'!$B$14*'Flexibility Data'!W$4)*Main!$B$68</f>
        <v>6.6108574484401013</v>
      </c>
      <c r="X4" s="2">
        <f>VLOOKUP($A4,'Pc, 2020, Summer'!$A$2:$Y$58,'DownFlex, Summer'!X$1+2,FALSE)*('Flexibility Data'!$B$12*'Flexibility Data'!X$2+'Flexibility Data'!$B$13*'Flexibility Data'!X$3+'Flexibility Data'!$B$14*'Flexibility Data'!X$4)*Main!$B$68</f>
        <v>6.3732093645514052</v>
      </c>
      <c r="Y4" s="2">
        <f>VLOOKUP($A4,'Pc, 2020, Summer'!$A$2:$Y$58,'DownFlex, Summer'!Y$1+2,FALSE)*('Flexibility Data'!$B$12*'Flexibility Data'!Y$2+'Flexibility Data'!$B$13*'Flexibility Data'!Y$3+'Flexibility Data'!$B$14*'Flexibility Data'!Y$4)*Main!$B$68</f>
        <v>5.7762859998083886</v>
      </c>
    </row>
    <row r="5" spans="1:25" x14ac:dyDescent="0.25">
      <c r="A5">
        <v>4</v>
      </c>
      <c r="B5" s="2">
        <f>VLOOKUP($A5,'Pc, 2020, Summer'!$A$2:$Y$58,'DownFlex, Summer'!B$1+2,FALSE)*('Flexibility Data'!$B$12*'Flexibility Data'!B$2+'Flexibility Data'!$B$13*'Flexibility Data'!B$3+'Flexibility Data'!$B$14*'Flexibility Data'!B$4)*Main!$B$68</f>
        <v>0</v>
      </c>
      <c r="C5" s="2">
        <f>VLOOKUP($A5,'Pc, 2020, Summer'!$A$2:$Y$58,'DownFlex, Summer'!C$1+2,FALSE)*('Flexibility Data'!$B$12*'Flexibility Data'!C$2+'Flexibility Data'!$B$13*'Flexibility Data'!C$3+'Flexibility Data'!$B$14*'Flexibility Data'!C$4)*Main!$B$68</f>
        <v>0</v>
      </c>
      <c r="D5" s="2">
        <f>VLOOKUP($A5,'Pc, 2020, Summer'!$A$2:$Y$58,'DownFlex, Summer'!D$1+2,FALSE)*('Flexibility Data'!$B$12*'Flexibility Data'!D$2+'Flexibility Data'!$B$13*'Flexibility Data'!D$3+'Flexibility Data'!$B$14*'Flexibility Data'!D$4)*Main!$B$68</f>
        <v>0</v>
      </c>
      <c r="E5" s="2">
        <f>VLOOKUP($A5,'Pc, 2020, Summer'!$A$2:$Y$58,'DownFlex, Summer'!E$1+2,FALSE)*('Flexibility Data'!$B$12*'Flexibility Data'!E$2+'Flexibility Data'!$B$13*'Flexibility Data'!E$3+'Flexibility Data'!$B$14*'Flexibility Data'!E$4)*Main!$B$68</f>
        <v>0</v>
      </c>
      <c r="F5" s="2">
        <f>VLOOKUP($A5,'Pc, 2020, Summer'!$A$2:$Y$58,'DownFlex, Summer'!F$1+2,FALSE)*('Flexibility Data'!$B$12*'Flexibility Data'!F$2+'Flexibility Data'!$B$13*'Flexibility Data'!F$3+'Flexibility Data'!$B$14*'Flexibility Data'!F$4)*Main!$B$68</f>
        <v>0</v>
      </c>
      <c r="G5" s="2">
        <f>VLOOKUP($A5,'Pc, 2020, Summer'!$A$2:$Y$58,'DownFlex, Summer'!G$1+2,FALSE)*('Flexibility Data'!$B$12*'Flexibility Data'!G$2+'Flexibility Data'!$B$13*'Flexibility Data'!G$3+'Flexibility Data'!$B$14*'Flexibility Data'!G$4)*Main!$B$68</f>
        <v>0</v>
      </c>
      <c r="H5" s="2">
        <f>VLOOKUP($A5,'Pc, 2020, Summer'!$A$2:$Y$58,'DownFlex, Summer'!H$1+2,FALSE)*('Flexibility Data'!$B$12*'Flexibility Data'!H$2+'Flexibility Data'!$B$13*'Flexibility Data'!H$3+'Flexibility Data'!$B$14*'Flexibility Data'!H$4)*Main!$B$68</f>
        <v>0</v>
      </c>
      <c r="I5" s="2">
        <f>VLOOKUP($A5,'Pc, 2020, Summer'!$A$2:$Y$58,'DownFlex, Summer'!I$1+2,FALSE)*('Flexibility Data'!$B$12*'Flexibility Data'!I$2+'Flexibility Data'!$B$13*'Flexibility Data'!I$3+'Flexibility Data'!$B$14*'Flexibility Data'!I$4)*Main!$B$68</f>
        <v>0</v>
      </c>
      <c r="J5" s="2">
        <f>VLOOKUP($A5,'Pc, 2020, Summer'!$A$2:$Y$58,'DownFlex, Summer'!J$1+2,FALSE)*('Flexibility Data'!$B$12*'Flexibility Data'!J$2+'Flexibility Data'!$B$13*'Flexibility Data'!J$3+'Flexibility Data'!$B$14*'Flexibility Data'!J$4)*Main!$B$68</f>
        <v>0</v>
      </c>
      <c r="K5" s="2">
        <f>VLOOKUP($A5,'Pc, 2020, Summer'!$A$2:$Y$58,'DownFlex, Summer'!K$1+2,FALSE)*('Flexibility Data'!$B$12*'Flexibility Data'!K$2+'Flexibility Data'!$B$13*'Flexibility Data'!K$3+'Flexibility Data'!$B$14*'Flexibility Data'!K$4)*Main!$B$68</f>
        <v>0</v>
      </c>
      <c r="L5" s="2">
        <f>VLOOKUP($A5,'Pc, 2020, Summer'!$A$2:$Y$58,'DownFlex, Summer'!L$1+2,FALSE)*('Flexibility Data'!$B$12*'Flexibility Data'!L$2+'Flexibility Data'!$B$13*'Flexibility Data'!L$3+'Flexibility Data'!$B$14*'Flexibility Data'!L$4)*Main!$B$68</f>
        <v>0</v>
      </c>
      <c r="M5" s="2">
        <f>VLOOKUP($A5,'Pc, 2020, Summer'!$A$2:$Y$58,'DownFlex, Summer'!M$1+2,FALSE)*('Flexibility Data'!$B$12*'Flexibility Data'!M$2+'Flexibility Data'!$B$13*'Flexibility Data'!M$3+'Flexibility Data'!$B$14*'Flexibility Data'!M$4)*Main!$B$68</f>
        <v>0</v>
      </c>
      <c r="N5" s="2">
        <f>VLOOKUP($A5,'Pc, 2020, Summer'!$A$2:$Y$58,'DownFlex, Summer'!N$1+2,FALSE)*('Flexibility Data'!$B$12*'Flexibility Data'!N$2+'Flexibility Data'!$B$13*'Flexibility Data'!N$3+'Flexibility Data'!$B$14*'Flexibility Data'!N$4)*Main!$B$68</f>
        <v>0</v>
      </c>
      <c r="O5" s="2">
        <f>VLOOKUP($A5,'Pc, 2020, Summer'!$A$2:$Y$58,'DownFlex, Summer'!O$1+2,FALSE)*('Flexibility Data'!$B$12*'Flexibility Data'!O$2+'Flexibility Data'!$B$13*'Flexibility Data'!O$3+'Flexibility Data'!$B$14*'Flexibility Data'!O$4)*Main!$B$68</f>
        <v>0</v>
      </c>
      <c r="P5" s="2">
        <f>VLOOKUP($A5,'Pc, 2020, Summer'!$A$2:$Y$58,'DownFlex, Summer'!P$1+2,FALSE)*('Flexibility Data'!$B$12*'Flexibility Data'!P$2+'Flexibility Data'!$B$13*'Flexibility Data'!P$3+'Flexibility Data'!$B$14*'Flexibility Data'!P$4)*Main!$B$68</f>
        <v>0</v>
      </c>
      <c r="Q5" s="2">
        <f>VLOOKUP($A5,'Pc, 2020, Summer'!$A$2:$Y$58,'DownFlex, Summer'!Q$1+2,FALSE)*('Flexibility Data'!$B$12*'Flexibility Data'!Q$2+'Flexibility Data'!$B$13*'Flexibility Data'!Q$3+'Flexibility Data'!$B$14*'Flexibility Data'!Q$4)*Main!$B$68</f>
        <v>0</v>
      </c>
      <c r="R5" s="2">
        <f>VLOOKUP($A5,'Pc, 2020, Summer'!$A$2:$Y$58,'DownFlex, Summer'!R$1+2,FALSE)*('Flexibility Data'!$B$12*'Flexibility Data'!R$2+'Flexibility Data'!$B$13*'Flexibility Data'!R$3+'Flexibility Data'!$B$14*'Flexibility Data'!R$4)*Main!$B$68</f>
        <v>0</v>
      </c>
      <c r="S5" s="2">
        <f>VLOOKUP($A5,'Pc, 2020, Summer'!$A$2:$Y$58,'DownFlex, Summer'!S$1+2,FALSE)*('Flexibility Data'!$B$12*'Flexibility Data'!S$2+'Flexibility Data'!$B$13*'Flexibility Data'!S$3+'Flexibility Data'!$B$14*'Flexibility Data'!S$4)*Main!$B$68</f>
        <v>0</v>
      </c>
      <c r="T5" s="2">
        <f>VLOOKUP($A5,'Pc, 2020, Summer'!$A$2:$Y$58,'DownFlex, Summer'!T$1+2,FALSE)*('Flexibility Data'!$B$12*'Flexibility Data'!T$2+'Flexibility Data'!$B$13*'Flexibility Data'!T$3+'Flexibility Data'!$B$14*'Flexibility Data'!T$4)*Main!$B$68</f>
        <v>0</v>
      </c>
      <c r="U5" s="2">
        <f>VLOOKUP($A5,'Pc, 2020, Summer'!$A$2:$Y$58,'DownFlex, Summer'!U$1+2,FALSE)*('Flexibility Data'!$B$12*'Flexibility Data'!U$2+'Flexibility Data'!$B$13*'Flexibility Data'!U$3+'Flexibility Data'!$B$14*'Flexibility Data'!U$4)*Main!$B$68</f>
        <v>0</v>
      </c>
      <c r="V5" s="2">
        <f>VLOOKUP($A5,'Pc, 2020, Summer'!$A$2:$Y$58,'DownFlex, Summer'!V$1+2,FALSE)*('Flexibility Data'!$B$12*'Flexibility Data'!V$2+'Flexibility Data'!$B$13*'Flexibility Data'!V$3+'Flexibility Data'!$B$14*'Flexibility Data'!V$4)*Main!$B$68</f>
        <v>0</v>
      </c>
      <c r="W5" s="2">
        <f>VLOOKUP($A5,'Pc, 2020, Summer'!$A$2:$Y$58,'DownFlex, Summer'!W$1+2,FALSE)*('Flexibility Data'!$B$12*'Flexibility Data'!W$2+'Flexibility Data'!$B$13*'Flexibility Data'!W$3+'Flexibility Data'!$B$14*'Flexibility Data'!W$4)*Main!$B$68</f>
        <v>0</v>
      </c>
      <c r="X5" s="2">
        <f>VLOOKUP($A5,'Pc, 2020, Summer'!$A$2:$Y$58,'DownFlex, Summer'!X$1+2,FALSE)*('Flexibility Data'!$B$12*'Flexibility Data'!X$2+'Flexibility Data'!$B$13*'Flexibility Data'!X$3+'Flexibility Data'!$B$14*'Flexibility Data'!X$4)*Main!$B$68</f>
        <v>0</v>
      </c>
      <c r="Y5" s="2">
        <f>VLOOKUP($A5,'Pc, 2020, Summer'!$A$2:$Y$58,'DownFlex, Summer'!Y$1+2,FALSE)*('Flexibility Data'!$B$12*'Flexibility Data'!Y$2+'Flexibility Data'!$B$13*'Flexibility Data'!Y$3+'Flexibility Data'!$B$14*'Flexibility Data'!Y$4)*Main!$B$68</f>
        <v>0</v>
      </c>
    </row>
    <row r="6" spans="1:25" x14ac:dyDescent="0.25">
      <c r="A6" s="8">
        <v>5</v>
      </c>
      <c r="B6" s="2">
        <f>VLOOKUP($A6,'Pc, 2020, Summer'!$A$2:$Y$58,'DownFlex, Summer'!B$1+2,FALSE)*('Flexibility Data'!$B$12*'Flexibility Data'!B$2+'Flexibility Data'!$B$13*'Flexibility Data'!B$3+'Flexibility Data'!$B$14*'Flexibility Data'!B$4)*Main!$B$68</f>
        <v>0.6407871736841102</v>
      </c>
      <c r="C6" s="2">
        <f>VLOOKUP($A6,'Pc, 2020, Summer'!$A$2:$Y$58,'DownFlex, Summer'!C$1+2,FALSE)*('Flexibility Data'!$B$12*'Flexibility Data'!C$2+'Flexibility Data'!$B$13*'Flexibility Data'!C$3+'Flexibility Data'!$B$14*'Flexibility Data'!C$4)*Main!$B$68</f>
        <v>0.17976669114561211</v>
      </c>
      <c r="D6" s="2">
        <f>VLOOKUP($A6,'Pc, 2020, Summer'!$A$2:$Y$58,'DownFlex, Summer'!D$1+2,FALSE)*('Flexibility Data'!$B$12*'Flexibility Data'!D$2+'Flexibility Data'!$B$13*'Flexibility Data'!D$3+'Flexibility Data'!$B$14*'Flexibility Data'!D$4)*Main!$B$68</f>
        <v>0.1729740359717758</v>
      </c>
      <c r="E6" s="2">
        <f>VLOOKUP($A6,'Pc, 2020, Summer'!$A$2:$Y$58,'DownFlex, Summer'!E$1+2,FALSE)*('Flexibility Data'!$B$12*'Flexibility Data'!E$2+'Flexibility Data'!$B$13*'Flexibility Data'!E$3+'Flexibility Data'!$B$14*'Flexibility Data'!E$4)*Main!$B$68</f>
        <v>0.15177584814919964</v>
      </c>
      <c r="F6" s="2">
        <f>VLOOKUP($A6,'Pc, 2020, Summer'!$A$2:$Y$58,'DownFlex, Summer'!F$1+2,FALSE)*('Flexibility Data'!$B$12*'Flexibility Data'!F$2+'Flexibility Data'!$B$13*'Flexibility Data'!F$3+'Flexibility Data'!$B$14*'Flexibility Data'!F$4)*Main!$B$68</f>
        <v>3.5663701663848878E-2</v>
      </c>
      <c r="G6" s="2">
        <f>VLOOKUP($A6,'Pc, 2020, Summer'!$A$2:$Y$58,'DownFlex, Summer'!G$1+2,FALSE)*('Flexibility Data'!$B$12*'Flexibility Data'!G$2+'Flexibility Data'!$B$13*'Flexibility Data'!G$3+'Flexibility Data'!$B$14*'Flexibility Data'!G$4)*Main!$B$68</f>
        <v>9.5238719378166276E-2</v>
      </c>
      <c r="H6" s="2">
        <f>VLOOKUP($A6,'Pc, 2020, Summer'!$A$2:$Y$58,'DownFlex, Summer'!H$1+2,FALSE)*('Flexibility Data'!$B$12*'Flexibility Data'!H$2+'Flexibility Data'!$B$13*'Flexibility Data'!H$3+'Flexibility Data'!$B$14*'Flexibility Data'!H$4)*Main!$B$68</f>
        <v>1.0716279032330285</v>
      </c>
      <c r="I6" s="2">
        <f>VLOOKUP($A6,'Pc, 2020, Summer'!$A$2:$Y$58,'DownFlex, Summer'!I$1+2,FALSE)*('Flexibility Data'!$B$12*'Flexibility Data'!I$2+'Flexibility Data'!$B$13*'Flexibility Data'!I$3+'Flexibility Data'!$B$14*'Flexibility Data'!I$4)*Main!$B$68</f>
        <v>2.6461536933820127</v>
      </c>
      <c r="J6" s="2">
        <f>VLOOKUP($A6,'Pc, 2020, Summer'!$A$2:$Y$58,'DownFlex, Summer'!J$1+2,FALSE)*('Flexibility Data'!$B$12*'Flexibility Data'!J$2+'Flexibility Data'!$B$13*'Flexibility Data'!J$3+'Flexibility Data'!$B$14*'Flexibility Data'!J$4)*Main!$B$68</f>
        <v>3.0639611603057624</v>
      </c>
      <c r="K6" s="2">
        <f>VLOOKUP($A6,'Pc, 2020, Summer'!$A$2:$Y$58,'DownFlex, Summer'!K$1+2,FALSE)*('Flexibility Data'!$B$12*'Flexibility Data'!K$2+'Flexibility Data'!$B$13*'Flexibility Data'!K$3+'Flexibility Data'!$B$14*'Flexibility Data'!K$4)*Main!$B$68</f>
        <v>2.5914086924056754</v>
      </c>
      <c r="L6" s="2">
        <f>VLOOKUP($A6,'Pc, 2020, Summer'!$A$2:$Y$58,'DownFlex, Summer'!L$1+2,FALSE)*('Flexibility Data'!$B$12*'Flexibility Data'!L$2+'Flexibility Data'!$B$13*'Flexibility Data'!L$3+'Flexibility Data'!$B$14*'Flexibility Data'!L$4)*Main!$B$68</f>
        <v>2.6799740045100213</v>
      </c>
      <c r="M6" s="2">
        <f>VLOOKUP($A6,'Pc, 2020, Summer'!$A$2:$Y$58,'DownFlex, Summer'!M$1+2,FALSE)*('Flexibility Data'!$B$12*'Flexibility Data'!M$2+'Flexibility Data'!$B$13*'Flexibility Data'!M$3+'Flexibility Data'!$B$14*'Flexibility Data'!M$4)*Main!$B$68</f>
        <v>2.8851183637423881</v>
      </c>
      <c r="N6" s="2">
        <f>VLOOKUP($A6,'Pc, 2020, Summer'!$A$2:$Y$58,'DownFlex, Summer'!N$1+2,FALSE)*('Flexibility Data'!$B$12*'Flexibility Data'!N$2+'Flexibility Data'!$B$13*'Flexibility Data'!N$3+'Flexibility Data'!$B$14*'Flexibility Data'!N$4)*Main!$B$68</f>
        <v>3.8637029060493377</v>
      </c>
      <c r="O6" s="2">
        <f>VLOOKUP($A6,'Pc, 2020, Summer'!$A$2:$Y$58,'DownFlex, Summer'!O$1+2,FALSE)*('Flexibility Data'!$B$12*'Flexibility Data'!O$2+'Flexibility Data'!$B$13*'Flexibility Data'!O$3+'Flexibility Data'!$B$14*'Flexibility Data'!O$4)*Main!$B$68</f>
        <v>3.9258703858484645</v>
      </c>
      <c r="P6" s="2">
        <f>VLOOKUP($A6,'Pc, 2020, Summer'!$A$2:$Y$58,'DownFlex, Summer'!P$1+2,FALSE)*('Flexibility Data'!$B$12*'Flexibility Data'!P$2+'Flexibility Data'!$B$13*'Flexibility Data'!P$3+'Flexibility Data'!$B$14*'Flexibility Data'!P$4)*Main!$B$68</f>
        <v>2.611886642430687</v>
      </c>
      <c r="Q6" s="2">
        <f>VLOOKUP($A6,'Pc, 2020, Summer'!$A$2:$Y$58,'DownFlex, Summer'!Q$1+2,FALSE)*('Flexibility Data'!$B$12*'Flexibility Data'!Q$2+'Flexibility Data'!$B$13*'Flexibility Data'!Q$3+'Flexibility Data'!$B$14*'Flexibility Data'!Q$4)*Main!$B$68</f>
        <v>2.0732872623826761</v>
      </c>
      <c r="R6" s="2">
        <f>VLOOKUP($A6,'Pc, 2020, Summer'!$A$2:$Y$58,'DownFlex, Summer'!R$1+2,FALSE)*('Flexibility Data'!$B$12*'Flexibility Data'!R$2+'Flexibility Data'!$B$13*'Flexibility Data'!R$3+'Flexibility Data'!$B$14*'Flexibility Data'!R$4)*Main!$B$68</f>
        <v>2.0436846468828809</v>
      </c>
      <c r="S6" s="2">
        <f>VLOOKUP($A6,'Pc, 2020, Summer'!$A$2:$Y$58,'DownFlex, Summer'!S$1+2,FALSE)*('Flexibility Data'!$B$12*'Flexibility Data'!S$2+'Flexibility Data'!$B$13*'Flexibility Data'!S$3+'Flexibility Data'!$B$14*'Flexibility Data'!S$4)*Main!$B$68</f>
        <v>2.3101162831322162</v>
      </c>
      <c r="T6" s="2">
        <f>VLOOKUP($A6,'Pc, 2020, Summer'!$A$2:$Y$58,'DownFlex, Summer'!T$1+2,FALSE)*('Flexibility Data'!$B$12*'Flexibility Data'!T$2+'Flexibility Data'!$B$13*'Flexibility Data'!T$3+'Flexibility Data'!$B$14*'Flexibility Data'!T$4)*Main!$B$68</f>
        <v>1.9838367224359654</v>
      </c>
      <c r="U6" s="2">
        <f>VLOOKUP($A6,'Pc, 2020, Summer'!$A$2:$Y$58,'DownFlex, Summer'!U$1+2,FALSE)*('Flexibility Data'!$B$12*'Flexibility Data'!U$2+'Flexibility Data'!$B$13*'Flexibility Data'!U$3+'Flexibility Data'!$B$14*'Flexibility Data'!U$4)*Main!$B$68</f>
        <v>1.9804372552673501</v>
      </c>
      <c r="V6" s="2">
        <f>VLOOKUP($A6,'Pc, 2020, Summer'!$A$2:$Y$58,'DownFlex, Summer'!V$1+2,FALSE)*('Flexibility Data'!$B$12*'Flexibility Data'!V$2+'Flexibility Data'!$B$13*'Flexibility Data'!V$3+'Flexibility Data'!$B$14*'Flexibility Data'!V$4)*Main!$B$68</f>
        <v>2.0145652965573606</v>
      </c>
      <c r="W6" s="2">
        <f>VLOOKUP($A6,'Pc, 2020, Summer'!$A$2:$Y$58,'DownFlex, Summer'!W$1+2,FALSE)*('Flexibility Data'!$B$12*'Flexibility Data'!W$2+'Flexibility Data'!$B$13*'Flexibility Data'!W$3+'Flexibility Data'!$B$14*'Flexibility Data'!W$4)*Main!$B$68</f>
        <v>2.2298868175508848</v>
      </c>
      <c r="X6" s="2">
        <f>VLOOKUP($A6,'Pc, 2020, Summer'!$A$2:$Y$58,'DownFlex, Summer'!X$1+2,FALSE)*('Flexibility Data'!$B$12*'Flexibility Data'!X$2+'Flexibility Data'!$B$13*'Flexibility Data'!X$3+'Flexibility Data'!$B$14*'Flexibility Data'!X$4)*Main!$B$68</f>
        <v>2.5177924753003222</v>
      </c>
      <c r="Y6" s="2">
        <f>VLOOKUP($A6,'Pc, 2020, Summer'!$A$2:$Y$58,'DownFlex, Summer'!Y$1+2,FALSE)*('Flexibility Data'!$B$12*'Flexibility Data'!Y$2+'Flexibility Data'!$B$13*'Flexibility Data'!Y$3+'Flexibility Data'!$B$14*'Flexibility Data'!Y$4)*Main!$B$68</f>
        <v>1.6367255996513146</v>
      </c>
    </row>
    <row r="7" spans="1:25" x14ac:dyDescent="0.25">
      <c r="A7">
        <v>6</v>
      </c>
      <c r="B7" s="2">
        <f>VLOOKUP($A7,'Pc, 2020, Summer'!$A$2:$Y$58,'DownFlex, Summer'!B$1+2,FALSE)*('Flexibility Data'!$B$12*'Flexibility Data'!B$2+'Flexibility Data'!$B$13*'Flexibility Data'!B$3+'Flexibility Data'!$B$14*'Flexibility Data'!B$4)*Main!$B$68</f>
        <v>0</v>
      </c>
      <c r="C7" s="2">
        <f>VLOOKUP($A7,'Pc, 2020, Summer'!$A$2:$Y$58,'DownFlex, Summer'!C$1+2,FALSE)*('Flexibility Data'!$B$12*'Flexibility Data'!C$2+'Flexibility Data'!$B$13*'Flexibility Data'!C$3+'Flexibility Data'!$B$14*'Flexibility Data'!C$4)*Main!$B$68</f>
        <v>0</v>
      </c>
      <c r="D7" s="2">
        <f>VLOOKUP($A7,'Pc, 2020, Summer'!$A$2:$Y$58,'DownFlex, Summer'!D$1+2,FALSE)*('Flexibility Data'!$B$12*'Flexibility Data'!D$2+'Flexibility Data'!$B$13*'Flexibility Data'!D$3+'Flexibility Data'!$B$14*'Flexibility Data'!D$4)*Main!$B$68</f>
        <v>0</v>
      </c>
      <c r="E7" s="2">
        <f>VLOOKUP($A7,'Pc, 2020, Summer'!$A$2:$Y$58,'DownFlex, Summer'!E$1+2,FALSE)*('Flexibility Data'!$B$12*'Flexibility Data'!E$2+'Flexibility Data'!$B$13*'Flexibility Data'!E$3+'Flexibility Data'!$B$14*'Flexibility Data'!E$4)*Main!$B$68</f>
        <v>0</v>
      </c>
      <c r="F7" s="2">
        <f>VLOOKUP($A7,'Pc, 2020, Summer'!$A$2:$Y$58,'DownFlex, Summer'!F$1+2,FALSE)*('Flexibility Data'!$B$12*'Flexibility Data'!F$2+'Flexibility Data'!$B$13*'Flexibility Data'!F$3+'Flexibility Data'!$B$14*'Flexibility Data'!F$4)*Main!$B$68</f>
        <v>0</v>
      </c>
      <c r="G7" s="2">
        <f>VLOOKUP($A7,'Pc, 2020, Summer'!$A$2:$Y$58,'DownFlex, Summer'!G$1+2,FALSE)*('Flexibility Data'!$B$12*'Flexibility Data'!G$2+'Flexibility Data'!$B$13*'Flexibility Data'!G$3+'Flexibility Data'!$B$14*'Flexibility Data'!G$4)*Main!$B$68</f>
        <v>0</v>
      </c>
      <c r="H7" s="2">
        <f>VLOOKUP($A7,'Pc, 2020, Summer'!$A$2:$Y$58,'DownFlex, Summer'!H$1+2,FALSE)*('Flexibility Data'!$B$12*'Flexibility Data'!H$2+'Flexibility Data'!$B$13*'Flexibility Data'!H$3+'Flexibility Data'!$B$14*'Flexibility Data'!H$4)*Main!$B$68</f>
        <v>0</v>
      </c>
      <c r="I7" s="2">
        <f>VLOOKUP($A7,'Pc, 2020, Summer'!$A$2:$Y$58,'DownFlex, Summer'!I$1+2,FALSE)*('Flexibility Data'!$B$12*'Flexibility Data'!I$2+'Flexibility Data'!$B$13*'Flexibility Data'!I$3+'Flexibility Data'!$B$14*'Flexibility Data'!I$4)*Main!$B$68</f>
        <v>0</v>
      </c>
      <c r="J7" s="2">
        <f>VLOOKUP($A7,'Pc, 2020, Summer'!$A$2:$Y$58,'DownFlex, Summer'!J$1+2,FALSE)*('Flexibility Data'!$B$12*'Flexibility Data'!J$2+'Flexibility Data'!$B$13*'Flexibility Data'!J$3+'Flexibility Data'!$B$14*'Flexibility Data'!J$4)*Main!$B$68</f>
        <v>0</v>
      </c>
      <c r="K7" s="2">
        <f>VLOOKUP($A7,'Pc, 2020, Summer'!$A$2:$Y$58,'DownFlex, Summer'!K$1+2,FALSE)*('Flexibility Data'!$B$12*'Flexibility Data'!K$2+'Flexibility Data'!$B$13*'Flexibility Data'!K$3+'Flexibility Data'!$B$14*'Flexibility Data'!K$4)*Main!$B$68</f>
        <v>0</v>
      </c>
      <c r="L7" s="2">
        <f>VLOOKUP($A7,'Pc, 2020, Summer'!$A$2:$Y$58,'DownFlex, Summer'!L$1+2,FALSE)*('Flexibility Data'!$B$12*'Flexibility Data'!L$2+'Flexibility Data'!$B$13*'Flexibility Data'!L$3+'Flexibility Data'!$B$14*'Flexibility Data'!L$4)*Main!$B$68</f>
        <v>0</v>
      </c>
      <c r="M7" s="2">
        <f>VLOOKUP($A7,'Pc, 2020, Summer'!$A$2:$Y$58,'DownFlex, Summer'!M$1+2,FALSE)*('Flexibility Data'!$B$12*'Flexibility Data'!M$2+'Flexibility Data'!$B$13*'Flexibility Data'!M$3+'Flexibility Data'!$B$14*'Flexibility Data'!M$4)*Main!$B$68</f>
        <v>0</v>
      </c>
      <c r="N7" s="2">
        <f>VLOOKUP($A7,'Pc, 2020, Summer'!$A$2:$Y$58,'DownFlex, Summer'!N$1+2,FALSE)*('Flexibility Data'!$B$12*'Flexibility Data'!N$2+'Flexibility Data'!$B$13*'Flexibility Data'!N$3+'Flexibility Data'!$B$14*'Flexibility Data'!N$4)*Main!$B$68</f>
        <v>0</v>
      </c>
      <c r="O7" s="2">
        <f>VLOOKUP($A7,'Pc, 2020, Summer'!$A$2:$Y$58,'DownFlex, Summer'!O$1+2,FALSE)*('Flexibility Data'!$B$12*'Flexibility Data'!O$2+'Flexibility Data'!$B$13*'Flexibility Data'!O$3+'Flexibility Data'!$B$14*'Flexibility Data'!O$4)*Main!$B$68</f>
        <v>0</v>
      </c>
      <c r="P7" s="2">
        <f>VLOOKUP($A7,'Pc, 2020, Summer'!$A$2:$Y$58,'DownFlex, Summer'!P$1+2,FALSE)*('Flexibility Data'!$B$12*'Flexibility Data'!P$2+'Flexibility Data'!$B$13*'Flexibility Data'!P$3+'Flexibility Data'!$B$14*'Flexibility Data'!P$4)*Main!$B$68</f>
        <v>0</v>
      </c>
      <c r="Q7" s="2">
        <f>VLOOKUP($A7,'Pc, 2020, Summer'!$A$2:$Y$58,'DownFlex, Summer'!Q$1+2,FALSE)*('Flexibility Data'!$B$12*'Flexibility Data'!Q$2+'Flexibility Data'!$B$13*'Flexibility Data'!Q$3+'Flexibility Data'!$B$14*'Flexibility Data'!Q$4)*Main!$B$68</f>
        <v>0</v>
      </c>
      <c r="R7" s="2">
        <f>VLOOKUP($A7,'Pc, 2020, Summer'!$A$2:$Y$58,'DownFlex, Summer'!R$1+2,FALSE)*('Flexibility Data'!$B$12*'Flexibility Data'!R$2+'Flexibility Data'!$B$13*'Flexibility Data'!R$3+'Flexibility Data'!$B$14*'Flexibility Data'!R$4)*Main!$B$68</f>
        <v>0</v>
      </c>
      <c r="S7" s="2">
        <f>VLOOKUP($A7,'Pc, 2020, Summer'!$A$2:$Y$58,'DownFlex, Summer'!S$1+2,FALSE)*('Flexibility Data'!$B$12*'Flexibility Data'!S$2+'Flexibility Data'!$B$13*'Flexibility Data'!S$3+'Flexibility Data'!$B$14*'Flexibility Data'!S$4)*Main!$B$68</f>
        <v>0</v>
      </c>
      <c r="T7" s="2">
        <f>VLOOKUP($A7,'Pc, 2020, Summer'!$A$2:$Y$58,'DownFlex, Summer'!T$1+2,FALSE)*('Flexibility Data'!$B$12*'Flexibility Data'!T$2+'Flexibility Data'!$B$13*'Flexibility Data'!T$3+'Flexibility Data'!$B$14*'Flexibility Data'!T$4)*Main!$B$68</f>
        <v>0</v>
      </c>
      <c r="U7" s="2">
        <f>VLOOKUP($A7,'Pc, 2020, Summer'!$A$2:$Y$58,'DownFlex, Summer'!U$1+2,FALSE)*('Flexibility Data'!$B$12*'Flexibility Data'!U$2+'Flexibility Data'!$B$13*'Flexibility Data'!U$3+'Flexibility Data'!$B$14*'Flexibility Data'!U$4)*Main!$B$68</f>
        <v>0</v>
      </c>
      <c r="V7" s="2">
        <f>VLOOKUP($A7,'Pc, 2020, Summer'!$A$2:$Y$58,'DownFlex, Summer'!V$1+2,FALSE)*('Flexibility Data'!$B$12*'Flexibility Data'!V$2+'Flexibility Data'!$B$13*'Flexibility Data'!V$3+'Flexibility Data'!$B$14*'Flexibility Data'!V$4)*Main!$B$68</f>
        <v>0</v>
      </c>
      <c r="W7" s="2">
        <f>VLOOKUP($A7,'Pc, 2020, Summer'!$A$2:$Y$58,'DownFlex, Summer'!W$1+2,FALSE)*('Flexibility Data'!$B$12*'Flexibility Data'!W$2+'Flexibility Data'!$B$13*'Flexibility Data'!W$3+'Flexibility Data'!$B$14*'Flexibility Data'!W$4)*Main!$B$68</f>
        <v>0</v>
      </c>
      <c r="X7" s="2">
        <f>VLOOKUP($A7,'Pc, 2020, Summer'!$A$2:$Y$58,'DownFlex, Summer'!X$1+2,FALSE)*('Flexibility Data'!$B$12*'Flexibility Data'!X$2+'Flexibility Data'!$B$13*'Flexibility Data'!X$3+'Flexibility Data'!$B$14*'Flexibility Data'!X$4)*Main!$B$68</f>
        <v>0</v>
      </c>
      <c r="Y7" s="2">
        <f>VLOOKUP($A7,'Pc, 2020, Summer'!$A$2:$Y$58,'DownFlex, Summer'!Y$1+2,FALSE)*('Flexibility Data'!$B$12*'Flexibility Data'!Y$2+'Flexibility Data'!$B$13*'Flexibility Data'!Y$3+'Flexibility Data'!$B$14*'Flexibility Data'!Y$4)*Main!$B$68</f>
        <v>0</v>
      </c>
    </row>
    <row r="8" spans="1:25" x14ac:dyDescent="0.25">
      <c r="A8">
        <v>7</v>
      </c>
      <c r="B8" s="2">
        <f>VLOOKUP($A8,'Pc, 2020, Summer'!$A$2:$Y$58,'DownFlex, Summer'!B$1+2,FALSE)*('Flexibility Data'!$B$12*'Flexibility Data'!B$2+'Flexibility Data'!$B$13*'Flexibility Data'!B$3+'Flexibility Data'!$B$14*'Flexibility Data'!B$4)*Main!$B$68</f>
        <v>0</v>
      </c>
      <c r="C8" s="2">
        <f>VLOOKUP($A8,'Pc, 2020, Summer'!$A$2:$Y$58,'DownFlex, Summer'!C$1+2,FALSE)*('Flexibility Data'!$B$12*'Flexibility Data'!C$2+'Flexibility Data'!$B$13*'Flexibility Data'!C$3+'Flexibility Data'!$B$14*'Flexibility Data'!C$4)*Main!$B$68</f>
        <v>0</v>
      </c>
      <c r="D8" s="2">
        <f>VLOOKUP($A8,'Pc, 2020, Summer'!$A$2:$Y$58,'DownFlex, Summer'!D$1+2,FALSE)*('Flexibility Data'!$B$12*'Flexibility Data'!D$2+'Flexibility Data'!$B$13*'Flexibility Data'!D$3+'Flexibility Data'!$B$14*'Flexibility Data'!D$4)*Main!$B$68</f>
        <v>0</v>
      </c>
      <c r="E8" s="2">
        <f>VLOOKUP($A8,'Pc, 2020, Summer'!$A$2:$Y$58,'DownFlex, Summer'!E$1+2,FALSE)*('Flexibility Data'!$B$12*'Flexibility Data'!E$2+'Flexibility Data'!$B$13*'Flexibility Data'!E$3+'Flexibility Data'!$B$14*'Flexibility Data'!E$4)*Main!$B$68</f>
        <v>0</v>
      </c>
      <c r="F8" s="2">
        <f>VLOOKUP($A8,'Pc, 2020, Summer'!$A$2:$Y$58,'DownFlex, Summer'!F$1+2,FALSE)*('Flexibility Data'!$B$12*'Flexibility Data'!F$2+'Flexibility Data'!$B$13*'Flexibility Data'!F$3+'Flexibility Data'!$B$14*'Flexibility Data'!F$4)*Main!$B$68</f>
        <v>0</v>
      </c>
      <c r="G8" s="2">
        <f>VLOOKUP($A8,'Pc, 2020, Summer'!$A$2:$Y$58,'DownFlex, Summer'!G$1+2,FALSE)*('Flexibility Data'!$B$12*'Flexibility Data'!G$2+'Flexibility Data'!$B$13*'Flexibility Data'!G$3+'Flexibility Data'!$B$14*'Flexibility Data'!G$4)*Main!$B$68</f>
        <v>0</v>
      </c>
      <c r="H8" s="2">
        <f>VLOOKUP($A8,'Pc, 2020, Summer'!$A$2:$Y$58,'DownFlex, Summer'!H$1+2,FALSE)*('Flexibility Data'!$B$12*'Flexibility Data'!H$2+'Flexibility Data'!$B$13*'Flexibility Data'!H$3+'Flexibility Data'!$B$14*'Flexibility Data'!H$4)*Main!$B$68</f>
        <v>0</v>
      </c>
      <c r="I8" s="2">
        <f>VLOOKUP($A8,'Pc, 2020, Summer'!$A$2:$Y$58,'DownFlex, Summer'!I$1+2,FALSE)*('Flexibility Data'!$B$12*'Flexibility Data'!I$2+'Flexibility Data'!$B$13*'Flexibility Data'!I$3+'Flexibility Data'!$B$14*'Flexibility Data'!I$4)*Main!$B$68</f>
        <v>0</v>
      </c>
      <c r="J8" s="2">
        <f>VLOOKUP($A8,'Pc, 2020, Summer'!$A$2:$Y$58,'DownFlex, Summer'!J$1+2,FALSE)*('Flexibility Data'!$B$12*'Flexibility Data'!J$2+'Flexibility Data'!$B$13*'Flexibility Data'!J$3+'Flexibility Data'!$B$14*'Flexibility Data'!J$4)*Main!$B$68</f>
        <v>0</v>
      </c>
      <c r="K8" s="2">
        <f>VLOOKUP($A8,'Pc, 2020, Summer'!$A$2:$Y$58,'DownFlex, Summer'!K$1+2,FALSE)*('Flexibility Data'!$B$12*'Flexibility Data'!K$2+'Flexibility Data'!$B$13*'Flexibility Data'!K$3+'Flexibility Data'!$B$14*'Flexibility Data'!K$4)*Main!$B$68</f>
        <v>0</v>
      </c>
      <c r="L8" s="2">
        <f>VLOOKUP($A8,'Pc, 2020, Summer'!$A$2:$Y$58,'DownFlex, Summer'!L$1+2,FALSE)*('Flexibility Data'!$B$12*'Flexibility Data'!L$2+'Flexibility Data'!$B$13*'Flexibility Data'!L$3+'Flexibility Data'!$B$14*'Flexibility Data'!L$4)*Main!$B$68</f>
        <v>0</v>
      </c>
      <c r="M8" s="2">
        <f>VLOOKUP($A8,'Pc, 2020, Summer'!$A$2:$Y$58,'DownFlex, Summer'!M$1+2,FALSE)*('Flexibility Data'!$B$12*'Flexibility Data'!M$2+'Flexibility Data'!$B$13*'Flexibility Data'!M$3+'Flexibility Data'!$B$14*'Flexibility Data'!M$4)*Main!$B$68</f>
        <v>0</v>
      </c>
      <c r="N8" s="2">
        <f>VLOOKUP($A8,'Pc, 2020, Summer'!$A$2:$Y$58,'DownFlex, Summer'!N$1+2,FALSE)*('Flexibility Data'!$B$12*'Flexibility Data'!N$2+'Flexibility Data'!$B$13*'Flexibility Data'!N$3+'Flexibility Data'!$B$14*'Flexibility Data'!N$4)*Main!$B$68</f>
        <v>0</v>
      </c>
      <c r="O8" s="2">
        <f>VLOOKUP($A8,'Pc, 2020, Summer'!$A$2:$Y$58,'DownFlex, Summer'!O$1+2,FALSE)*('Flexibility Data'!$B$12*'Flexibility Data'!O$2+'Flexibility Data'!$B$13*'Flexibility Data'!O$3+'Flexibility Data'!$B$14*'Flexibility Data'!O$4)*Main!$B$68</f>
        <v>0</v>
      </c>
      <c r="P8" s="2">
        <f>VLOOKUP($A8,'Pc, 2020, Summer'!$A$2:$Y$58,'DownFlex, Summer'!P$1+2,FALSE)*('Flexibility Data'!$B$12*'Flexibility Data'!P$2+'Flexibility Data'!$B$13*'Flexibility Data'!P$3+'Flexibility Data'!$B$14*'Flexibility Data'!P$4)*Main!$B$68</f>
        <v>0</v>
      </c>
      <c r="Q8" s="2">
        <f>VLOOKUP($A8,'Pc, 2020, Summer'!$A$2:$Y$58,'DownFlex, Summer'!Q$1+2,FALSE)*('Flexibility Data'!$B$12*'Flexibility Data'!Q$2+'Flexibility Data'!$B$13*'Flexibility Data'!Q$3+'Flexibility Data'!$B$14*'Flexibility Data'!Q$4)*Main!$B$68</f>
        <v>0</v>
      </c>
      <c r="R8" s="2">
        <f>VLOOKUP($A8,'Pc, 2020, Summer'!$A$2:$Y$58,'DownFlex, Summer'!R$1+2,FALSE)*('Flexibility Data'!$B$12*'Flexibility Data'!R$2+'Flexibility Data'!$B$13*'Flexibility Data'!R$3+'Flexibility Data'!$B$14*'Flexibility Data'!R$4)*Main!$B$68</f>
        <v>0</v>
      </c>
      <c r="S8" s="2">
        <f>VLOOKUP($A8,'Pc, 2020, Summer'!$A$2:$Y$58,'DownFlex, Summer'!S$1+2,FALSE)*('Flexibility Data'!$B$12*'Flexibility Data'!S$2+'Flexibility Data'!$B$13*'Flexibility Data'!S$3+'Flexibility Data'!$B$14*'Flexibility Data'!S$4)*Main!$B$68</f>
        <v>0</v>
      </c>
      <c r="T8" s="2">
        <f>VLOOKUP($A8,'Pc, 2020, Summer'!$A$2:$Y$58,'DownFlex, Summer'!T$1+2,FALSE)*('Flexibility Data'!$B$12*'Flexibility Data'!T$2+'Flexibility Data'!$B$13*'Flexibility Data'!T$3+'Flexibility Data'!$B$14*'Flexibility Data'!T$4)*Main!$B$68</f>
        <v>0</v>
      </c>
      <c r="U8" s="2">
        <f>VLOOKUP($A8,'Pc, 2020, Summer'!$A$2:$Y$58,'DownFlex, Summer'!U$1+2,FALSE)*('Flexibility Data'!$B$12*'Flexibility Data'!U$2+'Flexibility Data'!$B$13*'Flexibility Data'!U$3+'Flexibility Data'!$B$14*'Flexibility Data'!U$4)*Main!$B$68</f>
        <v>0</v>
      </c>
      <c r="V8" s="2">
        <f>VLOOKUP($A8,'Pc, 2020, Summer'!$A$2:$Y$58,'DownFlex, Summer'!V$1+2,FALSE)*('Flexibility Data'!$B$12*'Flexibility Data'!V$2+'Flexibility Data'!$B$13*'Flexibility Data'!V$3+'Flexibility Data'!$B$14*'Flexibility Data'!V$4)*Main!$B$68</f>
        <v>0</v>
      </c>
      <c r="W8" s="2">
        <f>VLOOKUP($A8,'Pc, 2020, Summer'!$A$2:$Y$58,'DownFlex, Summer'!W$1+2,FALSE)*('Flexibility Data'!$B$12*'Flexibility Data'!W$2+'Flexibility Data'!$B$13*'Flexibility Data'!W$3+'Flexibility Data'!$B$14*'Flexibility Data'!W$4)*Main!$B$68</f>
        <v>0</v>
      </c>
      <c r="X8" s="2">
        <f>VLOOKUP($A8,'Pc, 2020, Summer'!$A$2:$Y$58,'DownFlex, Summer'!X$1+2,FALSE)*('Flexibility Data'!$B$12*'Flexibility Data'!X$2+'Flexibility Data'!$B$13*'Flexibility Data'!X$3+'Flexibility Data'!$B$14*'Flexibility Data'!X$4)*Main!$B$68</f>
        <v>0</v>
      </c>
      <c r="Y8" s="2">
        <f>VLOOKUP($A8,'Pc, 2020, Summer'!$A$2:$Y$58,'DownFlex, Summer'!Y$1+2,FALSE)*('Flexibility Data'!$B$12*'Flexibility Data'!Y$2+'Flexibility Data'!$B$13*'Flexibility Data'!Y$3+'Flexibility Data'!$B$14*'Flexibility Data'!Y$4)*Main!$B$68</f>
        <v>0</v>
      </c>
    </row>
    <row r="9" spans="1:25" x14ac:dyDescent="0.25">
      <c r="A9">
        <v>8</v>
      </c>
      <c r="B9" s="2">
        <f>VLOOKUP($A9,'Pc, 2020, Summer'!$A$2:$Y$58,'DownFlex, Summer'!B$1+2,FALSE)*('Flexibility Data'!$B$12*'Flexibility Data'!B$2+'Flexibility Data'!$B$13*'Flexibility Data'!B$3+'Flexibility Data'!$B$14*'Flexibility Data'!B$4)*Main!$B$68</f>
        <v>24.680428511697258</v>
      </c>
      <c r="C9" s="2">
        <f>VLOOKUP($A9,'Pc, 2020, Summer'!$A$2:$Y$58,'DownFlex, Summer'!C$1+2,FALSE)*('Flexibility Data'!$B$12*'Flexibility Data'!C$2+'Flexibility Data'!$B$13*'Flexibility Data'!C$3+'Flexibility Data'!$B$14*'Flexibility Data'!C$4)*Main!$B$68</f>
        <v>16.999434663724998</v>
      </c>
      <c r="D9" s="2">
        <f>VLOOKUP($A9,'Pc, 2020, Summer'!$A$2:$Y$58,'DownFlex, Summer'!D$1+2,FALSE)*('Flexibility Data'!$B$12*'Flexibility Data'!D$2+'Flexibility Data'!$B$13*'Flexibility Data'!D$3+'Flexibility Data'!$B$14*'Flexibility Data'!D$4)*Main!$B$68</f>
        <v>11.040881944347239</v>
      </c>
      <c r="E9" s="2">
        <f>VLOOKUP($A9,'Pc, 2020, Summer'!$A$2:$Y$58,'DownFlex, Summer'!E$1+2,FALSE)*('Flexibility Data'!$B$12*'Flexibility Data'!E$2+'Flexibility Data'!$B$13*'Flexibility Data'!E$3+'Flexibility Data'!$B$14*'Flexibility Data'!E$4)*Main!$B$68</f>
        <v>11.412604302913602</v>
      </c>
      <c r="F9" s="2">
        <f>VLOOKUP($A9,'Pc, 2020, Summer'!$A$2:$Y$58,'DownFlex, Summer'!F$1+2,FALSE)*('Flexibility Data'!$B$12*'Flexibility Data'!F$2+'Flexibility Data'!$B$13*'Flexibility Data'!F$3+'Flexibility Data'!$B$14*'Flexibility Data'!F$4)*Main!$B$68</f>
        <v>10.597520387443927</v>
      </c>
      <c r="G9" s="2">
        <f>VLOOKUP($A9,'Pc, 2020, Summer'!$A$2:$Y$58,'DownFlex, Summer'!G$1+2,FALSE)*('Flexibility Data'!$B$12*'Flexibility Data'!G$2+'Flexibility Data'!$B$13*'Flexibility Data'!G$3+'Flexibility Data'!$B$14*'Flexibility Data'!G$4)*Main!$B$68</f>
        <v>16.828995687922145</v>
      </c>
      <c r="H9" s="2">
        <f>VLOOKUP($A9,'Pc, 2020, Summer'!$A$2:$Y$58,'DownFlex, Summer'!H$1+2,FALSE)*('Flexibility Data'!$B$12*'Flexibility Data'!H$2+'Flexibility Data'!$B$13*'Flexibility Data'!H$3+'Flexibility Data'!$B$14*'Flexibility Data'!H$4)*Main!$B$68</f>
        <v>36.104781578650211</v>
      </c>
      <c r="I9" s="2">
        <f>VLOOKUP($A9,'Pc, 2020, Summer'!$A$2:$Y$58,'DownFlex, Summer'!I$1+2,FALSE)*('Flexibility Data'!$B$12*'Flexibility Data'!I$2+'Flexibility Data'!$B$13*'Flexibility Data'!I$3+'Flexibility Data'!$B$14*'Flexibility Data'!I$4)*Main!$B$68</f>
        <v>43.657812459996386</v>
      </c>
      <c r="J9" s="2">
        <f>VLOOKUP($A9,'Pc, 2020, Summer'!$A$2:$Y$58,'DownFlex, Summer'!J$1+2,FALSE)*('Flexibility Data'!$B$12*'Flexibility Data'!J$2+'Flexibility Data'!$B$13*'Flexibility Data'!J$3+'Flexibility Data'!$B$14*'Flexibility Data'!J$4)*Main!$B$68</f>
        <v>42.113019187333649</v>
      </c>
      <c r="K9" s="2">
        <f>VLOOKUP($A9,'Pc, 2020, Summer'!$A$2:$Y$58,'DownFlex, Summer'!K$1+2,FALSE)*('Flexibility Data'!$B$12*'Flexibility Data'!K$2+'Flexibility Data'!$B$13*'Flexibility Data'!K$3+'Flexibility Data'!$B$14*'Flexibility Data'!K$4)*Main!$B$68</f>
        <v>33.237534740968947</v>
      </c>
      <c r="L9" s="2">
        <f>VLOOKUP($A9,'Pc, 2020, Summer'!$A$2:$Y$58,'DownFlex, Summer'!L$1+2,FALSE)*('Flexibility Data'!$B$12*'Flexibility Data'!L$2+'Flexibility Data'!$B$13*'Flexibility Data'!L$3+'Flexibility Data'!$B$14*'Flexibility Data'!L$4)*Main!$B$68</f>
        <v>33.196303873172425</v>
      </c>
      <c r="M9" s="2">
        <f>VLOOKUP($A9,'Pc, 2020, Summer'!$A$2:$Y$58,'DownFlex, Summer'!M$1+2,FALSE)*('Flexibility Data'!$B$12*'Flexibility Data'!M$2+'Flexibility Data'!$B$13*'Flexibility Data'!M$3+'Flexibility Data'!$B$14*'Flexibility Data'!M$4)*Main!$B$68</f>
        <v>29.393111058162614</v>
      </c>
      <c r="N9" s="2">
        <f>VLOOKUP($A9,'Pc, 2020, Summer'!$A$2:$Y$58,'DownFlex, Summer'!N$1+2,FALSE)*('Flexibility Data'!$B$12*'Flexibility Data'!N$2+'Flexibility Data'!$B$13*'Flexibility Data'!N$3+'Flexibility Data'!$B$14*'Flexibility Data'!N$4)*Main!$B$68</f>
        <v>38.240052761601056</v>
      </c>
      <c r="O9" s="2">
        <f>VLOOKUP($A9,'Pc, 2020, Summer'!$A$2:$Y$58,'DownFlex, Summer'!O$1+2,FALSE)*('Flexibility Data'!$B$12*'Flexibility Data'!O$2+'Flexibility Data'!$B$13*'Flexibility Data'!O$3+'Flexibility Data'!$B$14*'Flexibility Data'!O$4)*Main!$B$68</f>
        <v>37.790452914761133</v>
      </c>
      <c r="P9" s="2">
        <f>VLOOKUP($A9,'Pc, 2020, Summer'!$A$2:$Y$58,'DownFlex, Summer'!P$1+2,FALSE)*('Flexibility Data'!$B$12*'Flexibility Data'!P$2+'Flexibility Data'!$B$13*'Flexibility Data'!P$3+'Flexibility Data'!$B$14*'Flexibility Data'!P$4)*Main!$B$68</f>
        <v>24.316456376147322</v>
      </c>
      <c r="Q9" s="2">
        <f>VLOOKUP($A9,'Pc, 2020, Summer'!$A$2:$Y$58,'DownFlex, Summer'!Q$1+2,FALSE)*('Flexibility Data'!$B$12*'Flexibility Data'!Q$2+'Flexibility Data'!$B$13*'Flexibility Data'!Q$3+'Flexibility Data'!$B$14*'Flexibility Data'!Q$4)*Main!$B$68</f>
        <v>22.65655082153534</v>
      </c>
      <c r="R9" s="2">
        <f>VLOOKUP($A9,'Pc, 2020, Summer'!$A$2:$Y$58,'DownFlex, Summer'!R$1+2,FALSE)*('Flexibility Data'!$B$12*'Flexibility Data'!R$2+'Flexibility Data'!$B$13*'Flexibility Data'!R$3+'Flexibility Data'!$B$14*'Flexibility Data'!R$4)*Main!$B$68</f>
        <v>23.736860555164746</v>
      </c>
      <c r="S9" s="2">
        <f>VLOOKUP($A9,'Pc, 2020, Summer'!$A$2:$Y$58,'DownFlex, Summer'!S$1+2,FALSE)*('Flexibility Data'!$B$12*'Flexibility Data'!S$2+'Flexibility Data'!$B$13*'Flexibility Data'!S$3+'Flexibility Data'!$B$14*'Flexibility Data'!S$4)*Main!$B$68</f>
        <v>28.123509812820725</v>
      </c>
      <c r="T9" s="2">
        <f>VLOOKUP($A9,'Pc, 2020, Summer'!$A$2:$Y$58,'DownFlex, Summer'!T$1+2,FALSE)*('Flexibility Data'!$B$12*'Flexibility Data'!T$2+'Flexibility Data'!$B$13*'Flexibility Data'!T$3+'Flexibility Data'!$B$14*'Flexibility Data'!T$4)*Main!$B$68</f>
        <v>27.497410514650021</v>
      </c>
      <c r="U9" s="2">
        <f>VLOOKUP($A9,'Pc, 2020, Summer'!$A$2:$Y$58,'DownFlex, Summer'!U$1+2,FALSE)*('Flexibility Data'!$B$12*'Flexibility Data'!U$2+'Flexibility Data'!$B$13*'Flexibility Data'!U$3+'Flexibility Data'!$B$14*'Flexibility Data'!U$4)*Main!$B$68</f>
        <v>31.567635869051337</v>
      </c>
      <c r="V9" s="2">
        <f>VLOOKUP($A9,'Pc, 2020, Summer'!$A$2:$Y$58,'DownFlex, Summer'!V$1+2,FALSE)*('Flexibility Data'!$B$12*'Flexibility Data'!V$2+'Flexibility Data'!$B$13*'Flexibility Data'!V$3+'Flexibility Data'!$B$14*'Flexibility Data'!V$4)*Main!$B$68</f>
        <v>26.580862931925015</v>
      </c>
      <c r="W9" s="2">
        <f>VLOOKUP($A9,'Pc, 2020, Summer'!$A$2:$Y$58,'DownFlex, Summer'!W$1+2,FALSE)*('Flexibility Data'!$B$12*'Flexibility Data'!W$2+'Flexibility Data'!$B$13*'Flexibility Data'!W$3+'Flexibility Data'!$B$14*'Flexibility Data'!W$4)*Main!$B$68</f>
        <v>25.196387293181242</v>
      </c>
      <c r="X9" s="2">
        <f>VLOOKUP($A9,'Pc, 2020, Summer'!$A$2:$Y$58,'DownFlex, Summer'!X$1+2,FALSE)*('Flexibility Data'!$B$12*'Flexibility Data'!X$2+'Flexibility Data'!$B$13*'Flexibility Data'!X$3+'Flexibility Data'!$B$14*'Flexibility Data'!X$4)*Main!$B$68</f>
        <v>25.873949115165573</v>
      </c>
      <c r="Y9" s="2">
        <f>VLOOKUP($A9,'Pc, 2020, Summer'!$A$2:$Y$58,'DownFlex, Summer'!Y$1+2,FALSE)*('Flexibility Data'!$B$12*'Flexibility Data'!Y$2+'Flexibility Data'!$B$13*'Flexibility Data'!Y$3+'Flexibility Data'!$B$14*'Flexibility Data'!Y$4)*Main!$B$68</f>
        <v>19.217818726675095</v>
      </c>
    </row>
    <row r="10" spans="1:25" x14ac:dyDescent="0.25">
      <c r="A10">
        <v>9</v>
      </c>
      <c r="B10" s="2">
        <f>VLOOKUP($A10,'Pc, 2020, Summer'!$A$2:$Y$58,'DownFlex, Summer'!B$1+2,FALSE)*('Flexibility Data'!$B$12*'Flexibility Data'!B$2+'Flexibility Data'!$B$13*'Flexibility Data'!B$3+'Flexibility Data'!$B$14*'Flexibility Data'!B$4)*Main!$B$68</f>
        <v>11.988142193208647</v>
      </c>
      <c r="C10" s="2">
        <f>VLOOKUP($A10,'Pc, 2020, Summer'!$A$2:$Y$58,'DownFlex, Summer'!C$1+2,FALSE)*('Flexibility Data'!$B$12*'Flexibility Data'!C$2+'Flexibility Data'!$B$13*'Flexibility Data'!C$3+'Flexibility Data'!$B$14*'Flexibility Data'!C$4)*Main!$B$68</f>
        <v>7.0466172379306569</v>
      </c>
      <c r="D10" s="2">
        <f>VLOOKUP($A10,'Pc, 2020, Summer'!$A$2:$Y$58,'DownFlex, Summer'!D$1+2,FALSE)*('Flexibility Data'!$B$12*'Flexibility Data'!D$2+'Flexibility Data'!$B$13*'Flexibility Data'!D$3+'Flexibility Data'!$B$14*'Flexibility Data'!D$4)*Main!$B$68</f>
        <v>4.2579974988558273</v>
      </c>
      <c r="E10" s="2">
        <f>VLOOKUP($A10,'Pc, 2020, Summer'!$A$2:$Y$58,'DownFlex, Summer'!E$1+2,FALSE)*('Flexibility Data'!$B$12*'Flexibility Data'!E$2+'Flexibility Data'!$B$13*'Flexibility Data'!E$3+'Flexibility Data'!$B$14*'Flexibility Data'!E$4)*Main!$B$68</f>
        <v>4.2592389263500205</v>
      </c>
      <c r="F10" s="2">
        <f>VLOOKUP($A10,'Pc, 2020, Summer'!$A$2:$Y$58,'DownFlex, Summer'!F$1+2,FALSE)*('Flexibility Data'!$B$12*'Flexibility Data'!F$2+'Flexibility Data'!$B$13*'Flexibility Data'!F$3+'Flexibility Data'!$B$14*'Flexibility Data'!F$4)*Main!$B$68</f>
        <v>4.0032779453836955</v>
      </c>
      <c r="G10" s="2">
        <f>VLOOKUP($A10,'Pc, 2020, Summer'!$A$2:$Y$58,'DownFlex, Summer'!G$1+2,FALSE)*('Flexibility Data'!$B$12*'Flexibility Data'!G$2+'Flexibility Data'!$B$13*'Flexibility Data'!G$3+'Flexibility Data'!$B$14*'Flexibility Data'!G$4)*Main!$B$68</f>
        <v>7.2119258604283019</v>
      </c>
      <c r="H10" s="2">
        <f>VLOOKUP($A10,'Pc, 2020, Summer'!$A$2:$Y$58,'DownFlex, Summer'!H$1+2,FALSE)*('Flexibility Data'!$B$12*'Flexibility Data'!H$2+'Flexibility Data'!$B$13*'Flexibility Data'!H$3+'Flexibility Data'!$B$14*'Flexibility Data'!H$4)*Main!$B$68</f>
        <v>21.493447026397284</v>
      </c>
      <c r="I10" s="2">
        <f>VLOOKUP($A10,'Pc, 2020, Summer'!$A$2:$Y$58,'DownFlex, Summer'!I$1+2,FALSE)*('Flexibility Data'!$B$12*'Flexibility Data'!I$2+'Flexibility Data'!$B$13*'Flexibility Data'!I$3+'Flexibility Data'!$B$14*'Flexibility Data'!I$4)*Main!$B$68</f>
        <v>26.563907832802375</v>
      </c>
      <c r="J10" s="2">
        <f>VLOOKUP($A10,'Pc, 2020, Summer'!$A$2:$Y$58,'DownFlex, Summer'!J$1+2,FALSE)*('Flexibility Data'!$B$12*'Flexibility Data'!J$2+'Flexibility Data'!$B$13*'Flexibility Data'!J$3+'Flexibility Data'!$B$14*'Flexibility Data'!J$4)*Main!$B$68</f>
        <v>29.495786162279398</v>
      </c>
      <c r="K10" s="2">
        <f>VLOOKUP($A10,'Pc, 2020, Summer'!$A$2:$Y$58,'DownFlex, Summer'!K$1+2,FALSE)*('Flexibility Data'!$B$12*'Flexibility Data'!K$2+'Flexibility Data'!$B$13*'Flexibility Data'!K$3+'Flexibility Data'!$B$14*'Flexibility Data'!K$4)*Main!$B$68</f>
        <v>24.534460804046006</v>
      </c>
      <c r="L10" s="2">
        <f>VLOOKUP($A10,'Pc, 2020, Summer'!$A$2:$Y$58,'DownFlex, Summer'!L$1+2,FALSE)*('Flexibility Data'!$B$12*'Flexibility Data'!L$2+'Flexibility Data'!$B$13*'Flexibility Data'!L$3+'Flexibility Data'!$B$14*'Flexibility Data'!L$4)*Main!$B$68</f>
        <v>26.132632669823717</v>
      </c>
      <c r="M10" s="2">
        <f>VLOOKUP($A10,'Pc, 2020, Summer'!$A$2:$Y$58,'DownFlex, Summer'!M$1+2,FALSE)*('Flexibility Data'!$B$12*'Flexibility Data'!M$2+'Flexibility Data'!$B$13*'Flexibility Data'!M$3+'Flexibility Data'!$B$14*'Flexibility Data'!M$4)*Main!$B$68</f>
        <v>25.942014018627752</v>
      </c>
      <c r="N10" s="2">
        <f>VLOOKUP($A10,'Pc, 2020, Summer'!$A$2:$Y$58,'DownFlex, Summer'!N$1+2,FALSE)*('Flexibility Data'!$B$12*'Flexibility Data'!N$2+'Flexibility Data'!$B$13*'Flexibility Data'!N$3+'Flexibility Data'!$B$14*'Flexibility Data'!N$4)*Main!$B$68</f>
        <v>38.862331835411887</v>
      </c>
      <c r="O10" s="2">
        <f>VLOOKUP($A10,'Pc, 2020, Summer'!$A$2:$Y$58,'DownFlex, Summer'!O$1+2,FALSE)*('Flexibility Data'!$B$12*'Flexibility Data'!O$2+'Flexibility Data'!$B$13*'Flexibility Data'!O$3+'Flexibility Data'!$B$14*'Flexibility Data'!O$4)*Main!$B$68</f>
        <v>37.00817583496918</v>
      </c>
      <c r="P10" s="2">
        <f>VLOOKUP($A10,'Pc, 2020, Summer'!$A$2:$Y$58,'DownFlex, Summer'!P$1+2,FALSE)*('Flexibility Data'!$B$12*'Flexibility Data'!P$2+'Flexibility Data'!$B$13*'Flexibility Data'!P$3+'Flexibility Data'!$B$14*'Flexibility Data'!P$4)*Main!$B$68</f>
        <v>24.89567368301994</v>
      </c>
      <c r="Q10" s="2">
        <f>VLOOKUP($A10,'Pc, 2020, Summer'!$A$2:$Y$58,'DownFlex, Summer'!Q$1+2,FALSE)*('Flexibility Data'!$B$12*'Flexibility Data'!Q$2+'Flexibility Data'!$B$13*'Flexibility Data'!Q$3+'Flexibility Data'!$B$14*'Flexibility Data'!Q$4)*Main!$B$68</f>
        <v>21.62945385095907</v>
      </c>
      <c r="R10" s="2">
        <f>VLOOKUP($A10,'Pc, 2020, Summer'!$A$2:$Y$58,'DownFlex, Summer'!R$1+2,FALSE)*('Flexibility Data'!$B$12*'Flexibility Data'!R$2+'Flexibility Data'!$B$13*'Flexibility Data'!R$3+'Flexibility Data'!$B$14*'Flexibility Data'!R$4)*Main!$B$68</f>
        <v>20.58764379158993</v>
      </c>
      <c r="S10" s="2">
        <f>VLOOKUP($A10,'Pc, 2020, Summer'!$A$2:$Y$58,'DownFlex, Summer'!S$1+2,FALSE)*('Flexibility Data'!$B$12*'Flexibility Data'!S$2+'Flexibility Data'!$B$13*'Flexibility Data'!S$3+'Flexibility Data'!$B$14*'Flexibility Data'!S$4)*Main!$B$68</f>
        <v>23.586687949682734</v>
      </c>
      <c r="T10" s="2">
        <f>VLOOKUP($A10,'Pc, 2020, Summer'!$A$2:$Y$58,'DownFlex, Summer'!T$1+2,FALSE)*('Flexibility Data'!$B$12*'Flexibility Data'!T$2+'Flexibility Data'!$B$13*'Flexibility Data'!T$3+'Flexibility Data'!$B$14*'Flexibility Data'!T$4)*Main!$B$68</f>
        <v>19.744431707758842</v>
      </c>
      <c r="U10" s="2">
        <f>VLOOKUP($A10,'Pc, 2020, Summer'!$A$2:$Y$58,'DownFlex, Summer'!U$1+2,FALSE)*('Flexibility Data'!$B$12*'Flexibility Data'!U$2+'Flexibility Data'!$B$13*'Flexibility Data'!U$3+'Flexibility Data'!$B$14*'Flexibility Data'!U$4)*Main!$B$68</f>
        <v>21.008261670853663</v>
      </c>
      <c r="V10" s="2">
        <f>VLOOKUP($A10,'Pc, 2020, Summer'!$A$2:$Y$58,'DownFlex, Summer'!V$1+2,FALSE)*('Flexibility Data'!$B$12*'Flexibility Data'!V$2+'Flexibility Data'!$B$13*'Flexibility Data'!V$3+'Flexibility Data'!$B$14*'Flexibility Data'!V$4)*Main!$B$68</f>
        <v>19.93190341543222</v>
      </c>
      <c r="W10" s="2">
        <f>VLOOKUP($A10,'Pc, 2020, Summer'!$A$2:$Y$58,'DownFlex, Summer'!W$1+2,FALSE)*('Flexibility Data'!$B$12*'Flexibility Data'!W$2+'Flexibility Data'!$B$13*'Flexibility Data'!W$3+'Flexibility Data'!$B$14*'Flexibility Data'!W$4)*Main!$B$68</f>
        <v>18.833210768868707</v>
      </c>
      <c r="X10" s="2">
        <f>VLOOKUP($A10,'Pc, 2020, Summer'!$A$2:$Y$58,'DownFlex, Summer'!X$1+2,FALSE)*('Flexibility Data'!$B$12*'Flexibility Data'!X$2+'Flexibility Data'!$B$13*'Flexibility Data'!X$3+'Flexibility Data'!$B$14*'Flexibility Data'!X$4)*Main!$B$68</f>
        <v>18.74787012377471</v>
      </c>
      <c r="Y10" s="2">
        <f>VLOOKUP($A10,'Pc, 2020, Summer'!$A$2:$Y$58,'DownFlex, Summer'!Y$1+2,FALSE)*('Flexibility Data'!$B$12*'Flexibility Data'!Y$2+'Flexibility Data'!$B$13*'Flexibility Data'!Y$3+'Flexibility Data'!$B$14*'Flexibility Data'!Y$4)*Main!$B$68</f>
        <v>13.279909568247792</v>
      </c>
    </row>
    <row r="11" spans="1:25" x14ac:dyDescent="0.25">
      <c r="A11">
        <v>10</v>
      </c>
      <c r="B11" s="2">
        <f>VLOOKUP($A11,'Pc, 2020, Summer'!$A$2:$Y$58,'DownFlex, Summer'!B$1+2,FALSE)*('Flexibility Data'!$B$12*'Flexibility Data'!B$2+'Flexibility Data'!$B$13*'Flexibility Data'!B$3+'Flexibility Data'!$B$14*'Flexibility Data'!B$4)*Main!$B$68</f>
        <v>0.33968761822551075</v>
      </c>
      <c r="C11" s="2">
        <f>VLOOKUP($A11,'Pc, 2020, Summer'!$A$2:$Y$58,'DownFlex, Summer'!C$1+2,FALSE)*('Flexibility Data'!$B$12*'Flexibility Data'!C$2+'Flexibility Data'!$B$13*'Flexibility Data'!C$3+'Flexibility Data'!$B$14*'Flexibility Data'!C$4)*Main!$B$68</f>
        <v>0.28235881744775987</v>
      </c>
      <c r="D11" s="2">
        <f>VLOOKUP($A11,'Pc, 2020, Summer'!$A$2:$Y$58,'DownFlex, Summer'!D$1+2,FALSE)*('Flexibility Data'!$B$12*'Flexibility Data'!D$2+'Flexibility Data'!$B$13*'Flexibility Data'!D$3+'Flexibility Data'!$B$14*'Flexibility Data'!D$4)*Main!$B$68</f>
        <v>0.16265628645766983</v>
      </c>
      <c r="E11" s="2">
        <f>VLOOKUP($A11,'Pc, 2020, Summer'!$A$2:$Y$58,'DownFlex, Summer'!E$1+2,FALSE)*('Flexibility Data'!$B$12*'Flexibility Data'!E$2+'Flexibility Data'!$B$13*'Flexibility Data'!E$3+'Flexibility Data'!$B$14*'Flexibility Data'!E$4)*Main!$B$68</f>
        <v>0.19555734280762263</v>
      </c>
      <c r="F11" s="2">
        <f>VLOOKUP($A11,'Pc, 2020, Summer'!$A$2:$Y$58,'DownFlex, Summer'!F$1+2,FALSE)*('Flexibility Data'!$B$12*'Flexibility Data'!F$2+'Flexibility Data'!$B$13*'Flexibility Data'!F$3+'Flexibility Data'!$B$14*'Flexibility Data'!F$4)*Main!$B$68</f>
        <v>0.12253682110142934</v>
      </c>
      <c r="G11" s="2">
        <f>VLOOKUP($A11,'Pc, 2020, Summer'!$A$2:$Y$58,'DownFlex, Summer'!G$1+2,FALSE)*('Flexibility Data'!$B$12*'Flexibility Data'!G$2+'Flexibility Data'!$B$13*'Flexibility Data'!G$3+'Flexibility Data'!$B$14*'Flexibility Data'!G$4)*Main!$B$68</f>
        <v>9.3494420488456353E-2</v>
      </c>
      <c r="H11" s="2">
        <f>VLOOKUP($A11,'Pc, 2020, Summer'!$A$2:$Y$58,'DownFlex, Summer'!H$1+2,FALSE)*('Flexibility Data'!$B$12*'Flexibility Data'!H$2+'Flexibility Data'!$B$13*'Flexibility Data'!H$3+'Flexibility Data'!$B$14*'Flexibility Data'!H$4)*Main!$B$68</f>
        <v>0.39805443945454144</v>
      </c>
      <c r="I11" s="2">
        <f>VLOOKUP($A11,'Pc, 2020, Summer'!$A$2:$Y$58,'DownFlex, Summer'!I$1+2,FALSE)*('Flexibility Data'!$B$12*'Flexibility Data'!I$2+'Flexibility Data'!$B$13*'Flexibility Data'!I$3+'Flexibility Data'!$B$14*'Flexibility Data'!I$4)*Main!$B$68</f>
        <v>0.88701587220310107</v>
      </c>
      <c r="J11" s="2">
        <f>VLOOKUP($A11,'Pc, 2020, Summer'!$A$2:$Y$58,'DownFlex, Summer'!J$1+2,FALSE)*('Flexibility Data'!$B$12*'Flexibility Data'!J$2+'Flexibility Data'!$B$13*'Flexibility Data'!J$3+'Flexibility Data'!$B$14*'Flexibility Data'!J$4)*Main!$B$68</f>
        <v>1.0220831353770774</v>
      </c>
      <c r="K11" s="2">
        <f>VLOOKUP($A11,'Pc, 2020, Summer'!$A$2:$Y$58,'DownFlex, Summer'!K$1+2,FALSE)*('Flexibility Data'!$B$12*'Flexibility Data'!K$2+'Flexibility Data'!$B$13*'Flexibility Data'!K$3+'Flexibility Data'!$B$14*'Flexibility Data'!K$4)*Main!$B$68</f>
        <v>0.66373889771919725</v>
      </c>
      <c r="L11" s="2">
        <f>VLOOKUP($A11,'Pc, 2020, Summer'!$A$2:$Y$58,'DownFlex, Summer'!L$1+2,FALSE)*('Flexibility Data'!$B$12*'Flexibility Data'!L$2+'Flexibility Data'!$B$13*'Flexibility Data'!L$3+'Flexibility Data'!$B$14*'Flexibility Data'!L$4)*Main!$B$68</f>
        <v>1.0380057822596389</v>
      </c>
      <c r="M11" s="2">
        <f>VLOOKUP($A11,'Pc, 2020, Summer'!$A$2:$Y$58,'DownFlex, Summer'!M$1+2,FALSE)*('Flexibility Data'!$B$12*'Flexibility Data'!M$2+'Flexibility Data'!$B$13*'Flexibility Data'!M$3+'Flexibility Data'!$B$14*'Flexibility Data'!M$4)*Main!$B$68</f>
        <v>0.56865103746510681</v>
      </c>
      <c r="N11" s="2">
        <f>VLOOKUP($A11,'Pc, 2020, Summer'!$A$2:$Y$58,'DownFlex, Summer'!N$1+2,FALSE)*('Flexibility Data'!$B$12*'Flexibility Data'!N$2+'Flexibility Data'!$B$13*'Flexibility Data'!N$3+'Flexibility Data'!$B$14*'Flexibility Data'!N$4)*Main!$B$68</f>
        <v>0.74941135770766731</v>
      </c>
      <c r="O11" s="2">
        <f>VLOOKUP($A11,'Pc, 2020, Summer'!$A$2:$Y$58,'DownFlex, Summer'!O$1+2,FALSE)*('Flexibility Data'!$B$12*'Flexibility Data'!O$2+'Flexibility Data'!$B$13*'Flexibility Data'!O$3+'Flexibility Data'!$B$14*'Flexibility Data'!O$4)*Main!$B$68</f>
        <v>1.5684753479537694</v>
      </c>
      <c r="P11" s="2">
        <f>VLOOKUP($A11,'Pc, 2020, Summer'!$A$2:$Y$58,'DownFlex, Summer'!P$1+2,FALSE)*('Flexibility Data'!$B$12*'Flexibility Data'!P$2+'Flexibility Data'!$B$13*'Flexibility Data'!P$3+'Flexibility Data'!$B$14*'Flexibility Data'!P$4)*Main!$B$68</f>
        <v>0.53990969243991427</v>
      </c>
      <c r="Q11" s="2">
        <f>VLOOKUP($A11,'Pc, 2020, Summer'!$A$2:$Y$58,'DownFlex, Summer'!Q$1+2,FALSE)*('Flexibility Data'!$B$12*'Flexibility Data'!Q$2+'Flexibility Data'!$B$13*'Flexibility Data'!Q$3+'Flexibility Data'!$B$14*'Flexibility Data'!Q$4)*Main!$B$68</f>
        <v>0.73233295584760694</v>
      </c>
      <c r="R11" s="2">
        <f>VLOOKUP($A11,'Pc, 2020, Summer'!$A$2:$Y$58,'DownFlex, Summer'!R$1+2,FALSE)*('Flexibility Data'!$B$12*'Flexibility Data'!R$2+'Flexibility Data'!$B$13*'Flexibility Data'!R$3+'Flexibility Data'!$B$14*'Flexibility Data'!R$4)*Main!$B$68</f>
        <v>0.71569272002772277</v>
      </c>
      <c r="S11" s="2">
        <f>VLOOKUP($A11,'Pc, 2020, Summer'!$A$2:$Y$58,'DownFlex, Summer'!S$1+2,FALSE)*('Flexibility Data'!$B$12*'Flexibility Data'!S$2+'Flexibility Data'!$B$13*'Flexibility Data'!S$3+'Flexibility Data'!$B$14*'Flexibility Data'!S$4)*Main!$B$68</f>
        <v>0.91823928277744105</v>
      </c>
      <c r="T11" s="2">
        <f>VLOOKUP($A11,'Pc, 2020, Summer'!$A$2:$Y$58,'DownFlex, Summer'!T$1+2,FALSE)*('Flexibility Data'!$B$12*'Flexibility Data'!T$2+'Flexibility Data'!$B$13*'Flexibility Data'!T$3+'Flexibility Data'!$B$14*'Flexibility Data'!T$4)*Main!$B$68</f>
        <v>0.45441730052379381</v>
      </c>
      <c r="U11" s="2">
        <f>VLOOKUP($A11,'Pc, 2020, Summer'!$A$2:$Y$58,'DownFlex, Summer'!U$1+2,FALSE)*('Flexibility Data'!$B$12*'Flexibility Data'!U$2+'Flexibility Data'!$B$13*'Flexibility Data'!U$3+'Flexibility Data'!$B$14*'Flexibility Data'!U$4)*Main!$B$68</f>
        <v>0.61732265699478173</v>
      </c>
      <c r="V11" s="2">
        <f>VLOOKUP($A11,'Pc, 2020, Summer'!$A$2:$Y$58,'DownFlex, Summer'!V$1+2,FALSE)*('Flexibility Data'!$B$12*'Flexibility Data'!V$2+'Flexibility Data'!$B$13*'Flexibility Data'!V$3+'Flexibility Data'!$B$14*'Flexibility Data'!V$4)*Main!$B$68</f>
        <v>0.41264813816071377</v>
      </c>
      <c r="W11" s="2">
        <f>VLOOKUP($A11,'Pc, 2020, Summer'!$A$2:$Y$58,'DownFlex, Summer'!W$1+2,FALSE)*('Flexibility Data'!$B$12*'Flexibility Data'!W$2+'Flexibility Data'!$B$13*'Flexibility Data'!W$3+'Flexibility Data'!$B$14*'Flexibility Data'!W$4)*Main!$B$68</f>
        <v>0.51882123330216823</v>
      </c>
      <c r="X11" s="2">
        <f>VLOOKUP($A11,'Pc, 2020, Summer'!$A$2:$Y$58,'DownFlex, Summer'!X$1+2,FALSE)*('Flexibility Data'!$B$12*'Flexibility Data'!X$2+'Flexibility Data'!$B$13*'Flexibility Data'!X$3+'Flexibility Data'!$B$14*'Flexibility Data'!X$4)*Main!$B$68</f>
        <v>0.76179362073189238</v>
      </c>
      <c r="Y11" s="2">
        <f>VLOOKUP($A11,'Pc, 2020, Summer'!$A$2:$Y$58,'DownFlex, Summer'!Y$1+2,FALSE)*('Flexibility Data'!$B$12*'Flexibility Data'!Y$2+'Flexibility Data'!$B$13*'Flexibility Data'!Y$3+'Flexibility Data'!$B$14*'Flexibility Data'!Y$4)*Main!$B$68</f>
        <v>0.37490808607397624</v>
      </c>
    </row>
    <row r="12" spans="1:25" x14ac:dyDescent="0.25">
      <c r="A12">
        <v>11</v>
      </c>
      <c r="B12" s="2">
        <f>VLOOKUP($A12,'Pc, 2020, Summer'!$A$2:$Y$58,'DownFlex, Summer'!B$1+2,FALSE)*('Flexibility Data'!$B$12*'Flexibility Data'!B$2+'Flexibility Data'!$B$13*'Flexibility Data'!B$3+'Flexibility Data'!$B$14*'Flexibility Data'!B$4)*Main!$B$68</f>
        <v>0</v>
      </c>
      <c r="C12" s="2">
        <f>VLOOKUP($A12,'Pc, 2020, Summer'!$A$2:$Y$58,'DownFlex, Summer'!C$1+2,FALSE)*('Flexibility Data'!$B$12*'Flexibility Data'!C$2+'Flexibility Data'!$B$13*'Flexibility Data'!C$3+'Flexibility Data'!$B$14*'Flexibility Data'!C$4)*Main!$B$68</f>
        <v>0</v>
      </c>
      <c r="D12" s="2">
        <f>VLOOKUP($A12,'Pc, 2020, Summer'!$A$2:$Y$58,'DownFlex, Summer'!D$1+2,FALSE)*('Flexibility Data'!$B$12*'Flexibility Data'!D$2+'Flexibility Data'!$B$13*'Flexibility Data'!D$3+'Flexibility Data'!$B$14*'Flexibility Data'!D$4)*Main!$B$68</f>
        <v>0</v>
      </c>
      <c r="E12" s="2">
        <f>VLOOKUP($A12,'Pc, 2020, Summer'!$A$2:$Y$58,'DownFlex, Summer'!E$1+2,FALSE)*('Flexibility Data'!$B$12*'Flexibility Data'!E$2+'Flexibility Data'!$B$13*'Flexibility Data'!E$3+'Flexibility Data'!$B$14*'Flexibility Data'!E$4)*Main!$B$68</f>
        <v>0</v>
      </c>
      <c r="F12" s="2">
        <f>VLOOKUP($A12,'Pc, 2020, Summer'!$A$2:$Y$58,'DownFlex, Summer'!F$1+2,FALSE)*('Flexibility Data'!$B$12*'Flexibility Data'!F$2+'Flexibility Data'!$B$13*'Flexibility Data'!F$3+'Flexibility Data'!$B$14*'Flexibility Data'!F$4)*Main!$B$68</f>
        <v>0</v>
      </c>
      <c r="G12" s="2">
        <f>VLOOKUP($A12,'Pc, 2020, Summer'!$A$2:$Y$58,'DownFlex, Summer'!G$1+2,FALSE)*('Flexibility Data'!$B$12*'Flexibility Data'!G$2+'Flexibility Data'!$B$13*'Flexibility Data'!G$3+'Flexibility Data'!$B$14*'Flexibility Data'!G$4)*Main!$B$68</f>
        <v>0</v>
      </c>
      <c r="H12" s="2">
        <f>VLOOKUP($A12,'Pc, 2020, Summer'!$A$2:$Y$58,'DownFlex, Summer'!H$1+2,FALSE)*('Flexibility Data'!$B$12*'Flexibility Data'!H$2+'Flexibility Data'!$B$13*'Flexibility Data'!H$3+'Flexibility Data'!$B$14*'Flexibility Data'!H$4)*Main!$B$68</f>
        <v>0</v>
      </c>
      <c r="I12" s="2">
        <f>VLOOKUP($A12,'Pc, 2020, Summer'!$A$2:$Y$58,'DownFlex, Summer'!I$1+2,FALSE)*('Flexibility Data'!$B$12*'Flexibility Data'!I$2+'Flexibility Data'!$B$13*'Flexibility Data'!I$3+'Flexibility Data'!$B$14*'Flexibility Data'!I$4)*Main!$B$68</f>
        <v>0</v>
      </c>
      <c r="J12" s="2">
        <f>VLOOKUP($A12,'Pc, 2020, Summer'!$A$2:$Y$58,'DownFlex, Summer'!J$1+2,FALSE)*('Flexibility Data'!$B$12*'Flexibility Data'!J$2+'Flexibility Data'!$B$13*'Flexibility Data'!J$3+'Flexibility Data'!$B$14*'Flexibility Data'!J$4)*Main!$B$68</f>
        <v>0</v>
      </c>
      <c r="K12" s="2">
        <f>VLOOKUP($A12,'Pc, 2020, Summer'!$A$2:$Y$58,'DownFlex, Summer'!K$1+2,FALSE)*('Flexibility Data'!$B$12*'Flexibility Data'!K$2+'Flexibility Data'!$B$13*'Flexibility Data'!K$3+'Flexibility Data'!$B$14*'Flexibility Data'!K$4)*Main!$B$68</f>
        <v>0</v>
      </c>
      <c r="L12" s="2">
        <f>VLOOKUP($A12,'Pc, 2020, Summer'!$A$2:$Y$58,'DownFlex, Summer'!L$1+2,FALSE)*('Flexibility Data'!$B$12*'Flexibility Data'!L$2+'Flexibility Data'!$B$13*'Flexibility Data'!L$3+'Flexibility Data'!$B$14*'Flexibility Data'!L$4)*Main!$B$68</f>
        <v>0</v>
      </c>
      <c r="M12" s="2">
        <f>VLOOKUP($A12,'Pc, 2020, Summer'!$A$2:$Y$58,'DownFlex, Summer'!M$1+2,FALSE)*('Flexibility Data'!$B$12*'Flexibility Data'!M$2+'Flexibility Data'!$B$13*'Flexibility Data'!M$3+'Flexibility Data'!$B$14*'Flexibility Data'!M$4)*Main!$B$68</f>
        <v>0</v>
      </c>
      <c r="N12" s="2">
        <f>VLOOKUP($A12,'Pc, 2020, Summer'!$A$2:$Y$58,'DownFlex, Summer'!N$1+2,FALSE)*('Flexibility Data'!$B$12*'Flexibility Data'!N$2+'Flexibility Data'!$B$13*'Flexibility Data'!N$3+'Flexibility Data'!$B$14*'Flexibility Data'!N$4)*Main!$B$68</f>
        <v>0</v>
      </c>
      <c r="O12" s="2">
        <f>VLOOKUP($A12,'Pc, 2020, Summer'!$A$2:$Y$58,'DownFlex, Summer'!O$1+2,FALSE)*('Flexibility Data'!$B$12*'Flexibility Data'!O$2+'Flexibility Data'!$B$13*'Flexibility Data'!O$3+'Flexibility Data'!$B$14*'Flexibility Data'!O$4)*Main!$B$68</f>
        <v>0</v>
      </c>
      <c r="P12" s="2">
        <f>VLOOKUP($A12,'Pc, 2020, Summer'!$A$2:$Y$58,'DownFlex, Summer'!P$1+2,FALSE)*('Flexibility Data'!$B$12*'Flexibility Data'!P$2+'Flexibility Data'!$B$13*'Flexibility Data'!P$3+'Flexibility Data'!$B$14*'Flexibility Data'!P$4)*Main!$B$68</f>
        <v>0</v>
      </c>
      <c r="Q12" s="2">
        <f>VLOOKUP($A12,'Pc, 2020, Summer'!$A$2:$Y$58,'DownFlex, Summer'!Q$1+2,FALSE)*('Flexibility Data'!$B$12*'Flexibility Data'!Q$2+'Flexibility Data'!$B$13*'Flexibility Data'!Q$3+'Flexibility Data'!$B$14*'Flexibility Data'!Q$4)*Main!$B$68</f>
        <v>0</v>
      </c>
      <c r="R12" s="2">
        <f>VLOOKUP($A12,'Pc, 2020, Summer'!$A$2:$Y$58,'DownFlex, Summer'!R$1+2,FALSE)*('Flexibility Data'!$B$12*'Flexibility Data'!R$2+'Flexibility Data'!$B$13*'Flexibility Data'!R$3+'Flexibility Data'!$B$14*'Flexibility Data'!R$4)*Main!$B$68</f>
        <v>0</v>
      </c>
      <c r="S12" s="2">
        <f>VLOOKUP($A12,'Pc, 2020, Summer'!$A$2:$Y$58,'DownFlex, Summer'!S$1+2,FALSE)*('Flexibility Data'!$B$12*'Flexibility Data'!S$2+'Flexibility Data'!$B$13*'Flexibility Data'!S$3+'Flexibility Data'!$B$14*'Flexibility Data'!S$4)*Main!$B$68</f>
        <v>0</v>
      </c>
      <c r="T12" s="2">
        <f>VLOOKUP($A12,'Pc, 2020, Summer'!$A$2:$Y$58,'DownFlex, Summer'!T$1+2,FALSE)*('Flexibility Data'!$B$12*'Flexibility Data'!T$2+'Flexibility Data'!$B$13*'Flexibility Data'!T$3+'Flexibility Data'!$B$14*'Flexibility Data'!T$4)*Main!$B$68</f>
        <v>0</v>
      </c>
      <c r="U12" s="2">
        <f>VLOOKUP($A12,'Pc, 2020, Summer'!$A$2:$Y$58,'DownFlex, Summer'!U$1+2,FALSE)*('Flexibility Data'!$B$12*'Flexibility Data'!U$2+'Flexibility Data'!$B$13*'Flexibility Data'!U$3+'Flexibility Data'!$B$14*'Flexibility Data'!U$4)*Main!$B$68</f>
        <v>0</v>
      </c>
      <c r="V12" s="2">
        <f>VLOOKUP($A12,'Pc, 2020, Summer'!$A$2:$Y$58,'DownFlex, Summer'!V$1+2,FALSE)*('Flexibility Data'!$B$12*'Flexibility Data'!V$2+'Flexibility Data'!$B$13*'Flexibility Data'!V$3+'Flexibility Data'!$B$14*'Flexibility Data'!V$4)*Main!$B$68</f>
        <v>0</v>
      </c>
      <c r="W12" s="2">
        <f>VLOOKUP($A12,'Pc, 2020, Summer'!$A$2:$Y$58,'DownFlex, Summer'!W$1+2,FALSE)*('Flexibility Data'!$B$12*'Flexibility Data'!W$2+'Flexibility Data'!$B$13*'Flexibility Data'!W$3+'Flexibility Data'!$B$14*'Flexibility Data'!W$4)*Main!$B$68</f>
        <v>0</v>
      </c>
      <c r="X12" s="2">
        <f>VLOOKUP($A12,'Pc, 2020, Summer'!$A$2:$Y$58,'DownFlex, Summer'!X$1+2,FALSE)*('Flexibility Data'!$B$12*'Flexibility Data'!X$2+'Flexibility Data'!$B$13*'Flexibility Data'!X$3+'Flexibility Data'!$B$14*'Flexibility Data'!X$4)*Main!$B$68</f>
        <v>0</v>
      </c>
      <c r="Y12" s="2">
        <f>VLOOKUP($A12,'Pc, 2020, Summer'!$A$2:$Y$58,'DownFlex, Summer'!Y$1+2,FALSE)*('Flexibility Data'!$B$12*'Flexibility Data'!Y$2+'Flexibility Data'!$B$13*'Flexibility Data'!Y$3+'Flexibility Data'!$B$14*'Flexibility Data'!Y$4)*Main!$B$68</f>
        <v>0</v>
      </c>
    </row>
    <row r="13" spans="1:25" x14ac:dyDescent="0.25">
      <c r="A13">
        <v>12</v>
      </c>
      <c r="B13" s="2">
        <f>VLOOKUP($A13,'Pc, 2020, Summer'!$A$2:$Y$58,'DownFlex, Summer'!B$1+2,FALSE)*('Flexibility Data'!$B$12*'Flexibility Data'!B$2+'Flexibility Data'!$B$13*'Flexibility Data'!B$3+'Flexibility Data'!$B$14*'Flexibility Data'!B$4)*Main!$B$68</f>
        <v>52.381987477156109</v>
      </c>
      <c r="C13" s="2">
        <f>VLOOKUP($A13,'Pc, 2020, Summer'!$A$2:$Y$58,'DownFlex, Summer'!C$1+2,FALSE)*('Flexibility Data'!$B$12*'Flexibility Data'!C$2+'Flexibility Data'!$B$13*'Flexibility Data'!C$3+'Flexibility Data'!$B$14*'Flexibility Data'!C$4)*Main!$B$68</f>
        <v>33.448175093644224</v>
      </c>
      <c r="D13" s="2">
        <f>VLOOKUP($A13,'Pc, 2020, Summer'!$A$2:$Y$58,'DownFlex, Summer'!D$1+2,FALSE)*('Flexibility Data'!$B$12*'Flexibility Data'!D$2+'Flexibility Data'!$B$13*'Flexibility Data'!D$3+'Flexibility Data'!$B$14*'Flexibility Data'!D$4)*Main!$B$68</f>
        <v>22.159684740208359</v>
      </c>
      <c r="E13" s="2">
        <f>VLOOKUP($A13,'Pc, 2020, Summer'!$A$2:$Y$58,'DownFlex, Summer'!E$1+2,FALSE)*('Flexibility Data'!$B$12*'Flexibility Data'!E$2+'Flexibility Data'!$B$13*'Flexibility Data'!E$3+'Flexibility Data'!$B$14*'Flexibility Data'!E$4)*Main!$B$68</f>
        <v>25.925316303639107</v>
      </c>
      <c r="F13" s="2">
        <f>VLOOKUP($A13,'Pc, 2020, Summer'!$A$2:$Y$58,'DownFlex, Summer'!F$1+2,FALSE)*('Flexibility Data'!$B$12*'Flexibility Data'!F$2+'Flexibility Data'!$B$13*'Flexibility Data'!F$3+'Flexibility Data'!$B$14*'Flexibility Data'!F$4)*Main!$B$68</f>
        <v>25.890279772716283</v>
      </c>
      <c r="G13" s="2">
        <f>VLOOKUP($A13,'Pc, 2020, Summer'!$A$2:$Y$58,'DownFlex, Summer'!G$1+2,FALSE)*('Flexibility Data'!$B$12*'Flexibility Data'!G$2+'Flexibility Data'!$B$13*'Flexibility Data'!G$3+'Flexibility Data'!$B$14*'Flexibility Data'!G$4)*Main!$B$68</f>
        <v>33.69806041319648</v>
      </c>
      <c r="H13" s="2">
        <f>VLOOKUP($A13,'Pc, 2020, Summer'!$A$2:$Y$58,'DownFlex, Summer'!H$1+2,FALSE)*('Flexibility Data'!$B$12*'Flexibility Data'!H$2+'Flexibility Data'!$B$13*'Flexibility Data'!H$3+'Flexibility Data'!$B$14*'Flexibility Data'!H$4)*Main!$B$68</f>
        <v>101.41858468102495</v>
      </c>
      <c r="I13" s="2">
        <f>VLOOKUP($A13,'Pc, 2020, Summer'!$A$2:$Y$58,'DownFlex, Summer'!I$1+2,FALSE)*('Flexibility Data'!$B$12*'Flexibility Data'!I$2+'Flexibility Data'!$B$13*'Flexibility Data'!I$3+'Flexibility Data'!$B$14*'Flexibility Data'!I$4)*Main!$B$68</f>
        <v>101.97514616506366</v>
      </c>
      <c r="J13" s="2">
        <f>VLOOKUP($A13,'Pc, 2020, Summer'!$A$2:$Y$58,'DownFlex, Summer'!J$1+2,FALSE)*('Flexibility Data'!$B$12*'Flexibility Data'!J$2+'Flexibility Data'!$B$13*'Flexibility Data'!J$3+'Flexibility Data'!$B$14*'Flexibility Data'!J$4)*Main!$B$68</f>
        <v>97.813356055586311</v>
      </c>
      <c r="K13" s="2">
        <f>VLOOKUP($A13,'Pc, 2020, Summer'!$A$2:$Y$58,'DownFlex, Summer'!K$1+2,FALSE)*('Flexibility Data'!$B$12*'Flexibility Data'!K$2+'Flexibility Data'!$B$13*'Flexibility Data'!K$3+'Flexibility Data'!$B$14*'Flexibility Data'!K$4)*Main!$B$68</f>
        <v>83.499278404709457</v>
      </c>
      <c r="L13" s="2">
        <f>VLOOKUP($A13,'Pc, 2020, Summer'!$A$2:$Y$58,'DownFlex, Summer'!L$1+2,FALSE)*('Flexibility Data'!$B$12*'Flexibility Data'!L$2+'Flexibility Data'!$B$13*'Flexibility Data'!L$3+'Flexibility Data'!$B$14*'Flexibility Data'!L$4)*Main!$B$68</f>
        <v>73.868222546287882</v>
      </c>
      <c r="M13" s="2">
        <f>VLOOKUP($A13,'Pc, 2020, Summer'!$A$2:$Y$58,'DownFlex, Summer'!M$1+2,FALSE)*('Flexibility Data'!$B$12*'Flexibility Data'!M$2+'Flexibility Data'!$B$13*'Flexibility Data'!M$3+'Flexibility Data'!$B$14*'Flexibility Data'!M$4)*Main!$B$68</f>
        <v>74.495481471780195</v>
      </c>
      <c r="N13" s="2">
        <f>VLOOKUP($A13,'Pc, 2020, Summer'!$A$2:$Y$58,'DownFlex, Summer'!N$1+2,FALSE)*('Flexibility Data'!$B$12*'Flexibility Data'!N$2+'Flexibility Data'!$B$13*'Flexibility Data'!N$3+'Flexibility Data'!$B$14*'Flexibility Data'!N$4)*Main!$B$68</f>
        <v>101.12465096251213</v>
      </c>
      <c r="O13" s="2">
        <f>VLOOKUP($A13,'Pc, 2020, Summer'!$A$2:$Y$58,'DownFlex, Summer'!O$1+2,FALSE)*('Flexibility Data'!$B$12*'Flexibility Data'!O$2+'Flexibility Data'!$B$13*'Flexibility Data'!O$3+'Flexibility Data'!$B$14*'Flexibility Data'!O$4)*Main!$B$68</f>
        <v>93.570757900784841</v>
      </c>
      <c r="P13" s="2">
        <f>VLOOKUP($A13,'Pc, 2020, Summer'!$A$2:$Y$58,'DownFlex, Summer'!P$1+2,FALSE)*('Flexibility Data'!$B$12*'Flexibility Data'!P$2+'Flexibility Data'!$B$13*'Flexibility Data'!P$3+'Flexibility Data'!$B$14*'Flexibility Data'!P$4)*Main!$B$68</f>
        <v>68.009859906765257</v>
      </c>
      <c r="Q13" s="2">
        <f>VLOOKUP($A13,'Pc, 2020, Summer'!$A$2:$Y$58,'DownFlex, Summer'!Q$1+2,FALSE)*('Flexibility Data'!$B$12*'Flexibility Data'!Q$2+'Flexibility Data'!$B$13*'Flexibility Data'!Q$3+'Flexibility Data'!$B$14*'Flexibility Data'!Q$4)*Main!$B$68</f>
        <v>59.575761499083235</v>
      </c>
      <c r="R13" s="2">
        <f>VLOOKUP($A13,'Pc, 2020, Summer'!$A$2:$Y$58,'DownFlex, Summer'!R$1+2,FALSE)*('Flexibility Data'!$B$12*'Flexibility Data'!R$2+'Flexibility Data'!$B$13*'Flexibility Data'!R$3+'Flexibility Data'!$B$14*'Flexibility Data'!R$4)*Main!$B$68</f>
        <v>67.132362956778309</v>
      </c>
      <c r="S13" s="2">
        <f>VLOOKUP($A13,'Pc, 2020, Summer'!$A$2:$Y$58,'DownFlex, Summer'!S$1+2,FALSE)*('Flexibility Data'!$B$12*'Flexibility Data'!S$2+'Flexibility Data'!$B$13*'Flexibility Data'!S$3+'Flexibility Data'!$B$14*'Flexibility Data'!S$4)*Main!$B$68</f>
        <v>73.503609415550102</v>
      </c>
      <c r="T13" s="2">
        <f>VLOOKUP($A13,'Pc, 2020, Summer'!$A$2:$Y$58,'DownFlex, Summer'!T$1+2,FALSE)*('Flexibility Data'!$B$12*'Flexibility Data'!T$2+'Flexibility Data'!$B$13*'Flexibility Data'!T$3+'Flexibility Data'!$B$14*'Flexibility Data'!T$4)*Main!$B$68</f>
        <v>63.323345904159837</v>
      </c>
      <c r="U13" s="2">
        <f>VLOOKUP($A13,'Pc, 2020, Summer'!$A$2:$Y$58,'DownFlex, Summer'!U$1+2,FALSE)*('Flexibility Data'!$B$12*'Flexibility Data'!U$2+'Flexibility Data'!$B$13*'Flexibility Data'!U$3+'Flexibility Data'!$B$14*'Flexibility Data'!U$4)*Main!$B$68</f>
        <v>75.852519331063334</v>
      </c>
      <c r="V13" s="2">
        <f>VLOOKUP($A13,'Pc, 2020, Summer'!$A$2:$Y$58,'DownFlex, Summer'!V$1+2,FALSE)*('Flexibility Data'!$B$12*'Flexibility Data'!V$2+'Flexibility Data'!$B$13*'Flexibility Data'!V$3+'Flexibility Data'!$B$14*'Flexibility Data'!V$4)*Main!$B$68</f>
        <v>70.311819854803645</v>
      </c>
      <c r="W13" s="2">
        <f>VLOOKUP($A13,'Pc, 2020, Summer'!$A$2:$Y$58,'DownFlex, Summer'!W$1+2,FALSE)*('Flexibility Data'!$B$12*'Flexibility Data'!W$2+'Flexibility Data'!$B$13*'Flexibility Data'!W$3+'Flexibility Data'!$B$14*'Flexibility Data'!W$4)*Main!$B$68</f>
        <v>68.231024984273532</v>
      </c>
      <c r="X13" s="2">
        <f>VLOOKUP($A13,'Pc, 2020, Summer'!$A$2:$Y$58,'DownFlex, Summer'!X$1+2,FALSE)*('Flexibility Data'!$B$12*'Flexibility Data'!X$2+'Flexibility Data'!$B$13*'Flexibility Data'!X$3+'Flexibility Data'!$B$14*'Flexibility Data'!X$4)*Main!$B$68</f>
        <v>63.387500669374027</v>
      </c>
      <c r="Y13" s="2">
        <f>VLOOKUP($A13,'Pc, 2020, Summer'!$A$2:$Y$58,'DownFlex, Summer'!Y$1+2,FALSE)*('Flexibility Data'!$B$12*'Flexibility Data'!Y$2+'Flexibility Data'!$B$13*'Flexibility Data'!Y$3+'Flexibility Data'!$B$14*'Flexibility Data'!Y$4)*Main!$B$68</f>
        <v>62.378140311985774</v>
      </c>
    </row>
    <row r="14" spans="1:25" x14ac:dyDescent="0.25">
      <c r="A14">
        <v>13</v>
      </c>
      <c r="B14" s="2">
        <f>VLOOKUP($A14,'Pc, 2020, Summer'!$A$2:$Y$58,'DownFlex, Summer'!B$1+2,FALSE)*('Flexibility Data'!$B$12*'Flexibility Data'!B$2+'Flexibility Data'!$B$13*'Flexibility Data'!B$3+'Flexibility Data'!$B$14*'Flexibility Data'!B$4)*Main!$B$68</f>
        <v>1.2738285683456647</v>
      </c>
      <c r="C14" s="2">
        <f>VLOOKUP($A14,'Pc, 2020, Summer'!$A$2:$Y$58,'DownFlex, Summer'!C$1+2,FALSE)*('Flexibility Data'!$B$12*'Flexibility Data'!C$2+'Flexibility Data'!$B$13*'Flexibility Data'!C$3+'Flexibility Data'!$B$14*'Flexibility Data'!C$4)*Main!$B$68</f>
        <v>0.59560063055386847</v>
      </c>
      <c r="D14" s="2">
        <f>VLOOKUP($A14,'Pc, 2020, Summer'!$A$2:$Y$58,'DownFlex, Summer'!D$1+2,FALSE)*('Flexibility Data'!$B$12*'Flexibility Data'!D$2+'Flexibility Data'!$B$13*'Flexibility Data'!D$3+'Flexibility Data'!$B$14*'Flexibility Data'!D$4)*Main!$B$68</f>
        <v>0</v>
      </c>
      <c r="E14" s="2">
        <f>VLOOKUP($A14,'Pc, 2020, Summer'!$A$2:$Y$58,'DownFlex, Summer'!E$1+2,FALSE)*('Flexibility Data'!$B$12*'Flexibility Data'!E$2+'Flexibility Data'!$B$13*'Flexibility Data'!E$3+'Flexibility Data'!$B$14*'Flexibility Data'!E$4)*Main!$B$68</f>
        <v>0.66000603197572627</v>
      </c>
      <c r="F14" s="2">
        <f>VLOOKUP($A14,'Pc, 2020, Summer'!$A$2:$Y$58,'DownFlex, Summer'!F$1+2,FALSE)*('Flexibility Data'!$B$12*'Flexibility Data'!F$2+'Flexibility Data'!$B$13*'Flexibility Data'!F$3+'Flexibility Data'!$B$14*'Flexibility Data'!F$4)*Main!$B$68</f>
        <v>0</v>
      </c>
      <c r="G14" s="2">
        <f>VLOOKUP($A14,'Pc, 2020, Summer'!$A$2:$Y$58,'DownFlex, Summer'!G$1+2,FALSE)*('Flexibility Data'!$B$12*'Flexibility Data'!G$2+'Flexibility Data'!$B$13*'Flexibility Data'!G$3+'Flexibility Data'!$B$14*'Flexibility Data'!G$4)*Main!$B$68</f>
        <v>-2.5243493531883217</v>
      </c>
      <c r="H14" s="2">
        <f>VLOOKUP($A14,'Pc, 2020, Summer'!$A$2:$Y$58,'DownFlex, Summer'!H$1+2,FALSE)*('Flexibility Data'!$B$12*'Flexibility Data'!H$2+'Flexibility Data'!$B$13*'Flexibility Data'!H$3+'Flexibility Data'!$B$14*'Flexibility Data'!H$4)*Main!$B$68</f>
        <v>-2.0151505997386159</v>
      </c>
      <c r="I14" s="2">
        <f>VLOOKUP($A14,'Pc, 2020, Summer'!$A$2:$Y$58,'DownFlex, Summer'!I$1+2,FALSE)*('Flexibility Data'!$B$12*'Flexibility Data'!I$2+'Flexibility Data'!$B$13*'Flexibility Data'!I$3+'Flexibility Data'!$B$14*'Flexibility Data'!I$4)*Main!$B$68</f>
        <v>-1.4968392843427332</v>
      </c>
      <c r="J14" s="2">
        <f>VLOOKUP($A14,'Pc, 2020, Summer'!$A$2:$Y$58,'DownFlex, Summer'!J$1+2,FALSE)*('Flexibility Data'!$B$12*'Flexibility Data'!J$2+'Flexibility Data'!$B$13*'Flexibility Data'!J$3+'Flexibility Data'!$B$14*'Flexibility Data'!J$4)*Main!$B$68</f>
        <v>2.069718349138582</v>
      </c>
      <c r="K14" s="2">
        <f>VLOOKUP($A14,'Pc, 2020, Summer'!$A$2:$Y$58,'DownFlex, Summer'!K$1+2,FALSE)*('Flexibility Data'!$B$12*'Flexibility Data'!K$2+'Flexibility Data'!$B$13*'Flexibility Data'!K$3+'Flexibility Data'!$B$14*'Flexibility Data'!K$4)*Main!$B$68</f>
        <v>-1.6391113022943586</v>
      </c>
      <c r="L14" s="2">
        <f>VLOOKUP($A14,'Pc, 2020, Summer'!$A$2:$Y$58,'DownFlex, Summer'!L$1+2,FALSE)*('Flexibility Data'!$B$12*'Flexibility Data'!L$2+'Flexibility Data'!$B$13*'Flexibility Data'!L$3+'Flexibility Data'!$B$14*'Flexibility Data'!L$4)*Main!$B$68</f>
        <v>1.6951304105449747</v>
      </c>
      <c r="M14" s="2">
        <f>VLOOKUP($A14,'Pc, 2020, Summer'!$A$2:$Y$58,'DownFlex, Summer'!M$1+2,FALSE)*('Flexibility Data'!$B$12*'Flexibility Data'!M$2+'Flexibility Data'!$B$13*'Flexibility Data'!M$3+'Flexibility Data'!$B$14*'Flexibility Data'!M$4)*Main!$B$68</f>
        <v>-2.0748078393997136</v>
      </c>
      <c r="N14" s="2">
        <f>VLOOKUP($A14,'Pc, 2020, Summer'!$A$2:$Y$58,'DownFlex, Summer'!N$1+2,FALSE)*('Flexibility Data'!$B$12*'Flexibility Data'!N$2+'Flexibility Data'!$B$13*'Flexibility Data'!N$3+'Flexibility Data'!$B$14*'Flexibility Data'!N$4)*Main!$B$68</f>
        <v>-3.6132333318048242</v>
      </c>
      <c r="O14" s="2">
        <f>VLOOKUP($A14,'Pc, 2020, Summer'!$A$2:$Y$58,'DownFlex, Summer'!O$1+2,FALSE)*('Flexibility Data'!$B$12*'Flexibility Data'!O$2+'Flexibility Data'!$B$13*'Flexibility Data'!O$3+'Flexibility Data'!$B$14*'Flexibility Data'!O$4)*Main!$B$68</f>
        <v>4.9406973460543728</v>
      </c>
      <c r="P14" s="2">
        <f>VLOOKUP($A14,'Pc, 2020, Summer'!$A$2:$Y$58,'DownFlex, Summer'!P$1+2,FALSE)*('Flexibility Data'!$B$12*'Flexibility Data'!P$2+'Flexibility Data'!$B$13*'Flexibility Data'!P$3+'Flexibility Data'!$B$14*'Flexibility Data'!P$4)*Main!$B$68</f>
        <v>-2.4624259621415008</v>
      </c>
      <c r="Q14" s="2">
        <f>VLOOKUP($A14,'Pc, 2020, Summer'!$A$2:$Y$58,'DownFlex, Summer'!Q$1+2,FALSE)*('Flexibility Data'!$B$12*'Flexibility Data'!Q$2+'Flexibility Data'!$B$13*'Flexibility Data'!Q$3+'Flexibility Data'!$B$14*'Flexibility Data'!Q$4)*Main!$B$68</f>
        <v>3.1457029239817658</v>
      </c>
      <c r="R14" s="2">
        <f>VLOOKUP($A14,'Pc, 2020, Summer'!$A$2:$Y$58,'DownFlex, Summer'!R$1+2,FALSE)*('Flexibility Data'!$B$12*'Flexibility Data'!R$2+'Flexibility Data'!$B$13*'Flexibility Data'!R$3+'Flexibility Data'!$B$14*'Flexibility Data'!R$4)*Main!$B$68</f>
        <v>1.3672431679774892</v>
      </c>
      <c r="S14" s="2">
        <f>VLOOKUP($A14,'Pc, 2020, Summer'!$A$2:$Y$58,'DownFlex, Summer'!S$1+2,FALSE)*('Flexibility Data'!$B$12*'Flexibility Data'!S$2+'Flexibility Data'!$B$13*'Flexibility Data'!S$3+'Flexibility Data'!$B$14*'Flexibility Data'!S$4)*Main!$B$68</f>
        <v>1.0505279930080893</v>
      </c>
      <c r="T14" s="2">
        <f>VLOOKUP($A14,'Pc, 2020, Summer'!$A$2:$Y$58,'DownFlex, Summer'!T$1+2,FALSE)*('Flexibility Data'!$B$12*'Flexibility Data'!T$2+'Flexibility Data'!$B$13*'Flexibility Data'!T$3+'Flexibility Data'!$B$14*'Flexibility Data'!T$4)*Main!$B$68</f>
        <v>-2.3237248322239457</v>
      </c>
      <c r="U14" s="2">
        <f>VLOOKUP($A14,'Pc, 2020, Summer'!$A$2:$Y$58,'DownFlex, Summer'!U$1+2,FALSE)*('Flexibility Data'!$B$12*'Flexibility Data'!U$2+'Flexibility Data'!$B$13*'Flexibility Data'!U$3+'Flexibility Data'!$B$14*'Flexibility Data'!U$4)*Main!$B$68</f>
        <v>0.47351453803577009</v>
      </c>
      <c r="V14" s="2">
        <f>VLOOKUP($A14,'Pc, 2020, Summer'!$A$2:$Y$58,'DownFlex, Summer'!V$1+2,FALSE)*('Flexibility Data'!$B$12*'Flexibility Data'!V$2+'Flexibility Data'!$B$13*'Flexibility Data'!V$3+'Flexibility Data'!$B$14*'Flexibility Data'!V$4)*Main!$B$68</f>
        <v>-1.3477620641539441</v>
      </c>
      <c r="W14" s="2">
        <f>VLOOKUP($A14,'Pc, 2020, Summer'!$A$2:$Y$58,'DownFlex, Summer'!W$1+2,FALSE)*('Flexibility Data'!$B$12*'Flexibility Data'!W$2+'Flexibility Data'!$B$13*'Flexibility Data'!W$3+'Flexibility Data'!$B$14*'Flexibility Data'!W$4)*Main!$B$68</f>
        <v>-0.40721434009181812</v>
      </c>
      <c r="X14" s="2">
        <f>VLOOKUP($A14,'Pc, 2020, Summer'!$A$2:$Y$58,'DownFlex, Summer'!X$1+2,FALSE)*('Flexibility Data'!$B$12*'Flexibility Data'!X$2+'Flexibility Data'!$B$13*'Flexibility Data'!X$3+'Flexibility Data'!$B$14*'Flexibility Data'!X$4)*Main!$B$68</f>
        <v>2.6146306474272576</v>
      </c>
      <c r="Y14" s="2">
        <f>VLOOKUP($A14,'Pc, 2020, Summer'!$A$2:$Y$58,'DownFlex, Summer'!Y$1+2,FALSE)*('Flexibility Data'!$B$12*'Flexibility Data'!Y$2+'Flexibility Data'!$B$13*'Flexibility Data'!Y$3+'Flexibility Data'!$B$14*'Flexibility Data'!Y$4)*Main!$B$68</f>
        <v>0.81633212290301294</v>
      </c>
    </row>
    <row r="15" spans="1:25" x14ac:dyDescent="0.25">
      <c r="A15">
        <v>14</v>
      </c>
      <c r="B15" s="2">
        <f>VLOOKUP($A15,'Pc, 2020, Summer'!$A$2:$Y$58,'DownFlex, Summer'!B$1+2,FALSE)*('Flexibility Data'!$B$12*'Flexibility Data'!B$2+'Flexibility Data'!$B$13*'Flexibility Data'!B$3+'Flexibility Data'!$B$14*'Flexibility Data'!B$4)*Main!$B$68</f>
        <v>1.5267380655217626</v>
      </c>
      <c r="C15" s="2">
        <f>VLOOKUP($A15,'Pc, 2020, Summer'!$A$2:$Y$58,'DownFlex, Summer'!C$1+2,FALSE)*('Flexibility Data'!$B$12*'Flexibility Data'!C$2+'Flexibility Data'!$B$13*'Flexibility Data'!C$3+'Flexibility Data'!$B$14*'Flexibility Data'!C$4)*Main!$B$68</f>
        <v>1.0252142001337081</v>
      </c>
      <c r="D15" s="2">
        <f>VLOOKUP($A15,'Pc, 2020, Summer'!$A$2:$Y$58,'DownFlex, Summer'!D$1+2,FALSE)*('Flexibility Data'!$B$12*'Flexibility Data'!D$2+'Flexibility Data'!$B$13*'Flexibility Data'!D$3+'Flexibility Data'!$B$14*'Flexibility Data'!D$4)*Main!$B$68</f>
        <v>0.72687668995506616</v>
      </c>
      <c r="E15" s="2">
        <f>VLOOKUP($A15,'Pc, 2020, Summer'!$A$2:$Y$58,'DownFlex, Summer'!E$1+2,FALSE)*('Flexibility Data'!$B$12*'Flexibility Data'!E$2+'Flexibility Data'!$B$13*'Flexibility Data'!E$3+'Flexibility Data'!$B$14*'Flexibility Data'!E$4)*Main!$B$68</f>
        <v>0.8415377456885399</v>
      </c>
      <c r="F15" s="2">
        <f>VLOOKUP($A15,'Pc, 2020, Summer'!$A$2:$Y$58,'DownFlex, Summer'!F$1+2,FALSE)*('Flexibility Data'!$B$12*'Flexibility Data'!F$2+'Flexibility Data'!$B$13*'Flexibility Data'!F$3+'Flexibility Data'!$B$14*'Flexibility Data'!F$4)*Main!$B$68</f>
        <v>0.71186862258719708</v>
      </c>
      <c r="G15" s="2">
        <f>VLOOKUP($A15,'Pc, 2020, Summer'!$A$2:$Y$58,'DownFlex, Summer'!G$1+2,FALSE)*('Flexibility Data'!$B$12*'Flexibility Data'!G$2+'Flexibility Data'!$B$13*'Flexibility Data'!G$3+'Flexibility Data'!$B$14*'Flexibility Data'!G$4)*Main!$B$68</f>
        <v>1.0380179717345421</v>
      </c>
      <c r="H15" s="2">
        <f>VLOOKUP($A15,'Pc, 2020, Summer'!$A$2:$Y$58,'DownFlex, Summer'!H$1+2,FALSE)*('Flexibility Data'!$B$12*'Flexibility Data'!H$2+'Flexibility Data'!$B$13*'Flexibility Data'!H$3+'Flexibility Data'!$B$14*'Flexibility Data'!H$4)*Main!$B$68</f>
        <v>2.2096915501687562</v>
      </c>
      <c r="I15" s="2">
        <f>VLOOKUP($A15,'Pc, 2020, Summer'!$A$2:$Y$58,'DownFlex, Summer'!I$1+2,FALSE)*('Flexibility Data'!$B$12*'Flexibility Data'!I$2+'Flexibility Data'!$B$13*'Flexibility Data'!I$3+'Flexibility Data'!$B$14*'Flexibility Data'!I$4)*Main!$B$68</f>
        <v>2.5192704894948741</v>
      </c>
      <c r="J15" s="2">
        <f>VLOOKUP($A15,'Pc, 2020, Summer'!$A$2:$Y$58,'DownFlex, Summer'!J$1+2,FALSE)*('Flexibility Data'!$B$12*'Flexibility Data'!J$2+'Flexibility Data'!$B$13*'Flexibility Data'!J$3+'Flexibility Data'!$B$14*'Flexibility Data'!J$4)*Main!$B$68</f>
        <v>2.4278663330514516</v>
      </c>
      <c r="K15" s="2">
        <f>VLOOKUP($A15,'Pc, 2020, Summer'!$A$2:$Y$58,'DownFlex, Summer'!K$1+2,FALSE)*('Flexibility Data'!$B$12*'Flexibility Data'!K$2+'Flexibility Data'!$B$13*'Flexibility Data'!K$3+'Flexibility Data'!$B$14*'Flexibility Data'!K$4)*Main!$B$68</f>
        <v>1.7973497340276943</v>
      </c>
      <c r="L15" s="2">
        <f>VLOOKUP($A15,'Pc, 2020, Summer'!$A$2:$Y$58,'DownFlex, Summer'!L$1+2,FALSE)*('Flexibility Data'!$B$12*'Flexibility Data'!L$2+'Flexibility Data'!$B$13*'Flexibility Data'!L$3+'Flexibility Data'!$B$14*'Flexibility Data'!L$4)*Main!$B$68</f>
        <v>2.3775053116933167</v>
      </c>
      <c r="M15" s="2">
        <f>VLOOKUP($A15,'Pc, 2020, Summer'!$A$2:$Y$58,'DownFlex, Summer'!M$1+2,FALSE)*('Flexibility Data'!$B$12*'Flexibility Data'!M$2+'Flexibility Data'!$B$13*'Flexibility Data'!M$3+'Flexibility Data'!$B$14*'Flexibility Data'!M$4)*Main!$B$68</f>
        <v>1.7063310373205298</v>
      </c>
      <c r="N15" s="2">
        <f>VLOOKUP($A15,'Pc, 2020, Summer'!$A$2:$Y$58,'DownFlex, Summer'!N$1+2,FALSE)*('Flexibility Data'!$B$12*'Flexibility Data'!N$2+'Flexibility Data'!$B$13*'Flexibility Data'!N$3+'Flexibility Data'!$B$14*'Flexibility Data'!N$4)*Main!$B$68</f>
        <v>2.9853599987371013</v>
      </c>
      <c r="O15" s="2">
        <f>VLOOKUP($A15,'Pc, 2020, Summer'!$A$2:$Y$58,'DownFlex, Summer'!O$1+2,FALSE)*('Flexibility Data'!$B$12*'Flexibility Data'!O$2+'Flexibility Data'!$B$13*'Flexibility Data'!O$3+'Flexibility Data'!$B$14*'Flexibility Data'!O$4)*Main!$B$68</f>
        <v>3.0778114614764944</v>
      </c>
      <c r="P15" s="2">
        <f>VLOOKUP($A15,'Pc, 2020, Summer'!$A$2:$Y$58,'DownFlex, Summer'!P$1+2,FALSE)*('Flexibility Data'!$B$12*'Flexibility Data'!P$2+'Flexibility Data'!$B$13*'Flexibility Data'!P$3+'Flexibility Data'!$B$14*'Flexibility Data'!P$4)*Main!$B$68</f>
        <v>2.1098819172884555</v>
      </c>
      <c r="Q15" s="2">
        <f>VLOOKUP($A15,'Pc, 2020, Summer'!$A$2:$Y$58,'DownFlex, Summer'!Q$1+2,FALSE)*('Flexibility Data'!$B$12*'Flexibility Data'!Q$2+'Flexibility Data'!$B$13*'Flexibility Data'!Q$3+'Flexibility Data'!$B$14*'Flexibility Data'!Q$4)*Main!$B$68</f>
        <v>1.9939974818682236</v>
      </c>
      <c r="R15" s="2">
        <f>VLOOKUP($A15,'Pc, 2020, Summer'!$A$2:$Y$58,'DownFlex, Summer'!R$1+2,FALSE)*('Flexibility Data'!$B$12*'Flexibility Data'!R$2+'Flexibility Data'!$B$13*'Flexibility Data'!R$3+'Flexibility Data'!$B$14*'Flexibility Data'!R$4)*Main!$B$68</f>
        <v>1.9524929757638465</v>
      </c>
      <c r="S15" s="2">
        <f>VLOOKUP($A15,'Pc, 2020, Summer'!$A$2:$Y$58,'DownFlex, Summer'!S$1+2,FALSE)*('Flexibility Data'!$B$12*'Flexibility Data'!S$2+'Flexibility Data'!$B$13*'Flexibility Data'!S$3+'Flexibility Data'!$B$14*'Flexibility Data'!S$4)*Main!$B$68</f>
        <v>2.4512319836855414</v>
      </c>
      <c r="T15" s="2">
        <f>VLOOKUP($A15,'Pc, 2020, Summer'!$A$2:$Y$58,'DownFlex, Summer'!T$1+2,FALSE)*('Flexibility Data'!$B$12*'Flexibility Data'!T$2+'Flexibility Data'!$B$13*'Flexibility Data'!T$3+'Flexibility Data'!$B$14*'Flexibility Data'!T$4)*Main!$B$68</f>
        <v>1.5288331683047161</v>
      </c>
      <c r="U15" s="2">
        <f>VLOOKUP($A15,'Pc, 2020, Summer'!$A$2:$Y$58,'DownFlex, Summer'!U$1+2,FALSE)*('Flexibility Data'!$B$12*'Flexibility Data'!U$2+'Flexibility Data'!$B$13*'Flexibility Data'!U$3+'Flexibility Data'!$B$14*'Flexibility Data'!U$4)*Main!$B$68</f>
        <v>1.3765559247815828</v>
      </c>
      <c r="V15" s="2">
        <f>VLOOKUP($A15,'Pc, 2020, Summer'!$A$2:$Y$58,'DownFlex, Summer'!V$1+2,FALSE)*('Flexibility Data'!$B$12*'Flexibility Data'!V$2+'Flexibility Data'!$B$13*'Flexibility Data'!V$3+'Flexibility Data'!$B$14*'Flexibility Data'!V$4)*Main!$B$68</f>
        <v>1.306028084025316</v>
      </c>
      <c r="W15" s="2">
        <f>VLOOKUP($A15,'Pc, 2020, Summer'!$A$2:$Y$58,'DownFlex, Summer'!W$1+2,FALSE)*('Flexibility Data'!$B$12*'Flexibility Data'!W$2+'Flexibility Data'!$B$13*'Flexibility Data'!W$3+'Flexibility Data'!$B$14*'Flexibility Data'!W$4)*Main!$B$68</f>
        <v>1.246120384980427</v>
      </c>
      <c r="X15" s="2">
        <f>VLOOKUP($A15,'Pc, 2020, Summer'!$A$2:$Y$58,'DownFlex, Summer'!X$1+2,FALSE)*('Flexibility Data'!$B$12*'Flexibility Data'!X$2+'Flexibility Data'!$B$13*'Flexibility Data'!X$3+'Flexibility Data'!$B$14*'Flexibility Data'!X$4)*Main!$B$68</f>
        <v>1.4001847182943787</v>
      </c>
      <c r="Y15" s="2">
        <f>VLOOKUP($A15,'Pc, 2020, Summer'!$A$2:$Y$58,'DownFlex, Summer'!Y$1+2,FALSE)*('Flexibility Data'!$B$12*'Flexibility Data'!Y$2+'Flexibility Data'!$B$13*'Flexibility Data'!Y$3+'Flexibility Data'!$B$14*'Flexibility Data'!Y$4)*Main!$B$68</f>
        <v>9.3677456726575251E-2</v>
      </c>
    </row>
    <row r="16" spans="1:25" x14ac:dyDescent="0.25">
      <c r="A16">
        <v>15</v>
      </c>
      <c r="B16" s="2">
        <f>VLOOKUP($A16,'Pc, 2020, Summer'!$A$2:$Y$58,'DownFlex, Summer'!B$1+2,FALSE)*('Flexibility Data'!$B$12*'Flexibility Data'!B$2+'Flexibility Data'!$B$13*'Flexibility Data'!B$3+'Flexibility Data'!$B$14*'Flexibility Data'!B$4)*Main!$B$68</f>
        <v>2.2975635019136478</v>
      </c>
      <c r="C16" s="2">
        <f>VLOOKUP($A16,'Pc, 2020, Summer'!$A$2:$Y$58,'DownFlex, Summer'!C$1+2,FALSE)*('Flexibility Data'!$B$12*'Flexibility Data'!C$2+'Flexibility Data'!$B$13*'Flexibility Data'!C$3+'Flexibility Data'!$B$14*'Flexibility Data'!C$4)*Main!$B$68</f>
        <v>1.4700477267607888</v>
      </c>
      <c r="D16" s="2">
        <f>VLOOKUP($A16,'Pc, 2020, Summer'!$A$2:$Y$58,'DownFlex, Summer'!D$1+2,FALSE)*('Flexibility Data'!$B$12*'Flexibility Data'!D$2+'Flexibility Data'!$B$13*'Flexibility Data'!D$3+'Flexibility Data'!$B$14*'Flexibility Data'!D$4)*Main!$B$68</f>
        <v>0.98213299179257685</v>
      </c>
      <c r="E16" s="2">
        <f>VLOOKUP($A16,'Pc, 2020, Summer'!$A$2:$Y$58,'DownFlex, Summer'!E$1+2,FALSE)*('Flexibility Data'!$B$12*'Flexibility Data'!E$2+'Flexibility Data'!$B$13*'Flexibility Data'!E$3+'Flexibility Data'!$B$14*'Flexibility Data'!E$4)*Main!$B$68</f>
        <v>1.0024687087614053</v>
      </c>
      <c r="F16" s="2">
        <f>VLOOKUP($A16,'Pc, 2020, Summer'!$A$2:$Y$58,'DownFlex, Summer'!F$1+2,FALSE)*('Flexibility Data'!$B$12*'Flexibility Data'!F$2+'Flexibility Data'!$B$13*'Flexibility Data'!F$3+'Flexibility Data'!$B$14*'Flexibility Data'!F$4)*Main!$B$68</f>
        <v>0.94222487681875755</v>
      </c>
      <c r="G16" s="2">
        <f>VLOOKUP($A16,'Pc, 2020, Summer'!$A$2:$Y$58,'DownFlex, Summer'!G$1+2,FALSE)*('Flexibility Data'!$B$12*'Flexibility Data'!G$2+'Flexibility Data'!$B$13*'Flexibility Data'!G$3+'Flexibility Data'!$B$14*'Flexibility Data'!G$4)*Main!$B$68</f>
        <v>1.4378171073176202</v>
      </c>
      <c r="H16" s="2">
        <f>VLOOKUP($A16,'Pc, 2020, Summer'!$A$2:$Y$58,'DownFlex, Summer'!H$1+2,FALSE)*('Flexibility Data'!$B$12*'Flexibility Data'!H$2+'Flexibility Data'!$B$13*'Flexibility Data'!H$3+'Flexibility Data'!$B$14*'Flexibility Data'!H$4)*Main!$B$68</f>
        <v>4.3998541681455876</v>
      </c>
      <c r="I16" s="2">
        <f>VLOOKUP($A16,'Pc, 2020, Summer'!$A$2:$Y$58,'DownFlex, Summer'!I$1+2,FALSE)*('Flexibility Data'!$B$12*'Flexibility Data'!I$2+'Flexibility Data'!$B$13*'Flexibility Data'!I$3+'Flexibility Data'!$B$14*'Flexibility Data'!I$4)*Main!$B$68</f>
        <v>6.6784544552767473</v>
      </c>
      <c r="J16" s="2">
        <f>VLOOKUP($A16,'Pc, 2020, Summer'!$A$2:$Y$58,'DownFlex, Summer'!J$1+2,FALSE)*('Flexibility Data'!$B$12*'Flexibility Data'!J$2+'Flexibility Data'!$B$13*'Flexibility Data'!J$3+'Flexibility Data'!$B$14*'Flexibility Data'!J$4)*Main!$B$68</f>
        <v>6.4182851646785801</v>
      </c>
      <c r="K16" s="2">
        <f>VLOOKUP($A16,'Pc, 2020, Summer'!$A$2:$Y$58,'DownFlex, Summer'!K$1+2,FALSE)*('Flexibility Data'!$B$12*'Flexibility Data'!K$2+'Flexibility Data'!$B$13*'Flexibility Data'!K$3+'Flexibility Data'!$B$14*'Flexibility Data'!K$4)*Main!$B$68</f>
        <v>5.031087406107388</v>
      </c>
      <c r="L16" s="2">
        <f>VLOOKUP($A16,'Pc, 2020, Summer'!$A$2:$Y$58,'DownFlex, Summer'!L$1+2,FALSE)*('Flexibility Data'!$B$12*'Flexibility Data'!L$2+'Flexibility Data'!$B$13*'Flexibility Data'!L$3+'Flexibility Data'!$B$14*'Flexibility Data'!L$4)*Main!$B$68</f>
        <v>5.0957534096209951</v>
      </c>
      <c r="M16" s="2">
        <f>VLOOKUP($A16,'Pc, 2020, Summer'!$A$2:$Y$58,'DownFlex, Summer'!M$1+2,FALSE)*('Flexibility Data'!$B$12*'Flexibility Data'!M$2+'Flexibility Data'!$B$13*'Flexibility Data'!M$3+'Flexibility Data'!$B$14*'Flexibility Data'!M$4)*Main!$B$68</f>
        <v>4.8255509188196148</v>
      </c>
      <c r="N16" s="2">
        <f>VLOOKUP($A16,'Pc, 2020, Summer'!$A$2:$Y$58,'DownFlex, Summer'!N$1+2,FALSE)*('Flexibility Data'!$B$12*'Flexibility Data'!N$2+'Flexibility Data'!$B$13*'Flexibility Data'!N$3+'Flexibility Data'!$B$14*'Flexibility Data'!N$4)*Main!$B$68</f>
        <v>7.0658785155294348</v>
      </c>
      <c r="O16" s="2">
        <f>VLOOKUP($A16,'Pc, 2020, Summer'!$A$2:$Y$58,'DownFlex, Summer'!O$1+2,FALSE)*('Flexibility Data'!$B$12*'Flexibility Data'!O$2+'Flexibility Data'!$B$13*'Flexibility Data'!O$3+'Flexibility Data'!$B$14*'Flexibility Data'!O$4)*Main!$B$68</f>
        <v>6.7002830398025086</v>
      </c>
      <c r="P16" s="2">
        <f>VLOOKUP($A16,'Pc, 2020, Summer'!$A$2:$Y$58,'DownFlex, Summer'!P$1+2,FALSE)*('Flexibility Data'!$B$12*'Flexibility Data'!P$2+'Flexibility Data'!$B$13*'Flexibility Data'!P$3+'Flexibility Data'!$B$14*'Flexibility Data'!P$4)*Main!$B$68</f>
        <v>4.3946467225101395</v>
      </c>
      <c r="Q16" s="2">
        <f>VLOOKUP($A16,'Pc, 2020, Summer'!$A$2:$Y$58,'DownFlex, Summer'!Q$1+2,FALSE)*('Flexibility Data'!$B$12*'Flexibility Data'!Q$2+'Flexibility Data'!$B$13*'Flexibility Data'!Q$3+'Flexibility Data'!$B$14*'Flexibility Data'!Q$4)*Main!$B$68</f>
        <v>3.6687748079355846</v>
      </c>
      <c r="R16" s="2">
        <f>VLOOKUP($A16,'Pc, 2020, Summer'!$A$2:$Y$58,'DownFlex, Summer'!R$1+2,FALSE)*('Flexibility Data'!$B$12*'Flexibility Data'!R$2+'Flexibility Data'!$B$13*'Flexibility Data'!R$3+'Flexibility Data'!$B$14*'Flexibility Data'!R$4)*Main!$B$68</f>
        <v>3.7207106419466522</v>
      </c>
      <c r="S16" s="2">
        <f>VLOOKUP($A16,'Pc, 2020, Summer'!$A$2:$Y$58,'DownFlex, Summer'!S$1+2,FALSE)*('Flexibility Data'!$B$12*'Flexibility Data'!S$2+'Flexibility Data'!$B$13*'Flexibility Data'!S$3+'Flexibility Data'!$B$14*'Flexibility Data'!S$4)*Main!$B$68</f>
        <v>4.3381026507389056</v>
      </c>
      <c r="T16" s="2">
        <f>VLOOKUP($A16,'Pc, 2020, Summer'!$A$2:$Y$58,'DownFlex, Summer'!T$1+2,FALSE)*('Flexibility Data'!$B$12*'Flexibility Data'!T$2+'Flexibility Data'!$B$13*'Flexibility Data'!T$3+'Flexibility Data'!$B$14*'Flexibility Data'!T$4)*Main!$B$68</f>
        <v>4.2794638981366981</v>
      </c>
      <c r="U16" s="2">
        <f>VLOOKUP($A16,'Pc, 2020, Summer'!$A$2:$Y$58,'DownFlex, Summer'!U$1+2,FALSE)*('Flexibility Data'!$B$12*'Flexibility Data'!U$2+'Flexibility Data'!$B$13*'Flexibility Data'!U$3+'Flexibility Data'!$B$14*'Flexibility Data'!U$4)*Main!$B$68</f>
        <v>4.0455611016648314</v>
      </c>
      <c r="V16" s="2">
        <f>VLOOKUP($A16,'Pc, 2020, Summer'!$A$2:$Y$58,'DownFlex, Summer'!V$1+2,FALSE)*('Flexibility Data'!$B$12*'Flexibility Data'!V$2+'Flexibility Data'!$B$13*'Flexibility Data'!V$3+'Flexibility Data'!$B$14*'Flexibility Data'!V$4)*Main!$B$68</f>
        <v>4.0515249393480666</v>
      </c>
      <c r="W16" s="2">
        <f>VLOOKUP($A16,'Pc, 2020, Summer'!$A$2:$Y$58,'DownFlex, Summer'!W$1+2,FALSE)*('Flexibility Data'!$B$12*'Flexibility Data'!W$2+'Flexibility Data'!$B$13*'Flexibility Data'!W$3+'Flexibility Data'!$B$14*'Flexibility Data'!W$4)*Main!$B$68</f>
        <v>3.9043377073744114</v>
      </c>
      <c r="X16" s="2">
        <f>VLOOKUP($A16,'Pc, 2020, Summer'!$A$2:$Y$58,'DownFlex, Summer'!X$1+2,FALSE)*('Flexibility Data'!$B$12*'Flexibility Data'!X$2+'Flexibility Data'!$B$13*'Flexibility Data'!X$3+'Flexibility Data'!$B$14*'Flexibility Data'!X$4)*Main!$B$68</f>
        <v>3.6403631308300404</v>
      </c>
      <c r="Y16" s="2">
        <f>VLOOKUP($A16,'Pc, 2020, Summer'!$A$2:$Y$58,'DownFlex, Summer'!Y$1+2,FALSE)*('Flexibility Data'!$B$12*'Flexibility Data'!Y$2+'Flexibility Data'!$B$13*'Flexibility Data'!Y$3+'Flexibility Data'!$B$14*'Flexibility Data'!Y$4)*Main!$B$68</f>
        <v>2.6735537487956282</v>
      </c>
    </row>
    <row r="17" spans="1:25" x14ac:dyDescent="0.25">
      <c r="A17">
        <v>16</v>
      </c>
      <c r="B17" s="2">
        <f>VLOOKUP($A17,'Pc, 2020, Summer'!$A$2:$Y$58,'DownFlex, Summer'!B$1+2,FALSE)*('Flexibility Data'!$B$12*'Flexibility Data'!B$2+'Flexibility Data'!$B$13*'Flexibility Data'!B$3+'Flexibility Data'!$B$14*'Flexibility Data'!B$4)*Main!$B$68</f>
        <v>5.4521042196091081</v>
      </c>
      <c r="C17" s="2">
        <f>VLOOKUP($A17,'Pc, 2020, Summer'!$A$2:$Y$58,'DownFlex, Summer'!C$1+2,FALSE)*('Flexibility Data'!$B$12*'Flexibility Data'!C$2+'Flexibility Data'!$B$13*'Flexibility Data'!C$3+'Flexibility Data'!$B$14*'Flexibility Data'!C$4)*Main!$B$68</f>
        <v>3.5037034315429301</v>
      </c>
      <c r="D17" s="2">
        <f>VLOOKUP($A17,'Pc, 2020, Summer'!$A$2:$Y$58,'DownFlex, Summer'!D$1+2,FALSE)*('Flexibility Data'!$B$12*'Flexibility Data'!D$2+'Flexibility Data'!$B$13*'Flexibility Data'!D$3+'Flexibility Data'!$B$14*'Flexibility Data'!D$4)*Main!$B$68</f>
        <v>2.4336860360195942</v>
      </c>
      <c r="E17" s="2">
        <f>VLOOKUP($A17,'Pc, 2020, Summer'!$A$2:$Y$58,'DownFlex, Summer'!E$1+2,FALSE)*('Flexibility Data'!$B$12*'Flexibility Data'!E$2+'Flexibility Data'!$B$13*'Flexibility Data'!E$3+'Flexibility Data'!$B$14*'Flexibility Data'!E$4)*Main!$B$68</f>
        <v>2.4307166594291219</v>
      </c>
      <c r="F17" s="2">
        <f>VLOOKUP($A17,'Pc, 2020, Summer'!$A$2:$Y$58,'DownFlex, Summer'!F$1+2,FALSE)*('Flexibility Data'!$B$12*'Flexibility Data'!F$2+'Flexibility Data'!$B$13*'Flexibility Data'!F$3+'Flexibility Data'!$B$14*'Flexibility Data'!F$4)*Main!$B$68</f>
        <v>2.2599427622980017</v>
      </c>
      <c r="G17" s="2">
        <f>VLOOKUP($A17,'Pc, 2020, Summer'!$A$2:$Y$58,'DownFlex, Summer'!G$1+2,FALSE)*('Flexibility Data'!$B$12*'Flexibility Data'!G$2+'Flexibility Data'!$B$13*'Flexibility Data'!G$3+'Flexibility Data'!$B$14*'Flexibility Data'!G$4)*Main!$B$68</f>
        <v>3.4297843816062166</v>
      </c>
      <c r="H17" s="2">
        <f>VLOOKUP($A17,'Pc, 2020, Summer'!$A$2:$Y$58,'DownFlex, Summer'!H$1+2,FALSE)*('Flexibility Data'!$B$12*'Flexibility Data'!H$2+'Flexibility Data'!$B$13*'Flexibility Data'!H$3+'Flexibility Data'!$B$14*'Flexibility Data'!H$4)*Main!$B$68</f>
        <v>9.4674760584016102</v>
      </c>
      <c r="I17" s="2">
        <f>VLOOKUP($A17,'Pc, 2020, Summer'!$A$2:$Y$58,'DownFlex, Summer'!I$1+2,FALSE)*('Flexibility Data'!$B$12*'Flexibility Data'!I$2+'Flexibility Data'!$B$13*'Flexibility Data'!I$3+'Flexibility Data'!$B$14*'Flexibility Data'!I$4)*Main!$B$68</f>
        <v>12.112964014198521</v>
      </c>
      <c r="J17" s="2">
        <f>VLOOKUP($A17,'Pc, 2020, Summer'!$A$2:$Y$58,'DownFlex, Summer'!J$1+2,FALSE)*('Flexibility Data'!$B$12*'Flexibility Data'!J$2+'Flexibility Data'!$B$13*'Flexibility Data'!J$3+'Flexibility Data'!$B$14*'Flexibility Data'!J$4)*Main!$B$68</f>
        <v>11.90758792812276</v>
      </c>
      <c r="K17" s="2">
        <f>VLOOKUP($A17,'Pc, 2020, Summer'!$A$2:$Y$58,'DownFlex, Summer'!K$1+2,FALSE)*('Flexibility Data'!$B$12*'Flexibility Data'!K$2+'Flexibility Data'!$B$13*'Flexibility Data'!K$3+'Flexibility Data'!$B$14*'Flexibility Data'!K$4)*Main!$B$68</f>
        <v>9.7891369442579776</v>
      </c>
      <c r="L17" s="2">
        <f>VLOOKUP($A17,'Pc, 2020, Summer'!$A$2:$Y$58,'DownFlex, Summer'!L$1+2,FALSE)*('Flexibility Data'!$B$12*'Flexibility Data'!L$2+'Flexibility Data'!$B$13*'Flexibility Data'!L$3+'Flexibility Data'!$B$14*'Flexibility Data'!L$4)*Main!$B$68</f>
        <v>10.05620420403857</v>
      </c>
      <c r="M17" s="2">
        <f>VLOOKUP($A17,'Pc, 2020, Summer'!$A$2:$Y$58,'DownFlex, Summer'!M$1+2,FALSE)*('Flexibility Data'!$B$12*'Flexibility Data'!M$2+'Flexibility Data'!$B$13*'Flexibility Data'!M$3+'Flexibility Data'!$B$14*'Flexibility Data'!M$4)*Main!$B$68</f>
        <v>9.4483002825441815</v>
      </c>
      <c r="N17" s="2">
        <f>VLOOKUP($A17,'Pc, 2020, Summer'!$A$2:$Y$58,'DownFlex, Summer'!N$1+2,FALSE)*('Flexibility Data'!$B$12*'Flexibility Data'!N$2+'Flexibility Data'!$B$13*'Flexibility Data'!N$3+'Flexibility Data'!$B$14*'Flexibility Data'!N$4)*Main!$B$68</f>
        <v>13.163209762950077</v>
      </c>
      <c r="O17" s="2">
        <f>VLOOKUP($A17,'Pc, 2020, Summer'!$A$2:$Y$58,'DownFlex, Summer'!O$1+2,FALSE)*('Flexibility Data'!$B$12*'Flexibility Data'!O$2+'Flexibility Data'!$B$13*'Flexibility Data'!O$3+'Flexibility Data'!$B$14*'Flexibility Data'!O$4)*Main!$B$68</f>
        <v>13.488887992402415</v>
      </c>
      <c r="P17" s="2">
        <f>VLOOKUP($A17,'Pc, 2020, Summer'!$A$2:$Y$58,'DownFlex, Summer'!P$1+2,FALSE)*('Flexibility Data'!$B$12*'Flexibility Data'!P$2+'Flexibility Data'!$B$13*'Flexibility Data'!P$3+'Flexibility Data'!$B$14*'Flexibility Data'!P$4)*Main!$B$68</f>
        <v>8.5883945501801904</v>
      </c>
      <c r="Q17" s="2">
        <f>VLOOKUP($A17,'Pc, 2020, Summer'!$A$2:$Y$58,'DownFlex, Summer'!Q$1+2,FALSE)*('Flexibility Data'!$B$12*'Flexibility Data'!Q$2+'Flexibility Data'!$B$13*'Flexibility Data'!Q$3+'Flexibility Data'!$B$14*'Flexibility Data'!Q$4)*Main!$B$68</f>
        <v>8.0246631931812633</v>
      </c>
      <c r="R17" s="2">
        <f>VLOOKUP($A17,'Pc, 2020, Summer'!$A$2:$Y$58,'DownFlex, Summer'!R$1+2,FALSE)*('Flexibility Data'!$B$12*'Flexibility Data'!R$2+'Flexibility Data'!$B$13*'Flexibility Data'!R$3+'Flexibility Data'!$B$14*'Flexibility Data'!R$4)*Main!$B$68</f>
        <v>8.0293886971270609</v>
      </c>
      <c r="S17" s="2">
        <f>VLOOKUP($A17,'Pc, 2020, Summer'!$A$2:$Y$58,'DownFlex, Summer'!S$1+2,FALSE)*('Flexibility Data'!$B$12*'Flexibility Data'!S$2+'Flexibility Data'!$B$13*'Flexibility Data'!S$3+'Flexibility Data'!$B$14*'Flexibility Data'!S$4)*Main!$B$68</f>
        <v>9.2541302717413974</v>
      </c>
      <c r="T17" s="2">
        <f>VLOOKUP($A17,'Pc, 2020, Summer'!$A$2:$Y$58,'DownFlex, Summer'!T$1+2,FALSE)*('Flexibility Data'!$B$12*'Flexibility Data'!T$2+'Flexibility Data'!$B$13*'Flexibility Data'!T$3+'Flexibility Data'!$B$14*'Flexibility Data'!T$4)*Main!$B$68</f>
        <v>7.8825910141996731</v>
      </c>
      <c r="U17" s="2">
        <f>VLOOKUP($A17,'Pc, 2020, Summer'!$A$2:$Y$58,'DownFlex, Summer'!U$1+2,FALSE)*('Flexibility Data'!$B$12*'Flexibility Data'!U$2+'Flexibility Data'!$B$13*'Flexibility Data'!U$3+'Flexibility Data'!$B$14*'Flexibility Data'!U$4)*Main!$B$68</f>
        <v>8.0313326923511443</v>
      </c>
      <c r="V17" s="2">
        <f>VLOOKUP($A17,'Pc, 2020, Summer'!$A$2:$Y$58,'DownFlex, Summer'!V$1+2,FALSE)*('Flexibility Data'!$B$12*'Flexibility Data'!V$2+'Flexibility Data'!$B$13*'Flexibility Data'!V$3+'Flexibility Data'!$B$14*'Flexibility Data'!V$4)*Main!$B$68</f>
        <v>7.5393560283204213</v>
      </c>
      <c r="W17" s="2">
        <f>VLOOKUP($A17,'Pc, 2020, Summer'!$A$2:$Y$58,'DownFlex, Summer'!W$1+2,FALSE)*('Flexibility Data'!$B$12*'Flexibility Data'!W$2+'Flexibility Data'!$B$13*'Flexibility Data'!W$3+'Flexibility Data'!$B$14*'Flexibility Data'!W$4)*Main!$B$68</f>
        <v>7.3932025745558976</v>
      </c>
      <c r="X17" s="2">
        <f>VLOOKUP($A17,'Pc, 2020, Summer'!$A$2:$Y$58,'DownFlex, Summer'!X$1+2,FALSE)*('Flexibility Data'!$B$12*'Flexibility Data'!X$2+'Flexibility Data'!$B$13*'Flexibility Data'!X$3+'Flexibility Data'!$B$14*'Flexibility Data'!X$4)*Main!$B$68</f>
        <v>7.5212997813839193</v>
      </c>
      <c r="Y17" s="2">
        <f>VLOOKUP($A17,'Pc, 2020, Summer'!$A$2:$Y$58,'DownFlex, Summer'!Y$1+2,FALSE)*('Flexibility Data'!$B$12*'Flexibility Data'!Y$2+'Flexibility Data'!$B$13*'Flexibility Data'!Y$3+'Flexibility Data'!$B$14*'Flexibility Data'!Y$4)*Main!$B$68</f>
        <v>6.0697694721684439</v>
      </c>
    </row>
    <row r="18" spans="1:25" x14ac:dyDescent="0.25">
      <c r="A18">
        <v>17</v>
      </c>
      <c r="B18" s="2">
        <f>VLOOKUP($A18,'Pc, 2020, Summer'!$A$2:$Y$58,'DownFlex, Summer'!B$1+2,FALSE)*('Flexibility Data'!$B$12*'Flexibility Data'!B$2+'Flexibility Data'!$B$13*'Flexibility Data'!B$3+'Flexibility Data'!$B$14*'Flexibility Data'!B$4)*Main!$B$68</f>
        <v>5.0229002462415631</v>
      </c>
      <c r="C18" s="2">
        <f>VLOOKUP($A18,'Pc, 2020, Summer'!$A$2:$Y$58,'DownFlex, Summer'!C$1+2,FALSE)*('Flexibility Data'!$B$12*'Flexibility Data'!C$2+'Flexibility Data'!$B$13*'Flexibility Data'!C$3+'Flexibility Data'!$B$14*'Flexibility Data'!C$4)*Main!$B$68</f>
        <v>3.2319414061062632</v>
      </c>
      <c r="D18" s="2">
        <f>VLOOKUP($A18,'Pc, 2020, Summer'!$A$2:$Y$58,'DownFlex, Summer'!D$1+2,FALSE)*('Flexibility Data'!$B$12*'Flexibility Data'!D$2+'Flexibility Data'!$B$13*'Flexibility Data'!D$3+'Flexibility Data'!$B$14*'Flexibility Data'!D$4)*Main!$B$68</f>
        <v>2.2456169780627313</v>
      </c>
      <c r="E18" s="2">
        <f>VLOOKUP($A18,'Pc, 2020, Summer'!$A$2:$Y$58,'DownFlex, Summer'!E$1+2,FALSE)*('Flexibility Data'!$B$12*'Flexibility Data'!E$2+'Flexibility Data'!$B$13*'Flexibility Data'!E$3+'Flexibility Data'!$B$14*'Flexibility Data'!E$4)*Main!$B$68</f>
        <v>2.3398663459191131</v>
      </c>
      <c r="F18" s="2">
        <f>VLOOKUP($A18,'Pc, 2020, Summer'!$A$2:$Y$58,'DownFlex, Summer'!F$1+2,FALSE)*('Flexibility Data'!$B$12*'Flexibility Data'!F$2+'Flexibility Data'!$B$13*'Flexibility Data'!F$3+'Flexibility Data'!$B$14*'Flexibility Data'!F$4)*Main!$B$68</f>
        <v>2.2665749786871947</v>
      </c>
      <c r="G18" s="2">
        <f>VLOOKUP($A18,'Pc, 2020, Summer'!$A$2:$Y$58,'DownFlex, Summer'!G$1+2,FALSE)*('Flexibility Data'!$B$12*'Flexibility Data'!G$2+'Flexibility Data'!$B$13*'Flexibility Data'!G$3+'Flexibility Data'!$B$14*'Flexibility Data'!G$4)*Main!$B$68</f>
        <v>3.5272400845906589</v>
      </c>
      <c r="H18" s="2">
        <f>VLOOKUP($A18,'Pc, 2020, Summer'!$A$2:$Y$58,'DownFlex, Summer'!H$1+2,FALSE)*('Flexibility Data'!$B$12*'Flexibility Data'!H$2+'Flexibility Data'!$B$13*'Flexibility Data'!H$3+'Flexibility Data'!$B$14*'Flexibility Data'!H$4)*Main!$B$68</f>
        <v>9.9872321713143819</v>
      </c>
      <c r="I18" s="2">
        <f>VLOOKUP($A18,'Pc, 2020, Summer'!$A$2:$Y$58,'DownFlex, Summer'!I$1+2,FALSE)*('Flexibility Data'!$B$12*'Flexibility Data'!I$2+'Flexibility Data'!$B$13*'Flexibility Data'!I$3+'Flexibility Data'!$B$14*'Flexibility Data'!I$4)*Main!$B$68</f>
        <v>12.670918593040811</v>
      </c>
      <c r="J18" s="2">
        <f>VLOOKUP($A18,'Pc, 2020, Summer'!$A$2:$Y$58,'DownFlex, Summer'!J$1+2,FALSE)*('Flexibility Data'!$B$12*'Flexibility Data'!J$2+'Flexibility Data'!$B$13*'Flexibility Data'!J$3+'Flexibility Data'!$B$14*'Flexibility Data'!J$4)*Main!$B$68</f>
        <v>12.054638653639186</v>
      </c>
      <c r="K18" s="2">
        <f>VLOOKUP($A18,'Pc, 2020, Summer'!$A$2:$Y$58,'DownFlex, Summer'!K$1+2,FALSE)*('Flexibility Data'!$B$12*'Flexibility Data'!K$2+'Flexibility Data'!$B$13*'Flexibility Data'!K$3+'Flexibility Data'!$B$14*'Flexibility Data'!K$4)*Main!$B$68</f>
        <v>8.7758103833434422</v>
      </c>
      <c r="L18" s="2">
        <f>VLOOKUP($A18,'Pc, 2020, Summer'!$A$2:$Y$58,'DownFlex, Summer'!L$1+2,FALSE)*('Flexibility Data'!$B$12*'Flexibility Data'!L$2+'Flexibility Data'!$B$13*'Flexibility Data'!L$3+'Flexibility Data'!$B$14*'Flexibility Data'!L$4)*Main!$B$68</f>
        <v>9.3210271670276672</v>
      </c>
      <c r="M18" s="2">
        <f>VLOOKUP($A18,'Pc, 2020, Summer'!$A$2:$Y$58,'DownFlex, Summer'!M$1+2,FALSE)*('Flexibility Data'!$B$12*'Flexibility Data'!M$2+'Flexibility Data'!$B$13*'Flexibility Data'!M$3+'Flexibility Data'!$B$14*'Flexibility Data'!M$4)*Main!$B$68</f>
        <v>9.6824365838653303</v>
      </c>
      <c r="N18" s="2">
        <f>VLOOKUP($A18,'Pc, 2020, Summer'!$A$2:$Y$58,'DownFlex, Summer'!N$1+2,FALSE)*('Flexibility Data'!$B$12*'Flexibility Data'!N$2+'Flexibility Data'!$B$13*'Flexibility Data'!N$3+'Flexibility Data'!$B$14*'Flexibility Data'!N$4)*Main!$B$68</f>
        <v>13.41097766874535</v>
      </c>
      <c r="O18" s="2">
        <f>VLOOKUP($A18,'Pc, 2020, Summer'!$A$2:$Y$58,'DownFlex, Summer'!O$1+2,FALSE)*('Flexibility Data'!$B$12*'Flexibility Data'!O$2+'Flexibility Data'!$B$13*'Flexibility Data'!O$3+'Flexibility Data'!$B$14*'Flexibility Data'!O$4)*Main!$B$68</f>
        <v>12.715593169690326</v>
      </c>
      <c r="P18" s="2">
        <f>VLOOKUP($A18,'Pc, 2020, Summer'!$A$2:$Y$58,'DownFlex, Summer'!P$1+2,FALSE)*('Flexibility Data'!$B$12*'Flexibility Data'!P$2+'Flexibility Data'!$B$13*'Flexibility Data'!P$3+'Flexibility Data'!$B$14*'Flexibility Data'!P$4)*Main!$B$68</f>
        <v>8.4982328553906701</v>
      </c>
      <c r="Q18" s="2">
        <f>VLOOKUP($A18,'Pc, 2020, Summer'!$A$2:$Y$58,'DownFlex, Summer'!Q$1+2,FALSE)*('Flexibility Data'!$B$12*'Flexibility Data'!Q$2+'Flexibility Data'!$B$13*'Flexibility Data'!Q$3+'Flexibility Data'!$B$14*'Flexibility Data'!Q$4)*Main!$B$68</f>
        <v>7.2668176073377246</v>
      </c>
      <c r="R18" s="2">
        <f>VLOOKUP($A18,'Pc, 2020, Summer'!$A$2:$Y$58,'DownFlex, Summer'!R$1+2,FALSE)*('Flexibility Data'!$B$12*'Flexibility Data'!R$2+'Flexibility Data'!$B$13*'Flexibility Data'!R$3+'Flexibility Data'!$B$14*'Flexibility Data'!R$4)*Main!$B$68</f>
        <v>7.6169929461484944</v>
      </c>
      <c r="S18" s="2">
        <f>VLOOKUP($A18,'Pc, 2020, Summer'!$A$2:$Y$58,'DownFlex, Summer'!S$1+2,FALSE)*('Flexibility Data'!$B$12*'Flexibility Data'!S$2+'Flexibility Data'!$B$13*'Flexibility Data'!S$3+'Flexibility Data'!$B$14*'Flexibility Data'!S$4)*Main!$B$68</f>
        <v>8.8358362202618359</v>
      </c>
      <c r="T18" s="2">
        <f>VLOOKUP($A18,'Pc, 2020, Summer'!$A$2:$Y$58,'DownFlex, Summer'!T$1+2,FALSE)*('Flexibility Data'!$B$12*'Flexibility Data'!T$2+'Flexibility Data'!$B$13*'Flexibility Data'!T$3+'Flexibility Data'!$B$14*'Flexibility Data'!T$4)*Main!$B$68</f>
        <v>7.8178029239162203</v>
      </c>
      <c r="U18" s="2">
        <f>VLOOKUP($A18,'Pc, 2020, Summer'!$A$2:$Y$58,'DownFlex, Summer'!U$1+2,FALSE)*('Flexibility Data'!$B$12*'Flexibility Data'!U$2+'Flexibility Data'!$B$13*'Flexibility Data'!U$3+'Flexibility Data'!$B$14*'Flexibility Data'!U$4)*Main!$B$68</f>
        <v>7.6055978512412068</v>
      </c>
      <c r="V18" s="2">
        <f>VLOOKUP($A18,'Pc, 2020, Summer'!$A$2:$Y$58,'DownFlex, Summer'!V$1+2,FALSE)*('Flexibility Data'!$B$12*'Flexibility Data'!V$2+'Flexibility Data'!$B$13*'Flexibility Data'!V$3+'Flexibility Data'!$B$14*'Flexibility Data'!V$4)*Main!$B$68</f>
        <v>7.898512562018464</v>
      </c>
      <c r="W18" s="2">
        <f>VLOOKUP($A18,'Pc, 2020, Summer'!$A$2:$Y$58,'DownFlex, Summer'!W$1+2,FALSE)*('Flexibility Data'!$B$12*'Flexibility Data'!W$2+'Flexibility Data'!$B$13*'Flexibility Data'!W$3+'Flexibility Data'!$B$14*'Flexibility Data'!W$4)*Main!$B$68</f>
        <v>6.938427283114855</v>
      </c>
      <c r="X18" s="2">
        <f>VLOOKUP($A18,'Pc, 2020, Summer'!$A$2:$Y$58,'DownFlex, Summer'!X$1+2,FALSE)*('Flexibility Data'!$B$12*'Flexibility Data'!X$2+'Flexibility Data'!$B$13*'Flexibility Data'!X$3+'Flexibility Data'!$B$14*'Flexibility Data'!X$4)*Main!$B$68</f>
        <v>6.1953909656092909</v>
      </c>
      <c r="Y18" s="2">
        <f>VLOOKUP($A18,'Pc, 2020, Summer'!$A$2:$Y$58,'DownFlex, Summer'!Y$1+2,FALSE)*('Flexibility Data'!$B$12*'Flexibility Data'!Y$2+'Flexibility Data'!$B$13*'Flexibility Data'!Y$3+'Flexibility Data'!$B$14*'Flexibility Data'!Y$4)*Main!$B$68</f>
        <v>5.3599481247973015</v>
      </c>
    </row>
    <row r="19" spans="1:25" x14ac:dyDescent="0.25">
      <c r="A19">
        <v>18</v>
      </c>
      <c r="B19" s="2">
        <f>VLOOKUP($A19,'Pc, 2020, Summer'!$A$2:$Y$58,'DownFlex, Summer'!B$1+2,FALSE)*('Flexibility Data'!$B$12*'Flexibility Data'!B$2+'Flexibility Data'!$B$13*'Flexibility Data'!B$3+'Flexibility Data'!$B$14*'Flexibility Data'!B$4)*Main!$B$68</f>
        <v>3.2002394540093375</v>
      </c>
      <c r="C19" s="2">
        <f>VLOOKUP($A19,'Pc, 2020, Summer'!$A$2:$Y$58,'DownFlex, Summer'!C$1+2,FALSE)*('Flexibility Data'!$B$12*'Flexibility Data'!C$2+'Flexibility Data'!$B$13*'Flexibility Data'!C$3+'Flexibility Data'!$B$14*'Flexibility Data'!C$4)*Main!$B$68</f>
        <v>2.0444869930013718</v>
      </c>
      <c r="D19" s="2">
        <f>VLOOKUP($A19,'Pc, 2020, Summer'!$A$2:$Y$58,'DownFlex, Summer'!D$1+2,FALSE)*('Flexibility Data'!$B$12*'Flexibility Data'!D$2+'Flexibility Data'!$B$13*'Flexibility Data'!D$3+'Flexibility Data'!$B$14*'Flexibility Data'!D$4)*Main!$B$68</f>
        <v>1.2447144883911716</v>
      </c>
      <c r="E19" s="2">
        <f>VLOOKUP($A19,'Pc, 2020, Summer'!$A$2:$Y$58,'DownFlex, Summer'!E$1+2,FALSE)*('Flexibility Data'!$B$12*'Flexibility Data'!E$2+'Flexibility Data'!$B$13*'Flexibility Data'!E$3+'Flexibility Data'!$B$14*'Flexibility Data'!E$4)*Main!$B$68</f>
        <v>1.4282928889504882</v>
      </c>
      <c r="F19" s="2">
        <f>VLOOKUP($A19,'Pc, 2020, Summer'!$A$2:$Y$58,'DownFlex, Summer'!F$1+2,FALSE)*('Flexibility Data'!$B$12*'Flexibility Data'!F$2+'Flexibility Data'!$B$13*'Flexibility Data'!F$3+'Flexibility Data'!$B$14*'Flexibility Data'!F$4)*Main!$B$68</f>
        <v>1.3887506391495326</v>
      </c>
      <c r="G19" s="2">
        <f>VLOOKUP($A19,'Pc, 2020, Summer'!$A$2:$Y$58,'DownFlex, Summer'!G$1+2,FALSE)*('Flexibility Data'!$B$12*'Flexibility Data'!G$2+'Flexibility Data'!$B$13*'Flexibility Data'!G$3+'Flexibility Data'!$B$14*'Flexibility Data'!G$4)*Main!$B$68</f>
        <v>2.2604873220320112</v>
      </c>
      <c r="H19" s="2">
        <f>VLOOKUP($A19,'Pc, 2020, Summer'!$A$2:$Y$58,'DownFlex, Summer'!H$1+2,FALSE)*('Flexibility Data'!$B$12*'Flexibility Data'!H$2+'Flexibility Data'!$B$13*'Flexibility Data'!H$3+'Flexibility Data'!$B$14*'Flexibility Data'!H$4)*Main!$B$68</f>
        <v>6.5664239752982505</v>
      </c>
      <c r="I19" s="2">
        <f>VLOOKUP($A19,'Pc, 2020, Summer'!$A$2:$Y$58,'DownFlex, Summer'!I$1+2,FALSE)*('Flexibility Data'!$B$12*'Flexibility Data'!I$2+'Flexibility Data'!$B$13*'Flexibility Data'!I$3+'Flexibility Data'!$B$14*'Flexibility Data'!I$4)*Main!$B$68</f>
        <v>8.544919568889874</v>
      </c>
      <c r="J19" s="2">
        <f>VLOOKUP($A19,'Pc, 2020, Summer'!$A$2:$Y$58,'DownFlex, Summer'!J$1+2,FALSE)*('Flexibility Data'!$B$12*'Flexibility Data'!J$2+'Flexibility Data'!$B$13*'Flexibility Data'!J$3+'Flexibility Data'!$B$14*'Flexibility Data'!J$4)*Main!$B$68</f>
        <v>8.3401983846769525</v>
      </c>
      <c r="K19" s="2">
        <f>VLOOKUP($A19,'Pc, 2020, Summer'!$A$2:$Y$58,'DownFlex, Summer'!K$1+2,FALSE)*('Flexibility Data'!$B$12*'Flexibility Data'!K$2+'Flexibility Data'!$B$13*'Flexibility Data'!K$3+'Flexibility Data'!$B$14*'Flexibility Data'!K$4)*Main!$B$68</f>
        <v>6.4826964427641904</v>
      </c>
      <c r="L19" s="2">
        <f>VLOOKUP($A19,'Pc, 2020, Summer'!$A$2:$Y$58,'DownFlex, Summer'!L$1+2,FALSE)*('Flexibility Data'!$B$12*'Flexibility Data'!L$2+'Flexibility Data'!$B$13*'Flexibility Data'!L$3+'Flexibility Data'!$B$14*'Flexibility Data'!L$4)*Main!$B$68</f>
        <v>6.0296106491593369</v>
      </c>
      <c r="M19" s="2">
        <f>VLOOKUP($A19,'Pc, 2020, Summer'!$A$2:$Y$58,'DownFlex, Summer'!M$1+2,FALSE)*('Flexibility Data'!$B$12*'Flexibility Data'!M$2+'Flexibility Data'!$B$13*'Flexibility Data'!M$3+'Flexibility Data'!$B$14*'Flexibility Data'!M$4)*Main!$B$68</f>
        <v>6.2705303590746899</v>
      </c>
      <c r="N19" s="2">
        <f>VLOOKUP($A19,'Pc, 2020, Summer'!$A$2:$Y$58,'DownFlex, Summer'!N$1+2,FALSE)*('Flexibility Data'!$B$12*'Flexibility Data'!N$2+'Flexibility Data'!$B$13*'Flexibility Data'!N$3+'Flexibility Data'!$B$14*'Flexibility Data'!N$4)*Main!$B$68</f>
        <v>8.5202916690065376</v>
      </c>
      <c r="O19" s="2">
        <f>VLOOKUP($A19,'Pc, 2020, Summer'!$A$2:$Y$58,'DownFlex, Summer'!O$1+2,FALSE)*('Flexibility Data'!$B$12*'Flexibility Data'!O$2+'Flexibility Data'!$B$13*'Flexibility Data'!O$3+'Flexibility Data'!$B$14*'Flexibility Data'!O$4)*Main!$B$68</f>
        <v>8.163817366633447</v>
      </c>
      <c r="P19" s="2">
        <f>VLOOKUP($A19,'Pc, 2020, Summer'!$A$2:$Y$58,'DownFlex, Summer'!P$1+2,FALSE)*('Flexibility Data'!$B$12*'Flexibility Data'!P$2+'Flexibility Data'!$B$13*'Flexibility Data'!P$3+'Flexibility Data'!$B$14*'Flexibility Data'!P$4)*Main!$B$68</f>
        <v>4.8143298701248813</v>
      </c>
      <c r="Q19" s="2">
        <f>VLOOKUP($A19,'Pc, 2020, Summer'!$A$2:$Y$58,'DownFlex, Summer'!Q$1+2,FALSE)*('Flexibility Data'!$B$12*'Flexibility Data'!Q$2+'Flexibility Data'!$B$13*'Flexibility Data'!Q$3+'Flexibility Data'!$B$14*'Flexibility Data'!Q$4)*Main!$B$68</f>
        <v>4.2588736745454101</v>
      </c>
      <c r="R19" s="2">
        <f>VLOOKUP($A19,'Pc, 2020, Summer'!$A$2:$Y$58,'DownFlex, Summer'!R$1+2,FALSE)*('Flexibility Data'!$B$12*'Flexibility Data'!R$2+'Flexibility Data'!$B$13*'Flexibility Data'!R$3+'Flexibility Data'!$B$14*'Flexibility Data'!R$4)*Main!$B$68</f>
        <v>4.2511447381101632</v>
      </c>
      <c r="S19" s="2">
        <f>VLOOKUP($A19,'Pc, 2020, Summer'!$A$2:$Y$58,'DownFlex, Summer'!S$1+2,FALSE)*('Flexibility Data'!$B$12*'Flexibility Data'!S$2+'Flexibility Data'!$B$13*'Flexibility Data'!S$3+'Flexibility Data'!$B$14*'Flexibility Data'!S$4)*Main!$B$68</f>
        <v>4.8603852055112267</v>
      </c>
      <c r="T19" s="2">
        <f>VLOOKUP($A19,'Pc, 2020, Summer'!$A$2:$Y$58,'DownFlex, Summer'!T$1+2,FALSE)*('Flexibility Data'!$B$12*'Flexibility Data'!T$2+'Flexibility Data'!$B$13*'Flexibility Data'!T$3+'Flexibility Data'!$B$14*'Flexibility Data'!T$4)*Main!$B$68</f>
        <v>4.2310279743494874</v>
      </c>
      <c r="U19" s="2">
        <f>VLOOKUP($A19,'Pc, 2020, Summer'!$A$2:$Y$58,'DownFlex, Summer'!U$1+2,FALSE)*('Flexibility Data'!$B$12*'Flexibility Data'!U$2+'Flexibility Data'!$B$13*'Flexibility Data'!U$3+'Flexibility Data'!$B$14*'Flexibility Data'!U$4)*Main!$B$68</f>
        <v>4.7702205313233135</v>
      </c>
      <c r="V19" s="2">
        <f>VLOOKUP($A19,'Pc, 2020, Summer'!$A$2:$Y$58,'DownFlex, Summer'!V$1+2,FALSE)*('Flexibility Data'!$B$12*'Flexibility Data'!V$2+'Flexibility Data'!$B$13*'Flexibility Data'!V$3+'Flexibility Data'!$B$14*'Flexibility Data'!V$4)*Main!$B$68</f>
        <v>4.5593428694268594</v>
      </c>
      <c r="W19" s="2">
        <f>VLOOKUP($A19,'Pc, 2020, Summer'!$A$2:$Y$58,'DownFlex, Summer'!W$1+2,FALSE)*('Flexibility Data'!$B$12*'Flexibility Data'!W$2+'Flexibility Data'!$B$13*'Flexibility Data'!W$3+'Flexibility Data'!$B$14*'Flexibility Data'!W$4)*Main!$B$68</f>
        <v>4.4061820502664766</v>
      </c>
      <c r="X19" s="2">
        <f>VLOOKUP($A19,'Pc, 2020, Summer'!$A$2:$Y$58,'DownFlex, Summer'!X$1+2,FALSE)*('Flexibility Data'!$B$12*'Flexibility Data'!X$2+'Flexibility Data'!$B$13*'Flexibility Data'!X$3+'Flexibility Data'!$B$14*'Flexibility Data'!X$4)*Main!$B$68</f>
        <v>4.2924416445006059</v>
      </c>
      <c r="Y19" s="2">
        <f>VLOOKUP($A19,'Pc, 2020, Summer'!$A$2:$Y$58,'DownFlex, Summer'!Y$1+2,FALSE)*('Flexibility Data'!$B$12*'Flexibility Data'!Y$2+'Flexibility Data'!$B$13*'Flexibility Data'!Y$3+'Flexibility Data'!$B$14*'Flexibility Data'!Y$4)*Main!$B$68</f>
        <v>3.4418085225716064</v>
      </c>
    </row>
    <row r="20" spans="1:25" x14ac:dyDescent="0.25">
      <c r="A20">
        <v>19</v>
      </c>
      <c r="B20" s="2">
        <f>VLOOKUP($A20,'Pc, 2020, Summer'!$A$2:$Y$58,'DownFlex, Summer'!B$1+2,FALSE)*('Flexibility Data'!$B$12*'Flexibility Data'!B$2+'Flexibility Data'!$B$13*'Flexibility Data'!B$3+'Flexibility Data'!$B$14*'Flexibility Data'!B$4)*Main!$B$68</f>
        <v>0.41517375560895753</v>
      </c>
      <c r="C20" s="2">
        <f>VLOOKUP($A20,'Pc, 2020, Summer'!$A$2:$Y$58,'DownFlex, Summer'!C$1+2,FALSE)*('Flexibility Data'!$B$12*'Flexibility Data'!C$2+'Flexibility Data'!$B$13*'Flexibility Data'!C$3+'Flexibility Data'!$B$14*'Flexibility Data'!C$4)*Main!$B$68</f>
        <v>0.29118253049300236</v>
      </c>
      <c r="D20" s="2">
        <f>VLOOKUP($A20,'Pc, 2020, Summer'!$A$2:$Y$58,'DownFlex, Summer'!D$1+2,FALSE)*('Flexibility Data'!$B$12*'Flexibility Data'!D$2+'Flexibility Data'!$B$13*'Flexibility Data'!D$3+'Flexibility Data'!$B$14*'Flexibility Data'!D$4)*Main!$B$68</f>
        <v>0.25806045447611081</v>
      </c>
      <c r="E20" s="2">
        <f>VLOOKUP($A20,'Pc, 2020, Summer'!$A$2:$Y$58,'DownFlex, Summer'!E$1+2,FALSE)*('Flexibility Data'!$B$12*'Flexibility Data'!E$2+'Flexibility Data'!$B$13*'Flexibility Data'!E$3+'Flexibility Data'!$B$14*'Flexibility Data'!E$4)*Main!$B$68</f>
        <v>5.3778269272096231E-2</v>
      </c>
      <c r="F20" s="2">
        <f>VLOOKUP($A20,'Pc, 2020, Summer'!$A$2:$Y$58,'DownFlex, Summer'!F$1+2,FALSE)*('Flexibility Data'!$B$12*'Flexibility Data'!F$2+'Flexibility Data'!$B$13*'Flexibility Data'!F$3+'Flexibility Data'!$B$14*'Flexibility Data'!F$4)*Main!$B$68</f>
        <v>0.10109287740867921</v>
      </c>
      <c r="G20" s="2">
        <f>VLOOKUP($A20,'Pc, 2020, Summer'!$A$2:$Y$58,'DownFlex, Summer'!G$1+2,FALSE)*('Flexibility Data'!$B$12*'Flexibility Data'!G$2+'Flexibility Data'!$B$13*'Flexibility Data'!G$3+'Flexibility Data'!$B$14*'Flexibility Data'!G$4)*Main!$B$68</f>
        <v>0.38566448451488256</v>
      </c>
      <c r="H20" s="2">
        <f>VLOOKUP($A20,'Pc, 2020, Summer'!$A$2:$Y$58,'DownFlex, Summer'!H$1+2,FALSE)*('Flexibility Data'!$B$12*'Flexibility Data'!H$2+'Flexibility Data'!$B$13*'Flexibility Data'!H$3+'Flexibility Data'!$B$14*'Flexibility Data'!H$4)*Main!$B$68</f>
        <v>0.65678982509999351</v>
      </c>
      <c r="I20" s="2">
        <f>VLOOKUP($A20,'Pc, 2020, Summer'!$A$2:$Y$58,'DownFlex, Summer'!I$1+2,FALSE)*('Flexibility Data'!$B$12*'Flexibility Data'!I$2+'Flexibility Data'!$B$13*'Flexibility Data'!I$3+'Flexibility Data'!$B$14*'Flexibility Data'!I$4)*Main!$B$68</f>
        <v>0.36589404728377928</v>
      </c>
      <c r="J20" s="2">
        <f>VLOOKUP($A20,'Pc, 2020, Summer'!$A$2:$Y$58,'DownFlex, Summer'!J$1+2,FALSE)*('Flexibility Data'!$B$12*'Flexibility Data'!J$2+'Flexibility Data'!$B$13*'Flexibility Data'!J$3+'Flexibility Data'!$B$14*'Flexibility Data'!J$4)*Main!$B$68</f>
        <v>0</v>
      </c>
      <c r="K20" s="2">
        <f>VLOOKUP($A20,'Pc, 2020, Summer'!$A$2:$Y$58,'DownFlex, Summer'!K$1+2,FALSE)*('Flexibility Data'!$B$12*'Flexibility Data'!K$2+'Flexibility Data'!$B$13*'Flexibility Data'!K$3+'Flexibility Data'!$B$14*'Flexibility Data'!K$4)*Main!$B$68</f>
        <v>-0.80134330334390869</v>
      </c>
      <c r="L20" s="2">
        <f>VLOOKUP($A20,'Pc, 2020, Summer'!$A$2:$Y$58,'DownFlex, Summer'!L$1+2,FALSE)*('Flexibility Data'!$B$12*'Flexibility Data'!L$2+'Flexibility Data'!$B$13*'Flexibility Data'!L$3+'Flexibility Data'!$B$14*'Flexibility Data'!L$4)*Main!$B$68</f>
        <v>-0.82873042293309873</v>
      </c>
      <c r="M20" s="2">
        <f>VLOOKUP($A20,'Pc, 2020, Summer'!$A$2:$Y$58,'DownFlex, Summer'!M$1+2,FALSE)*('Flexibility Data'!$B$12*'Flexibility Data'!M$2+'Flexibility Data'!$B$13*'Flexibility Data'!M$3+'Flexibility Data'!$B$14*'Flexibility Data'!M$4)*Main!$B$68</f>
        <v>-0.63396906203880143</v>
      </c>
      <c r="N20" s="2">
        <f>VLOOKUP($A20,'Pc, 2020, Summer'!$A$2:$Y$58,'DownFlex, Summer'!N$1+2,FALSE)*('Flexibility Data'!$B$12*'Flexibility Data'!N$2+'Flexibility Data'!$B$13*'Flexibility Data'!N$3+'Flexibility Data'!$B$14*'Flexibility Data'!N$4)*Main!$B$68</f>
        <v>-0.88323481444117935</v>
      </c>
      <c r="O20" s="2">
        <f>VLOOKUP($A20,'Pc, 2020, Summer'!$A$2:$Y$58,'DownFlex, Summer'!O$1+2,FALSE)*('Flexibility Data'!$B$12*'Flexibility Data'!O$2+'Flexibility Data'!$B$13*'Flexibility Data'!O$3+'Flexibility Data'!$B$14*'Flexibility Data'!O$4)*Main!$B$68</f>
        <v>-0.51759686482474376</v>
      </c>
      <c r="P20" s="2">
        <f>VLOOKUP($A20,'Pc, 2020, Summer'!$A$2:$Y$58,'DownFlex, Summer'!P$1+2,FALSE)*('Flexibility Data'!$B$12*'Flexibility Data'!P$2+'Flexibility Data'!$B$13*'Flexibility Data'!P$3+'Flexibility Data'!$B$14*'Flexibility Data'!P$4)*Main!$B$68</f>
        <v>0.24077053852050231</v>
      </c>
      <c r="Q20" s="2">
        <f>VLOOKUP($A20,'Pc, 2020, Summer'!$A$2:$Y$58,'DownFlex, Summer'!Q$1+2,FALSE)*('Flexibility Data'!$B$12*'Flexibility Data'!Q$2+'Flexibility Data'!$B$13*'Flexibility Data'!Q$3+'Flexibility Data'!$B$14*'Flexibility Data'!Q$4)*Main!$B$68</f>
        <v>0.21969988675428209</v>
      </c>
      <c r="R20" s="2">
        <f>VLOOKUP($A20,'Pc, 2020, Summer'!$A$2:$Y$58,'DownFlex, Summer'!R$1+2,FALSE)*('Flexibility Data'!$B$12*'Flexibility Data'!R$2+'Flexibility Data'!$B$13*'Flexibility Data'!R$3+'Flexibility Data'!$B$14*'Flexibility Data'!R$4)*Main!$B$68</f>
        <v>0</v>
      </c>
      <c r="S20" s="2">
        <f>VLOOKUP($A20,'Pc, 2020, Summer'!$A$2:$Y$58,'DownFlex, Summer'!S$1+2,FALSE)*('Flexibility Data'!$B$12*'Flexibility Data'!S$2+'Flexibility Data'!$B$13*'Flexibility Data'!S$3+'Flexibility Data'!$B$14*'Flexibility Data'!S$4)*Main!$B$68</f>
        <v>0</v>
      </c>
      <c r="T20" s="2">
        <f>VLOOKUP($A20,'Pc, 2020, Summer'!$A$2:$Y$58,'DownFlex, Summer'!T$1+2,FALSE)*('Flexibility Data'!$B$12*'Flexibility Data'!T$2+'Flexibility Data'!$B$13*'Flexibility Data'!T$3+'Flexibility Data'!$B$14*'Flexibility Data'!T$4)*Main!$B$68</f>
        <v>0.11360432513094845</v>
      </c>
      <c r="U20" s="2">
        <f>VLOOKUP($A20,'Pc, 2020, Summer'!$A$2:$Y$58,'DownFlex, Summer'!U$1+2,FALSE)*('Flexibility Data'!$B$12*'Flexibility Data'!U$2+'Flexibility Data'!$B$13*'Flexibility Data'!U$3+'Flexibility Data'!$B$14*'Flexibility Data'!U$4)*Main!$B$68</f>
        <v>0.11574799818652158</v>
      </c>
      <c r="V20" s="2">
        <f>VLOOKUP($A20,'Pc, 2020, Summer'!$A$2:$Y$58,'DownFlex, Summer'!V$1+2,FALSE)*('Flexibility Data'!$B$12*'Flexibility Data'!V$2+'Flexibility Data'!$B$13*'Flexibility Data'!V$3+'Flexibility Data'!$B$14*'Flexibility Data'!V$4)*Main!$B$68</f>
        <v>0.10981764967180288</v>
      </c>
      <c r="W20" s="2">
        <f>VLOOKUP($A20,'Pc, 2020, Summer'!$A$2:$Y$58,'DownFlex, Summer'!W$1+2,FALSE)*('Flexibility Data'!$B$12*'Flexibility Data'!W$2+'Flexibility Data'!$B$13*'Flexibility Data'!W$3+'Flexibility Data'!$B$14*'Flexibility Data'!W$4)*Main!$B$68</f>
        <v>9.954128313355555E-2</v>
      </c>
      <c r="X20" s="2">
        <f>VLOOKUP($A20,'Pc, 2020, Summer'!$A$2:$Y$58,'DownFlex, Summer'!X$1+2,FALSE)*('Flexibility Data'!$B$12*'Flexibility Data'!X$2+'Flexibility Data'!$B$13*'Flexibility Data'!X$3+'Flexibility Data'!$B$14*'Flexibility Data'!X$4)*Main!$B$68</f>
        <v>-0.31956596801888704</v>
      </c>
      <c r="Y20" s="2">
        <f>VLOOKUP($A20,'Pc, 2020, Summer'!$A$2:$Y$58,'DownFlex, Summer'!Y$1+2,FALSE)*('Flexibility Data'!$B$12*'Flexibility Data'!Y$2+'Flexibility Data'!$B$13*'Flexibility Data'!Y$3+'Flexibility Data'!$B$14*'Flexibility Data'!Y$4)*Main!$B$68</f>
        <v>-9.9773926132590479E-2</v>
      </c>
    </row>
    <row r="21" spans="1:25" x14ac:dyDescent="0.25">
      <c r="A21">
        <v>20</v>
      </c>
      <c r="B21" s="2">
        <f>VLOOKUP($A21,'Pc, 2020, Summer'!$A$2:$Y$58,'DownFlex, Summer'!B$1+2,FALSE)*('Flexibility Data'!$B$12*'Flexibility Data'!B$2+'Flexibility Data'!$B$13*'Flexibility Data'!B$3+'Flexibility Data'!$B$14*'Flexibility Data'!B$4)*Main!$B$68</f>
        <v>0.27404428110872897</v>
      </c>
      <c r="C21" s="2">
        <f>VLOOKUP($A21,'Pc, 2020, Summer'!$A$2:$Y$58,'DownFlex, Summer'!C$1+2,FALSE)*('Flexibility Data'!$B$12*'Flexibility Data'!C$2+'Flexibility Data'!$B$13*'Flexibility Data'!C$3+'Flexibility Data'!$B$14*'Flexibility Data'!C$4)*Main!$B$68</f>
        <v>0.18026326709486579</v>
      </c>
      <c r="D21" s="2">
        <f>VLOOKUP($A21,'Pc, 2020, Summer'!$A$2:$Y$58,'DownFlex, Summer'!D$1+2,FALSE)*('Flexibility Data'!$B$12*'Flexibility Data'!D$2+'Flexibility Data'!$B$13*'Flexibility Data'!D$3+'Flexibility Data'!$B$14*'Flexibility Data'!D$4)*Main!$B$68</f>
        <v>0.1227282161394409</v>
      </c>
      <c r="E21" s="2">
        <f>VLOOKUP($A21,'Pc, 2020, Summer'!$A$2:$Y$58,'DownFlex, Summer'!E$1+2,FALSE)*('Flexibility Data'!$B$12*'Flexibility Data'!E$2+'Flexibility Data'!$B$13*'Flexibility Data'!E$3+'Flexibility Data'!$B$14*'Flexibility Data'!E$4)*Main!$B$68</f>
        <v>0.12611531382240607</v>
      </c>
      <c r="F21" s="2">
        <f>VLOOKUP($A21,'Pc, 2020, Summer'!$A$2:$Y$58,'DownFlex, Summer'!F$1+2,FALSE)*('Flexibility Data'!$B$12*'Flexibility Data'!F$2+'Flexibility Data'!$B$13*'Flexibility Data'!F$3+'Flexibility Data'!$B$14*'Flexibility Data'!F$4)*Main!$B$68</f>
        <v>0.12185205651292134</v>
      </c>
      <c r="G21" s="2">
        <f>VLOOKUP($A21,'Pc, 2020, Summer'!$A$2:$Y$58,'DownFlex, Summer'!G$1+2,FALSE)*('Flexibility Data'!$B$12*'Flexibility Data'!G$2+'Flexibility Data'!$B$13*'Flexibility Data'!G$3+'Flexibility Data'!$B$14*'Flexibility Data'!G$4)*Main!$B$68</f>
        <v>0.17835435626121413</v>
      </c>
      <c r="H21" s="2">
        <f>VLOOKUP($A21,'Pc, 2020, Summer'!$A$2:$Y$58,'DownFlex, Summer'!H$1+2,FALSE)*('Flexibility Data'!$B$12*'Flexibility Data'!H$2+'Flexibility Data'!$B$13*'Flexibility Data'!H$3+'Flexibility Data'!$B$14*'Flexibility Data'!H$4)*Main!$B$68</f>
        <v>0.45237716295657304</v>
      </c>
      <c r="I21" s="2">
        <f>VLOOKUP($A21,'Pc, 2020, Summer'!$A$2:$Y$58,'DownFlex, Summer'!I$1+2,FALSE)*('Flexibility Data'!$B$12*'Flexibility Data'!I$2+'Flexibility Data'!$B$13*'Flexibility Data'!I$3+'Flexibility Data'!$B$14*'Flexibility Data'!I$4)*Main!$B$68</f>
        <v>0.57603854288954337</v>
      </c>
      <c r="J21" s="2">
        <f>VLOOKUP($A21,'Pc, 2020, Summer'!$A$2:$Y$58,'DownFlex, Summer'!J$1+2,FALSE)*('Flexibility Data'!$B$12*'Flexibility Data'!J$2+'Flexibility Data'!$B$13*'Flexibility Data'!J$3+'Flexibility Data'!$B$14*'Flexibility Data'!J$4)*Main!$B$68</f>
        <v>0.55865861728963551</v>
      </c>
      <c r="K21" s="2">
        <f>VLOOKUP($A21,'Pc, 2020, Summer'!$A$2:$Y$58,'DownFlex, Summer'!K$1+2,FALSE)*('Flexibility Data'!$B$12*'Flexibility Data'!K$2+'Flexibility Data'!$B$13*'Flexibility Data'!K$3+'Flexibility Data'!$B$14*'Flexibility Data'!K$4)*Main!$B$68</f>
        <v>0.45995105824730587</v>
      </c>
      <c r="L21" s="2">
        <f>VLOOKUP($A21,'Pc, 2020, Summer'!$A$2:$Y$58,'DownFlex, Summer'!L$1+2,FALSE)*('Flexibility Data'!$B$12*'Flexibility Data'!L$2+'Flexibility Data'!$B$13*'Flexibility Data'!L$3+'Flexibility Data'!$B$14*'Flexibility Data'!L$4)*Main!$B$68</f>
        <v>0.51191214954322606</v>
      </c>
      <c r="M21" s="2">
        <f>VLOOKUP($A21,'Pc, 2020, Summer'!$A$2:$Y$58,'DownFlex, Summer'!M$1+2,FALSE)*('Flexibility Data'!$B$12*'Flexibility Data'!M$2+'Flexibility Data'!$B$13*'Flexibility Data'!M$3+'Flexibility Data'!$B$14*'Flexibility Data'!M$4)*Main!$B$68</f>
        <v>0.53022867006881569</v>
      </c>
      <c r="N21" s="2">
        <f>VLOOKUP($A21,'Pc, 2020, Summer'!$A$2:$Y$58,'DownFlex, Summer'!N$1+2,FALSE)*('Flexibility Data'!$B$12*'Flexibility Data'!N$2+'Flexibility Data'!$B$13*'Flexibility Data'!N$3+'Flexibility Data'!$B$14*'Flexibility Data'!N$4)*Main!$B$68</f>
        <v>0.49536720501920262</v>
      </c>
      <c r="O21" s="2">
        <f>VLOOKUP($A21,'Pc, 2020, Summer'!$A$2:$Y$58,'DownFlex, Summer'!O$1+2,FALSE)*('Flexibility Data'!$B$12*'Flexibility Data'!O$2+'Flexibility Data'!$B$13*'Flexibility Data'!O$3+'Flexibility Data'!$B$14*'Flexibility Data'!O$4)*Main!$B$68</f>
        <v>0.65076349730787753</v>
      </c>
      <c r="P21" s="2">
        <f>VLOOKUP($A21,'Pc, 2020, Summer'!$A$2:$Y$58,'DownFlex, Summer'!P$1+2,FALSE)*('Flexibility Data'!$B$12*'Flexibility Data'!P$2+'Flexibility Data'!$B$13*'Flexibility Data'!P$3+'Flexibility Data'!$B$14*'Flexibility Data'!P$4)*Main!$B$68</f>
        <v>0.4303827023678426</v>
      </c>
      <c r="Q21" s="2">
        <f>VLOOKUP($A21,'Pc, 2020, Summer'!$A$2:$Y$58,'DownFlex, Summer'!Q$1+2,FALSE)*('Flexibility Data'!$B$12*'Flexibility Data'!Q$2+'Flexibility Data'!$B$13*'Flexibility Data'!Q$3+'Flexibility Data'!$B$14*'Flexibility Data'!Q$4)*Main!$B$68</f>
        <v>0.38190967836501938</v>
      </c>
      <c r="R21" s="2">
        <f>VLOOKUP($A21,'Pc, 2020, Summer'!$A$2:$Y$58,'DownFlex, Summer'!R$1+2,FALSE)*('Flexibility Data'!$B$12*'Flexibility Data'!R$2+'Flexibility Data'!$B$13*'Flexibility Data'!R$3+'Flexibility Data'!$B$14*'Flexibility Data'!R$4)*Main!$B$68</f>
        <v>0.40558568573380166</v>
      </c>
      <c r="S21" s="2">
        <f>VLOOKUP($A21,'Pc, 2020, Summer'!$A$2:$Y$58,'DownFlex, Summer'!S$1+2,FALSE)*('Flexibility Data'!$B$12*'Flexibility Data'!S$2+'Flexibility Data'!$B$13*'Flexibility Data'!S$3+'Flexibility Data'!$B$14*'Flexibility Data'!S$4)*Main!$B$68</f>
        <v>0.44428865795801809</v>
      </c>
      <c r="T21" s="2">
        <f>VLOOKUP($A21,'Pc, 2020, Summer'!$A$2:$Y$58,'DownFlex, Summer'!T$1+2,FALSE)*('Flexibility Data'!$B$12*'Flexibility Data'!T$2+'Flexibility Data'!$B$13*'Flexibility Data'!T$3+'Flexibility Data'!$B$14*'Flexibility Data'!T$4)*Main!$B$68</f>
        <v>0.35770174672247301</v>
      </c>
      <c r="U21" s="2">
        <f>VLOOKUP($A21,'Pc, 2020, Summer'!$A$2:$Y$58,'DownFlex, Summer'!U$1+2,FALSE)*('Flexibility Data'!$B$12*'Flexibility Data'!U$2+'Flexibility Data'!$B$13*'Flexibility Data'!U$3+'Flexibility Data'!$B$14*'Flexibility Data'!U$4)*Main!$B$68</f>
        <v>0.37773874345790309</v>
      </c>
      <c r="V21" s="2">
        <f>VLOOKUP($A21,'Pc, 2020, Summer'!$A$2:$Y$58,'DownFlex, Summer'!V$1+2,FALSE)*('Flexibility Data'!$B$12*'Flexibility Data'!V$2+'Flexibility Data'!$B$13*'Flexibility Data'!V$3+'Flexibility Data'!$B$14*'Flexibility Data'!V$4)*Main!$B$68</f>
        <v>0.3601862306526154</v>
      </c>
      <c r="W21" s="2">
        <f>VLOOKUP($A21,'Pc, 2020, Summer'!$A$2:$Y$58,'DownFlex, Summer'!W$1+2,FALSE)*('Flexibility Data'!$B$12*'Flexibility Data'!W$2+'Flexibility Data'!$B$13*'Flexibility Data'!W$3+'Flexibility Data'!$B$14*'Flexibility Data'!W$4)*Main!$B$68</f>
        <v>0.3460700866732383</v>
      </c>
      <c r="X21" s="2">
        <f>VLOOKUP($A21,'Pc, 2020, Summer'!$A$2:$Y$58,'DownFlex, Summer'!X$1+2,FALSE)*('Flexibility Data'!$B$12*'Flexibility Data'!X$2+'Flexibility Data'!$B$13*'Flexibility Data'!X$3+'Flexibility Data'!$B$14*'Flexibility Data'!X$4)*Main!$B$68</f>
        <v>0.29871727919626451</v>
      </c>
      <c r="Y21" s="2">
        <f>VLOOKUP($A21,'Pc, 2020, Summer'!$A$2:$Y$58,'DownFlex, Summer'!Y$1+2,FALSE)*('Flexibility Data'!$B$12*'Flexibility Data'!Y$2+'Flexibility Data'!$B$13*'Flexibility Data'!Y$3+'Flexibility Data'!$B$14*'Flexibility Data'!Y$4)*Main!$B$68</f>
        <v>0.25525051476915117</v>
      </c>
    </row>
    <row r="22" spans="1:25" x14ac:dyDescent="0.25">
      <c r="A22">
        <v>21</v>
      </c>
      <c r="B22" s="2">
        <f>VLOOKUP($A22,'Pc, 2020, Summer'!$A$2:$Y$58,'DownFlex, Summer'!B$1+2,FALSE)*('Flexibility Data'!$B$12*'Flexibility Data'!B$2+'Flexibility Data'!$B$13*'Flexibility Data'!B$3+'Flexibility Data'!$B$14*'Flexibility Data'!B$4)*Main!$B$68</f>
        <v>0</v>
      </c>
      <c r="C22" s="2">
        <f>VLOOKUP($A22,'Pc, 2020, Summer'!$A$2:$Y$58,'DownFlex, Summer'!C$1+2,FALSE)*('Flexibility Data'!$B$12*'Flexibility Data'!C$2+'Flexibility Data'!$B$13*'Flexibility Data'!C$3+'Flexibility Data'!$B$14*'Flexibility Data'!C$4)*Main!$B$68</f>
        <v>0</v>
      </c>
      <c r="D22" s="2">
        <f>VLOOKUP($A22,'Pc, 2020, Summer'!$A$2:$Y$58,'DownFlex, Summer'!D$1+2,FALSE)*('Flexibility Data'!$B$12*'Flexibility Data'!D$2+'Flexibility Data'!$B$13*'Flexibility Data'!D$3+'Flexibility Data'!$B$14*'Flexibility Data'!D$4)*Main!$B$68</f>
        <v>0</v>
      </c>
      <c r="E22" s="2">
        <f>VLOOKUP($A22,'Pc, 2020, Summer'!$A$2:$Y$58,'DownFlex, Summer'!E$1+2,FALSE)*('Flexibility Data'!$B$12*'Flexibility Data'!E$2+'Flexibility Data'!$B$13*'Flexibility Data'!E$3+'Flexibility Data'!$B$14*'Flexibility Data'!E$4)*Main!$B$68</f>
        <v>0</v>
      </c>
      <c r="F22" s="2">
        <f>VLOOKUP($A22,'Pc, 2020, Summer'!$A$2:$Y$58,'DownFlex, Summer'!F$1+2,FALSE)*('Flexibility Data'!$B$12*'Flexibility Data'!F$2+'Flexibility Data'!$B$13*'Flexibility Data'!F$3+'Flexibility Data'!$B$14*'Flexibility Data'!F$4)*Main!$B$68</f>
        <v>0</v>
      </c>
      <c r="G22" s="2">
        <f>VLOOKUP($A22,'Pc, 2020, Summer'!$A$2:$Y$58,'DownFlex, Summer'!G$1+2,FALSE)*('Flexibility Data'!$B$12*'Flexibility Data'!G$2+'Flexibility Data'!$B$13*'Flexibility Data'!G$3+'Flexibility Data'!$B$14*'Flexibility Data'!G$4)*Main!$B$68</f>
        <v>0</v>
      </c>
      <c r="H22" s="2">
        <f>VLOOKUP($A22,'Pc, 2020, Summer'!$A$2:$Y$58,'DownFlex, Summer'!H$1+2,FALSE)*('Flexibility Data'!$B$12*'Flexibility Data'!H$2+'Flexibility Data'!$B$13*'Flexibility Data'!H$3+'Flexibility Data'!$B$14*'Flexibility Data'!H$4)*Main!$B$68</f>
        <v>0</v>
      </c>
      <c r="I22" s="2">
        <f>VLOOKUP($A22,'Pc, 2020, Summer'!$A$2:$Y$58,'DownFlex, Summer'!I$1+2,FALSE)*('Flexibility Data'!$B$12*'Flexibility Data'!I$2+'Flexibility Data'!$B$13*'Flexibility Data'!I$3+'Flexibility Data'!$B$14*'Flexibility Data'!I$4)*Main!$B$68</f>
        <v>0</v>
      </c>
      <c r="J22" s="2">
        <f>VLOOKUP($A22,'Pc, 2020, Summer'!$A$2:$Y$58,'DownFlex, Summer'!J$1+2,FALSE)*('Flexibility Data'!$B$12*'Flexibility Data'!J$2+'Flexibility Data'!$B$13*'Flexibility Data'!J$3+'Flexibility Data'!$B$14*'Flexibility Data'!J$4)*Main!$B$68</f>
        <v>0</v>
      </c>
      <c r="K22" s="2">
        <f>VLOOKUP($A22,'Pc, 2020, Summer'!$A$2:$Y$58,'DownFlex, Summer'!K$1+2,FALSE)*('Flexibility Data'!$B$12*'Flexibility Data'!K$2+'Flexibility Data'!$B$13*'Flexibility Data'!K$3+'Flexibility Data'!$B$14*'Flexibility Data'!K$4)*Main!$B$68</f>
        <v>0</v>
      </c>
      <c r="L22" s="2">
        <f>VLOOKUP($A22,'Pc, 2020, Summer'!$A$2:$Y$58,'DownFlex, Summer'!L$1+2,FALSE)*('Flexibility Data'!$B$12*'Flexibility Data'!L$2+'Flexibility Data'!$B$13*'Flexibility Data'!L$3+'Flexibility Data'!$B$14*'Flexibility Data'!L$4)*Main!$B$68</f>
        <v>0</v>
      </c>
      <c r="M22" s="2">
        <f>VLOOKUP($A22,'Pc, 2020, Summer'!$A$2:$Y$58,'DownFlex, Summer'!M$1+2,FALSE)*('Flexibility Data'!$B$12*'Flexibility Data'!M$2+'Flexibility Data'!$B$13*'Flexibility Data'!M$3+'Flexibility Data'!$B$14*'Flexibility Data'!M$4)*Main!$B$68</f>
        <v>0</v>
      </c>
      <c r="N22" s="2">
        <f>VLOOKUP($A22,'Pc, 2020, Summer'!$A$2:$Y$58,'DownFlex, Summer'!N$1+2,FALSE)*('Flexibility Data'!$B$12*'Flexibility Data'!N$2+'Flexibility Data'!$B$13*'Flexibility Data'!N$3+'Flexibility Data'!$B$14*'Flexibility Data'!N$4)*Main!$B$68</f>
        <v>0</v>
      </c>
      <c r="O22" s="2">
        <f>VLOOKUP($A22,'Pc, 2020, Summer'!$A$2:$Y$58,'DownFlex, Summer'!O$1+2,FALSE)*('Flexibility Data'!$B$12*'Flexibility Data'!O$2+'Flexibility Data'!$B$13*'Flexibility Data'!O$3+'Flexibility Data'!$B$14*'Flexibility Data'!O$4)*Main!$B$68</f>
        <v>0</v>
      </c>
      <c r="P22" s="2">
        <f>VLOOKUP($A22,'Pc, 2020, Summer'!$A$2:$Y$58,'DownFlex, Summer'!P$1+2,FALSE)*('Flexibility Data'!$B$12*'Flexibility Data'!P$2+'Flexibility Data'!$B$13*'Flexibility Data'!P$3+'Flexibility Data'!$B$14*'Flexibility Data'!P$4)*Main!$B$68</f>
        <v>0</v>
      </c>
      <c r="Q22" s="2">
        <f>VLOOKUP($A22,'Pc, 2020, Summer'!$A$2:$Y$58,'DownFlex, Summer'!Q$1+2,FALSE)*('Flexibility Data'!$B$12*'Flexibility Data'!Q$2+'Flexibility Data'!$B$13*'Flexibility Data'!Q$3+'Flexibility Data'!$B$14*'Flexibility Data'!Q$4)*Main!$B$68</f>
        <v>0</v>
      </c>
      <c r="R22" s="2">
        <f>VLOOKUP($A22,'Pc, 2020, Summer'!$A$2:$Y$58,'DownFlex, Summer'!R$1+2,FALSE)*('Flexibility Data'!$B$12*'Flexibility Data'!R$2+'Flexibility Data'!$B$13*'Flexibility Data'!R$3+'Flexibility Data'!$B$14*'Flexibility Data'!R$4)*Main!$B$68</f>
        <v>0</v>
      </c>
      <c r="S22" s="2">
        <f>VLOOKUP($A22,'Pc, 2020, Summer'!$A$2:$Y$58,'DownFlex, Summer'!S$1+2,FALSE)*('Flexibility Data'!$B$12*'Flexibility Data'!S$2+'Flexibility Data'!$B$13*'Flexibility Data'!S$3+'Flexibility Data'!$B$14*'Flexibility Data'!S$4)*Main!$B$68</f>
        <v>0</v>
      </c>
      <c r="T22" s="2">
        <f>VLOOKUP($A22,'Pc, 2020, Summer'!$A$2:$Y$58,'DownFlex, Summer'!T$1+2,FALSE)*('Flexibility Data'!$B$12*'Flexibility Data'!T$2+'Flexibility Data'!$B$13*'Flexibility Data'!T$3+'Flexibility Data'!$B$14*'Flexibility Data'!T$4)*Main!$B$68</f>
        <v>0</v>
      </c>
      <c r="U22" s="2">
        <f>VLOOKUP($A22,'Pc, 2020, Summer'!$A$2:$Y$58,'DownFlex, Summer'!U$1+2,FALSE)*('Flexibility Data'!$B$12*'Flexibility Data'!U$2+'Flexibility Data'!$B$13*'Flexibility Data'!U$3+'Flexibility Data'!$B$14*'Flexibility Data'!U$4)*Main!$B$68</f>
        <v>0</v>
      </c>
      <c r="V22" s="2">
        <f>VLOOKUP($A22,'Pc, 2020, Summer'!$A$2:$Y$58,'DownFlex, Summer'!V$1+2,FALSE)*('Flexibility Data'!$B$12*'Flexibility Data'!V$2+'Flexibility Data'!$B$13*'Flexibility Data'!V$3+'Flexibility Data'!$B$14*'Flexibility Data'!V$4)*Main!$B$68</f>
        <v>0</v>
      </c>
      <c r="W22" s="2">
        <f>VLOOKUP($A22,'Pc, 2020, Summer'!$A$2:$Y$58,'DownFlex, Summer'!W$1+2,FALSE)*('Flexibility Data'!$B$12*'Flexibility Data'!W$2+'Flexibility Data'!$B$13*'Flexibility Data'!W$3+'Flexibility Data'!$B$14*'Flexibility Data'!W$4)*Main!$B$68</f>
        <v>0</v>
      </c>
      <c r="X22" s="2">
        <f>VLOOKUP($A22,'Pc, 2020, Summer'!$A$2:$Y$58,'DownFlex, Summer'!X$1+2,FALSE)*('Flexibility Data'!$B$12*'Flexibility Data'!X$2+'Flexibility Data'!$B$13*'Flexibility Data'!X$3+'Flexibility Data'!$B$14*'Flexibility Data'!X$4)*Main!$B$68</f>
        <v>0</v>
      </c>
      <c r="Y22" s="2">
        <f>VLOOKUP($A22,'Pc, 2020, Summer'!$A$2:$Y$58,'DownFlex, Summer'!Y$1+2,FALSE)*('Flexibility Data'!$B$12*'Flexibility Data'!Y$2+'Flexibility Data'!$B$13*'Flexibility Data'!Y$3+'Flexibility Data'!$B$14*'Flexibility Data'!Y$4)*Main!$B$68</f>
        <v>0</v>
      </c>
    </row>
    <row r="23" spans="1:25" x14ac:dyDescent="0.25">
      <c r="A23">
        <v>22</v>
      </c>
      <c r="B23" s="2">
        <f>VLOOKUP($A23,'Pc, 2020, Summer'!$A$2:$Y$58,'DownFlex, Summer'!B$1+2,FALSE)*('Flexibility Data'!$B$12*'Flexibility Data'!B$2+'Flexibility Data'!$B$13*'Flexibility Data'!B$3+'Flexibility Data'!$B$14*'Flexibility Data'!B$4)*Main!$B$68</f>
        <v>0</v>
      </c>
      <c r="C23" s="2">
        <f>VLOOKUP($A23,'Pc, 2020, Summer'!$A$2:$Y$58,'DownFlex, Summer'!C$1+2,FALSE)*('Flexibility Data'!$B$12*'Flexibility Data'!C$2+'Flexibility Data'!$B$13*'Flexibility Data'!C$3+'Flexibility Data'!$B$14*'Flexibility Data'!C$4)*Main!$B$68</f>
        <v>0</v>
      </c>
      <c r="D23" s="2">
        <f>VLOOKUP($A23,'Pc, 2020, Summer'!$A$2:$Y$58,'DownFlex, Summer'!D$1+2,FALSE)*('Flexibility Data'!$B$12*'Flexibility Data'!D$2+'Flexibility Data'!$B$13*'Flexibility Data'!D$3+'Flexibility Data'!$B$14*'Flexibility Data'!D$4)*Main!$B$68</f>
        <v>0</v>
      </c>
      <c r="E23" s="2">
        <f>VLOOKUP($A23,'Pc, 2020, Summer'!$A$2:$Y$58,'DownFlex, Summer'!E$1+2,FALSE)*('Flexibility Data'!$B$12*'Flexibility Data'!E$2+'Flexibility Data'!$B$13*'Flexibility Data'!E$3+'Flexibility Data'!$B$14*'Flexibility Data'!E$4)*Main!$B$68</f>
        <v>0</v>
      </c>
      <c r="F23" s="2">
        <f>VLOOKUP($A23,'Pc, 2020, Summer'!$A$2:$Y$58,'DownFlex, Summer'!F$1+2,FALSE)*('Flexibility Data'!$B$12*'Flexibility Data'!F$2+'Flexibility Data'!$B$13*'Flexibility Data'!F$3+'Flexibility Data'!$B$14*'Flexibility Data'!F$4)*Main!$B$68</f>
        <v>0</v>
      </c>
      <c r="G23" s="2">
        <f>VLOOKUP($A23,'Pc, 2020, Summer'!$A$2:$Y$58,'DownFlex, Summer'!G$1+2,FALSE)*('Flexibility Data'!$B$12*'Flexibility Data'!G$2+'Flexibility Data'!$B$13*'Flexibility Data'!G$3+'Flexibility Data'!$B$14*'Flexibility Data'!G$4)*Main!$B$68</f>
        <v>0</v>
      </c>
      <c r="H23" s="2">
        <f>VLOOKUP($A23,'Pc, 2020, Summer'!$A$2:$Y$58,'DownFlex, Summer'!H$1+2,FALSE)*('Flexibility Data'!$B$12*'Flexibility Data'!H$2+'Flexibility Data'!$B$13*'Flexibility Data'!H$3+'Flexibility Data'!$B$14*'Flexibility Data'!H$4)*Main!$B$68</f>
        <v>0</v>
      </c>
      <c r="I23" s="2">
        <f>VLOOKUP($A23,'Pc, 2020, Summer'!$A$2:$Y$58,'DownFlex, Summer'!I$1+2,FALSE)*('Flexibility Data'!$B$12*'Flexibility Data'!I$2+'Flexibility Data'!$B$13*'Flexibility Data'!I$3+'Flexibility Data'!$B$14*'Flexibility Data'!I$4)*Main!$B$68</f>
        <v>0</v>
      </c>
      <c r="J23" s="2">
        <f>VLOOKUP($A23,'Pc, 2020, Summer'!$A$2:$Y$58,'DownFlex, Summer'!J$1+2,FALSE)*('Flexibility Data'!$B$12*'Flexibility Data'!J$2+'Flexibility Data'!$B$13*'Flexibility Data'!J$3+'Flexibility Data'!$B$14*'Flexibility Data'!J$4)*Main!$B$68</f>
        <v>0</v>
      </c>
      <c r="K23" s="2">
        <f>VLOOKUP($A23,'Pc, 2020, Summer'!$A$2:$Y$58,'DownFlex, Summer'!K$1+2,FALSE)*('Flexibility Data'!$B$12*'Flexibility Data'!K$2+'Flexibility Data'!$B$13*'Flexibility Data'!K$3+'Flexibility Data'!$B$14*'Flexibility Data'!K$4)*Main!$B$68</f>
        <v>0</v>
      </c>
      <c r="L23" s="2">
        <f>VLOOKUP($A23,'Pc, 2020, Summer'!$A$2:$Y$58,'DownFlex, Summer'!L$1+2,FALSE)*('Flexibility Data'!$B$12*'Flexibility Data'!L$2+'Flexibility Data'!$B$13*'Flexibility Data'!L$3+'Flexibility Data'!$B$14*'Flexibility Data'!L$4)*Main!$B$68</f>
        <v>0</v>
      </c>
      <c r="M23" s="2">
        <f>VLOOKUP($A23,'Pc, 2020, Summer'!$A$2:$Y$58,'DownFlex, Summer'!M$1+2,FALSE)*('Flexibility Data'!$B$12*'Flexibility Data'!M$2+'Flexibility Data'!$B$13*'Flexibility Data'!M$3+'Flexibility Data'!$B$14*'Flexibility Data'!M$4)*Main!$B$68</f>
        <v>0</v>
      </c>
      <c r="N23" s="2">
        <f>VLOOKUP($A23,'Pc, 2020, Summer'!$A$2:$Y$58,'DownFlex, Summer'!N$1+2,FALSE)*('Flexibility Data'!$B$12*'Flexibility Data'!N$2+'Flexibility Data'!$B$13*'Flexibility Data'!N$3+'Flexibility Data'!$B$14*'Flexibility Data'!N$4)*Main!$B$68</f>
        <v>0</v>
      </c>
      <c r="O23" s="2">
        <f>VLOOKUP($A23,'Pc, 2020, Summer'!$A$2:$Y$58,'DownFlex, Summer'!O$1+2,FALSE)*('Flexibility Data'!$B$12*'Flexibility Data'!O$2+'Flexibility Data'!$B$13*'Flexibility Data'!O$3+'Flexibility Data'!$B$14*'Flexibility Data'!O$4)*Main!$B$68</f>
        <v>0</v>
      </c>
      <c r="P23" s="2">
        <f>VLOOKUP($A23,'Pc, 2020, Summer'!$A$2:$Y$58,'DownFlex, Summer'!P$1+2,FALSE)*('Flexibility Data'!$B$12*'Flexibility Data'!P$2+'Flexibility Data'!$B$13*'Flexibility Data'!P$3+'Flexibility Data'!$B$14*'Flexibility Data'!P$4)*Main!$B$68</f>
        <v>0</v>
      </c>
      <c r="Q23" s="2">
        <f>VLOOKUP($A23,'Pc, 2020, Summer'!$A$2:$Y$58,'DownFlex, Summer'!Q$1+2,FALSE)*('Flexibility Data'!$B$12*'Flexibility Data'!Q$2+'Flexibility Data'!$B$13*'Flexibility Data'!Q$3+'Flexibility Data'!$B$14*'Flexibility Data'!Q$4)*Main!$B$68</f>
        <v>0</v>
      </c>
      <c r="R23" s="2">
        <f>VLOOKUP($A23,'Pc, 2020, Summer'!$A$2:$Y$58,'DownFlex, Summer'!R$1+2,FALSE)*('Flexibility Data'!$B$12*'Flexibility Data'!R$2+'Flexibility Data'!$B$13*'Flexibility Data'!R$3+'Flexibility Data'!$B$14*'Flexibility Data'!R$4)*Main!$B$68</f>
        <v>0</v>
      </c>
      <c r="S23" s="2">
        <f>VLOOKUP($A23,'Pc, 2020, Summer'!$A$2:$Y$58,'DownFlex, Summer'!S$1+2,FALSE)*('Flexibility Data'!$B$12*'Flexibility Data'!S$2+'Flexibility Data'!$B$13*'Flexibility Data'!S$3+'Flexibility Data'!$B$14*'Flexibility Data'!S$4)*Main!$B$68</f>
        <v>0</v>
      </c>
      <c r="T23" s="2">
        <f>VLOOKUP($A23,'Pc, 2020, Summer'!$A$2:$Y$58,'DownFlex, Summer'!T$1+2,FALSE)*('Flexibility Data'!$B$12*'Flexibility Data'!T$2+'Flexibility Data'!$B$13*'Flexibility Data'!T$3+'Flexibility Data'!$B$14*'Flexibility Data'!T$4)*Main!$B$68</f>
        <v>0</v>
      </c>
      <c r="U23" s="2">
        <f>VLOOKUP($A23,'Pc, 2020, Summer'!$A$2:$Y$58,'DownFlex, Summer'!U$1+2,FALSE)*('Flexibility Data'!$B$12*'Flexibility Data'!U$2+'Flexibility Data'!$B$13*'Flexibility Data'!U$3+'Flexibility Data'!$B$14*'Flexibility Data'!U$4)*Main!$B$68</f>
        <v>0</v>
      </c>
      <c r="V23" s="2">
        <f>VLOOKUP($A23,'Pc, 2020, Summer'!$A$2:$Y$58,'DownFlex, Summer'!V$1+2,FALSE)*('Flexibility Data'!$B$12*'Flexibility Data'!V$2+'Flexibility Data'!$B$13*'Flexibility Data'!V$3+'Flexibility Data'!$B$14*'Flexibility Data'!V$4)*Main!$B$68</f>
        <v>0</v>
      </c>
      <c r="W23" s="2">
        <f>VLOOKUP($A23,'Pc, 2020, Summer'!$A$2:$Y$58,'DownFlex, Summer'!W$1+2,FALSE)*('Flexibility Data'!$B$12*'Flexibility Data'!W$2+'Flexibility Data'!$B$13*'Flexibility Data'!W$3+'Flexibility Data'!$B$14*'Flexibility Data'!W$4)*Main!$B$68</f>
        <v>0</v>
      </c>
      <c r="X23" s="2">
        <f>VLOOKUP($A23,'Pc, 2020, Summer'!$A$2:$Y$58,'DownFlex, Summer'!X$1+2,FALSE)*('Flexibility Data'!$B$12*'Flexibility Data'!X$2+'Flexibility Data'!$B$13*'Flexibility Data'!X$3+'Flexibility Data'!$B$14*'Flexibility Data'!X$4)*Main!$B$68</f>
        <v>0</v>
      </c>
      <c r="Y23" s="2">
        <f>VLOOKUP($A23,'Pc, 2020, Summer'!$A$2:$Y$58,'DownFlex, Summer'!Y$1+2,FALSE)*('Flexibility Data'!$B$12*'Flexibility Data'!Y$2+'Flexibility Data'!$B$13*'Flexibility Data'!Y$3+'Flexibility Data'!$B$14*'Flexibility Data'!Y$4)*Main!$B$68</f>
        <v>0</v>
      </c>
    </row>
    <row r="24" spans="1:25" x14ac:dyDescent="0.25">
      <c r="A24">
        <v>23</v>
      </c>
      <c r="B24" s="2">
        <f>VLOOKUP($A24,'Pc, 2020, Summer'!$A$2:$Y$58,'DownFlex, Summer'!B$1+2,FALSE)*('Flexibility Data'!$B$12*'Flexibility Data'!B$2+'Flexibility Data'!$B$13*'Flexibility Data'!B$3+'Flexibility Data'!$B$14*'Flexibility Data'!B$4)*Main!$B$68</f>
        <v>-5.9944873804501878E-2</v>
      </c>
      <c r="C24" s="2">
        <f>VLOOKUP($A24,'Pc, 2020, Summer'!$A$2:$Y$58,'DownFlex, Summer'!C$1+2,FALSE)*('Flexibility Data'!$B$12*'Flexibility Data'!C$2+'Flexibility Data'!$B$13*'Flexibility Data'!C$3+'Flexibility Data'!$B$14*'Flexibility Data'!C$4)*Main!$B$68</f>
        <v>-0.22889749723246708</v>
      </c>
      <c r="D24" s="2">
        <f>VLOOKUP($A24,'Pc, 2020, Summer'!$A$2:$Y$58,'DownFlex, Summer'!D$1+2,FALSE)*('Flexibility Data'!$B$12*'Flexibility Data'!D$2+'Flexibility Data'!$B$13*'Flexibility Data'!D$3+'Flexibility Data'!$B$14*'Flexibility Data'!D$4)*Main!$B$68</f>
        <v>-0.18712832955593914</v>
      </c>
      <c r="E24" s="2">
        <f>VLOOKUP($A24,'Pc, 2020, Summer'!$A$2:$Y$58,'DownFlex, Summer'!E$1+2,FALSE)*('Flexibility Data'!$B$12*'Flexibility Data'!E$2+'Flexibility Data'!$B$13*'Flexibility Data'!E$3+'Flexibility Data'!$B$14*'Flexibility Data'!E$4)*Main!$B$68</f>
        <v>-0.21223723381180218</v>
      </c>
      <c r="F24" s="2">
        <f>VLOOKUP($A24,'Pc, 2020, Summer'!$A$2:$Y$58,'DownFlex, Summer'!F$1+2,FALSE)*('Flexibility Data'!$B$12*'Flexibility Data'!F$2+'Flexibility Data'!$B$13*'Flexibility Data'!F$3+'Flexibility Data'!$B$14*'Flexibility Data'!F$4)*Main!$B$68</f>
        <v>-0.11839219332888098</v>
      </c>
      <c r="G24" s="2">
        <f>VLOOKUP($A24,'Pc, 2020, Summer'!$A$2:$Y$58,'DownFlex, Summer'!G$1+2,FALSE)*('Flexibility Data'!$B$12*'Flexibility Data'!G$2+'Flexibility Data'!$B$13*'Flexibility Data'!G$3+'Flexibility Data'!$B$14*'Flexibility Data'!G$4)*Main!$B$68</f>
        <v>-0.32915535683730079</v>
      </c>
      <c r="H24" s="2">
        <f>VLOOKUP($A24,'Pc, 2020, Summer'!$A$2:$Y$58,'DownFlex, Summer'!H$1+2,FALSE)*('Flexibility Data'!$B$12*'Flexibility Data'!H$2+'Flexibility Data'!$B$13*'Flexibility Data'!H$3+'Flexibility Data'!$B$14*'Flexibility Data'!H$4)*Main!$B$68</f>
        <v>-0.22653980598368756</v>
      </c>
      <c r="I24" s="2">
        <f>VLOOKUP($A24,'Pc, 2020, Summer'!$A$2:$Y$58,'DownFlex, Summer'!I$1+2,FALSE)*('Flexibility Data'!$B$12*'Flexibility Data'!I$2+'Flexibility Data'!$B$13*'Flexibility Data'!I$3+'Flexibility Data'!$B$14*'Flexibility Data'!I$4)*Main!$B$68</f>
        <v>-0.34045756271324912</v>
      </c>
      <c r="J24" s="2">
        <f>VLOOKUP($A24,'Pc, 2020, Summer'!$A$2:$Y$58,'DownFlex, Summer'!J$1+2,FALSE)*('Flexibility Data'!$B$12*'Flexibility Data'!J$2+'Flexibility Data'!$B$13*'Flexibility Data'!J$3+'Flexibility Data'!$B$14*'Flexibility Data'!J$4)*Main!$B$68</f>
        <v>-0.39500507055455292</v>
      </c>
      <c r="K24" s="2">
        <f>VLOOKUP($A24,'Pc, 2020, Summer'!$A$2:$Y$58,'DownFlex, Summer'!K$1+2,FALSE)*('Flexibility Data'!$B$12*'Flexibility Data'!K$2+'Flexibility Data'!$B$13*'Flexibility Data'!K$3+'Flexibility Data'!$B$14*'Flexibility Data'!K$4)*Main!$B$68</f>
        <v>0.13712826581286142</v>
      </c>
      <c r="L24" s="2">
        <f>VLOOKUP($A24,'Pc, 2020, Summer'!$A$2:$Y$58,'DownFlex, Summer'!L$1+2,FALSE)*('Flexibility Data'!$B$12*'Flexibility Data'!L$2+'Flexibility Data'!$B$13*'Flexibility Data'!L$3+'Flexibility Data'!$B$14*'Flexibility Data'!L$4)*Main!$B$68</f>
        <v>0.23044910156428414</v>
      </c>
      <c r="M24" s="2">
        <f>VLOOKUP($A24,'Pc, 2020, Summer'!$A$2:$Y$58,'DownFlex, Summer'!M$1+2,FALSE)*('Flexibility Data'!$B$12*'Flexibility Data'!M$2+'Flexibility Data'!$B$13*'Flexibility Data'!M$3+'Flexibility Data'!$B$14*'Flexibility Data'!M$4)*Main!$B$68</f>
        <v>0.3539378078975981</v>
      </c>
      <c r="N24" s="2">
        <f>VLOOKUP($A24,'Pc, 2020, Summer'!$A$2:$Y$58,'DownFlex, Summer'!N$1+2,FALSE)*('Flexibility Data'!$B$12*'Flexibility Data'!N$2+'Flexibility Data'!$B$13*'Flexibility Data'!N$3+'Flexibility Data'!$B$14*'Flexibility Data'!N$4)*Main!$B$68</f>
        <v>1.2582553720167386</v>
      </c>
      <c r="O24" s="2">
        <f>VLOOKUP($A24,'Pc, 2020, Summer'!$A$2:$Y$58,'DownFlex, Summer'!O$1+2,FALSE)*('Flexibility Data'!$B$12*'Flexibility Data'!O$2+'Flexibility Data'!$B$13*'Flexibility Data'!O$3+'Flexibility Data'!$B$14*'Flexibility Data'!O$4)*Main!$B$68</f>
        <v>1.976278938421749</v>
      </c>
      <c r="P24" s="2">
        <f>VLOOKUP($A24,'Pc, 2020, Summer'!$A$2:$Y$58,'DownFlex, Summer'!P$1+2,FALSE)*('Flexibility Data'!$B$12*'Flexibility Data'!P$2+'Flexibility Data'!$B$13*'Flexibility Data'!P$3+'Flexibility Data'!$B$14*'Flexibility Data'!P$4)*Main!$B$68</f>
        <v>1.321019104395911</v>
      </c>
      <c r="Q24" s="2">
        <f>VLOOKUP($A24,'Pc, 2020, Summer'!$A$2:$Y$58,'DownFlex, Summer'!Q$1+2,FALSE)*('Flexibility Data'!$B$12*'Flexibility Data'!Q$2+'Flexibility Data'!$B$13*'Flexibility Data'!Q$3+'Flexibility Data'!$B$14*'Flexibility Data'!Q$4)*Main!$B$68</f>
        <v>1.117297285044504</v>
      </c>
      <c r="R24" s="2">
        <f>VLOOKUP($A24,'Pc, 2020, Summer'!$A$2:$Y$58,'DownFlex, Summer'!R$1+2,FALSE)*('Flexibility Data'!$B$12*'Flexibility Data'!R$2+'Flexibility Data'!$B$13*'Flexibility Data'!R$3+'Flexibility Data'!$B$14*'Flexibility Data'!R$4)*Main!$B$68</f>
        <v>1.061624106900168</v>
      </c>
      <c r="S24" s="2">
        <f>VLOOKUP($A24,'Pc, 2020, Summer'!$A$2:$Y$58,'DownFlex, Summer'!S$1+2,FALSE)*('Flexibility Data'!$B$12*'Flexibility Data'!S$2+'Flexibility Data'!$B$13*'Flexibility Data'!S$3+'Flexibility Data'!$B$14*'Flexibility Data'!S$4)*Main!$B$68</f>
        <v>1.1823589568365553</v>
      </c>
      <c r="T24" s="2">
        <f>VLOOKUP($A24,'Pc, 2020, Summer'!$A$2:$Y$58,'DownFlex, Summer'!T$1+2,FALSE)*('Flexibility Data'!$B$12*'Flexibility Data'!T$2+'Flexibility Data'!$B$13*'Flexibility Data'!T$3+'Flexibility Data'!$B$14*'Flexibility Data'!T$4)*Main!$B$68</f>
        <v>0.49937302276812628</v>
      </c>
      <c r="U24" s="2">
        <f>VLOOKUP($A24,'Pc, 2020, Summer'!$A$2:$Y$58,'DownFlex, Summer'!U$1+2,FALSE)*('Flexibility Data'!$B$12*'Flexibility Data'!U$2+'Flexibility Data'!$B$13*'Flexibility Data'!U$3+'Flexibility Data'!$B$14*'Flexibility Data'!U$4)*Main!$B$68</f>
        <v>0.62021119883900855</v>
      </c>
      <c r="V24" s="2">
        <f>VLOOKUP($A24,'Pc, 2020, Summer'!$A$2:$Y$58,'DownFlex, Summer'!V$1+2,FALSE)*('Flexibility Data'!$B$12*'Flexibility Data'!V$2+'Flexibility Data'!$B$13*'Flexibility Data'!V$3+'Flexibility Data'!$B$14*'Flexibility Data'!V$4)*Main!$B$68</f>
        <v>0.94079077419373347</v>
      </c>
      <c r="W24" s="2">
        <f>VLOOKUP($A24,'Pc, 2020, Summer'!$A$2:$Y$58,'DownFlex, Summer'!W$1+2,FALSE)*('Flexibility Data'!$B$12*'Flexibility Data'!W$2+'Flexibility Data'!$B$13*'Flexibility Data'!W$3+'Flexibility Data'!$B$14*'Flexibility Data'!W$4)*Main!$B$68</f>
        <v>1.0124466337969125</v>
      </c>
      <c r="X24" s="2">
        <f>VLOOKUP($A24,'Pc, 2020, Summer'!$A$2:$Y$58,'DownFlex, Summer'!X$1+2,FALSE)*('Flexibility Data'!$B$12*'Flexibility Data'!X$2+'Flexibility Data'!$B$13*'Flexibility Data'!X$3+'Flexibility Data'!$B$14*'Flexibility Data'!X$4)*Main!$B$68</f>
        <v>1.0834482552084193</v>
      </c>
      <c r="Y24" s="2">
        <f>VLOOKUP($A24,'Pc, 2020, Summer'!$A$2:$Y$58,'DownFlex, Summer'!Y$1+2,FALSE)*('Flexibility Data'!$B$12*'Flexibility Data'!Y$2+'Flexibility Data'!$B$13*'Flexibility Data'!Y$3+'Flexibility Data'!$B$14*'Flexibility Data'!Y$4)*Main!$B$68</f>
        <v>1.110851947636649</v>
      </c>
    </row>
    <row r="25" spans="1:25" x14ac:dyDescent="0.25">
      <c r="A25">
        <v>24</v>
      </c>
      <c r="B25" s="2">
        <f>VLOOKUP($A25,'Pc, 2020, Summer'!$A$2:$Y$58,'DownFlex, Summer'!B$1+2,FALSE)*('Flexibility Data'!$B$12*'Flexibility Data'!B$2+'Flexibility Data'!$B$13*'Flexibility Data'!B$3+'Flexibility Data'!$B$14*'Flexibility Data'!B$4)*Main!$B$68</f>
        <v>0</v>
      </c>
      <c r="C25" s="2">
        <f>VLOOKUP($A25,'Pc, 2020, Summer'!$A$2:$Y$58,'DownFlex, Summer'!C$1+2,FALSE)*('Flexibility Data'!$B$12*'Flexibility Data'!C$2+'Flexibility Data'!$B$13*'Flexibility Data'!C$3+'Flexibility Data'!$B$14*'Flexibility Data'!C$4)*Main!$B$68</f>
        <v>0</v>
      </c>
      <c r="D25" s="2">
        <f>VLOOKUP($A25,'Pc, 2020, Summer'!$A$2:$Y$58,'DownFlex, Summer'!D$1+2,FALSE)*('Flexibility Data'!$B$12*'Flexibility Data'!D$2+'Flexibility Data'!$B$13*'Flexibility Data'!D$3+'Flexibility Data'!$B$14*'Flexibility Data'!D$4)*Main!$B$68</f>
        <v>0</v>
      </c>
      <c r="E25" s="2">
        <f>VLOOKUP($A25,'Pc, 2020, Summer'!$A$2:$Y$58,'DownFlex, Summer'!E$1+2,FALSE)*('Flexibility Data'!$B$12*'Flexibility Data'!E$2+'Flexibility Data'!$B$13*'Flexibility Data'!E$3+'Flexibility Data'!$B$14*'Flexibility Data'!E$4)*Main!$B$68</f>
        <v>0</v>
      </c>
      <c r="F25" s="2">
        <f>VLOOKUP($A25,'Pc, 2020, Summer'!$A$2:$Y$58,'DownFlex, Summer'!F$1+2,FALSE)*('Flexibility Data'!$B$12*'Flexibility Data'!F$2+'Flexibility Data'!$B$13*'Flexibility Data'!F$3+'Flexibility Data'!$B$14*'Flexibility Data'!F$4)*Main!$B$68</f>
        <v>0</v>
      </c>
      <c r="G25" s="2">
        <f>VLOOKUP($A25,'Pc, 2020, Summer'!$A$2:$Y$58,'DownFlex, Summer'!G$1+2,FALSE)*('Flexibility Data'!$B$12*'Flexibility Data'!G$2+'Flexibility Data'!$B$13*'Flexibility Data'!G$3+'Flexibility Data'!$B$14*'Flexibility Data'!G$4)*Main!$B$68</f>
        <v>0</v>
      </c>
      <c r="H25" s="2">
        <f>VLOOKUP($A25,'Pc, 2020, Summer'!$A$2:$Y$58,'DownFlex, Summer'!H$1+2,FALSE)*('Flexibility Data'!$B$12*'Flexibility Data'!H$2+'Flexibility Data'!$B$13*'Flexibility Data'!H$3+'Flexibility Data'!$B$14*'Flexibility Data'!H$4)*Main!$B$68</f>
        <v>0</v>
      </c>
      <c r="I25" s="2">
        <f>VLOOKUP($A25,'Pc, 2020, Summer'!$A$2:$Y$58,'DownFlex, Summer'!I$1+2,FALSE)*('Flexibility Data'!$B$12*'Flexibility Data'!I$2+'Flexibility Data'!$B$13*'Flexibility Data'!I$3+'Flexibility Data'!$B$14*'Flexibility Data'!I$4)*Main!$B$68</f>
        <v>0</v>
      </c>
      <c r="J25" s="2">
        <f>VLOOKUP($A25,'Pc, 2020, Summer'!$A$2:$Y$58,'DownFlex, Summer'!J$1+2,FALSE)*('Flexibility Data'!$B$12*'Flexibility Data'!J$2+'Flexibility Data'!$B$13*'Flexibility Data'!J$3+'Flexibility Data'!$B$14*'Flexibility Data'!J$4)*Main!$B$68</f>
        <v>0</v>
      </c>
      <c r="K25" s="2">
        <f>VLOOKUP($A25,'Pc, 2020, Summer'!$A$2:$Y$58,'DownFlex, Summer'!K$1+2,FALSE)*('Flexibility Data'!$B$12*'Flexibility Data'!K$2+'Flexibility Data'!$B$13*'Flexibility Data'!K$3+'Flexibility Data'!$B$14*'Flexibility Data'!K$4)*Main!$B$68</f>
        <v>0</v>
      </c>
      <c r="L25" s="2">
        <f>VLOOKUP($A25,'Pc, 2020, Summer'!$A$2:$Y$58,'DownFlex, Summer'!L$1+2,FALSE)*('Flexibility Data'!$B$12*'Flexibility Data'!L$2+'Flexibility Data'!$B$13*'Flexibility Data'!L$3+'Flexibility Data'!$B$14*'Flexibility Data'!L$4)*Main!$B$68</f>
        <v>0</v>
      </c>
      <c r="M25" s="2">
        <f>VLOOKUP($A25,'Pc, 2020, Summer'!$A$2:$Y$58,'DownFlex, Summer'!M$1+2,FALSE)*('Flexibility Data'!$B$12*'Flexibility Data'!M$2+'Flexibility Data'!$B$13*'Flexibility Data'!M$3+'Flexibility Data'!$B$14*'Flexibility Data'!M$4)*Main!$B$68</f>
        <v>0</v>
      </c>
      <c r="N25" s="2">
        <f>VLOOKUP($A25,'Pc, 2020, Summer'!$A$2:$Y$58,'DownFlex, Summer'!N$1+2,FALSE)*('Flexibility Data'!$B$12*'Flexibility Data'!N$2+'Flexibility Data'!$B$13*'Flexibility Data'!N$3+'Flexibility Data'!$B$14*'Flexibility Data'!N$4)*Main!$B$68</f>
        <v>0</v>
      </c>
      <c r="O25" s="2">
        <f>VLOOKUP($A25,'Pc, 2020, Summer'!$A$2:$Y$58,'DownFlex, Summer'!O$1+2,FALSE)*('Flexibility Data'!$B$12*'Flexibility Data'!O$2+'Flexibility Data'!$B$13*'Flexibility Data'!O$3+'Flexibility Data'!$B$14*'Flexibility Data'!O$4)*Main!$B$68</f>
        <v>0</v>
      </c>
      <c r="P25" s="2">
        <f>VLOOKUP($A25,'Pc, 2020, Summer'!$A$2:$Y$58,'DownFlex, Summer'!P$1+2,FALSE)*('Flexibility Data'!$B$12*'Flexibility Data'!P$2+'Flexibility Data'!$B$13*'Flexibility Data'!P$3+'Flexibility Data'!$B$14*'Flexibility Data'!P$4)*Main!$B$68</f>
        <v>0</v>
      </c>
      <c r="Q25" s="2">
        <f>VLOOKUP($A25,'Pc, 2020, Summer'!$A$2:$Y$58,'DownFlex, Summer'!Q$1+2,FALSE)*('Flexibility Data'!$B$12*'Flexibility Data'!Q$2+'Flexibility Data'!$B$13*'Flexibility Data'!Q$3+'Flexibility Data'!$B$14*'Flexibility Data'!Q$4)*Main!$B$68</f>
        <v>0</v>
      </c>
      <c r="R25" s="2">
        <f>VLOOKUP($A25,'Pc, 2020, Summer'!$A$2:$Y$58,'DownFlex, Summer'!R$1+2,FALSE)*('Flexibility Data'!$B$12*'Flexibility Data'!R$2+'Flexibility Data'!$B$13*'Flexibility Data'!R$3+'Flexibility Data'!$B$14*'Flexibility Data'!R$4)*Main!$B$68</f>
        <v>0</v>
      </c>
      <c r="S25" s="2">
        <f>VLOOKUP($A25,'Pc, 2020, Summer'!$A$2:$Y$58,'DownFlex, Summer'!S$1+2,FALSE)*('Flexibility Data'!$B$12*'Flexibility Data'!S$2+'Flexibility Data'!$B$13*'Flexibility Data'!S$3+'Flexibility Data'!$B$14*'Flexibility Data'!S$4)*Main!$B$68</f>
        <v>0</v>
      </c>
      <c r="T25" s="2">
        <f>VLOOKUP($A25,'Pc, 2020, Summer'!$A$2:$Y$58,'DownFlex, Summer'!T$1+2,FALSE)*('Flexibility Data'!$B$12*'Flexibility Data'!T$2+'Flexibility Data'!$B$13*'Flexibility Data'!T$3+'Flexibility Data'!$B$14*'Flexibility Data'!T$4)*Main!$B$68</f>
        <v>0</v>
      </c>
      <c r="U25" s="2">
        <f>VLOOKUP($A25,'Pc, 2020, Summer'!$A$2:$Y$58,'DownFlex, Summer'!U$1+2,FALSE)*('Flexibility Data'!$B$12*'Flexibility Data'!U$2+'Flexibility Data'!$B$13*'Flexibility Data'!U$3+'Flexibility Data'!$B$14*'Flexibility Data'!U$4)*Main!$B$68</f>
        <v>0</v>
      </c>
      <c r="V25" s="2">
        <f>VLOOKUP($A25,'Pc, 2020, Summer'!$A$2:$Y$58,'DownFlex, Summer'!V$1+2,FALSE)*('Flexibility Data'!$B$12*'Flexibility Data'!V$2+'Flexibility Data'!$B$13*'Flexibility Data'!V$3+'Flexibility Data'!$B$14*'Flexibility Data'!V$4)*Main!$B$68</f>
        <v>0</v>
      </c>
      <c r="W25" s="2">
        <f>VLOOKUP($A25,'Pc, 2020, Summer'!$A$2:$Y$58,'DownFlex, Summer'!W$1+2,FALSE)*('Flexibility Data'!$B$12*'Flexibility Data'!W$2+'Flexibility Data'!$B$13*'Flexibility Data'!W$3+'Flexibility Data'!$B$14*'Flexibility Data'!W$4)*Main!$B$68</f>
        <v>0</v>
      </c>
      <c r="X25" s="2">
        <f>VLOOKUP($A25,'Pc, 2020, Summer'!$A$2:$Y$58,'DownFlex, Summer'!X$1+2,FALSE)*('Flexibility Data'!$B$12*'Flexibility Data'!X$2+'Flexibility Data'!$B$13*'Flexibility Data'!X$3+'Flexibility Data'!$B$14*'Flexibility Data'!X$4)*Main!$B$68</f>
        <v>0</v>
      </c>
      <c r="Y25" s="2">
        <f>VLOOKUP($A25,'Pc, 2020, Summer'!$A$2:$Y$58,'DownFlex, Summer'!Y$1+2,FALSE)*('Flexibility Data'!$B$12*'Flexibility Data'!Y$2+'Flexibility Data'!$B$13*'Flexibility Data'!Y$3+'Flexibility Data'!$B$14*'Flexibility Data'!Y$4)*Main!$B$68</f>
        <v>0</v>
      </c>
    </row>
    <row r="26" spans="1:25" x14ac:dyDescent="0.25">
      <c r="A26">
        <v>25</v>
      </c>
      <c r="B26" s="2">
        <f>VLOOKUP($A26,'Pc, 2020, Summer'!$A$2:$Y$58,'DownFlex, Summer'!B$1+2,FALSE)*('Flexibility Data'!$B$12*'Flexibility Data'!B$2+'Flexibility Data'!$B$13*'Flexibility Data'!B$3+'Flexibility Data'!$B$14*'Flexibility Data'!B$4)*Main!$B$68</f>
        <v>0.11145999973024565</v>
      </c>
      <c r="C26" s="2">
        <f>VLOOKUP($A26,'Pc, 2020, Summer'!$A$2:$Y$58,'DownFlex, Summer'!C$1+2,FALSE)*('Flexibility Data'!$B$12*'Flexibility Data'!C$2+'Flexibility Data'!$B$13*'Flexibility Data'!C$3+'Flexibility Data'!$B$14*'Flexibility Data'!C$4)*Main!$B$68</f>
        <v>0.8338408827754159</v>
      </c>
      <c r="D26" s="2">
        <f>VLOOKUP($A26,'Pc, 2020, Summer'!$A$2:$Y$58,'DownFlex, Summer'!D$1+2,FALSE)*('Flexibility Data'!$B$12*'Flexibility Data'!D$2+'Flexibility Data'!$B$13*'Flexibility Data'!D$3+'Flexibility Data'!$B$14*'Flexibility Data'!D$4)*Main!$B$68</f>
        <v>0.29559652058172686</v>
      </c>
      <c r="E26" s="2">
        <f>VLOOKUP($A26,'Pc, 2020, Summer'!$A$2:$Y$58,'DownFlex, Summer'!E$1+2,FALSE)*('Flexibility Data'!$B$12*'Flexibility Data'!E$2+'Flexibility Data'!$B$13*'Flexibility Data'!E$3+'Flexibility Data'!$B$14*'Flexibility Data'!E$4)*Main!$B$68</f>
        <v>4.812543983156338E-2</v>
      </c>
      <c r="F26" s="2">
        <f>VLOOKUP($A26,'Pc, 2020, Summer'!$A$2:$Y$58,'DownFlex, Summer'!F$1+2,FALSE)*('Flexibility Data'!$B$12*'Flexibility Data'!F$2+'Flexibility Data'!$B$13*'Flexibility Data'!F$3+'Flexibility Data'!$B$14*'Flexibility Data'!F$4)*Main!$B$68</f>
        <v>4.5233318726894817E-2</v>
      </c>
      <c r="G26" s="2">
        <f>VLOOKUP($A26,'Pc, 2020, Summer'!$A$2:$Y$58,'DownFlex, Summer'!G$1+2,FALSE)*('Flexibility Data'!$B$12*'Flexibility Data'!G$2+'Flexibility Data'!$B$13*'Flexibility Data'!G$3+'Flexibility Data'!$B$14*'Flexibility Data'!G$4)*Main!$B$68</f>
        <v>8.2830213151491791E-2</v>
      </c>
      <c r="H26" s="2">
        <f>VLOOKUP($A26,'Pc, 2020, Summer'!$A$2:$Y$58,'DownFlex, Summer'!H$1+2,FALSE)*('Flexibility Data'!$B$12*'Flexibility Data'!H$2+'Flexibility Data'!$B$13*'Flexibility Data'!H$3+'Flexibility Data'!$B$14*'Flexibility Data'!H$4)*Main!$B$68</f>
        <v>0.11755045165141929</v>
      </c>
      <c r="I26" s="2">
        <f>VLOOKUP($A26,'Pc, 2020, Summer'!$A$2:$Y$58,'DownFlex, Summer'!I$1+2,FALSE)*('Flexibility Data'!$B$12*'Flexibility Data'!I$2+'Flexibility Data'!$B$13*'Flexibility Data'!I$3+'Flexibility Data'!$B$14*'Flexibility Data'!I$4)*Main!$B$68</f>
        <v>6.5486718689994575E-2</v>
      </c>
      <c r="J26" s="2">
        <f>VLOOKUP($A26,'Pc, 2020, Summer'!$A$2:$Y$58,'DownFlex, Summer'!J$1+2,FALSE)*('Flexibility Data'!$B$12*'Flexibility Data'!J$2+'Flexibility Data'!$B$13*'Flexibility Data'!J$3+'Flexibility Data'!$B$14*'Flexibility Data'!J$4)*Main!$B$68</f>
        <v>0.12073357036641728</v>
      </c>
      <c r="K26" s="2">
        <f>VLOOKUP($A26,'Pc, 2020, Summer'!$A$2:$Y$58,'DownFlex, Summer'!K$1+2,FALSE)*('Flexibility Data'!$B$12*'Flexibility Data'!K$2+'Flexibility Data'!$B$13*'Flexibility Data'!K$3+'Flexibility Data'!$B$14*'Flexibility Data'!K$4)*Main!$B$68</f>
        <v>0.90834084668812376</v>
      </c>
      <c r="L26" s="2">
        <f>VLOOKUP($A26,'Pc, 2020, Summer'!$A$2:$Y$58,'DownFlex, Summer'!L$1+2,FALSE)*('Flexibility Data'!$B$12*'Flexibility Data'!L$2+'Flexibility Data'!$B$13*'Flexibility Data'!L$3+'Flexibility Data'!$B$14*'Flexibility Data'!L$4)*Main!$B$68</f>
        <v>7.416195546134266E-2</v>
      </c>
      <c r="M26" s="2">
        <f>VLOOKUP($A26,'Pc, 2020, Summer'!$A$2:$Y$58,'DownFlex, Summer'!M$1+2,FALSE)*('Flexibility Data'!$B$12*'Flexibility Data'!M$2+'Flexibility Data'!$B$13*'Flexibility Data'!M$3+'Flexibility Data'!$B$14*'Flexibility Data'!M$4)*Main!$B$68</f>
        <v>0.18154568594747494</v>
      </c>
      <c r="N26" s="2">
        <f>VLOOKUP($A26,'Pc, 2020, Summer'!$A$2:$Y$58,'DownFlex, Summer'!N$1+2,FALSE)*('Flexibility Data'!$B$12*'Flexibility Data'!N$2+'Flexibility Data'!$B$13*'Flexibility Data'!N$3+'Flexibility Data'!$B$14*'Flexibility Data'!N$4)*Main!$B$68</f>
        <v>0.12646316661316884</v>
      </c>
      <c r="O26" s="2">
        <f>VLOOKUP($A26,'Pc, 2020, Summer'!$A$2:$Y$58,'DownFlex, Summer'!O$1+2,FALSE)*('Flexibility Data'!$B$12*'Flexibility Data'!O$2+'Flexibility Data'!$B$13*'Flexibility Data'!O$3+'Flexibility Data'!$B$14*'Flexibility Data'!O$4)*Main!$B$68</f>
        <v>0.15439679206419918</v>
      </c>
      <c r="P26" s="2">
        <f>VLOOKUP($A26,'Pc, 2020, Summer'!$A$2:$Y$58,'DownFlex, Summer'!P$1+2,FALSE)*('Flexibility Data'!$B$12*'Flexibility Data'!P$2+'Flexibility Data'!$B$13*'Flexibility Data'!P$3+'Flexibility Data'!$B$14*'Flexibility Data'!P$4)*Main!$B$68</f>
        <v>0.38783208903728639</v>
      </c>
      <c r="Q26" s="2">
        <f>VLOOKUP($A26,'Pc, 2020, Summer'!$A$2:$Y$58,'DownFlex, Summer'!Q$1+2,FALSE)*('Flexibility Data'!$B$12*'Flexibility Data'!Q$2+'Flexibility Data'!$B$13*'Flexibility Data'!Q$3+'Flexibility Data'!$B$14*'Flexibility Data'!Q$4)*Main!$B$68</f>
        <v>9.8303216374430194E-2</v>
      </c>
      <c r="R26" s="2">
        <f>VLOOKUP($A26,'Pc, 2020, Summer'!$A$2:$Y$58,'DownFlex, Summer'!R$1+2,FALSE)*('Flexibility Data'!$B$12*'Flexibility Data'!R$2+'Flexibility Data'!$B$13*'Flexibility Data'!R$3+'Flexibility Data'!$B$14*'Flexibility Data'!R$4)*Main!$B$68</f>
        <v>7.975585146535355E-2</v>
      </c>
      <c r="S26" s="2">
        <f>VLOOKUP($A26,'Pc, 2020, Summer'!$A$2:$Y$58,'DownFlex, Summer'!S$1+2,FALSE)*('Flexibility Data'!$B$12*'Flexibility Data'!S$2+'Flexibility Data'!$B$13*'Flexibility Data'!S$3+'Flexibility Data'!$B$14*'Flexibility Data'!S$4)*Main!$B$68</f>
        <v>9.1921199388207822E-2</v>
      </c>
      <c r="T26" s="2">
        <f>VLOOKUP($A26,'Pc, 2020, Summer'!$A$2:$Y$58,'DownFlex, Summer'!T$1+2,FALSE)*('Flexibility Data'!$B$12*'Flexibility Data'!T$2+'Flexibility Data'!$B$13*'Flexibility Data'!T$3+'Flexibility Data'!$B$14*'Flexibility Data'!T$4)*Main!$B$68</f>
        <v>0.24399110738351423</v>
      </c>
      <c r="U26" s="2">
        <f>VLOOKUP($A26,'Pc, 2020, Summer'!$A$2:$Y$58,'DownFlex, Summer'!U$1+2,FALSE)*('Flexibility Data'!$B$12*'Flexibility Data'!U$2+'Flexibility Data'!$B$13*'Flexibility Data'!U$3+'Flexibility Data'!$B$14*'Flexibility Data'!U$4)*Main!$B$68</f>
        <v>4.1432522078129877E-2</v>
      </c>
      <c r="V26" s="2">
        <f>VLOOKUP($A26,'Pc, 2020, Summer'!$A$2:$Y$58,'DownFlex, Summer'!V$1+2,FALSE)*('Flexibility Data'!$B$12*'Flexibility Data'!V$2+'Flexibility Data'!$B$13*'Flexibility Data'!V$3+'Flexibility Data'!$B$14*'Flexibility Data'!V$4)*Main!$B$68</f>
        <v>7.8619453742313411E-2</v>
      </c>
      <c r="W26" s="2">
        <f>VLOOKUP($A26,'Pc, 2020, Summer'!$A$2:$Y$58,'DownFlex, Summer'!W$1+2,FALSE)*('Flexibility Data'!$B$12*'Flexibility Data'!W$2+'Flexibility Data'!$B$13*'Flexibility Data'!W$3+'Flexibility Data'!$B$14*'Flexibility Data'!W$4)*Main!$B$68</f>
        <v>3.5631254758034081E-2</v>
      </c>
      <c r="X26" s="2">
        <f>VLOOKUP($A26,'Pc, 2020, Summer'!$A$2:$Y$58,'DownFlex, Summer'!X$1+2,FALSE)*('Flexibility Data'!$B$12*'Flexibility Data'!X$2+'Flexibility Data'!$B$13*'Flexibility Data'!X$3+'Flexibility Data'!$B$14*'Flexibility Data'!X$4)*Main!$B$68</f>
        <v>7.6260060549961678E-2</v>
      </c>
      <c r="Y26" s="2">
        <f>VLOOKUP($A26,'Pc, 2020, Summer'!$A$2:$Y$58,'DownFlex, Summer'!Y$1+2,FALSE)*('Flexibility Data'!$B$12*'Flexibility Data'!Y$2+'Flexibility Data'!$B$13*'Flexibility Data'!Y$3+'Flexibility Data'!$B$14*'Flexibility Data'!Y$4)*Main!$B$68</f>
        <v>3.5714530377006816E-2</v>
      </c>
    </row>
    <row r="27" spans="1:25" x14ac:dyDescent="0.25">
      <c r="A27">
        <v>26</v>
      </c>
      <c r="B27" s="2">
        <f>VLOOKUP($A27,'Pc, 2020, Summer'!$A$2:$Y$58,'DownFlex, Summer'!B$1+2,FALSE)*('Flexibility Data'!$B$12*'Flexibility Data'!B$2+'Flexibility Data'!$B$13*'Flexibility Data'!B$3+'Flexibility Data'!$B$14*'Flexibility Data'!B$4)*Main!$B$68</f>
        <v>0</v>
      </c>
      <c r="C27" s="2">
        <f>VLOOKUP($A27,'Pc, 2020, Summer'!$A$2:$Y$58,'DownFlex, Summer'!C$1+2,FALSE)*('Flexibility Data'!$B$12*'Flexibility Data'!C$2+'Flexibility Data'!$B$13*'Flexibility Data'!C$3+'Flexibility Data'!$B$14*'Flexibility Data'!C$4)*Main!$B$68</f>
        <v>0</v>
      </c>
      <c r="D27" s="2">
        <f>VLOOKUP($A27,'Pc, 2020, Summer'!$A$2:$Y$58,'DownFlex, Summer'!D$1+2,FALSE)*('Flexibility Data'!$B$12*'Flexibility Data'!D$2+'Flexibility Data'!$B$13*'Flexibility Data'!D$3+'Flexibility Data'!$B$14*'Flexibility Data'!D$4)*Main!$B$68</f>
        <v>0</v>
      </c>
      <c r="E27" s="2">
        <f>VLOOKUP($A27,'Pc, 2020, Summer'!$A$2:$Y$58,'DownFlex, Summer'!E$1+2,FALSE)*('Flexibility Data'!$B$12*'Flexibility Data'!E$2+'Flexibility Data'!$B$13*'Flexibility Data'!E$3+'Flexibility Data'!$B$14*'Flexibility Data'!E$4)*Main!$B$68</f>
        <v>0</v>
      </c>
      <c r="F27" s="2">
        <f>VLOOKUP($A27,'Pc, 2020, Summer'!$A$2:$Y$58,'DownFlex, Summer'!F$1+2,FALSE)*('Flexibility Data'!$B$12*'Flexibility Data'!F$2+'Flexibility Data'!$B$13*'Flexibility Data'!F$3+'Flexibility Data'!$B$14*'Flexibility Data'!F$4)*Main!$B$68</f>
        <v>0</v>
      </c>
      <c r="G27" s="2">
        <f>VLOOKUP($A27,'Pc, 2020, Summer'!$A$2:$Y$58,'DownFlex, Summer'!G$1+2,FALSE)*('Flexibility Data'!$B$12*'Flexibility Data'!G$2+'Flexibility Data'!$B$13*'Flexibility Data'!G$3+'Flexibility Data'!$B$14*'Flexibility Data'!G$4)*Main!$B$68</f>
        <v>0</v>
      </c>
      <c r="H27" s="2">
        <f>VLOOKUP($A27,'Pc, 2020, Summer'!$A$2:$Y$58,'DownFlex, Summer'!H$1+2,FALSE)*('Flexibility Data'!$B$12*'Flexibility Data'!H$2+'Flexibility Data'!$B$13*'Flexibility Data'!H$3+'Flexibility Data'!$B$14*'Flexibility Data'!H$4)*Main!$B$68</f>
        <v>0</v>
      </c>
      <c r="I27" s="2">
        <f>VLOOKUP($A27,'Pc, 2020, Summer'!$A$2:$Y$58,'DownFlex, Summer'!I$1+2,FALSE)*('Flexibility Data'!$B$12*'Flexibility Data'!I$2+'Flexibility Data'!$B$13*'Flexibility Data'!I$3+'Flexibility Data'!$B$14*'Flexibility Data'!I$4)*Main!$B$68</f>
        <v>0</v>
      </c>
      <c r="J27" s="2">
        <f>VLOOKUP($A27,'Pc, 2020, Summer'!$A$2:$Y$58,'DownFlex, Summer'!J$1+2,FALSE)*('Flexibility Data'!$B$12*'Flexibility Data'!J$2+'Flexibility Data'!$B$13*'Flexibility Data'!J$3+'Flexibility Data'!$B$14*'Flexibility Data'!J$4)*Main!$B$68</f>
        <v>0</v>
      </c>
      <c r="K27" s="2">
        <f>VLOOKUP($A27,'Pc, 2020, Summer'!$A$2:$Y$58,'DownFlex, Summer'!K$1+2,FALSE)*('Flexibility Data'!$B$12*'Flexibility Data'!K$2+'Flexibility Data'!$B$13*'Flexibility Data'!K$3+'Flexibility Data'!$B$14*'Flexibility Data'!K$4)*Main!$B$68</f>
        <v>0</v>
      </c>
      <c r="L27" s="2">
        <f>VLOOKUP($A27,'Pc, 2020, Summer'!$A$2:$Y$58,'DownFlex, Summer'!L$1+2,FALSE)*('Flexibility Data'!$B$12*'Flexibility Data'!L$2+'Flexibility Data'!$B$13*'Flexibility Data'!L$3+'Flexibility Data'!$B$14*'Flexibility Data'!L$4)*Main!$B$68</f>
        <v>0</v>
      </c>
      <c r="M27" s="2">
        <f>VLOOKUP($A27,'Pc, 2020, Summer'!$A$2:$Y$58,'DownFlex, Summer'!M$1+2,FALSE)*('Flexibility Data'!$B$12*'Flexibility Data'!M$2+'Flexibility Data'!$B$13*'Flexibility Data'!M$3+'Flexibility Data'!$B$14*'Flexibility Data'!M$4)*Main!$B$68</f>
        <v>0</v>
      </c>
      <c r="N27" s="2">
        <f>VLOOKUP($A27,'Pc, 2020, Summer'!$A$2:$Y$58,'DownFlex, Summer'!N$1+2,FALSE)*('Flexibility Data'!$B$12*'Flexibility Data'!N$2+'Flexibility Data'!$B$13*'Flexibility Data'!N$3+'Flexibility Data'!$B$14*'Flexibility Data'!N$4)*Main!$B$68</f>
        <v>0</v>
      </c>
      <c r="O27" s="2">
        <f>VLOOKUP($A27,'Pc, 2020, Summer'!$A$2:$Y$58,'DownFlex, Summer'!O$1+2,FALSE)*('Flexibility Data'!$B$12*'Flexibility Data'!O$2+'Flexibility Data'!$B$13*'Flexibility Data'!O$3+'Flexibility Data'!$B$14*'Flexibility Data'!O$4)*Main!$B$68</f>
        <v>0</v>
      </c>
      <c r="P27" s="2">
        <f>VLOOKUP($A27,'Pc, 2020, Summer'!$A$2:$Y$58,'DownFlex, Summer'!P$1+2,FALSE)*('Flexibility Data'!$B$12*'Flexibility Data'!P$2+'Flexibility Data'!$B$13*'Flexibility Data'!P$3+'Flexibility Data'!$B$14*'Flexibility Data'!P$4)*Main!$B$68</f>
        <v>0</v>
      </c>
      <c r="Q27" s="2">
        <f>VLOOKUP($A27,'Pc, 2020, Summer'!$A$2:$Y$58,'DownFlex, Summer'!Q$1+2,FALSE)*('Flexibility Data'!$B$12*'Flexibility Data'!Q$2+'Flexibility Data'!$B$13*'Flexibility Data'!Q$3+'Flexibility Data'!$B$14*'Flexibility Data'!Q$4)*Main!$B$68</f>
        <v>0</v>
      </c>
      <c r="R27" s="2">
        <f>VLOOKUP($A27,'Pc, 2020, Summer'!$A$2:$Y$58,'DownFlex, Summer'!R$1+2,FALSE)*('Flexibility Data'!$B$12*'Flexibility Data'!R$2+'Flexibility Data'!$B$13*'Flexibility Data'!R$3+'Flexibility Data'!$B$14*'Flexibility Data'!R$4)*Main!$B$68</f>
        <v>0</v>
      </c>
      <c r="S27" s="2">
        <f>VLOOKUP($A27,'Pc, 2020, Summer'!$A$2:$Y$58,'DownFlex, Summer'!S$1+2,FALSE)*('Flexibility Data'!$B$12*'Flexibility Data'!S$2+'Flexibility Data'!$B$13*'Flexibility Data'!S$3+'Flexibility Data'!$B$14*'Flexibility Data'!S$4)*Main!$B$68</f>
        <v>0</v>
      </c>
      <c r="T27" s="2">
        <f>VLOOKUP($A27,'Pc, 2020, Summer'!$A$2:$Y$58,'DownFlex, Summer'!T$1+2,FALSE)*('Flexibility Data'!$B$12*'Flexibility Data'!T$2+'Flexibility Data'!$B$13*'Flexibility Data'!T$3+'Flexibility Data'!$B$14*'Flexibility Data'!T$4)*Main!$B$68</f>
        <v>0</v>
      </c>
      <c r="U27" s="2">
        <f>VLOOKUP($A27,'Pc, 2020, Summer'!$A$2:$Y$58,'DownFlex, Summer'!U$1+2,FALSE)*('Flexibility Data'!$B$12*'Flexibility Data'!U$2+'Flexibility Data'!$B$13*'Flexibility Data'!U$3+'Flexibility Data'!$B$14*'Flexibility Data'!U$4)*Main!$B$68</f>
        <v>0</v>
      </c>
      <c r="V27" s="2">
        <f>VLOOKUP($A27,'Pc, 2020, Summer'!$A$2:$Y$58,'DownFlex, Summer'!V$1+2,FALSE)*('Flexibility Data'!$B$12*'Flexibility Data'!V$2+'Flexibility Data'!$B$13*'Flexibility Data'!V$3+'Flexibility Data'!$B$14*'Flexibility Data'!V$4)*Main!$B$68</f>
        <v>0</v>
      </c>
      <c r="W27" s="2">
        <f>VLOOKUP($A27,'Pc, 2020, Summer'!$A$2:$Y$58,'DownFlex, Summer'!W$1+2,FALSE)*('Flexibility Data'!$B$12*'Flexibility Data'!W$2+'Flexibility Data'!$B$13*'Flexibility Data'!W$3+'Flexibility Data'!$B$14*'Flexibility Data'!W$4)*Main!$B$68</f>
        <v>0</v>
      </c>
      <c r="X27" s="2">
        <f>VLOOKUP($A27,'Pc, 2020, Summer'!$A$2:$Y$58,'DownFlex, Summer'!X$1+2,FALSE)*('Flexibility Data'!$B$12*'Flexibility Data'!X$2+'Flexibility Data'!$B$13*'Flexibility Data'!X$3+'Flexibility Data'!$B$14*'Flexibility Data'!X$4)*Main!$B$68</f>
        <v>0</v>
      </c>
      <c r="Y27" s="2">
        <f>VLOOKUP($A27,'Pc, 2020, Summer'!$A$2:$Y$58,'DownFlex, Summer'!Y$1+2,FALSE)*('Flexibility Data'!$B$12*'Flexibility Data'!Y$2+'Flexibility Data'!$B$13*'Flexibility Data'!Y$3+'Flexibility Data'!$B$14*'Flexibility Data'!Y$4)*Main!$B$68</f>
        <v>0</v>
      </c>
    </row>
    <row r="28" spans="1:25" x14ac:dyDescent="0.25">
      <c r="A28">
        <v>27</v>
      </c>
      <c r="B28" s="2">
        <f>VLOOKUP($A28,'Pc, 2020, Summer'!$A$2:$Y$58,'DownFlex, Summer'!B$1+2,FALSE)*('Flexibility Data'!$B$12*'Flexibility Data'!B$2+'Flexibility Data'!$B$13*'Flexibility Data'!B$3+'Flexibility Data'!$B$14*'Flexibility Data'!B$4)*Main!$B$68</f>
        <v>1.1897889692911718</v>
      </c>
      <c r="C28" s="2">
        <f>VLOOKUP($A28,'Pc, 2020, Summer'!$A$2:$Y$58,'DownFlex, Summer'!C$1+2,FALSE)*('Flexibility Data'!$B$12*'Flexibility Data'!C$2+'Flexibility Data'!$B$13*'Flexibility Data'!C$3+'Flexibility Data'!$B$14*'Flexibility Data'!C$4)*Main!$B$68</f>
        <v>0.82806536150943888</v>
      </c>
      <c r="D28" s="2">
        <f>VLOOKUP($A28,'Pc, 2020, Summer'!$A$2:$Y$58,'DownFlex, Summer'!D$1+2,FALSE)*('Flexibility Data'!$B$12*'Flexibility Data'!D$2+'Flexibility Data'!$B$13*'Flexibility Data'!D$3+'Flexibility Data'!$B$14*'Flexibility Data'!D$4)*Main!$B$68</f>
        <v>0.53949564102708247</v>
      </c>
      <c r="E28" s="2">
        <f>VLOOKUP($A28,'Pc, 2020, Summer'!$A$2:$Y$58,'DownFlex, Summer'!E$1+2,FALSE)*('Flexibility Data'!$B$12*'Flexibility Data'!E$2+'Flexibility Data'!$B$13*'Flexibility Data'!E$3+'Flexibility Data'!$B$14*'Flexibility Data'!E$4)*Main!$B$68</f>
        <v>0.59284351339718644</v>
      </c>
      <c r="F28" s="2">
        <f>VLOOKUP($A28,'Pc, 2020, Summer'!$A$2:$Y$58,'DownFlex, Summer'!F$1+2,FALSE)*('Flexibility Data'!$B$12*'Flexibility Data'!F$2+'Flexibility Data'!$B$13*'Flexibility Data'!F$3+'Flexibility Data'!$B$14*'Flexibility Data'!F$4)*Main!$B$68</f>
        <v>0.50393665524784581</v>
      </c>
      <c r="G28" s="2">
        <f>VLOOKUP($A28,'Pc, 2020, Summer'!$A$2:$Y$58,'DownFlex, Summer'!G$1+2,FALSE)*('Flexibility Data'!$B$12*'Flexibility Data'!G$2+'Flexibility Data'!$B$13*'Flexibility Data'!G$3+'Flexibility Data'!$B$14*'Flexibility Data'!G$4)*Main!$B$68</f>
        <v>0.85368905398732364</v>
      </c>
      <c r="H28" s="2">
        <f>VLOOKUP($A28,'Pc, 2020, Summer'!$A$2:$Y$58,'DownFlex, Summer'!H$1+2,FALSE)*('Flexibility Data'!$B$12*'Flexibility Data'!H$2+'Flexibility Data'!$B$13*'Flexibility Data'!H$3+'Flexibility Data'!$B$14*'Flexibility Data'!H$4)*Main!$B$68</f>
        <v>2.2499897951713592</v>
      </c>
      <c r="I28" s="2">
        <f>VLOOKUP($A28,'Pc, 2020, Summer'!$A$2:$Y$58,'DownFlex, Summer'!I$1+2,FALSE)*('Flexibility Data'!$B$12*'Flexibility Data'!I$2+'Flexibility Data'!$B$13*'Flexibility Data'!I$3+'Flexibility Data'!$B$14*'Flexibility Data'!I$4)*Main!$B$68</f>
        <v>3.0532929471095063</v>
      </c>
      <c r="J28" s="2">
        <f>VLOOKUP($A28,'Pc, 2020, Summer'!$A$2:$Y$58,'DownFlex, Summer'!J$1+2,FALSE)*('Flexibility Data'!$B$12*'Flexibility Data'!J$2+'Flexibility Data'!$B$13*'Flexibility Data'!J$3+'Flexibility Data'!$B$14*'Flexibility Data'!J$4)*Main!$B$68</f>
        <v>2.740510183505863</v>
      </c>
      <c r="K28" s="2">
        <f>VLOOKUP($A28,'Pc, 2020, Summer'!$A$2:$Y$58,'DownFlex, Summer'!K$1+2,FALSE)*('Flexibility Data'!$B$12*'Flexibility Data'!K$2+'Flexibility Data'!$B$13*'Flexibility Data'!K$3+'Flexibility Data'!$B$14*'Flexibility Data'!K$4)*Main!$B$68</f>
        <v>2.2583311276055613</v>
      </c>
      <c r="L28" s="2">
        <f>VLOOKUP($A28,'Pc, 2020, Summer'!$A$2:$Y$58,'DownFlex, Summer'!L$1+2,FALSE)*('Flexibility Data'!$B$12*'Flexibility Data'!L$2+'Flexibility Data'!$B$13*'Flexibility Data'!L$3+'Flexibility Data'!$B$14*'Flexibility Data'!L$4)*Main!$B$68</f>
        <v>2.1777900535590216</v>
      </c>
      <c r="M28" s="2">
        <f>VLOOKUP($A28,'Pc, 2020, Summer'!$A$2:$Y$58,'DownFlex, Summer'!M$1+2,FALSE)*('Flexibility Data'!$B$12*'Flexibility Data'!M$2+'Flexibility Data'!$B$13*'Flexibility Data'!M$3+'Flexibility Data'!$B$14*'Flexibility Data'!M$4)*Main!$B$68</f>
        <v>2.1105556108317951</v>
      </c>
      <c r="N28" s="2">
        <f>VLOOKUP($A28,'Pc, 2020, Summer'!$A$2:$Y$58,'DownFlex, Summer'!N$1+2,FALSE)*('Flexibility Data'!$B$12*'Flexibility Data'!N$2+'Flexibility Data'!$B$13*'Flexibility Data'!N$3+'Flexibility Data'!$B$14*'Flexibility Data'!N$4)*Main!$B$68</f>
        <v>2.8938401396127569</v>
      </c>
      <c r="O28" s="2">
        <f>VLOOKUP($A28,'Pc, 2020, Summer'!$A$2:$Y$58,'DownFlex, Summer'!O$1+2,FALSE)*('Flexibility Data'!$B$12*'Flexibility Data'!O$2+'Flexibility Data'!$B$13*'Flexibility Data'!O$3+'Flexibility Data'!$B$14*'Flexibility Data'!O$4)*Main!$B$68</f>
        <v>2.887053870340047</v>
      </c>
      <c r="P28" s="2">
        <f>VLOOKUP($A28,'Pc, 2020, Summer'!$A$2:$Y$58,'DownFlex, Summer'!P$1+2,FALSE)*('Flexibility Data'!$B$12*'Flexibility Data'!P$2+'Flexibility Data'!$B$13*'Flexibility Data'!P$3+'Flexibility Data'!$B$14*'Flexibility Data'!P$4)*Main!$B$68</f>
        <v>1.972158019064393</v>
      </c>
      <c r="Q28" s="2">
        <f>VLOOKUP($A28,'Pc, 2020, Summer'!$A$2:$Y$58,'DownFlex, Summer'!Q$1+2,FALSE)*('Flexibility Data'!$B$12*'Flexibility Data'!Q$2+'Flexibility Data'!$B$13*'Flexibility Data'!Q$3+'Flexibility Data'!$B$14*'Flexibility Data'!Q$4)*Main!$B$68</f>
        <v>1.6114091811951621</v>
      </c>
      <c r="R28" s="2">
        <f>VLOOKUP($A28,'Pc, 2020, Summer'!$A$2:$Y$58,'DownFlex, Summer'!R$1+2,FALSE)*('Flexibility Data'!$B$12*'Flexibility Data'!R$2+'Flexibility Data'!$B$13*'Flexibility Data'!R$3+'Flexibility Data'!$B$14*'Flexibility Data'!R$4)*Main!$B$68</f>
        <v>1.6635778343991614</v>
      </c>
      <c r="S28" s="2">
        <f>VLOOKUP($A28,'Pc, 2020, Summer'!$A$2:$Y$58,'DownFlex, Summer'!S$1+2,FALSE)*('Flexibility Data'!$B$12*'Flexibility Data'!S$2+'Flexibility Data'!$B$13*'Flexibility Data'!S$3+'Flexibility Data'!$B$14*'Flexibility Data'!S$4)*Main!$B$68</f>
        <v>1.8947704892073176</v>
      </c>
      <c r="T28" s="2">
        <f>VLOOKUP($A28,'Pc, 2020, Summer'!$A$2:$Y$58,'DownFlex, Summer'!T$1+2,FALSE)*('Flexibility Data'!$B$12*'Flexibility Data'!T$2+'Flexibility Data'!$B$13*'Flexibility Data'!T$3+'Flexibility Data'!$B$14*'Flexibility Data'!T$4)*Main!$B$68</f>
        <v>1.6814513123631902</v>
      </c>
      <c r="U28" s="2">
        <f>VLOOKUP($A28,'Pc, 2020, Summer'!$A$2:$Y$58,'DownFlex, Summer'!U$1+2,FALSE)*('Flexibility Data'!$B$12*'Flexibility Data'!U$2+'Flexibility Data'!$B$13*'Flexibility Data'!U$3+'Flexibility Data'!$B$14*'Flexibility Data'!U$4)*Main!$B$68</f>
        <v>1.7843503682657018</v>
      </c>
      <c r="V28" s="2">
        <f>VLOOKUP($A28,'Pc, 2020, Summer'!$A$2:$Y$58,'DownFlex, Summer'!V$1+2,FALSE)*('Flexibility Data'!$B$12*'Flexibility Data'!V$2+'Flexibility Data'!$B$13*'Flexibility Data'!V$3+'Flexibility Data'!$B$14*'Flexibility Data'!V$4)*Main!$B$68</f>
        <v>1.6495207392969835</v>
      </c>
      <c r="W28" s="2">
        <f>VLOOKUP($A28,'Pc, 2020, Summer'!$A$2:$Y$58,'DownFlex, Summer'!W$1+2,FALSE)*('Flexibility Data'!$B$12*'Flexibility Data'!W$2+'Flexibility Data'!$B$13*'Flexibility Data'!W$3+'Flexibility Data'!$B$14*'Flexibility Data'!W$4)*Main!$B$68</f>
        <v>1.499535957816901</v>
      </c>
      <c r="X28" s="2">
        <f>VLOOKUP($A28,'Pc, 2020, Summer'!$A$2:$Y$58,'DownFlex, Summer'!X$1+2,FALSE)*('Flexibility Data'!$B$12*'Flexibility Data'!X$2+'Flexibility Data'!$B$13*'Flexibility Data'!X$3+'Flexibility Data'!$B$14*'Flexibility Data'!X$4)*Main!$B$68</f>
        <v>1.44563041683727</v>
      </c>
      <c r="Y28" s="2">
        <f>VLOOKUP($A28,'Pc, 2020, Summer'!$A$2:$Y$58,'DownFlex, Summer'!Y$1+2,FALSE)*('Flexibility Data'!$B$12*'Flexibility Data'!Y$2+'Flexibility Data'!$B$13*'Flexibility Data'!Y$3+'Flexibility Data'!$B$14*'Flexibility Data'!Y$4)*Main!$B$68</f>
        <v>1.3102307267858053</v>
      </c>
    </row>
    <row r="29" spans="1:25" x14ac:dyDescent="0.25">
      <c r="A29">
        <v>28</v>
      </c>
      <c r="B29" s="2">
        <f>VLOOKUP($A29,'Pc, 2020, Summer'!$A$2:$Y$58,'DownFlex, Summer'!B$1+2,FALSE)*('Flexibility Data'!$B$12*'Flexibility Data'!B$2+'Flexibility Data'!$B$13*'Flexibility Data'!B$3+'Flexibility Data'!$B$14*'Flexibility Data'!B$4)*Main!$B$68</f>
        <v>0.59662055757040511</v>
      </c>
      <c r="C29" s="2">
        <f>VLOOKUP($A29,'Pc, 2020, Summer'!$A$2:$Y$58,'DownFlex, Summer'!C$1+2,FALSE)*('Flexibility Data'!$B$12*'Flexibility Data'!C$2+'Flexibility Data'!$B$13*'Flexibility Data'!C$3+'Flexibility Data'!$B$14*'Flexibility Data'!C$4)*Main!$B$68</f>
        <v>0.36895904000309915</v>
      </c>
      <c r="D29" s="2">
        <f>VLOOKUP($A29,'Pc, 2020, Summer'!$A$2:$Y$58,'DownFlex, Summer'!D$1+2,FALSE)*('Flexibility Data'!$B$12*'Flexibility Data'!D$2+'Flexibility Data'!$B$13*'Flexibility Data'!D$3+'Flexibility Data'!$B$14*'Flexibility Data'!D$4)*Main!$B$68</f>
        <v>0.24328808923754897</v>
      </c>
      <c r="E29" s="2">
        <f>VLOOKUP($A29,'Pc, 2020, Summer'!$A$2:$Y$58,'DownFlex, Summer'!E$1+2,FALSE)*('Flexibility Data'!$B$12*'Flexibility Data'!E$2+'Flexibility Data'!$B$13*'Flexibility Data'!E$3+'Flexibility Data'!$B$14*'Flexibility Data'!E$4)*Main!$B$68</f>
        <v>0.24793630600485861</v>
      </c>
      <c r="F29" s="2">
        <f>VLOOKUP($A29,'Pc, 2020, Summer'!$A$2:$Y$58,'DownFlex, Summer'!F$1+2,FALSE)*('Flexibility Data'!$B$12*'Flexibility Data'!F$2+'Flexibility Data'!$B$13*'Flexibility Data'!F$3+'Flexibility Data'!$B$14*'Flexibility Data'!F$4)*Main!$B$68</f>
        <v>0.2382648382741662</v>
      </c>
      <c r="G29" s="2">
        <f>VLOOKUP($A29,'Pc, 2020, Summer'!$A$2:$Y$58,'DownFlex, Summer'!G$1+2,FALSE)*('Flexibility Data'!$B$12*'Flexibility Data'!G$2+'Flexibility Data'!$B$13*'Flexibility Data'!G$3+'Flexibility Data'!$B$14*'Flexibility Data'!G$4)*Main!$B$68</f>
        <v>0.33737279930322128</v>
      </c>
      <c r="H29" s="2">
        <f>VLOOKUP($A29,'Pc, 2020, Summer'!$A$2:$Y$58,'DownFlex, Summer'!H$1+2,FALSE)*('Flexibility Data'!$B$12*'Flexibility Data'!H$2+'Flexibility Data'!$B$13*'Flexibility Data'!H$3+'Flexibility Data'!$B$14*'Flexibility Data'!H$4)*Main!$B$68</f>
        <v>0.85891146096436655</v>
      </c>
      <c r="I29" s="2">
        <f>VLOOKUP($A29,'Pc, 2020, Summer'!$A$2:$Y$58,'DownFlex, Summer'!I$1+2,FALSE)*('Flexibility Data'!$B$12*'Flexibility Data'!I$2+'Flexibility Data'!$B$13*'Flexibility Data'!I$3+'Flexibility Data'!$B$14*'Flexibility Data'!I$4)*Main!$B$68</f>
        <v>1.1624452706831276</v>
      </c>
      <c r="J29" s="2">
        <f>VLOOKUP($A29,'Pc, 2020, Summer'!$A$2:$Y$58,'DownFlex, Summer'!J$1+2,FALSE)*('Flexibility Data'!$B$12*'Flexibility Data'!J$2+'Flexibility Data'!$B$13*'Flexibility Data'!J$3+'Flexibility Data'!$B$14*'Flexibility Data'!J$4)*Main!$B$68</f>
        <v>1.1911783028624299</v>
      </c>
      <c r="K29" s="2">
        <f>VLOOKUP($A29,'Pc, 2020, Summer'!$A$2:$Y$58,'DownFlex, Summer'!K$1+2,FALSE)*('Flexibility Data'!$B$12*'Flexibility Data'!K$2+'Flexibility Data'!$B$13*'Flexibility Data'!K$3+'Flexibility Data'!$B$14*'Flexibility Data'!K$4)*Main!$B$68</f>
        <v>0.98479677615141237</v>
      </c>
      <c r="L29" s="2">
        <f>VLOOKUP($A29,'Pc, 2020, Summer'!$A$2:$Y$58,'DownFlex, Summer'!L$1+2,FALSE)*('Flexibility Data'!$B$12*'Flexibility Data'!L$2+'Flexibility Data'!$B$13*'Flexibility Data'!L$3+'Flexibility Data'!$B$14*'Flexibility Data'!L$4)*Main!$B$68</f>
        <v>1.096011291749299</v>
      </c>
      <c r="M29" s="2">
        <f>VLOOKUP($A29,'Pc, 2020, Summer'!$A$2:$Y$58,'DownFlex, Summer'!M$1+2,FALSE)*('Flexibility Data'!$B$12*'Flexibility Data'!M$2+'Flexibility Data'!$B$13*'Flexibility Data'!M$3+'Flexibility Data'!$B$14*'Flexibility Data'!M$4)*Main!$B$68</f>
        <v>1.0454685438105975</v>
      </c>
      <c r="N29" s="2">
        <f>VLOOKUP($A29,'Pc, 2020, Summer'!$A$2:$Y$58,'DownFlex, Summer'!N$1+2,FALSE)*('Flexibility Data'!$B$12*'Flexibility Data'!N$2+'Flexibility Data'!$B$13*'Flexibility Data'!N$3+'Flexibility Data'!$B$14*'Flexibility Data'!N$4)*Main!$B$68</f>
        <v>1.4356466948513869</v>
      </c>
      <c r="O29" s="2">
        <f>VLOOKUP($A29,'Pc, 2020, Summer'!$A$2:$Y$58,'DownFlex, Summer'!O$1+2,FALSE)*('Flexibility Data'!$B$12*'Flexibility Data'!O$2+'Flexibility Data'!$B$13*'Flexibility Data'!O$3+'Flexibility Data'!$B$14*'Flexibility Data'!O$4)*Main!$B$68</f>
        <v>1.4429973201174677</v>
      </c>
      <c r="P29" s="2">
        <f>VLOOKUP($A29,'Pc, 2020, Summer'!$A$2:$Y$58,'DownFlex, Summer'!P$1+2,FALSE)*('Flexibility Data'!$B$12*'Flexibility Data'!P$2+'Flexibility Data'!$B$13*'Flexibility Data'!P$3+'Flexibility Data'!$B$14*'Flexibility Data'!P$4)*Main!$B$68</f>
        <v>0.93570252972085999</v>
      </c>
      <c r="Q29" s="2">
        <f>VLOOKUP($A29,'Pc, 2020, Summer'!$A$2:$Y$58,'DownFlex, Summer'!Q$1+2,FALSE)*('Flexibility Data'!$B$12*'Flexibility Data'!Q$2+'Flexibility Data'!$B$13*'Flexibility Data'!Q$3+'Flexibility Data'!$B$14*'Flexibility Data'!Q$4)*Main!$B$68</f>
        <v>0.86517857748819282</v>
      </c>
      <c r="R29" s="2">
        <f>VLOOKUP($A29,'Pc, 2020, Summer'!$A$2:$Y$58,'DownFlex, Summer'!R$1+2,FALSE)*('Flexibility Data'!$B$12*'Flexibility Data'!R$2+'Flexibility Data'!$B$13*'Flexibility Data'!R$3+'Flexibility Data'!$B$14*'Flexibility Data'!R$4)*Main!$B$68</f>
        <v>0.84779454650927155</v>
      </c>
      <c r="S29" s="2">
        <f>VLOOKUP($A29,'Pc, 2020, Summer'!$A$2:$Y$58,'DownFlex, Summer'!S$1+2,FALSE)*('Flexibility Data'!$B$12*'Flexibility Data'!S$2+'Flexibility Data'!$B$13*'Flexibility Data'!S$3+'Flexibility Data'!$B$14*'Flexibility Data'!S$4)*Main!$B$68</f>
        <v>0.99987827273270902</v>
      </c>
      <c r="T29" s="2">
        <f>VLOOKUP($A29,'Pc, 2020, Summer'!$A$2:$Y$58,'DownFlex, Summer'!T$1+2,FALSE)*('Flexibility Data'!$B$12*'Flexibility Data'!T$2+'Flexibility Data'!$B$13*'Flexibility Data'!T$3+'Flexibility Data'!$B$14*'Flexibility Data'!T$4)*Main!$B$68</f>
        <v>0.83431483493213743</v>
      </c>
      <c r="U29" s="2">
        <f>VLOOKUP($A29,'Pc, 2020, Summer'!$A$2:$Y$58,'DownFlex, Summer'!U$1+2,FALSE)*('Flexibility Data'!$B$12*'Flexibility Data'!U$2+'Flexibility Data'!$B$13*'Flexibility Data'!U$3+'Flexibility Data'!$B$14*'Flexibility Data'!U$4)*Main!$B$68</f>
        <v>0.84663730122296676</v>
      </c>
      <c r="V29" s="2">
        <f>VLOOKUP($A29,'Pc, 2020, Summer'!$A$2:$Y$58,'DownFlex, Summer'!V$1+2,FALSE)*('Flexibility Data'!$B$12*'Flexibility Data'!V$2+'Flexibility Data'!$B$13*'Flexibility Data'!V$3+'Flexibility Data'!$B$14*'Flexibility Data'!V$4)*Main!$B$68</f>
        <v>0.80163709320335652</v>
      </c>
      <c r="W29" s="2">
        <f>VLOOKUP($A29,'Pc, 2020, Summer'!$A$2:$Y$58,'DownFlex, Summer'!W$1+2,FALSE)*('Flexibility Data'!$B$12*'Flexibility Data'!W$2+'Flexibility Data'!$B$13*'Flexibility Data'!W$3+'Flexibility Data'!$B$14*'Flexibility Data'!W$4)*Main!$B$68</f>
        <v>0.77516215410332578</v>
      </c>
      <c r="X29" s="2">
        <f>VLOOKUP($A29,'Pc, 2020, Summer'!$A$2:$Y$58,'DownFlex, Summer'!X$1+2,FALSE)*('Flexibility Data'!$B$12*'Flexibility Data'!X$2+'Flexibility Data'!$B$13*'Flexibility Data'!X$3+'Flexibility Data'!$B$14*'Flexibility Data'!X$4)*Main!$B$68</f>
        <v>0.82637521444010287</v>
      </c>
      <c r="Y29" s="2">
        <f>VLOOKUP($A29,'Pc, 2020, Summer'!$A$2:$Y$58,'DownFlex, Summer'!Y$1+2,FALSE)*('Flexibility Data'!$B$12*'Flexibility Data'!Y$2+'Flexibility Data'!$B$13*'Flexibility Data'!Y$3+'Flexibility Data'!$B$14*'Flexibility Data'!Y$4)*Main!$B$68</f>
        <v>0.66934746975683235</v>
      </c>
    </row>
    <row r="30" spans="1:25" x14ac:dyDescent="0.25">
      <c r="A30">
        <v>29</v>
      </c>
      <c r="B30" s="2">
        <f>VLOOKUP($A30,'Pc, 2020, Summer'!$A$2:$Y$58,'DownFlex, Summer'!B$1+2,FALSE)*('Flexibility Data'!$B$12*'Flexibility Data'!B$2+'Flexibility Data'!$B$13*'Flexibility Data'!B$3+'Flexibility Data'!$B$14*'Flexibility Data'!B$4)*Main!$B$68</f>
        <v>0.83795245789460571</v>
      </c>
      <c r="C30" s="2">
        <f>VLOOKUP($A30,'Pc, 2020, Summer'!$A$2:$Y$58,'DownFlex, Summer'!C$1+2,FALSE)*('Flexibility Data'!$B$12*'Flexibility Data'!C$2+'Flexibility Data'!$B$13*'Flexibility Data'!C$3+'Flexibility Data'!$B$14*'Flexibility Data'!C$4)*Main!$B$68</f>
        <v>0.23507951919041586</v>
      </c>
      <c r="D30" s="2">
        <f>VLOOKUP($A30,'Pc, 2020, Summer'!$A$2:$Y$58,'DownFlex, Summer'!D$1+2,FALSE)*('Flexibility Data'!$B$12*'Flexibility Data'!D$2+'Flexibility Data'!$B$13*'Flexibility Data'!D$3+'Flexibility Data'!$B$14*'Flexibility Data'!D$4)*Main!$B$68</f>
        <v>0.22619681627078372</v>
      </c>
      <c r="E30" s="2">
        <f>VLOOKUP($A30,'Pc, 2020, Summer'!$A$2:$Y$58,'DownFlex, Summer'!E$1+2,FALSE)*('Flexibility Data'!$B$12*'Flexibility Data'!E$2+'Flexibility Data'!$B$13*'Flexibility Data'!E$3+'Flexibility Data'!$B$14*'Flexibility Data'!E$4)*Main!$B$68</f>
        <v>0.19847610911818414</v>
      </c>
      <c r="F30" s="2">
        <f>VLOOKUP($A30,'Pc, 2020, Summer'!$A$2:$Y$58,'DownFlex, Summer'!F$1+2,FALSE)*('Flexibility Data'!$B$12*'Flexibility Data'!F$2+'Flexibility Data'!$B$13*'Flexibility Data'!F$3+'Flexibility Data'!$B$14*'Flexibility Data'!F$4)*Main!$B$68</f>
        <v>4.6637148329648534E-2</v>
      </c>
      <c r="G30" s="2">
        <f>VLOOKUP($A30,'Pc, 2020, Summer'!$A$2:$Y$58,'DownFlex, Summer'!G$1+2,FALSE)*('Flexibility Data'!$B$12*'Flexibility Data'!G$2+'Flexibility Data'!$B$13*'Flexibility Data'!G$3+'Flexibility Data'!$B$14*'Flexibility Data'!G$4)*Main!$B$68</f>
        <v>0.12454294072529436</v>
      </c>
      <c r="H30" s="2">
        <f>VLOOKUP($A30,'Pc, 2020, Summer'!$A$2:$Y$58,'DownFlex, Summer'!H$1+2,FALSE)*('Flexibility Data'!$B$12*'Flexibility Data'!H$2+'Flexibility Data'!$B$13*'Flexibility Data'!H$3+'Flexibility Data'!$B$14*'Flexibility Data'!H$4)*Main!$B$68</f>
        <v>1.4013595657662681</v>
      </c>
      <c r="I30" s="2">
        <f>VLOOKUP($A30,'Pc, 2020, Summer'!$A$2:$Y$58,'DownFlex, Summer'!I$1+2,FALSE)*('Flexibility Data'!$B$12*'Flexibility Data'!I$2+'Flexibility Data'!$B$13*'Flexibility Data'!I$3+'Flexibility Data'!$B$14*'Flexibility Data'!I$4)*Main!$B$68</f>
        <v>3.4603548298072475</v>
      </c>
      <c r="J30" s="2">
        <f>VLOOKUP($A30,'Pc, 2020, Summer'!$A$2:$Y$58,'DownFlex, Summer'!J$1+2,FALSE)*('Flexibility Data'!$B$12*'Flexibility Data'!J$2+'Flexibility Data'!$B$13*'Flexibility Data'!J$3+'Flexibility Data'!$B$14*'Flexibility Data'!J$4)*Main!$B$68</f>
        <v>4.0067184403998422</v>
      </c>
      <c r="K30" s="2">
        <f>VLOOKUP($A30,'Pc, 2020, Summer'!$A$2:$Y$58,'DownFlex, Summer'!K$1+2,FALSE)*('Flexibility Data'!$B$12*'Flexibility Data'!K$2+'Flexibility Data'!$B$13*'Flexibility Data'!K$3+'Flexibility Data'!$B$14*'Flexibility Data'!K$4)*Main!$B$68</f>
        <v>3.3887652131458834</v>
      </c>
      <c r="L30" s="2">
        <f>VLOOKUP($A30,'Pc, 2020, Summer'!$A$2:$Y$58,'DownFlex, Summer'!L$1+2,FALSE)*('Flexibility Data'!$B$12*'Flexibility Data'!L$2+'Flexibility Data'!$B$13*'Flexibility Data'!L$3+'Flexibility Data'!$B$14*'Flexibility Data'!L$4)*Main!$B$68</f>
        <v>3.5045813905131049</v>
      </c>
      <c r="M30" s="2">
        <f>VLOOKUP($A30,'Pc, 2020, Summer'!$A$2:$Y$58,'DownFlex, Summer'!M$1+2,FALSE)*('Flexibility Data'!$B$12*'Flexibility Data'!M$2+'Flexibility Data'!$B$13*'Flexibility Data'!M$3+'Flexibility Data'!$B$14*'Flexibility Data'!M$4)*Main!$B$68</f>
        <v>3.7728470910477383</v>
      </c>
      <c r="N30" s="2">
        <f>VLOOKUP($A30,'Pc, 2020, Summer'!$A$2:$Y$58,'DownFlex, Summer'!N$1+2,FALSE)*('Flexibility Data'!$B$12*'Flexibility Data'!N$2+'Flexibility Data'!$B$13*'Flexibility Data'!N$3+'Flexibility Data'!$B$14*'Flexibility Data'!N$4)*Main!$B$68</f>
        <v>5.0525345694491346</v>
      </c>
      <c r="O30" s="2">
        <f>VLOOKUP($A30,'Pc, 2020, Summer'!$A$2:$Y$58,'DownFlex, Summer'!O$1+2,FALSE)*('Flexibility Data'!$B$12*'Flexibility Data'!O$2+'Flexibility Data'!$B$13*'Flexibility Data'!O$3+'Flexibility Data'!$B$14*'Flexibility Data'!O$4)*Main!$B$68</f>
        <v>5.133830504571069</v>
      </c>
      <c r="P30" s="2">
        <f>VLOOKUP($A30,'Pc, 2020, Summer'!$A$2:$Y$58,'DownFlex, Summer'!P$1+2,FALSE)*('Flexibility Data'!$B$12*'Flexibility Data'!P$2+'Flexibility Data'!$B$13*'Flexibility Data'!P$3+'Flexibility Data'!$B$14*'Flexibility Data'!P$4)*Main!$B$68</f>
        <v>3.4155440708708982</v>
      </c>
      <c r="Q30" s="2">
        <f>VLOOKUP($A30,'Pc, 2020, Summer'!$A$2:$Y$58,'DownFlex, Summer'!Q$1+2,FALSE)*('Flexibility Data'!$B$12*'Flexibility Data'!Q$2+'Flexibility Data'!$B$13*'Flexibility Data'!Q$3+'Flexibility Data'!$B$14*'Flexibility Data'!Q$4)*Main!$B$68</f>
        <v>2.7112218046542682</v>
      </c>
      <c r="R30" s="2">
        <f>VLOOKUP($A30,'Pc, 2020, Summer'!$A$2:$Y$58,'DownFlex, Summer'!R$1+2,FALSE)*('Flexibility Data'!$B$12*'Flexibility Data'!R$2+'Flexibility Data'!$B$13*'Flexibility Data'!R$3+'Flexibility Data'!$B$14*'Flexibility Data'!R$4)*Main!$B$68</f>
        <v>2.6725106920776129</v>
      </c>
      <c r="S30" s="2">
        <f>VLOOKUP($A30,'Pc, 2020, Summer'!$A$2:$Y$58,'DownFlex, Summer'!S$1+2,FALSE)*('Flexibility Data'!$B$12*'Flexibility Data'!S$2+'Flexibility Data'!$B$13*'Flexibility Data'!S$3+'Flexibility Data'!$B$14*'Flexibility Data'!S$4)*Main!$B$68</f>
        <v>3.0209212933267442</v>
      </c>
      <c r="T30" s="2">
        <f>VLOOKUP($A30,'Pc, 2020, Summer'!$A$2:$Y$58,'DownFlex, Summer'!T$1+2,FALSE)*('Flexibility Data'!$B$12*'Flexibility Data'!T$2+'Flexibility Data'!$B$13*'Flexibility Data'!T$3+'Flexibility Data'!$B$14*'Flexibility Data'!T$4)*Main!$B$68</f>
        <v>2.5942480216470321</v>
      </c>
      <c r="U30" s="2">
        <f>VLOOKUP($A30,'Pc, 2020, Summer'!$A$2:$Y$58,'DownFlex, Summer'!U$1+2,FALSE)*('Flexibility Data'!$B$12*'Flexibility Data'!U$2+'Flexibility Data'!$B$13*'Flexibility Data'!U$3+'Flexibility Data'!$B$14*'Flexibility Data'!U$4)*Main!$B$68</f>
        <v>2.5898025645803808</v>
      </c>
      <c r="V30" s="2">
        <f>VLOOKUP($A30,'Pc, 2020, Summer'!$A$2:$Y$58,'DownFlex, Summer'!V$1+2,FALSE)*('Flexibility Data'!$B$12*'Flexibility Data'!V$2+'Flexibility Data'!$B$13*'Flexibility Data'!V$3+'Flexibility Data'!$B$14*'Flexibility Data'!V$4)*Main!$B$68</f>
        <v>2.6344315416519333</v>
      </c>
      <c r="W30" s="2">
        <f>VLOOKUP($A30,'Pc, 2020, Summer'!$A$2:$Y$58,'DownFlex, Summer'!W$1+2,FALSE)*('Flexibility Data'!$B$12*'Flexibility Data'!W$2+'Flexibility Data'!$B$13*'Flexibility Data'!W$3+'Flexibility Data'!$B$14*'Flexibility Data'!W$4)*Main!$B$68</f>
        <v>2.9160058383357721</v>
      </c>
      <c r="X30" s="2">
        <f>VLOOKUP($A30,'Pc, 2020, Summer'!$A$2:$Y$58,'DownFlex, Summer'!X$1+2,FALSE)*('Flexibility Data'!$B$12*'Flexibility Data'!X$2+'Flexibility Data'!$B$13*'Flexibility Data'!X$3+'Flexibility Data'!$B$14*'Flexibility Data'!X$4)*Main!$B$68</f>
        <v>3.2924978523158059</v>
      </c>
      <c r="Y30" s="2">
        <f>VLOOKUP($A30,'Pc, 2020, Summer'!$A$2:$Y$58,'DownFlex, Summer'!Y$1+2,FALSE)*('Flexibility Data'!$B$12*'Flexibility Data'!Y$2+'Flexibility Data'!$B$13*'Flexibility Data'!Y$3+'Flexibility Data'!$B$14*'Flexibility Data'!Y$4)*Main!$B$68</f>
        <v>2.1403334764671036</v>
      </c>
    </row>
    <row r="31" spans="1:25" x14ac:dyDescent="0.25">
      <c r="A31">
        <v>30</v>
      </c>
      <c r="B31" s="2">
        <f>VLOOKUP($A31,'Pc, 2020, Summer'!$A$2:$Y$58,'DownFlex, Summer'!B$1+2,FALSE)*('Flexibility Data'!$B$12*'Flexibility Data'!B$2+'Flexibility Data'!$B$13*'Flexibility Data'!B$3+'Flexibility Data'!$B$14*'Flexibility Data'!B$4)*Main!$B$68</f>
        <v>0</v>
      </c>
      <c r="C31" s="2">
        <f>VLOOKUP($A31,'Pc, 2020, Summer'!$A$2:$Y$58,'DownFlex, Summer'!C$1+2,FALSE)*('Flexibility Data'!$B$12*'Flexibility Data'!C$2+'Flexibility Data'!$B$13*'Flexibility Data'!C$3+'Flexibility Data'!$B$14*'Flexibility Data'!C$4)*Main!$B$68</f>
        <v>0</v>
      </c>
      <c r="D31" s="2">
        <f>VLOOKUP($A31,'Pc, 2020, Summer'!$A$2:$Y$58,'DownFlex, Summer'!D$1+2,FALSE)*('Flexibility Data'!$B$12*'Flexibility Data'!D$2+'Flexibility Data'!$B$13*'Flexibility Data'!D$3+'Flexibility Data'!$B$14*'Flexibility Data'!D$4)*Main!$B$68</f>
        <v>0</v>
      </c>
      <c r="E31" s="2">
        <f>VLOOKUP($A31,'Pc, 2020, Summer'!$A$2:$Y$58,'DownFlex, Summer'!E$1+2,FALSE)*('Flexibility Data'!$B$12*'Flexibility Data'!E$2+'Flexibility Data'!$B$13*'Flexibility Data'!E$3+'Flexibility Data'!$B$14*'Flexibility Data'!E$4)*Main!$B$68</f>
        <v>0</v>
      </c>
      <c r="F31" s="2">
        <f>VLOOKUP($A31,'Pc, 2020, Summer'!$A$2:$Y$58,'DownFlex, Summer'!F$1+2,FALSE)*('Flexibility Data'!$B$12*'Flexibility Data'!F$2+'Flexibility Data'!$B$13*'Flexibility Data'!F$3+'Flexibility Data'!$B$14*'Flexibility Data'!F$4)*Main!$B$68</f>
        <v>0</v>
      </c>
      <c r="G31" s="2">
        <f>VLOOKUP($A31,'Pc, 2020, Summer'!$A$2:$Y$58,'DownFlex, Summer'!G$1+2,FALSE)*('Flexibility Data'!$B$12*'Flexibility Data'!G$2+'Flexibility Data'!$B$13*'Flexibility Data'!G$3+'Flexibility Data'!$B$14*'Flexibility Data'!G$4)*Main!$B$68</f>
        <v>0</v>
      </c>
      <c r="H31" s="2">
        <f>VLOOKUP($A31,'Pc, 2020, Summer'!$A$2:$Y$58,'DownFlex, Summer'!H$1+2,FALSE)*('Flexibility Data'!$B$12*'Flexibility Data'!H$2+'Flexibility Data'!$B$13*'Flexibility Data'!H$3+'Flexibility Data'!$B$14*'Flexibility Data'!H$4)*Main!$B$68</f>
        <v>0</v>
      </c>
      <c r="I31" s="2">
        <f>VLOOKUP($A31,'Pc, 2020, Summer'!$A$2:$Y$58,'DownFlex, Summer'!I$1+2,FALSE)*('Flexibility Data'!$B$12*'Flexibility Data'!I$2+'Flexibility Data'!$B$13*'Flexibility Data'!I$3+'Flexibility Data'!$B$14*'Flexibility Data'!I$4)*Main!$B$68</f>
        <v>0</v>
      </c>
      <c r="J31" s="2">
        <f>VLOOKUP($A31,'Pc, 2020, Summer'!$A$2:$Y$58,'DownFlex, Summer'!J$1+2,FALSE)*('Flexibility Data'!$B$12*'Flexibility Data'!J$2+'Flexibility Data'!$B$13*'Flexibility Data'!J$3+'Flexibility Data'!$B$14*'Flexibility Data'!J$4)*Main!$B$68</f>
        <v>0</v>
      </c>
      <c r="K31" s="2">
        <f>VLOOKUP($A31,'Pc, 2020, Summer'!$A$2:$Y$58,'DownFlex, Summer'!K$1+2,FALSE)*('Flexibility Data'!$B$12*'Flexibility Data'!K$2+'Flexibility Data'!$B$13*'Flexibility Data'!K$3+'Flexibility Data'!$B$14*'Flexibility Data'!K$4)*Main!$B$68</f>
        <v>0</v>
      </c>
      <c r="L31" s="2">
        <f>VLOOKUP($A31,'Pc, 2020, Summer'!$A$2:$Y$58,'DownFlex, Summer'!L$1+2,FALSE)*('Flexibility Data'!$B$12*'Flexibility Data'!L$2+'Flexibility Data'!$B$13*'Flexibility Data'!L$3+'Flexibility Data'!$B$14*'Flexibility Data'!L$4)*Main!$B$68</f>
        <v>0</v>
      </c>
      <c r="M31" s="2">
        <f>VLOOKUP($A31,'Pc, 2020, Summer'!$A$2:$Y$58,'DownFlex, Summer'!M$1+2,FALSE)*('Flexibility Data'!$B$12*'Flexibility Data'!M$2+'Flexibility Data'!$B$13*'Flexibility Data'!M$3+'Flexibility Data'!$B$14*'Flexibility Data'!M$4)*Main!$B$68</f>
        <v>0</v>
      </c>
      <c r="N31" s="2">
        <f>VLOOKUP($A31,'Pc, 2020, Summer'!$A$2:$Y$58,'DownFlex, Summer'!N$1+2,FALSE)*('Flexibility Data'!$B$12*'Flexibility Data'!N$2+'Flexibility Data'!$B$13*'Flexibility Data'!N$3+'Flexibility Data'!$B$14*'Flexibility Data'!N$4)*Main!$B$68</f>
        <v>0</v>
      </c>
      <c r="O31" s="2">
        <f>VLOOKUP($A31,'Pc, 2020, Summer'!$A$2:$Y$58,'DownFlex, Summer'!O$1+2,FALSE)*('Flexibility Data'!$B$12*'Flexibility Data'!O$2+'Flexibility Data'!$B$13*'Flexibility Data'!O$3+'Flexibility Data'!$B$14*'Flexibility Data'!O$4)*Main!$B$68</f>
        <v>0</v>
      </c>
      <c r="P31" s="2">
        <f>VLOOKUP($A31,'Pc, 2020, Summer'!$A$2:$Y$58,'DownFlex, Summer'!P$1+2,FALSE)*('Flexibility Data'!$B$12*'Flexibility Data'!P$2+'Flexibility Data'!$B$13*'Flexibility Data'!P$3+'Flexibility Data'!$B$14*'Flexibility Data'!P$4)*Main!$B$68</f>
        <v>0</v>
      </c>
      <c r="Q31" s="2">
        <f>VLOOKUP($A31,'Pc, 2020, Summer'!$A$2:$Y$58,'DownFlex, Summer'!Q$1+2,FALSE)*('Flexibility Data'!$B$12*'Flexibility Data'!Q$2+'Flexibility Data'!$B$13*'Flexibility Data'!Q$3+'Flexibility Data'!$B$14*'Flexibility Data'!Q$4)*Main!$B$68</f>
        <v>0</v>
      </c>
      <c r="R31" s="2">
        <f>VLOOKUP($A31,'Pc, 2020, Summer'!$A$2:$Y$58,'DownFlex, Summer'!R$1+2,FALSE)*('Flexibility Data'!$B$12*'Flexibility Data'!R$2+'Flexibility Data'!$B$13*'Flexibility Data'!R$3+'Flexibility Data'!$B$14*'Flexibility Data'!R$4)*Main!$B$68</f>
        <v>0</v>
      </c>
      <c r="S31" s="2">
        <f>VLOOKUP($A31,'Pc, 2020, Summer'!$A$2:$Y$58,'DownFlex, Summer'!S$1+2,FALSE)*('Flexibility Data'!$B$12*'Flexibility Data'!S$2+'Flexibility Data'!$B$13*'Flexibility Data'!S$3+'Flexibility Data'!$B$14*'Flexibility Data'!S$4)*Main!$B$68</f>
        <v>0</v>
      </c>
      <c r="T31" s="2">
        <f>VLOOKUP($A31,'Pc, 2020, Summer'!$A$2:$Y$58,'DownFlex, Summer'!T$1+2,FALSE)*('Flexibility Data'!$B$12*'Flexibility Data'!T$2+'Flexibility Data'!$B$13*'Flexibility Data'!T$3+'Flexibility Data'!$B$14*'Flexibility Data'!T$4)*Main!$B$68</f>
        <v>0</v>
      </c>
      <c r="U31" s="2">
        <f>VLOOKUP($A31,'Pc, 2020, Summer'!$A$2:$Y$58,'DownFlex, Summer'!U$1+2,FALSE)*('Flexibility Data'!$B$12*'Flexibility Data'!U$2+'Flexibility Data'!$B$13*'Flexibility Data'!U$3+'Flexibility Data'!$B$14*'Flexibility Data'!U$4)*Main!$B$68</f>
        <v>0</v>
      </c>
      <c r="V31" s="2">
        <f>VLOOKUP($A31,'Pc, 2020, Summer'!$A$2:$Y$58,'DownFlex, Summer'!V$1+2,FALSE)*('Flexibility Data'!$B$12*'Flexibility Data'!V$2+'Flexibility Data'!$B$13*'Flexibility Data'!V$3+'Flexibility Data'!$B$14*'Flexibility Data'!V$4)*Main!$B$68</f>
        <v>0</v>
      </c>
      <c r="W31" s="2">
        <f>VLOOKUP($A31,'Pc, 2020, Summer'!$A$2:$Y$58,'DownFlex, Summer'!W$1+2,FALSE)*('Flexibility Data'!$B$12*'Flexibility Data'!W$2+'Flexibility Data'!$B$13*'Flexibility Data'!W$3+'Flexibility Data'!$B$14*'Flexibility Data'!W$4)*Main!$B$68</f>
        <v>0</v>
      </c>
      <c r="X31" s="2">
        <f>VLOOKUP($A31,'Pc, 2020, Summer'!$A$2:$Y$58,'DownFlex, Summer'!X$1+2,FALSE)*('Flexibility Data'!$B$12*'Flexibility Data'!X$2+'Flexibility Data'!$B$13*'Flexibility Data'!X$3+'Flexibility Data'!$B$14*'Flexibility Data'!X$4)*Main!$B$68</f>
        <v>0</v>
      </c>
      <c r="Y31" s="2">
        <f>VLOOKUP($A31,'Pc, 2020, Summer'!$A$2:$Y$58,'DownFlex, Summer'!Y$1+2,FALSE)*('Flexibility Data'!$B$12*'Flexibility Data'!Y$2+'Flexibility Data'!$B$13*'Flexibility Data'!Y$3+'Flexibility Data'!$B$14*'Flexibility Data'!Y$4)*Main!$B$68</f>
        <v>0</v>
      </c>
    </row>
    <row r="32" spans="1:25" x14ac:dyDescent="0.25">
      <c r="A32">
        <v>31</v>
      </c>
      <c r="B32" s="2">
        <f>VLOOKUP($A32,'Pc, 2020, Summer'!$A$2:$Y$58,'DownFlex, Summer'!B$1+2,FALSE)*('Flexibility Data'!$B$12*'Flexibility Data'!B$2+'Flexibility Data'!$B$13*'Flexibility Data'!B$3+'Flexibility Data'!$B$14*'Flexibility Data'!B$4)*Main!$B$68</f>
        <v>0.6665930634783882</v>
      </c>
      <c r="C32" s="2">
        <f>VLOOKUP($A32,'Pc, 2020, Summer'!$A$2:$Y$58,'DownFlex, Summer'!C$1+2,FALSE)*('Flexibility Data'!$B$12*'Flexibility Data'!C$2+'Flexibility Data'!$B$13*'Flexibility Data'!C$3+'Flexibility Data'!$B$14*'Flexibility Data'!C$4)*Main!$B$68</f>
        <v>0.62037884800068321</v>
      </c>
      <c r="D32" s="2">
        <f>VLOOKUP($A32,'Pc, 2020, Summer'!$A$2:$Y$58,'DownFlex, Summer'!D$1+2,FALSE)*('Flexibility Data'!$B$12*'Flexibility Data'!D$2+'Flexibility Data'!$B$13*'Flexibility Data'!D$3+'Flexibility Data'!$B$14*'Flexibility Data'!D$4)*Main!$B$68</f>
        <v>0.54427295853143365</v>
      </c>
      <c r="E32" s="2">
        <f>VLOOKUP($A32,'Pc, 2020, Summer'!$A$2:$Y$58,'DownFlex, Summer'!E$1+2,FALSE)*('Flexibility Data'!$B$12*'Flexibility Data'!E$2+'Flexibility Data'!$B$13*'Flexibility Data'!E$3+'Flexibility Data'!$B$14*'Flexibility Data'!E$4)*Main!$B$68</f>
        <v>0.48798378798274217</v>
      </c>
      <c r="F32" s="2">
        <f>VLOOKUP($A32,'Pc, 2020, Summer'!$A$2:$Y$58,'DownFlex, Summer'!F$1+2,FALSE)*('Flexibility Data'!$B$12*'Flexibility Data'!F$2+'Flexibility Data'!$B$13*'Flexibility Data'!F$3+'Flexibility Data'!$B$14*'Flexibility Data'!F$4)*Main!$B$68</f>
        <v>0.42456871241509775</v>
      </c>
      <c r="G32" s="2">
        <f>VLOOKUP($A32,'Pc, 2020, Summer'!$A$2:$Y$58,'DownFlex, Summer'!G$1+2,FALSE)*('Flexibility Data'!$B$12*'Flexibility Data'!G$2+'Flexibility Data'!$B$13*'Flexibility Data'!G$3+'Flexibility Data'!$B$14*'Flexibility Data'!G$4)*Main!$B$68</f>
        <v>0.50719364184457227</v>
      </c>
      <c r="H32" s="2">
        <f>VLOOKUP($A32,'Pc, 2020, Summer'!$A$2:$Y$58,'DownFlex, Summer'!H$1+2,FALSE)*('Flexibility Data'!$B$12*'Flexibility Data'!H$2+'Flexibility Data'!$B$13*'Flexibility Data'!H$3+'Flexibility Data'!$B$14*'Flexibility Data'!H$4)*Main!$B$68</f>
        <v>0.63925922987401573</v>
      </c>
      <c r="I32" s="2">
        <f>VLOOKUP($A32,'Pc, 2020, Summer'!$A$2:$Y$58,'DownFlex, Summer'!I$1+2,FALSE)*('Flexibility Data'!$B$12*'Flexibility Data'!I$2+'Flexibility Data'!$B$13*'Flexibility Data'!I$3+'Flexibility Data'!$B$14*'Flexibility Data'!I$4)*Main!$B$68</f>
        <v>0.26919900307559241</v>
      </c>
      <c r="J32" s="2">
        <f>VLOOKUP($A32,'Pc, 2020, Summer'!$A$2:$Y$58,'DownFlex, Summer'!J$1+2,FALSE)*('Flexibility Data'!$B$12*'Flexibility Data'!J$2+'Flexibility Data'!$B$13*'Flexibility Data'!J$3+'Flexibility Data'!$B$14*'Flexibility Data'!J$4)*Main!$B$68</f>
        <v>0.1214912192022346</v>
      </c>
      <c r="K32" s="2">
        <f>VLOOKUP($A32,'Pc, 2020, Summer'!$A$2:$Y$58,'DownFlex, Summer'!K$1+2,FALSE)*('Flexibility Data'!$B$12*'Flexibility Data'!K$2+'Flexibility Data'!$B$13*'Flexibility Data'!K$3+'Flexibility Data'!$B$14*'Flexibility Data'!K$4)*Main!$B$68</f>
        <v>-0.1187332131980668</v>
      </c>
      <c r="L32" s="2">
        <f>VLOOKUP($A32,'Pc, 2020, Summer'!$A$2:$Y$58,'DownFlex, Summer'!L$1+2,FALSE)*('Flexibility Data'!$B$12*'Flexibility Data'!L$2+'Flexibility Data'!$B$13*'Flexibility Data'!L$3+'Flexibility Data'!$B$14*'Flexibility Data'!L$4)*Main!$B$68</f>
        <v>-7.8332253682806094E-2</v>
      </c>
      <c r="M32" s="2">
        <f>VLOOKUP($A32,'Pc, 2020, Summer'!$A$2:$Y$58,'DownFlex, Summer'!M$1+2,FALSE)*('Flexibility Data'!$B$12*'Flexibility Data'!M$2+'Flexibility Data'!$B$13*'Flexibility Data'!M$3+'Flexibility Data'!$B$14*'Flexibility Data'!M$4)*Main!$B$68</f>
        <v>-0.23515829161671825</v>
      </c>
      <c r="N32" s="2">
        <f>VLOOKUP($A32,'Pc, 2020, Summer'!$A$2:$Y$58,'DownFlex, Summer'!N$1+2,FALSE)*('Flexibility Data'!$B$12*'Flexibility Data'!N$2+'Flexibility Data'!$B$13*'Flexibility Data'!N$3+'Flexibility Data'!$B$14*'Flexibility Data'!N$4)*Main!$B$68</f>
        <v>-0.40343103945035275</v>
      </c>
      <c r="O32" s="2">
        <f>VLOOKUP($A32,'Pc, 2020, Summer'!$A$2:$Y$58,'DownFlex, Summer'!O$1+2,FALSE)*('Flexibility Data'!$B$12*'Flexibility Data'!O$2+'Flexibility Data'!$B$13*'Flexibility Data'!O$3+'Flexibility Data'!$B$14*'Flexibility Data'!O$4)*Main!$B$68</f>
        <v>-0.49981473151945405</v>
      </c>
      <c r="P32" s="2">
        <f>VLOOKUP($A32,'Pc, 2020, Summer'!$A$2:$Y$58,'DownFlex, Summer'!P$1+2,FALSE)*('Flexibility Data'!$B$12*'Flexibility Data'!P$2+'Flexibility Data'!$B$13*'Flexibility Data'!P$3+'Flexibility Data'!$B$14*'Flexibility Data'!P$4)*Main!$B$68</f>
        <v>-0.16422535938726651</v>
      </c>
      <c r="Q32" s="2">
        <f>VLOOKUP($A32,'Pc, 2020, Summer'!$A$2:$Y$58,'DownFlex, Summer'!Q$1+2,FALSE)*('Flexibility Data'!$B$12*'Flexibility Data'!Q$2+'Flexibility Data'!$B$13*'Flexibility Data'!Q$3+'Flexibility Data'!$B$14*'Flexibility Data'!Q$4)*Main!$B$68</f>
        <v>-2.188870436214704E-2</v>
      </c>
      <c r="R32" s="2">
        <f>VLOOKUP($A32,'Pc, 2020, Summer'!$A$2:$Y$58,'DownFlex, Summer'!R$1+2,FALSE)*('Flexibility Data'!$B$12*'Flexibility Data'!R$2+'Flexibility Data'!$B$13*'Flexibility Data'!R$3+'Flexibility Data'!$B$14*'Flexibility Data'!R$4)*Main!$B$68</f>
        <v>0.11611556964907876</v>
      </c>
      <c r="S32" s="2">
        <f>VLOOKUP($A32,'Pc, 2020, Summer'!$A$2:$Y$58,'DownFlex, Summer'!S$1+2,FALSE)*('Flexibility Data'!$B$12*'Flexibility Data'!S$2+'Flexibility Data'!$B$13*'Flexibility Data'!S$3+'Flexibility Data'!$B$14*'Flexibility Data'!S$4)*Main!$B$68</f>
        <v>0.16137955861584213</v>
      </c>
      <c r="T32" s="2">
        <f>VLOOKUP($A32,'Pc, 2020, Summer'!$A$2:$Y$58,'DownFlex, Summer'!T$1+2,FALSE)*('Flexibility Data'!$B$12*'Flexibility Data'!T$2+'Flexibility Data'!$B$13*'Flexibility Data'!T$3+'Flexibility Data'!$B$14*'Flexibility Data'!T$4)*Main!$B$68</f>
        <v>0.34477591696718068</v>
      </c>
      <c r="U32" s="2">
        <f>VLOOKUP($A32,'Pc, 2020, Summer'!$A$2:$Y$58,'DownFlex, Summer'!U$1+2,FALSE)*('Flexibility Data'!$B$12*'Flexibility Data'!U$2+'Flexibility Data'!$B$13*'Flexibility Data'!U$3+'Flexibility Data'!$B$14*'Flexibility Data'!U$4)*Main!$B$68</f>
        <v>0.35837831573818357</v>
      </c>
      <c r="V32" s="2">
        <f>VLOOKUP($A32,'Pc, 2020, Summer'!$A$2:$Y$58,'DownFlex, Summer'!V$1+2,FALSE)*('Flexibility Data'!$B$12*'Flexibility Data'!V$2+'Flexibility Data'!$B$13*'Flexibility Data'!V$3+'Flexibility Data'!$B$14*'Flexibility Data'!V$4)*Main!$B$68</f>
        <v>0.23397195868236648</v>
      </c>
      <c r="W32" s="2">
        <f>VLOOKUP($A32,'Pc, 2020, Summer'!$A$2:$Y$58,'DownFlex, Summer'!W$1+2,FALSE)*('Flexibility Data'!$B$12*'Flexibility Data'!W$2+'Flexibility Data'!$B$13*'Flexibility Data'!W$3+'Flexibility Data'!$B$14*'Flexibility Data'!W$4)*Main!$B$68</f>
        <v>9.6121524463533808E-2</v>
      </c>
      <c r="X32" s="2">
        <f>VLOOKUP($A32,'Pc, 2020, Summer'!$A$2:$Y$58,'DownFlex, Summer'!X$1+2,FALSE)*('Flexibility Data'!$B$12*'Flexibility Data'!X$2+'Flexibility Data'!$B$13*'Flexibility Data'!X$3+'Flexibility Data'!$B$14*'Flexibility Data'!X$4)*Main!$B$68</f>
        <v>0.19592839476845086</v>
      </c>
      <c r="Y32" s="2">
        <f>VLOOKUP($A32,'Pc, 2020, Summer'!$A$2:$Y$58,'DownFlex, Summer'!Y$1+2,FALSE)*('Flexibility Data'!$B$12*'Flexibility Data'!Y$2+'Flexibility Data'!$B$13*'Flexibility Data'!Y$3+'Flexibility Data'!$B$14*'Flexibility Data'!Y$4)*Main!$B$68</f>
        <v>0.20339748049334117</v>
      </c>
    </row>
    <row r="33" spans="1:25" x14ac:dyDescent="0.25">
      <c r="A33">
        <v>32</v>
      </c>
      <c r="B33" s="2">
        <f>VLOOKUP($A33,'Pc, 2020, Summer'!$A$2:$Y$58,'DownFlex, Summer'!B$1+2,FALSE)*('Flexibility Data'!$B$12*'Flexibility Data'!B$2+'Flexibility Data'!$B$13*'Flexibility Data'!B$3+'Flexibility Data'!$B$14*'Flexibility Data'!B$4)*Main!$B$68</f>
        <v>0.26325790412477079</v>
      </c>
      <c r="C33" s="2">
        <f>VLOOKUP($A33,'Pc, 2020, Summer'!$A$2:$Y$58,'DownFlex, Summer'!C$1+2,FALSE)*('Flexibility Data'!$B$12*'Flexibility Data'!C$2+'Flexibility Data'!$B$13*'Flexibility Data'!C$3+'Flexibility Data'!$B$14*'Flexibility Data'!C$4)*Main!$B$68</f>
        <v>0.1813273030797333</v>
      </c>
      <c r="D33" s="2">
        <f>VLOOKUP($A33,'Pc, 2020, Summer'!$A$2:$Y$58,'DownFlex, Summer'!D$1+2,FALSE)*('Flexibility Data'!$B$12*'Flexibility Data'!D$2+'Flexibility Data'!$B$13*'Flexibility Data'!D$3+'Flexibility Data'!$B$14*'Flexibility Data'!D$4)*Main!$B$68</f>
        <v>0.11776940740637057</v>
      </c>
      <c r="E33" s="2">
        <f>VLOOKUP($A33,'Pc, 2020, Summer'!$A$2:$Y$58,'DownFlex, Summer'!E$1+2,FALSE)*('Flexibility Data'!$B$12*'Flexibility Data'!E$2+'Flexibility Data'!$B$13*'Flexibility Data'!E$3+'Flexibility Data'!$B$14*'Flexibility Data'!E$4)*Main!$B$68</f>
        <v>0.12173444589774511</v>
      </c>
      <c r="F33" s="2">
        <f>VLOOKUP($A33,'Pc, 2020, Summer'!$A$2:$Y$58,'DownFlex, Summer'!F$1+2,FALSE)*('Flexibility Data'!$B$12*'Flexibility Data'!F$2+'Flexibility Data'!$B$13*'Flexibility Data'!F$3+'Flexibility Data'!$B$14*'Flexibility Data'!F$4)*Main!$B$68</f>
        <v>0.11304021746606858</v>
      </c>
      <c r="G33" s="2">
        <f>VLOOKUP($A33,'Pc, 2020, Summer'!$A$2:$Y$58,'DownFlex, Summer'!G$1+2,FALSE)*('Flexibility Data'!$B$12*'Flexibility Data'!G$2+'Flexibility Data'!$B$13*'Flexibility Data'!G$3+'Flexibility Data'!$B$14*'Flexibility Data'!G$4)*Main!$B$68</f>
        <v>0.17950928733783625</v>
      </c>
      <c r="H33" s="2">
        <f>VLOOKUP($A33,'Pc, 2020, Summer'!$A$2:$Y$58,'DownFlex, Summer'!H$1+2,FALSE)*('Flexibility Data'!$B$12*'Flexibility Data'!H$2+'Flexibility Data'!$B$13*'Flexibility Data'!H$3+'Flexibility Data'!$B$14*'Flexibility Data'!H$4)*Main!$B$68</f>
        <v>0.38511767017226889</v>
      </c>
      <c r="I33" s="2">
        <f>VLOOKUP($A33,'Pc, 2020, Summer'!$A$2:$Y$58,'DownFlex, Summer'!I$1+2,FALSE)*('Flexibility Data'!$B$12*'Flexibility Data'!I$2+'Flexibility Data'!$B$13*'Flexibility Data'!I$3+'Flexibility Data'!$B$14*'Flexibility Data'!I$4)*Main!$B$68</f>
        <v>0.46568333290662822</v>
      </c>
      <c r="J33" s="2">
        <f>VLOOKUP($A33,'Pc, 2020, Summer'!$A$2:$Y$58,'DownFlex, Summer'!J$1+2,FALSE)*('Flexibility Data'!$B$12*'Flexibility Data'!J$2+'Flexibility Data'!$B$13*'Flexibility Data'!J$3+'Flexibility Data'!$B$14*'Flexibility Data'!J$4)*Main!$B$68</f>
        <v>0.44920553799822566</v>
      </c>
      <c r="K33" s="2">
        <f>VLOOKUP($A33,'Pc, 2020, Summer'!$A$2:$Y$58,'DownFlex, Summer'!K$1+2,FALSE)*('Flexibility Data'!$B$12*'Flexibility Data'!K$2+'Flexibility Data'!$B$13*'Flexibility Data'!K$3+'Flexibility Data'!$B$14*'Flexibility Data'!K$4)*Main!$B$68</f>
        <v>0.35453370390366873</v>
      </c>
      <c r="L33" s="2">
        <f>VLOOKUP($A33,'Pc, 2020, Summer'!$A$2:$Y$58,'DownFlex, Summer'!L$1+2,FALSE)*('Flexibility Data'!$B$12*'Flexibility Data'!L$2+'Flexibility Data'!$B$13*'Flexibility Data'!L$3+'Flexibility Data'!$B$14*'Flexibility Data'!L$4)*Main!$B$68</f>
        <v>0.35409390798050594</v>
      </c>
      <c r="M33" s="2">
        <f>VLOOKUP($A33,'Pc, 2020, Summer'!$A$2:$Y$58,'DownFlex, Summer'!M$1+2,FALSE)*('Flexibility Data'!$B$12*'Flexibility Data'!M$2+'Flexibility Data'!$B$13*'Flexibility Data'!M$3+'Flexibility Data'!$B$14*'Flexibility Data'!M$4)*Main!$B$68</f>
        <v>0.31352651795373454</v>
      </c>
      <c r="N33" s="2">
        <f>VLOOKUP($A33,'Pc, 2020, Summer'!$A$2:$Y$58,'DownFlex, Summer'!N$1+2,FALSE)*('Flexibility Data'!$B$12*'Flexibility Data'!N$2+'Flexibility Data'!$B$13*'Flexibility Data'!N$3+'Flexibility Data'!$B$14*'Flexibility Data'!N$4)*Main!$B$68</f>
        <v>0.4078938961237446</v>
      </c>
      <c r="O33" s="2">
        <f>VLOOKUP($A33,'Pc, 2020, Summer'!$A$2:$Y$58,'DownFlex, Summer'!O$1+2,FALSE)*('Flexibility Data'!$B$12*'Flexibility Data'!O$2+'Flexibility Data'!$B$13*'Flexibility Data'!O$3+'Flexibility Data'!$B$14*'Flexibility Data'!O$4)*Main!$B$68</f>
        <v>0.40309816442411878</v>
      </c>
      <c r="P33" s="2">
        <f>VLOOKUP($A33,'Pc, 2020, Summer'!$A$2:$Y$58,'DownFlex, Summer'!P$1+2,FALSE)*('Flexibility Data'!$B$12*'Flexibility Data'!P$2+'Flexibility Data'!$B$13*'Flexibility Data'!P$3+'Flexibility Data'!$B$14*'Flexibility Data'!P$4)*Main!$B$68</f>
        <v>0.25937553467890478</v>
      </c>
      <c r="Q33" s="2">
        <f>VLOOKUP($A33,'Pc, 2020, Summer'!$A$2:$Y$58,'DownFlex, Summer'!Q$1+2,FALSE)*('Flexibility Data'!$B$12*'Flexibility Data'!Q$2+'Flexibility Data'!$B$13*'Flexibility Data'!Q$3+'Flexibility Data'!$B$14*'Flexibility Data'!Q$4)*Main!$B$68</f>
        <v>0.24166987542971027</v>
      </c>
      <c r="R33" s="2">
        <f>VLOOKUP($A33,'Pc, 2020, Summer'!$A$2:$Y$58,'DownFlex, Summer'!R$1+2,FALSE)*('Flexibility Data'!$B$12*'Flexibility Data'!R$2+'Flexibility Data'!$B$13*'Flexibility Data'!R$3+'Flexibility Data'!$B$14*'Flexibility Data'!R$4)*Main!$B$68</f>
        <v>0.25319317925509061</v>
      </c>
      <c r="S33" s="2">
        <f>VLOOKUP($A33,'Pc, 2020, Summer'!$A$2:$Y$58,'DownFlex, Summer'!S$1+2,FALSE)*('Flexibility Data'!$B$12*'Flexibility Data'!S$2+'Flexibility Data'!$B$13*'Flexibility Data'!S$3+'Flexibility Data'!$B$14*'Flexibility Data'!S$4)*Main!$B$68</f>
        <v>0.29998410467008774</v>
      </c>
      <c r="T33" s="2">
        <f>VLOOKUP($A33,'Pc, 2020, Summer'!$A$2:$Y$58,'DownFlex, Summer'!T$1+2,FALSE)*('Flexibility Data'!$B$12*'Flexibility Data'!T$2+'Flexibility Data'!$B$13*'Flexibility Data'!T$3+'Flexibility Data'!$B$14*'Flexibility Data'!T$4)*Main!$B$68</f>
        <v>0.29330571215626688</v>
      </c>
      <c r="U33" s="2">
        <f>VLOOKUP($A33,'Pc, 2020, Summer'!$A$2:$Y$58,'DownFlex, Summer'!U$1+2,FALSE)*('Flexibility Data'!$B$12*'Flexibility Data'!U$2+'Flexibility Data'!$B$13*'Flexibility Data'!U$3+'Flexibility Data'!$B$14*'Flexibility Data'!U$4)*Main!$B$68</f>
        <v>0.3367214492698809</v>
      </c>
      <c r="V33" s="2">
        <f>VLOOKUP($A33,'Pc, 2020, Summer'!$A$2:$Y$58,'DownFlex, Summer'!V$1+2,FALSE)*('Flexibility Data'!$B$12*'Flexibility Data'!V$2+'Flexibility Data'!$B$13*'Flexibility Data'!V$3+'Flexibility Data'!$B$14*'Flexibility Data'!V$4)*Main!$B$68</f>
        <v>0.28352920460720016</v>
      </c>
      <c r="W33" s="2">
        <f>VLOOKUP($A33,'Pc, 2020, Summer'!$A$2:$Y$58,'DownFlex, Summer'!W$1+2,FALSE)*('Flexibility Data'!$B$12*'Flexibility Data'!W$2+'Flexibility Data'!$B$13*'Flexibility Data'!W$3+'Flexibility Data'!$B$14*'Flexibility Data'!W$4)*Main!$B$68</f>
        <v>0.26876146446059995</v>
      </c>
      <c r="X33" s="2">
        <f>VLOOKUP($A33,'Pc, 2020, Summer'!$A$2:$Y$58,'DownFlex, Summer'!X$1+2,FALSE)*('Flexibility Data'!$B$12*'Flexibility Data'!X$2+'Flexibility Data'!$B$13*'Flexibility Data'!X$3+'Flexibility Data'!$B$14*'Flexibility Data'!X$4)*Main!$B$68</f>
        <v>0.27598879056176612</v>
      </c>
      <c r="Y33" s="2">
        <f>VLOOKUP($A33,'Pc, 2020, Summer'!$A$2:$Y$58,'DownFlex, Summer'!Y$1+2,FALSE)*('Flexibility Data'!$B$12*'Flexibility Data'!Y$2+'Flexibility Data'!$B$13*'Flexibility Data'!Y$3+'Flexibility Data'!$B$14*'Flexibility Data'!Y$4)*Main!$B$68</f>
        <v>0.20499006641786771</v>
      </c>
    </row>
    <row r="34" spans="1:25" x14ac:dyDescent="0.25">
      <c r="A34">
        <v>33</v>
      </c>
      <c r="B34" s="2">
        <f>VLOOKUP($A34,'Pc, 2020, Summer'!$A$2:$Y$58,'DownFlex, Summer'!B$1+2,FALSE)*('Flexibility Data'!$B$12*'Flexibility Data'!B$2+'Flexibility Data'!$B$13*'Flexibility Data'!B$3+'Flexibility Data'!$B$14*'Flexibility Data'!B$4)*Main!$B$68</f>
        <v>0.37648711019994097</v>
      </c>
      <c r="C34" s="2">
        <f>VLOOKUP($A34,'Pc, 2020, Summer'!$A$2:$Y$58,'DownFlex, Summer'!C$1+2,FALSE)*('Flexibility Data'!$B$12*'Flexibility Data'!C$2+'Flexibility Data'!$B$13*'Flexibility Data'!C$3+'Flexibility Data'!$B$14*'Flexibility Data'!C$4)*Main!$B$68</f>
        <v>0.2212987231746818</v>
      </c>
      <c r="D34" s="2">
        <f>VLOOKUP($A34,'Pc, 2020, Summer'!$A$2:$Y$58,'DownFlex, Summer'!D$1+2,FALSE)*('Flexibility Data'!$B$12*'Flexibility Data'!D$2+'Flexibility Data'!$B$13*'Flexibility Data'!D$3+'Flexibility Data'!$B$14*'Flexibility Data'!D$4)*Main!$B$68</f>
        <v>0.13372223550125739</v>
      </c>
      <c r="E34" s="2">
        <f>VLOOKUP($A34,'Pc, 2020, Summer'!$A$2:$Y$58,'DownFlex, Summer'!E$1+2,FALSE)*('Flexibility Data'!$B$12*'Flexibility Data'!E$2+'Flexibility Data'!$B$13*'Flexibility Data'!E$3+'Flexibility Data'!$B$14*'Flexibility Data'!E$4)*Main!$B$68</f>
        <v>0.13376122248041386</v>
      </c>
      <c r="F34" s="2">
        <f>VLOOKUP($A34,'Pc, 2020, Summer'!$A$2:$Y$58,'DownFlex, Summer'!F$1+2,FALSE)*('Flexibility Data'!$B$12*'Flexibility Data'!F$2+'Flexibility Data'!$B$13*'Flexibility Data'!F$3+'Flexibility Data'!$B$14*'Flexibility Data'!F$4)*Main!$B$68</f>
        <v>0.12572277845006649</v>
      </c>
      <c r="G34" s="2">
        <f>VLOOKUP($A34,'Pc, 2020, Summer'!$A$2:$Y$58,'DownFlex, Summer'!G$1+2,FALSE)*('Flexibility Data'!$B$12*'Flexibility Data'!G$2+'Flexibility Data'!$B$13*'Flexibility Data'!G$3+'Flexibility Data'!$B$14*'Flexibility Data'!G$4)*Main!$B$68</f>
        <v>0.22649023363328552</v>
      </c>
      <c r="H34" s="2">
        <f>VLOOKUP($A34,'Pc, 2020, Summer'!$A$2:$Y$58,'DownFlex, Summer'!H$1+2,FALSE)*('Flexibility Data'!$B$12*'Flexibility Data'!H$2+'Flexibility Data'!$B$13*'Flexibility Data'!H$3+'Flexibility Data'!$B$14*'Flexibility Data'!H$4)*Main!$B$68</f>
        <v>0.67500081570503867</v>
      </c>
      <c r="I34" s="2">
        <f>VLOOKUP($A34,'Pc, 2020, Summer'!$A$2:$Y$58,'DownFlex, Summer'!I$1+2,FALSE)*('Flexibility Data'!$B$12*'Flexibility Data'!I$2+'Flexibility Data'!$B$13*'Flexibility Data'!I$3+'Flexibility Data'!$B$14*'Flexibility Data'!I$4)*Main!$B$68</f>
        <v>0.83423842780701674</v>
      </c>
      <c r="J34" s="2">
        <f>VLOOKUP($A34,'Pc, 2020, Summer'!$A$2:$Y$58,'DownFlex, Summer'!J$1+2,FALSE)*('Flexibility Data'!$B$12*'Flexibility Data'!J$2+'Flexibility Data'!$B$13*'Flexibility Data'!J$3+'Flexibility Data'!$B$14*'Flexibility Data'!J$4)*Main!$B$68</f>
        <v>0.92631394559224545</v>
      </c>
      <c r="K34" s="2">
        <f>VLOOKUP($A34,'Pc, 2020, Summer'!$A$2:$Y$58,'DownFlex, Summer'!K$1+2,FALSE)*('Flexibility Data'!$B$12*'Flexibility Data'!K$2+'Flexibility Data'!$B$13*'Flexibility Data'!K$3+'Flexibility Data'!$B$14*'Flexibility Data'!K$4)*Main!$B$68</f>
        <v>0.77050372773037035</v>
      </c>
      <c r="L34" s="2">
        <f>VLOOKUP($A34,'Pc, 2020, Summer'!$A$2:$Y$58,'DownFlex, Summer'!L$1+2,FALSE)*('Flexibility Data'!$B$12*'Flexibility Data'!L$2+'Flexibility Data'!$B$13*'Flexibility Data'!L$3+'Flexibility Data'!$B$14*'Flexibility Data'!L$4)*Main!$B$68</f>
        <v>0.8206942491349597</v>
      </c>
      <c r="M34" s="2">
        <f>VLOOKUP($A34,'Pc, 2020, Summer'!$A$2:$Y$58,'DownFlex, Summer'!M$1+2,FALSE)*('Flexibility Data'!$B$12*'Flexibility Data'!M$2+'Flexibility Data'!$B$13*'Flexibility Data'!M$3+'Flexibility Data'!$B$14*'Flexibility Data'!M$4)*Main!$B$68</f>
        <v>0.81470787827095414</v>
      </c>
      <c r="N34" s="2">
        <f>VLOOKUP($A34,'Pc, 2020, Summer'!$A$2:$Y$58,'DownFlex, Summer'!N$1+2,FALSE)*('Flexibility Data'!$B$12*'Flexibility Data'!N$2+'Flexibility Data'!$B$13*'Flexibility Data'!N$3+'Flexibility Data'!$B$14*'Flexibility Data'!N$4)*Main!$B$68</f>
        <v>1.2204699254096296</v>
      </c>
      <c r="O34" s="2">
        <f>VLOOKUP($A34,'Pc, 2020, Summer'!$A$2:$Y$58,'DownFlex, Summer'!O$1+2,FALSE)*('Flexibility Data'!$B$12*'Flexibility Data'!O$2+'Flexibility Data'!$B$13*'Flexibility Data'!O$3+'Flexibility Data'!$B$14*'Flexibility Data'!O$4)*Main!$B$68</f>
        <v>1.1622402328337429</v>
      </c>
      <c r="P34" s="2">
        <f>VLOOKUP($A34,'Pc, 2020, Summer'!$A$2:$Y$58,'DownFlex, Summer'!P$1+2,FALSE)*('Flexibility Data'!$B$12*'Flexibility Data'!P$2+'Flexibility Data'!$B$13*'Flexibility Data'!P$3+'Flexibility Data'!$B$14*'Flexibility Data'!P$4)*Main!$B$68</f>
        <v>0.78184760326839475</v>
      </c>
      <c r="Q34" s="2">
        <f>VLOOKUP($A34,'Pc, 2020, Summer'!$A$2:$Y$58,'DownFlex, Summer'!Q$1+2,FALSE)*('Flexibility Data'!$B$12*'Flexibility Data'!Q$2+'Flexibility Data'!$B$13*'Flexibility Data'!Q$3+'Flexibility Data'!$B$14*'Flexibility Data'!Q$4)*Main!$B$68</f>
        <v>0.67927210441028485</v>
      </c>
      <c r="R34" s="2">
        <f>VLOOKUP($A34,'Pc, 2020, Summer'!$A$2:$Y$58,'DownFlex, Summer'!R$1+2,FALSE)*('Flexibility Data'!$B$12*'Flexibility Data'!R$2+'Flexibility Data'!$B$13*'Flexibility Data'!R$3+'Flexibility Data'!$B$14*'Flexibility Data'!R$4)*Main!$B$68</f>
        <v>0.64655410254579937</v>
      </c>
      <c r="S34" s="2">
        <f>VLOOKUP($A34,'Pc, 2020, Summer'!$A$2:$Y$58,'DownFlex, Summer'!S$1+2,FALSE)*('Flexibility Data'!$B$12*'Flexibility Data'!S$2+'Flexibility Data'!$B$13*'Flexibility Data'!S$3+'Flexibility Data'!$B$14*'Flexibility Data'!S$4)*Main!$B$68</f>
        <v>0.74073896040325937</v>
      </c>
      <c r="T34" s="2">
        <f>VLOOKUP($A34,'Pc, 2020, Summer'!$A$2:$Y$58,'DownFlex, Summer'!T$1+2,FALSE)*('Flexibility Data'!$B$12*'Flexibility Data'!T$2+'Flexibility Data'!$B$13*'Flexibility Data'!T$3+'Flexibility Data'!$B$14*'Flexibility Data'!T$4)*Main!$B$68</f>
        <v>0.62007306189655864</v>
      </c>
      <c r="U34" s="2">
        <f>VLOOKUP($A34,'Pc, 2020, Summer'!$A$2:$Y$58,'DownFlex, Summer'!U$1+2,FALSE)*('Flexibility Data'!$B$12*'Flexibility Data'!U$2+'Flexibility Data'!$B$13*'Flexibility Data'!U$3+'Flexibility Data'!$B$14*'Flexibility Data'!U$4)*Main!$B$68</f>
        <v>0.65976358966317294</v>
      </c>
      <c r="V34" s="2">
        <f>VLOOKUP($A34,'Pc, 2020, Summer'!$A$2:$Y$58,'DownFlex, Summer'!V$1+2,FALSE)*('Flexibility Data'!$B$12*'Flexibility Data'!V$2+'Flexibility Data'!$B$13*'Flexibility Data'!V$3+'Flexibility Data'!$B$14*'Flexibility Data'!V$4)*Main!$B$68</f>
        <v>0.62596060312927637</v>
      </c>
      <c r="W34" s="2">
        <f>VLOOKUP($A34,'Pc, 2020, Summer'!$A$2:$Y$58,'DownFlex, Summer'!W$1+2,FALSE)*('Flexibility Data'!$B$12*'Flexibility Data'!W$2+'Flexibility Data'!$B$13*'Flexibility Data'!W$3+'Flexibility Data'!$B$14*'Flexibility Data'!W$4)*Main!$B$68</f>
        <v>0.59145620596447179</v>
      </c>
      <c r="X34" s="2">
        <f>VLOOKUP($A34,'Pc, 2020, Summer'!$A$2:$Y$58,'DownFlex, Summer'!X$1+2,FALSE)*('Flexibility Data'!$B$12*'Flexibility Data'!X$2+'Flexibility Data'!$B$13*'Flexibility Data'!X$3+'Flexibility Data'!$B$14*'Flexibility Data'!X$4)*Main!$B$68</f>
        <v>0.58877608653176761</v>
      </c>
      <c r="Y34" s="2">
        <f>VLOOKUP($A34,'Pc, 2020, Summer'!$A$2:$Y$58,'DownFlex, Summer'!Y$1+2,FALSE)*('Flexibility Data'!$B$12*'Flexibility Data'!Y$2+'Flexibility Data'!$B$13*'Flexibility Data'!Y$3+'Flexibility Data'!$B$14*'Flexibility Data'!Y$4)*Main!$B$68</f>
        <v>0.41705501123422817</v>
      </c>
    </row>
    <row r="35" spans="1:25" x14ac:dyDescent="0.25">
      <c r="A35">
        <v>34</v>
      </c>
      <c r="B35" s="2">
        <f>VLOOKUP($A35,'Pc, 2020, Summer'!$A$2:$Y$58,'DownFlex, Summer'!B$1+2,FALSE)*('Flexibility Data'!$B$12*'Flexibility Data'!B$2+'Flexibility Data'!$B$13*'Flexibility Data'!B$3+'Flexibility Data'!$B$14*'Flexibility Data'!B$4)*Main!$B$68</f>
        <v>0</v>
      </c>
      <c r="C35" s="2">
        <f>VLOOKUP($A35,'Pc, 2020, Summer'!$A$2:$Y$58,'DownFlex, Summer'!C$1+2,FALSE)*('Flexibility Data'!$B$12*'Flexibility Data'!C$2+'Flexibility Data'!$B$13*'Flexibility Data'!C$3+'Flexibility Data'!$B$14*'Flexibility Data'!C$4)*Main!$B$68</f>
        <v>0</v>
      </c>
      <c r="D35" s="2">
        <f>VLOOKUP($A35,'Pc, 2020, Summer'!$A$2:$Y$58,'DownFlex, Summer'!D$1+2,FALSE)*('Flexibility Data'!$B$12*'Flexibility Data'!D$2+'Flexibility Data'!$B$13*'Flexibility Data'!D$3+'Flexibility Data'!$B$14*'Flexibility Data'!D$4)*Main!$B$68</f>
        <v>0</v>
      </c>
      <c r="E35" s="2">
        <f>VLOOKUP($A35,'Pc, 2020, Summer'!$A$2:$Y$58,'DownFlex, Summer'!E$1+2,FALSE)*('Flexibility Data'!$B$12*'Flexibility Data'!E$2+'Flexibility Data'!$B$13*'Flexibility Data'!E$3+'Flexibility Data'!$B$14*'Flexibility Data'!E$4)*Main!$B$68</f>
        <v>0</v>
      </c>
      <c r="F35" s="2">
        <f>VLOOKUP($A35,'Pc, 2020, Summer'!$A$2:$Y$58,'DownFlex, Summer'!F$1+2,FALSE)*('Flexibility Data'!$B$12*'Flexibility Data'!F$2+'Flexibility Data'!$B$13*'Flexibility Data'!F$3+'Flexibility Data'!$B$14*'Flexibility Data'!F$4)*Main!$B$68</f>
        <v>0</v>
      </c>
      <c r="G35" s="2">
        <f>VLOOKUP($A35,'Pc, 2020, Summer'!$A$2:$Y$58,'DownFlex, Summer'!G$1+2,FALSE)*('Flexibility Data'!$B$12*'Flexibility Data'!G$2+'Flexibility Data'!$B$13*'Flexibility Data'!G$3+'Flexibility Data'!$B$14*'Flexibility Data'!G$4)*Main!$B$68</f>
        <v>0</v>
      </c>
      <c r="H35" s="2">
        <f>VLOOKUP($A35,'Pc, 2020, Summer'!$A$2:$Y$58,'DownFlex, Summer'!H$1+2,FALSE)*('Flexibility Data'!$B$12*'Flexibility Data'!H$2+'Flexibility Data'!$B$13*'Flexibility Data'!H$3+'Flexibility Data'!$B$14*'Flexibility Data'!H$4)*Main!$B$68</f>
        <v>0</v>
      </c>
      <c r="I35" s="2">
        <f>VLOOKUP($A35,'Pc, 2020, Summer'!$A$2:$Y$58,'DownFlex, Summer'!I$1+2,FALSE)*('Flexibility Data'!$B$12*'Flexibility Data'!I$2+'Flexibility Data'!$B$13*'Flexibility Data'!I$3+'Flexibility Data'!$B$14*'Flexibility Data'!I$4)*Main!$B$68</f>
        <v>0</v>
      </c>
      <c r="J35" s="2">
        <f>VLOOKUP($A35,'Pc, 2020, Summer'!$A$2:$Y$58,'DownFlex, Summer'!J$1+2,FALSE)*('Flexibility Data'!$B$12*'Flexibility Data'!J$2+'Flexibility Data'!$B$13*'Flexibility Data'!J$3+'Flexibility Data'!$B$14*'Flexibility Data'!J$4)*Main!$B$68</f>
        <v>0</v>
      </c>
      <c r="K35" s="2">
        <f>VLOOKUP($A35,'Pc, 2020, Summer'!$A$2:$Y$58,'DownFlex, Summer'!K$1+2,FALSE)*('Flexibility Data'!$B$12*'Flexibility Data'!K$2+'Flexibility Data'!$B$13*'Flexibility Data'!K$3+'Flexibility Data'!$B$14*'Flexibility Data'!K$4)*Main!$B$68</f>
        <v>0</v>
      </c>
      <c r="L35" s="2">
        <f>VLOOKUP($A35,'Pc, 2020, Summer'!$A$2:$Y$58,'DownFlex, Summer'!L$1+2,FALSE)*('Flexibility Data'!$B$12*'Flexibility Data'!L$2+'Flexibility Data'!$B$13*'Flexibility Data'!L$3+'Flexibility Data'!$B$14*'Flexibility Data'!L$4)*Main!$B$68</f>
        <v>0</v>
      </c>
      <c r="M35" s="2">
        <f>VLOOKUP($A35,'Pc, 2020, Summer'!$A$2:$Y$58,'DownFlex, Summer'!M$1+2,FALSE)*('Flexibility Data'!$B$12*'Flexibility Data'!M$2+'Flexibility Data'!$B$13*'Flexibility Data'!M$3+'Flexibility Data'!$B$14*'Flexibility Data'!M$4)*Main!$B$68</f>
        <v>0</v>
      </c>
      <c r="N35" s="2">
        <f>VLOOKUP($A35,'Pc, 2020, Summer'!$A$2:$Y$58,'DownFlex, Summer'!N$1+2,FALSE)*('Flexibility Data'!$B$12*'Flexibility Data'!N$2+'Flexibility Data'!$B$13*'Flexibility Data'!N$3+'Flexibility Data'!$B$14*'Flexibility Data'!N$4)*Main!$B$68</f>
        <v>0</v>
      </c>
      <c r="O35" s="2">
        <f>VLOOKUP($A35,'Pc, 2020, Summer'!$A$2:$Y$58,'DownFlex, Summer'!O$1+2,FALSE)*('Flexibility Data'!$B$12*'Flexibility Data'!O$2+'Flexibility Data'!$B$13*'Flexibility Data'!O$3+'Flexibility Data'!$B$14*'Flexibility Data'!O$4)*Main!$B$68</f>
        <v>0</v>
      </c>
      <c r="P35" s="2">
        <f>VLOOKUP($A35,'Pc, 2020, Summer'!$A$2:$Y$58,'DownFlex, Summer'!P$1+2,FALSE)*('Flexibility Data'!$B$12*'Flexibility Data'!P$2+'Flexibility Data'!$B$13*'Flexibility Data'!P$3+'Flexibility Data'!$B$14*'Flexibility Data'!P$4)*Main!$B$68</f>
        <v>0</v>
      </c>
      <c r="Q35" s="2">
        <f>VLOOKUP($A35,'Pc, 2020, Summer'!$A$2:$Y$58,'DownFlex, Summer'!Q$1+2,FALSE)*('Flexibility Data'!$B$12*'Flexibility Data'!Q$2+'Flexibility Data'!$B$13*'Flexibility Data'!Q$3+'Flexibility Data'!$B$14*'Flexibility Data'!Q$4)*Main!$B$68</f>
        <v>0</v>
      </c>
      <c r="R35" s="2">
        <f>VLOOKUP($A35,'Pc, 2020, Summer'!$A$2:$Y$58,'DownFlex, Summer'!R$1+2,FALSE)*('Flexibility Data'!$B$12*'Flexibility Data'!R$2+'Flexibility Data'!$B$13*'Flexibility Data'!R$3+'Flexibility Data'!$B$14*'Flexibility Data'!R$4)*Main!$B$68</f>
        <v>0</v>
      </c>
      <c r="S35" s="2">
        <f>VLOOKUP($A35,'Pc, 2020, Summer'!$A$2:$Y$58,'DownFlex, Summer'!S$1+2,FALSE)*('Flexibility Data'!$B$12*'Flexibility Data'!S$2+'Flexibility Data'!$B$13*'Flexibility Data'!S$3+'Flexibility Data'!$B$14*'Flexibility Data'!S$4)*Main!$B$68</f>
        <v>0</v>
      </c>
      <c r="T35" s="2">
        <f>VLOOKUP($A35,'Pc, 2020, Summer'!$A$2:$Y$58,'DownFlex, Summer'!T$1+2,FALSE)*('Flexibility Data'!$B$12*'Flexibility Data'!T$2+'Flexibility Data'!$B$13*'Flexibility Data'!T$3+'Flexibility Data'!$B$14*'Flexibility Data'!T$4)*Main!$B$68</f>
        <v>0</v>
      </c>
      <c r="U35" s="2">
        <f>VLOOKUP($A35,'Pc, 2020, Summer'!$A$2:$Y$58,'DownFlex, Summer'!U$1+2,FALSE)*('Flexibility Data'!$B$12*'Flexibility Data'!U$2+'Flexibility Data'!$B$13*'Flexibility Data'!U$3+'Flexibility Data'!$B$14*'Flexibility Data'!U$4)*Main!$B$68</f>
        <v>0</v>
      </c>
      <c r="V35" s="2">
        <f>VLOOKUP($A35,'Pc, 2020, Summer'!$A$2:$Y$58,'DownFlex, Summer'!V$1+2,FALSE)*('Flexibility Data'!$B$12*'Flexibility Data'!V$2+'Flexibility Data'!$B$13*'Flexibility Data'!V$3+'Flexibility Data'!$B$14*'Flexibility Data'!V$4)*Main!$B$68</f>
        <v>0</v>
      </c>
      <c r="W35" s="2">
        <f>VLOOKUP($A35,'Pc, 2020, Summer'!$A$2:$Y$58,'DownFlex, Summer'!W$1+2,FALSE)*('Flexibility Data'!$B$12*'Flexibility Data'!W$2+'Flexibility Data'!$B$13*'Flexibility Data'!W$3+'Flexibility Data'!$B$14*'Flexibility Data'!W$4)*Main!$B$68</f>
        <v>0</v>
      </c>
      <c r="X35" s="2">
        <f>VLOOKUP($A35,'Pc, 2020, Summer'!$A$2:$Y$58,'DownFlex, Summer'!X$1+2,FALSE)*('Flexibility Data'!$B$12*'Flexibility Data'!X$2+'Flexibility Data'!$B$13*'Flexibility Data'!X$3+'Flexibility Data'!$B$14*'Flexibility Data'!X$4)*Main!$B$68</f>
        <v>0</v>
      </c>
      <c r="Y35" s="2">
        <f>VLOOKUP($A35,'Pc, 2020, Summer'!$A$2:$Y$58,'DownFlex, Summer'!Y$1+2,FALSE)*('Flexibility Data'!$B$12*'Flexibility Data'!Y$2+'Flexibility Data'!$B$13*'Flexibility Data'!Y$3+'Flexibility Data'!$B$14*'Flexibility Data'!Y$4)*Main!$B$68</f>
        <v>0</v>
      </c>
    </row>
    <row r="36" spans="1:25" x14ac:dyDescent="0.25">
      <c r="A36">
        <v>35</v>
      </c>
      <c r="B36" s="2">
        <f>VLOOKUP($A36,'Pc, 2020, Summer'!$A$2:$Y$58,'DownFlex, Summer'!B$1+2,FALSE)*('Flexibility Data'!$B$12*'Flexibility Data'!B$2+'Flexibility Data'!$B$13*'Flexibility Data'!B$3+'Flexibility Data'!$B$14*'Flexibility Data'!B$4)*Main!$B$68</f>
        <v>0.74731276009612335</v>
      </c>
      <c r="C36" s="2">
        <f>VLOOKUP($A36,'Pc, 2020, Summer'!$A$2:$Y$58,'DownFlex, Summer'!C$1+2,FALSE)*('Flexibility Data'!$B$12*'Flexibility Data'!C$2+'Flexibility Data'!$B$13*'Flexibility Data'!C$3+'Flexibility Data'!$B$14*'Flexibility Data'!C$4)*Main!$B$68</f>
        <v>0.50143900705678068</v>
      </c>
      <c r="D36" s="2">
        <f>VLOOKUP($A36,'Pc, 2020, Summer'!$A$2:$Y$58,'DownFlex, Summer'!D$1+2,FALSE)*('Flexibility Data'!$B$12*'Flexibility Data'!D$2+'Flexibility Data'!$B$13*'Flexibility Data'!D$3+'Flexibility Data'!$B$14*'Flexibility Data'!D$4)*Main!$B$68</f>
        <v>0.33782459495054495</v>
      </c>
      <c r="E36" s="2">
        <f>VLOOKUP($A36,'Pc, 2020, Summer'!$A$2:$Y$58,'DownFlex, Summer'!E$1+2,FALSE)*('Flexibility Data'!$B$12*'Flexibility Data'!E$2+'Flexibility Data'!$B$13*'Flexibility Data'!E$3+'Flexibility Data'!$B$14*'Flexibility Data'!E$4)*Main!$B$68</f>
        <v>0.36708906921316586</v>
      </c>
      <c r="F36" s="2">
        <f>VLOOKUP($A36,'Pc, 2020, Summer'!$A$2:$Y$58,'DownFlex, Summer'!F$1+2,FALSE)*('Flexibility Data'!$B$12*'Flexibility Data'!F$2+'Flexibility Data'!$B$13*'Flexibility Data'!F$3+'Flexibility Data'!$B$14*'Flexibility Data'!F$4)*Main!$B$68</f>
        <v>0.34187773087298795</v>
      </c>
      <c r="G36" s="2">
        <f>VLOOKUP($A36,'Pc, 2020, Summer'!$A$2:$Y$58,'DownFlex, Summer'!G$1+2,FALSE)*('Flexibility Data'!$B$12*'Flexibility Data'!G$2+'Flexibility Data'!$B$13*'Flexibility Data'!G$3+'Flexibility Data'!$B$14*'Flexibility Data'!G$4)*Main!$B$68</f>
        <v>0.52650715080784993</v>
      </c>
      <c r="H36" s="2">
        <f>VLOOKUP($A36,'Pc, 2020, Summer'!$A$2:$Y$58,'DownFlex, Summer'!H$1+2,FALSE)*('Flexibility Data'!$B$12*'Flexibility Data'!H$2+'Flexibility Data'!$B$13*'Flexibility Data'!H$3+'Flexibility Data'!$B$14*'Flexibility Data'!H$4)*Main!$B$68</f>
        <v>1.504645781138167</v>
      </c>
      <c r="I36" s="2">
        <f>VLOOKUP($A36,'Pc, 2020, Summer'!$A$2:$Y$58,'DownFlex, Summer'!I$1+2,FALSE)*('Flexibility Data'!$B$12*'Flexibility Data'!I$2+'Flexibility Data'!$B$13*'Flexibility Data'!I$3+'Flexibility Data'!$B$14*'Flexibility Data'!I$4)*Main!$B$68</f>
        <v>1.8874430594950271</v>
      </c>
      <c r="J36" s="2">
        <f>VLOOKUP($A36,'Pc, 2020, Summer'!$A$2:$Y$58,'DownFlex, Summer'!J$1+2,FALSE)*('Flexibility Data'!$B$12*'Flexibility Data'!J$2+'Flexibility Data'!$B$13*'Flexibility Data'!J$3+'Flexibility Data'!$B$14*'Flexibility Data'!J$4)*Main!$B$68</f>
        <v>1.8397496436787397</v>
      </c>
      <c r="K36" s="2">
        <f>VLOOKUP($A36,'Pc, 2020, Summer'!$A$2:$Y$58,'DownFlex, Summer'!K$1+2,FALSE)*('Flexibility Data'!$B$12*'Flexibility Data'!K$2+'Flexibility Data'!$B$13*'Flexibility Data'!K$3+'Flexibility Data'!$B$14*'Flexibility Data'!K$4)*Main!$B$68</f>
        <v>1.3778941995160199</v>
      </c>
      <c r="L36" s="2">
        <f>VLOOKUP($A36,'Pc, 2020, Summer'!$A$2:$Y$58,'DownFlex, Summer'!L$1+2,FALSE)*('Flexibility Data'!$B$12*'Flexibility Data'!L$2+'Flexibility Data'!$B$13*'Flexibility Data'!L$3+'Flexibility Data'!$B$14*'Flexibility Data'!L$4)*Main!$B$68</f>
        <v>1.3819348870728558</v>
      </c>
      <c r="M36" s="2">
        <f>VLOOKUP($A36,'Pc, 2020, Summer'!$A$2:$Y$58,'DownFlex, Summer'!M$1+2,FALSE)*('Flexibility Data'!$B$12*'Flexibility Data'!M$2+'Flexibility Data'!$B$13*'Flexibility Data'!M$3+'Flexibility Data'!$B$14*'Flexibility Data'!M$4)*Main!$B$68</f>
        <v>1.3555411217411466</v>
      </c>
      <c r="N36" s="2">
        <f>VLOOKUP($A36,'Pc, 2020, Summer'!$A$2:$Y$58,'DownFlex, Summer'!N$1+2,FALSE)*('Flexibility Data'!$B$12*'Flexibility Data'!N$2+'Flexibility Data'!$B$13*'Flexibility Data'!N$3+'Flexibility Data'!$B$14*'Flexibility Data'!N$4)*Main!$B$68</f>
        <v>1.8775048626978212</v>
      </c>
      <c r="O36" s="2">
        <f>VLOOKUP($A36,'Pc, 2020, Summer'!$A$2:$Y$58,'DownFlex, Summer'!O$1+2,FALSE)*('Flexibility Data'!$B$12*'Flexibility Data'!O$2+'Flexibility Data'!$B$13*'Flexibility Data'!O$3+'Flexibility Data'!$B$14*'Flexibility Data'!O$4)*Main!$B$68</f>
        <v>1.7154638948477228</v>
      </c>
      <c r="P36" s="2">
        <f>VLOOKUP($A36,'Pc, 2020, Summer'!$A$2:$Y$58,'DownFlex, Summer'!P$1+2,FALSE)*('Flexibility Data'!$B$12*'Flexibility Data'!P$2+'Flexibility Data'!$B$13*'Flexibility Data'!P$3+'Flexibility Data'!$B$14*'Flexibility Data'!P$4)*Main!$B$68</f>
        <v>1.14444178050005</v>
      </c>
      <c r="Q36" s="2">
        <f>VLOOKUP($A36,'Pc, 2020, Summer'!$A$2:$Y$58,'DownFlex, Summer'!Q$1+2,FALSE)*('Flexibility Data'!$B$12*'Flexibility Data'!Q$2+'Flexibility Data'!$B$13*'Flexibility Data'!Q$3+'Flexibility Data'!$B$14*'Flexibility Data'!Q$4)*Main!$B$68</f>
        <v>1.0066249356741654</v>
      </c>
      <c r="R36" s="2">
        <f>VLOOKUP($A36,'Pc, 2020, Summer'!$A$2:$Y$58,'DownFlex, Summer'!R$1+2,FALSE)*('Flexibility Data'!$B$12*'Flexibility Data'!R$2+'Flexibility Data'!$B$13*'Flexibility Data'!R$3+'Flexibility Data'!$B$14*'Flexibility Data'!R$4)*Main!$B$68</f>
        <v>1.0208748987565253</v>
      </c>
      <c r="S36" s="2">
        <f>VLOOKUP($A36,'Pc, 2020, Summer'!$A$2:$Y$58,'DownFlex, Summer'!S$1+2,FALSE)*('Flexibility Data'!$B$12*'Flexibility Data'!S$2+'Flexibility Data'!$B$13*'Flexibility Data'!S$3+'Flexibility Data'!$B$14*'Flexibility Data'!S$4)*Main!$B$68</f>
        <v>1.1245652039438976</v>
      </c>
      <c r="T36" s="2">
        <f>VLOOKUP($A36,'Pc, 2020, Summer'!$A$2:$Y$58,'DownFlex, Summer'!T$1+2,FALSE)*('Flexibility Data'!$B$12*'Flexibility Data'!T$2+'Flexibility Data'!$B$13*'Flexibility Data'!T$3+'Flexibility Data'!$B$14*'Flexibility Data'!T$4)*Main!$B$68</f>
        <v>1.0233241546860499</v>
      </c>
      <c r="U36" s="2">
        <f>VLOOKUP($A36,'Pc, 2020, Summer'!$A$2:$Y$58,'DownFlex, Summer'!U$1+2,FALSE)*('Flexibility Data'!$B$12*'Flexibility Data'!U$2+'Flexibility Data'!$B$13*'Flexibility Data'!U$3+'Flexibility Data'!$B$14*'Flexibility Data'!U$4)*Main!$B$68</f>
        <v>1.0967498633361836</v>
      </c>
      <c r="V36" s="2">
        <f>VLOOKUP($A36,'Pc, 2020, Summer'!$A$2:$Y$58,'DownFlex, Summer'!V$1+2,FALSE)*('Flexibility Data'!$B$12*'Flexibility Data'!V$2+'Flexibility Data'!$B$13*'Flexibility Data'!V$3+'Flexibility Data'!$B$14*'Flexibility Data'!V$4)*Main!$B$68</f>
        <v>1.0234434468115032</v>
      </c>
      <c r="W36" s="2">
        <f>VLOOKUP($A36,'Pc, 2020, Summer'!$A$2:$Y$58,'DownFlex, Summer'!W$1+2,FALSE)*('Flexibility Data'!$B$12*'Flexibility Data'!W$2+'Flexibility Data'!$B$13*'Flexibility Data'!W$3+'Flexibility Data'!$B$14*'Flexibility Data'!W$4)*Main!$B$68</f>
        <v>0.98041700166868218</v>
      </c>
      <c r="X36" s="2">
        <f>VLOOKUP($A36,'Pc, 2020, Summer'!$A$2:$Y$58,'DownFlex, Summer'!X$1+2,FALSE)*('Flexibility Data'!$B$12*'Flexibility Data'!X$2+'Flexibility Data'!$B$13*'Flexibility Data'!X$3+'Flexibility Data'!$B$14*'Flexibility Data'!X$4)*Main!$B$68</f>
        <v>0.97612877503950957</v>
      </c>
      <c r="Y36" s="2">
        <f>VLOOKUP($A36,'Pc, 2020, Summer'!$A$2:$Y$58,'DownFlex, Summer'!Y$1+2,FALSE)*('Flexibility Data'!$B$12*'Flexibility Data'!Y$2+'Flexibility Data'!$B$13*'Flexibility Data'!Y$3+'Flexibility Data'!$B$14*'Flexibility Data'!Y$4)*Main!$B$68</f>
        <v>0.78367883798689231</v>
      </c>
    </row>
    <row r="37" spans="1:25" x14ac:dyDescent="0.25">
      <c r="A37">
        <v>36</v>
      </c>
      <c r="B37" s="2">
        <f>VLOOKUP($A37,'Pc, 2020, Summer'!$A$2:$Y$58,'DownFlex, Summer'!B$1+2,FALSE)*('Flexibility Data'!$B$12*'Flexibility Data'!B$2+'Flexibility Data'!$B$13*'Flexibility Data'!B$3+'Flexibility Data'!$B$14*'Flexibility Data'!B$4)*Main!$B$68</f>
        <v>0</v>
      </c>
      <c r="C37" s="2">
        <f>VLOOKUP($A37,'Pc, 2020, Summer'!$A$2:$Y$58,'DownFlex, Summer'!C$1+2,FALSE)*('Flexibility Data'!$B$12*'Flexibility Data'!C$2+'Flexibility Data'!$B$13*'Flexibility Data'!C$3+'Flexibility Data'!$B$14*'Flexibility Data'!C$4)*Main!$B$68</f>
        <v>0</v>
      </c>
      <c r="D37" s="2">
        <f>VLOOKUP($A37,'Pc, 2020, Summer'!$A$2:$Y$58,'DownFlex, Summer'!D$1+2,FALSE)*('Flexibility Data'!$B$12*'Flexibility Data'!D$2+'Flexibility Data'!$B$13*'Flexibility Data'!D$3+'Flexibility Data'!$B$14*'Flexibility Data'!D$4)*Main!$B$68</f>
        <v>0</v>
      </c>
      <c r="E37" s="2">
        <f>VLOOKUP($A37,'Pc, 2020, Summer'!$A$2:$Y$58,'DownFlex, Summer'!E$1+2,FALSE)*('Flexibility Data'!$B$12*'Flexibility Data'!E$2+'Flexibility Data'!$B$13*'Flexibility Data'!E$3+'Flexibility Data'!$B$14*'Flexibility Data'!E$4)*Main!$B$68</f>
        <v>0</v>
      </c>
      <c r="F37" s="2">
        <f>VLOOKUP($A37,'Pc, 2020, Summer'!$A$2:$Y$58,'DownFlex, Summer'!F$1+2,FALSE)*('Flexibility Data'!$B$12*'Flexibility Data'!F$2+'Flexibility Data'!$B$13*'Flexibility Data'!F$3+'Flexibility Data'!$B$14*'Flexibility Data'!F$4)*Main!$B$68</f>
        <v>0</v>
      </c>
      <c r="G37" s="2">
        <f>VLOOKUP($A37,'Pc, 2020, Summer'!$A$2:$Y$58,'DownFlex, Summer'!G$1+2,FALSE)*('Flexibility Data'!$B$12*'Flexibility Data'!G$2+'Flexibility Data'!$B$13*'Flexibility Data'!G$3+'Flexibility Data'!$B$14*'Flexibility Data'!G$4)*Main!$B$68</f>
        <v>0</v>
      </c>
      <c r="H37" s="2">
        <f>VLOOKUP($A37,'Pc, 2020, Summer'!$A$2:$Y$58,'DownFlex, Summer'!H$1+2,FALSE)*('Flexibility Data'!$B$12*'Flexibility Data'!H$2+'Flexibility Data'!$B$13*'Flexibility Data'!H$3+'Flexibility Data'!$B$14*'Flexibility Data'!H$4)*Main!$B$68</f>
        <v>0</v>
      </c>
      <c r="I37" s="2">
        <f>VLOOKUP($A37,'Pc, 2020, Summer'!$A$2:$Y$58,'DownFlex, Summer'!I$1+2,FALSE)*('Flexibility Data'!$B$12*'Flexibility Data'!I$2+'Flexibility Data'!$B$13*'Flexibility Data'!I$3+'Flexibility Data'!$B$14*'Flexibility Data'!I$4)*Main!$B$68</f>
        <v>0</v>
      </c>
      <c r="J37" s="2">
        <f>VLOOKUP($A37,'Pc, 2020, Summer'!$A$2:$Y$58,'DownFlex, Summer'!J$1+2,FALSE)*('Flexibility Data'!$B$12*'Flexibility Data'!J$2+'Flexibility Data'!$B$13*'Flexibility Data'!J$3+'Flexibility Data'!$B$14*'Flexibility Data'!J$4)*Main!$B$68</f>
        <v>0</v>
      </c>
      <c r="K37" s="2">
        <f>VLOOKUP($A37,'Pc, 2020, Summer'!$A$2:$Y$58,'DownFlex, Summer'!K$1+2,FALSE)*('Flexibility Data'!$B$12*'Flexibility Data'!K$2+'Flexibility Data'!$B$13*'Flexibility Data'!K$3+'Flexibility Data'!$B$14*'Flexibility Data'!K$4)*Main!$B$68</f>
        <v>0</v>
      </c>
      <c r="L37" s="2">
        <f>VLOOKUP($A37,'Pc, 2020, Summer'!$A$2:$Y$58,'DownFlex, Summer'!L$1+2,FALSE)*('Flexibility Data'!$B$12*'Flexibility Data'!L$2+'Flexibility Data'!$B$13*'Flexibility Data'!L$3+'Flexibility Data'!$B$14*'Flexibility Data'!L$4)*Main!$B$68</f>
        <v>0</v>
      </c>
      <c r="M37" s="2">
        <f>VLOOKUP($A37,'Pc, 2020, Summer'!$A$2:$Y$58,'DownFlex, Summer'!M$1+2,FALSE)*('Flexibility Data'!$B$12*'Flexibility Data'!M$2+'Flexibility Data'!$B$13*'Flexibility Data'!M$3+'Flexibility Data'!$B$14*'Flexibility Data'!M$4)*Main!$B$68</f>
        <v>0</v>
      </c>
      <c r="N37" s="2">
        <f>VLOOKUP($A37,'Pc, 2020, Summer'!$A$2:$Y$58,'DownFlex, Summer'!N$1+2,FALSE)*('Flexibility Data'!$B$12*'Flexibility Data'!N$2+'Flexibility Data'!$B$13*'Flexibility Data'!N$3+'Flexibility Data'!$B$14*'Flexibility Data'!N$4)*Main!$B$68</f>
        <v>0</v>
      </c>
      <c r="O37" s="2">
        <f>VLOOKUP($A37,'Pc, 2020, Summer'!$A$2:$Y$58,'DownFlex, Summer'!O$1+2,FALSE)*('Flexibility Data'!$B$12*'Flexibility Data'!O$2+'Flexibility Data'!$B$13*'Flexibility Data'!O$3+'Flexibility Data'!$B$14*'Flexibility Data'!O$4)*Main!$B$68</f>
        <v>0</v>
      </c>
      <c r="P37" s="2">
        <f>VLOOKUP($A37,'Pc, 2020, Summer'!$A$2:$Y$58,'DownFlex, Summer'!P$1+2,FALSE)*('Flexibility Data'!$B$12*'Flexibility Data'!P$2+'Flexibility Data'!$B$13*'Flexibility Data'!P$3+'Flexibility Data'!$B$14*'Flexibility Data'!P$4)*Main!$B$68</f>
        <v>0</v>
      </c>
      <c r="Q37" s="2">
        <f>VLOOKUP($A37,'Pc, 2020, Summer'!$A$2:$Y$58,'DownFlex, Summer'!Q$1+2,FALSE)*('Flexibility Data'!$B$12*'Flexibility Data'!Q$2+'Flexibility Data'!$B$13*'Flexibility Data'!Q$3+'Flexibility Data'!$B$14*'Flexibility Data'!Q$4)*Main!$B$68</f>
        <v>0</v>
      </c>
      <c r="R37" s="2">
        <f>VLOOKUP($A37,'Pc, 2020, Summer'!$A$2:$Y$58,'DownFlex, Summer'!R$1+2,FALSE)*('Flexibility Data'!$B$12*'Flexibility Data'!R$2+'Flexibility Data'!$B$13*'Flexibility Data'!R$3+'Flexibility Data'!$B$14*'Flexibility Data'!R$4)*Main!$B$68</f>
        <v>0</v>
      </c>
      <c r="S37" s="2">
        <f>VLOOKUP($A37,'Pc, 2020, Summer'!$A$2:$Y$58,'DownFlex, Summer'!S$1+2,FALSE)*('Flexibility Data'!$B$12*'Flexibility Data'!S$2+'Flexibility Data'!$B$13*'Flexibility Data'!S$3+'Flexibility Data'!$B$14*'Flexibility Data'!S$4)*Main!$B$68</f>
        <v>0</v>
      </c>
      <c r="T37" s="2">
        <f>VLOOKUP($A37,'Pc, 2020, Summer'!$A$2:$Y$58,'DownFlex, Summer'!T$1+2,FALSE)*('Flexibility Data'!$B$12*'Flexibility Data'!T$2+'Flexibility Data'!$B$13*'Flexibility Data'!T$3+'Flexibility Data'!$B$14*'Flexibility Data'!T$4)*Main!$B$68</f>
        <v>0</v>
      </c>
      <c r="U37" s="2">
        <f>VLOOKUP($A37,'Pc, 2020, Summer'!$A$2:$Y$58,'DownFlex, Summer'!U$1+2,FALSE)*('Flexibility Data'!$B$12*'Flexibility Data'!U$2+'Flexibility Data'!$B$13*'Flexibility Data'!U$3+'Flexibility Data'!$B$14*'Flexibility Data'!U$4)*Main!$B$68</f>
        <v>0</v>
      </c>
      <c r="V37" s="2">
        <f>VLOOKUP($A37,'Pc, 2020, Summer'!$A$2:$Y$58,'DownFlex, Summer'!V$1+2,FALSE)*('Flexibility Data'!$B$12*'Flexibility Data'!V$2+'Flexibility Data'!$B$13*'Flexibility Data'!V$3+'Flexibility Data'!$B$14*'Flexibility Data'!V$4)*Main!$B$68</f>
        <v>0</v>
      </c>
      <c r="W37" s="2">
        <f>VLOOKUP($A37,'Pc, 2020, Summer'!$A$2:$Y$58,'DownFlex, Summer'!W$1+2,FALSE)*('Flexibility Data'!$B$12*'Flexibility Data'!W$2+'Flexibility Data'!$B$13*'Flexibility Data'!W$3+'Flexibility Data'!$B$14*'Flexibility Data'!W$4)*Main!$B$68</f>
        <v>0</v>
      </c>
      <c r="X37" s="2">
        <f>VLOOKUP($A37,'Pc, 2020, Summer'!$A$2:$Y$58,'DownFlex, Summer'!X$1+2,FALSE)*('Flexibility Data'!$B$12*'Flexibility Data'!X$2+'Flexibility Data'!$B$13*'Flexibility Data'!X$3+'Flexibility Data'!$B$14*'Flexibility Data'!X$4)*Main!$B$68</f>
        <v>0</v>
      </c>
      <c r="Y37" s="2">
        <f>VLOOKUP($A37,'Pc, 2020, Summer'!$A$2:$Y$58,'DownFlex, Summer'!Y$1+2,FALSE)*('Flexibility Data'!$B$12*'Flexibility Data'!Y$2+'Flexibility Data'!$B$13*'Flexibility Data'!Y$3+'Flexibility Data'!$B$14*'Flexibility Data'!Y$4)*Main!$B$68</f>
        <v>0</v>
      </c>
    </row>
    <row r="38" spans="1:25" x14ac:dyDescent="0.25">
      <c r="A38">
        <v>37</v>
      </c>
      <c r="B38" s="2">
        <f>VLOOKUP($A38,'Pc, 2020, Summer'!$A$2:$Y$58,'DownFlex, Summer'!B$1+2,FALSE)*('Flexibility Data'!$B$12*'Flexibility Data'!B$2+'Flexibility Data'!$B$13*'Flexibility Data'!B$3+'Flexibility Data'!$B$14*'Flexibility Data'!B$4)*Main!$B$68</f>
        <v>0</v>
      </c>
      <c r="C38" s="2">
        <f>VLOOKUP($A38,'Pc, 2020, Summer'!$A$2:$Y$58,'DownFlex, Summer'!C$1+2,FALSE)*('Flexibility Data'!$B$12*'Flexibility Data'!C$2+'Flexibility Data'!$B$13*'Flexibility Data'!C$3+'Flexibility Data'!$B$14*'Flexibility Data'!C$4)*Main!$B$68</f>
        <v>0</v>
      </c>
      <c r="D38" s="2">
        <f>VLOOKUP($A38,'Pc, 2020, Summer'!$A$2:$Y$58,'DownFlex, Summer'!D$1+2,FALSE)*('Flexibility Data'!$B$12*'Flexibility Data'!D$2+'Flexibility Data'!$B$13*'Flexibility Data'!D$3+'Flexibility Data'!$B$14*'Flexibility Data'!D$4)*Main!$B$68</f>
        <v>0</v>
      </c>
      <c r="E38" s="2">
        <f>VLOOKUP($A38,'Pc, 2020, Summer'!$A$2:$Y$58,'DownFlex, Summer'!E$1+2,FALSE)*('Flexibility Data'!$B$12*'Flexibility Data'!E$2+'Flexibility Data'!$B$13*'Flexibility Data'!E$3+'Flexibility Data'!$B$14*'Flexibility Data'!E$4)*Main!$B$68</f>
        <v>0</v>
      </c>
      <c r="F38" s="2">
        <f>VLOOKUP($A38,'Pc, 2020, Summer'!$A$2:$Y$58,'DownFlex, Summer'!F$1+2,FALSE)*('Flexibility Data'!$B$12*'Flexibility Data'!F$2+'Flexibility Data'!$B$13*'Flexibility Data'!F$3+'Flexibility Data'!$B$14*'Flexibility Data'!F$4)*Main!$B$68</f>
        <v>0</v>
      </c>
      <c r="G38" s="2">
        <f>VLOOKUP($A38,'Pc, 2020, Summer'!$A$2:$Y$58,'DownFlex, Summer'!G$1+2,FALSE)*('Flexibility Data'!$B$12*'Flexibility Data'!G$2+'Flexibility Data'!$B$13*'Flexibility Data'!G$3+'Flexibility Data'!$B$14*'Flexibility Data'!G$4)*Main!$B$68</f>
        <v>0</v>
      </c>
      <c r="H38" s="2">
        <f>VLOOKUP($A38,'Pc, 2020, Summer'!$A$2:$Y$58,'DownFlex, Summer'!H$1+2,FALSE)*('Flexibility Data'!$B$12*'Flexibility Data'!H$2+'Flexibility Data'!$B$13*'Flexibility Data'!H$3+'Flexibility Data'!$B$14*'Flexibility Data'!H$4)*Main!$B$68</f>
        <v>0</v>
      </c>
      <c r="I38" s="2">
        <f>VLOOKUP($A38,'Pc, 2020, Summer'!$A$2:$Y$58,'DownFlex, Summer'!I$1+2,FALSE)*('Flexibility Data'!$B$12*'Flexibility Data'!I$2+'Flexibility Data'!$B$13*'Flexibility Data'!I$3+'Flexibility Data'!$B$14*'Flexibility Data'!I$4)*Main!$B$68</f>
        <v>0</v>
      </c>
      <c r="J38" s="2">
        <f>VLOOKUP($A38,'Pc, 2020, Summer'!$A$2:$Y$58,'DownFlex, Summer'!J$1+2,FALSE)*('Flexibility Data'!$B$12*'Flexibility Data'!J$2+'Flexibility Data'!$B$13*'Flexibility Data'!J$3+'Flexibility Data'!$B$14*'Flexibility Data'!J$4)*Main!$B$68</f>
        <v>0</v>
      </c>
      <c r="K38" s="2">
        <f>VLOOKUP($A38,'Pc, 2020, Summer'!$A$2:$Y$58,'DownFlex, Summer'!K$1+2,FALSE)*('Flexibility Data'!$B$12*'Flexibility Data'!K$2+'Flexibility Data'!$B$13*'Flexibility Data'!K$3+'Flexibility Data'!$B$14*'Flexibility Data'!K$4)*Main!$B$68</f>
        <v>0</v>
      </c>
      <c r="L38" s="2">
        <f>VLOOKUP($A38,'Pc, 2020, Summer'!$A$2:$Y$58,'DownFlex, Summer'!L$1+2,FALSE)*('Flexibility Data'!$B$12*'Flexibility Data'!L$2+'Flexibility Data'!$B$13*'Flexibility Data'!L$3+'Flexibility Data'!$B$14*'Flexibility Data'!L$4)*Main!$B$68</f>
        <v>0</v>
      </c>
      <c r="M38" s="2">
        <f>VLOOKUP($A38,'Pc, 2020, Summer'!$A$2:$Y$58,'DownFlex, Summer'!M$1+2,FALSE)*('Flexibility Data'!$B$12*'Flexibility Data'!M$2+'Flexibility Data'!$B$13*'Flexibility Data'!M$3+'Flexibility Data'!$B$14*'Flexibility Data'!M$4)*Main!$B$68</f>
        <v>0</v>
      </c>
      <c r="N38" s="2">
        <f>VLOOKUP($A38,'Pc, 2020, Summer'!$A$2:$Y$58,'DownFlex, Summer'!N$1+2,FALSE)*('Flexibility Data'!$B$12*'Flexibility Data'!N$2+'Flexibility Data'!$B$13*'Flexibility Data'!N$3+'Flexibility Data'!$B$14*'Flexibility Data'!N$4)*Main!$B$68</f>
        <v>0</v>
      </c>
      <c r="O38" s="2">
        <f>VLOOKUP($A38,'Pc, 2020, Summer'!$A$2:$Y$58,'DownFlex, Summer'!O$1+2,FALSE)*('Flexibility Data'!$B$12*'Flexibility Data'!O$2+'Flexibility Data'!$B$13*'Flexibility Data'!O$3+'Flexibility Data'!$B$14*'Flexibility Data'!O$4)*Main!$B$68</f>
        <v>0</v>
      </c>
      <c r="P38" s="2">
        <f>VLOOKUP($A38,'Pc, 2020, Summer'!$A$2:$Y$58,'DownFlex, Summer'!P$1+2,FALSE)*('Flexibility Data'!$B$12*'Flexibility Data'!P$2+'Flexibility Data'!$B$13*'Flexibility Data'!P$3+'Flexibility Data'!$B$14*'Flexibility Data'!P$4)*Main!$B$68</f>
        <v>0</v>
      </c>
      <c r="Q38" s="2">
        <f>VLOOKUP($A38,'Pc, 2020, Summer'!$A$2:$Y$58,'DownFlex, Summer'!Q$1+2,FALSE)*('Flexibility Data'!$B$12*'Flexibility Data'!Q$2+'Flexibility Data'!$B$13*'Flexibility Data'!Q$3+'Flexibility Data'!$B$14*'Flexibility Data'!Q$4)*Main!$B$68</f>
        <v>0</v>
      </c>
      <c r="R38" s="2">
        <f>VLOOKUP($A38,'Pc, 2020, Summer'!$A$2:$Y$58,'DownFlex, Summer'!R$1+2,FALSE)*('Flexibility Data'!$B$12*'Flexibility Data'!R$2+'Flexibility Data'!$B$13*'Flexibility Data'!R$3+'Flexibility Data'!$B$14*'Flexibility Data'!R$4)*Main!$B$68</f>
        <v>0</v>
      </c>
      <c r="S38" s="2">
        <f>VLOOKUP($A38,'Pc, 2020, Summer'!$A$2:$Y$58,'DownFlex, Summer'!S$1+2,FALSE)*('Flexibility Data'!$B$12*'Flexibility Data'!S$2+'Flexibility Data'!$B$13*'Flexibility Data'!S$3+'Flexibility Data'!$B$14*'Flexibility Data'!S$4)*Main!$B$68</f>
        <v>0</v>
      </c>
      <c r="T38" s="2">
        <f>VLOOKUP($A38,'Pc, 2020, Summer'!$A$2:$Y$58,'DownFlex, Summer'!T$1+2,FALSE)*('Flexibility Data'!$B$12*'Flexibility Data'!T$2+'Flexibility Data'!$B$13*'Flexibility Data'!T$3+'Flexibility Data'!$B$14*'Flexibility Data'!T$4)*Main!$B$68</f>
        <v>0</v>
      </c>
      <c r="U38" s="2">
        <f>VLOOKUP($A38,'Pc, 2020, Summer'!$A$2:$Y$58,'DownFlex, Summer'!U$1+2,FALSE)*('Flexibility Data'!$B$12*'Flexibility Data'!U$2+'Flexibility Data'!$B$13*'Flexibility Data'!U$3+'Flexibility Data'!$B$14*'Flexibility Data'!U$4)*Main!$B$68</f>
        <v>0</v>
      </c>
      <c r="V38" s="2">
        <f>VLOOKUP($A38,'Pc, 2020, Summer'!$A$2:$Y$58,'DownFlex, Summer'!V$1+2,FALSE)*('Flexibility Data'!$B$12*'Flexibility Data'!V$2+'Flexibility Data'!$B$13*'Flexibility Data'!V$3+'Flexibility Data'!$B$14*'Flexibility Data'!V$4)*Main!$B$68</f>
        <v>0</v>
      </c>
      <c r="W38" s="2">
        <f>VLOOKUP($A38,'Pc, 2020, Summer'!$A$2:$Y$58,'DownFlex, Summer'!W$1+2,FALSE)*('Flexibility Data'!$B$12*'Flexibility Data'!W$2+'Flexibility Data'!$B$13*'Flexibility Data'!W$3+'Flexibility Data'!$B$14*'Flexibility Data'!W$4)*Main!$B$68</f>
        <v>0</v>
      </c>
      <c r="X38" s="2">
        <f>VLOOKUP($A38,'Pc, 2020, Summer'!$A$2:$Y$58,'DownFlex, Summer'!X$1+2,FALSE)*('Flexibility Data'!$B$12*'Flexibility Data'!X$2+'Flexibility Data'!$B$13*'Flexibility Data'!X$3+'Flexibility Data'!$B$14*'Flexibility Data'!X$4)*Main!$B$68</f>
        <v>0</v>
      </c>
      <c r="Y38" s="2">
        <f>VLOOKUP($A38,'Pc, 2020, Summer'!$A$2:$Y$58,'DownFlex, Summer'!Y$1+2,FALSE)*('Flexibility Data'!$B$12*'Flexibility Data'!Y$2+'Flexibility Data'!$B$13*'Flexibility Data'!Y$3+'Flexibility Data'!$B$14*'Flexibility Data'!Y$4)*Main!$B$68</f>
        <v>0</v>
      </c>
    </row>
    <row r="39" spans="1:25" x14ac:dyDescent="0.25">
      <c r="A39">
        <v>38</v>
      </c>
      <c r="B39" s="2">
        <f>VLOOKUP($A39,'Pc, 2020, Summer'!$A$2:$Y$58,'DownFlex, Summer'!B$1+2,FALSE)*('Flexibility Data'!$B$12*'Flexibility Data'!B$2+'Flexibility Data'!$B$13*'Flexibility Data'!B$3+'Flexibility Data'!$B$14*'Flexibility Data'!B$4)*Main!$B$68</f>
        <v>2.0356507540290165</v>
      </c>
      <c r="C39" s="2">
        <f>VLOOKUP($A39,'Pc, 2020, Summer'!$A$2:$Y$58,'DownFlex, Summer'!C$1+2,FALSE)*('Flexibility Data'!$B$12*'Flexibility Data'!C$2+'Flexibility Data'!$B$13*'Flexibility Data'!C$3+'Flexibility Data'!$B$14*'Flexibility Data'!C$4)*Main!$B$68</f>
        <v>1.3669522668449441</v>
      </c>
      <c r="D39" s="2">
        <f>VLOOKUP($A39,'Pc, 2020, Summer'!$A$2:$Y$58,'DownFlex, Summer'!D$1+2,FALSE)*('Flexibility Data'!$B$12*'Flexibility Data'!D$2+'Flexibility Data'!$B$13*'Flexibility Data'!D$3+'Flexibility Data'!$B$14*'Flexibility Data'!D$4)*Main!$B$68</f>
        <v>0.96916891994008825</v>
      </c>
      <c r="E39" s="2">
        <f>VLOOKUP($A39,'Pc, 2020, Summer'!$A$2:$Y$58,'DownFlex, Summer'!E$1+2,FALSE)*('Flexibility Data'!$B$12*'Flexibility Data'!E$2+'Flexibility Data'!$B$13*'Flexibility Data'!E$3+'Flexibility Data'!$B$14*'Flexibility Data'!E$4)*Main!$B$68</f>
        <v>1.12205032758472</v>
      </c>
      <c r="F39" s="2">
        <f>VLOOKUP($A39,'Pc, 2020, Summer'!$A$2:$Y$58,'DownFlex, Summer'!F$1+2,FALSE)*('Flexibility Data'!$B$12*'Flexibility Data'!F$2+'Flexibility Data'!$B$13*'Flexibility Data'!F$3+'Flexibility Data'!$B$14*'Flexibility Data'!F$4)*Main!$B$68</f>
        <v>0.94915816344959614</v>
      </c>
      <c r="G39" s="2">
        <f>VLOOKUP($A39,'Pc, 2020, Summer'!$A$2:$Y$58,'DownFlex, Summer'!G$1+2,FALSE)*('Flexibility Data'!$B$12*'Flexibility Data'!G$2+'Flexibility Data'!$B$13*'Flexibility Data'!G$3+'Flexibility Data'!$B$14*'Flexibility Data'!G$4)*Main!$B$68</f>
        <v>1.3840239623127228</v>
      </c>
      <c r="H39" s="2">
        <f>VLOOKUP($A39,'Pc, 2020, Summer'!$A$2:$Y$58,'DownFlex, Summer'!H$1+2,FALSE)*('Flexibility Data'!$B$12*'Flexibility Data'!H$2+'Flexibility Data'!$B$13*'Flexibility Data'!H$3+'Flexibility Data'!$B$14*'Flexibility Data'!H$4)*Main!$B$68</f>
        <v>2.9462554002250081</v>
      </c>
      <c r="I39" s="2">
        <f>VLOOKUP($A39,'Pc, 2020, Summer'!$A$2:$Y$58,'DownFlex, Summer'!I$1+2,FALSE)*('Flexibility Data'!$B$12*'Flexibility Data'!I$2+'Flexibility Data'!$B$13*'Flexibility Data'!I$3+'Flexibility Data'!$B$14*'Flexibility Data'!I$4)*Main!$B$68</f>
        <v>3.3590273193264992</v>
      </c>
      <c r="J39" s="2">
        <f>VLOOKUP($A39,'Pc, 2020, Summer'!$A$2:$Y$58,'DownFlex, Summer'!J$1+2,FALSE)*('Flexibility Data'!$B$12*'Flexibility Data'!J$2+'Flexibility Data'!$B$13*'Flexibility Data'!J$3+'Flexibility Data'!$B$14*'Flexibility Data'!J$4)*Main!$B$68</f>
        <v>3.237155110735269</v>
      </c>
      <c r="K39" s="2">
        <f>VLOOKUP($A39,'Pc, 2020, Summer'!$A$2:$Y$58,'DownFlex, Summer'!K$1+2,FALSE)*('Flexibility Data'!$B$12*'Flexibility Data'!K$2+'Flexibility Data'!$B$13*'Flexibility Data'!K$3+'Flexibility Data'!$B$14*'Flexibility Data'!K$4)*Main!$B$68</f>
        <v>2.3964663120369254</v>
      </c>
      <c r="L39" s="2">
        <f>VLOOKUP($A39,'Pc, 2020, Summer'!$A$2:$Y$58,'DownFlex, Summer'!L$1+2,FALSE)*('Flexibility Data'!$B$12*'Flexibility Data'!L$2+'Flexibility Data'!$B$13*'Flexibility Data'!L$3+'Flexibility Data'!$B$14*'Flexibility Data'!L$4)*Main!$B$68</f>
        <v>3.1700070822577553</v>
      </c>
      <c r="M39" s="2">
        <f>VLOOKUP($A39,'Pc, 2020, Summer'!$A$2:$Y$58,'DownFlex, Summer'!M$1+2,FALSE)*('Flexibility Data'!$B$12*'Flexibility Data'!M$2+'Flexibility Data'!$B$13*'Flexibility Data'!M$3+'Flexibility Data'!$B$14*'Flexibility Data'!M$4)*Main!$B$68</f>
        <v>2.2751080497607061</v>
      </c>
      <c r="N39" s="2">
        <f>VLOOKUP($A39,'Pc, 2020, Summer'!$A$2:$Y$58,'DownFlex, Summer'!N$1+2,FALSE)*('Flexibility Data'!$B$12*'Flexibility Data'!N$2+'Flexibility Data'!$B$13*'Flexibility Data'!N$3+'Flexibility Data'!$B$14*'Flexibility Data'!N$4)*Main!$B$68</f>
        <v>3.9804799983161354</v>
      </c>
      <c r="O39" s="2">
        <f>VLOOKUP($A39,'Pc, 2020, Summer'!$A$2:$Y$58,'DownFlex, Summer'!O$1+2,FALSE)*('Flexibility Data'!$B$12*'Flexibility Data'!O$2+'Flexibility Data'!$B$13*'Flexibility Data'!O$3+'Flexibility Data'!$B$14*'Flexibility Data'!O$4)*Main!$B$68</f>
        <v>4.1037486153019938</v>
      </c>
      <c r="P39" s="2">
        <f>VLOOKUP($A39,'Pc, 2020, Summer'!$A$2:$Y$58,'DownFlex, Summer'!P$1+2,FALSE)*('Flexibility Data'!$B$12*'Flexibility Data'!P$2+'Flexibility Data'!$B$13*'Flexibility Data'!P$3+'Flexibility Data'!$B$14*'Flexibility Data'!P$4)*Main!$B$68</f>
        <v>2.8131758897179409</v>
      </c>
      <c r="Q39" s="2">
        <f>VLOOKUP($A39,'Pc, 2020, Summer'!$A$2:$Y$58,'DownFlex, Summer'!Q$1+2,FALSE)*('Flexibility Data'!$B$12*'Flexibility Data'!Q$2+'Flexibility Data'!$B$13*'Flexibility Data'!Q$3+'Flexibility Data'!$B$14*'Flexibility Data'!Q$4)*Main!$B$68</f>
        <v>2.6586633091576313</v>
      </c>
      <c r="R39" s="2">
        <f>VLOOKUP($A39,'Pc, 2020, Summer'!$A$2:$Y$58,'DownFlex, Summer'!R$1+2,FALSE)*('Flexibility Data'!$B$12*'Flexibility Data'!R$2+'Flexibility Data'!$B$13*'Flexibility Data'!R$3+'Flexibility Data'!$B$14*'Flexibility Data'!R$4)*Main!$B$68</f>
        <v>2.6033239676851281</v>
      </c>
      <c r="S39" s="2">
        <f>VLOOKUP($A39,'Pc, 2020, Summer'!$A$2:$Y$58,'DownFlex, Summer'!S$1+2,FALSE)*('Flexibility Data'!$B$12*'Flexibility Data'!S$2+'Flexibility Data'!$B$13*'Flexibility Data'!S$3+'Flexibility Data'!$B$14*'Flexibility Data'!S$4)*Main!$B$68</f>
        <v>3.268309311580722</v>
      </c>
      <c r="T39" s="2">
        <f>VLOOKUP($A39,'Pc, 2020, Summer'!$A$2:$Y$58,'DownFlex, Summer'!T$1+2,FALSE)*('Flexibility Data'!$B$12*'Flexibility Data'!T$2+'Flexibility Data'!$B$13*'Flexibility Data'!T$3+'Flexibility Data'!$B$14*'Flexibility Data'!T$4)*Main!$B$68</f>
        <v>2.0384442244062879</v>
      </c>
      <c r="U39" s="2">
        <f>VLOOKUP($A39,'Pc, 2020, Summer'!$A$2:$Y$58,'DownFlex, Summer'!U$1+2,FALSE)*('Flexibility Data'!$B$12*'Flexibility Data'!U$2+'Flexibility Data'!$B$13*'Flexibility Data'!U$3+'Flexibility Data'!$B$14*'Flexibility Data'!U$4)*Main!$B$68</f>
        <v>1.8354078997087768</v>
      </c>
      <c r="V39" s="2">
        <f>VLOOKUP($A39,'Pc, 2020, Summer'!$A$2:$Y$58,'DownFlex, Summer'!V$1+2,FALSE)*('Flexibility Data'!$B$12*'Flexibility Data'!V$2+'Flexibility Data'!$B$13*'Flexibility Data'!V$3+'Flexibility Data'!$B$14*'Flexibility Data'!V$4)*Main!$B$68</f>
        <v>1.7413707787004209</v>
      </c>
      <c r="W39" s="2">
        <f>VLOOKUP($A39,'Pc, 2020, Summer'!$A$2:$Y$58,'DownFlex, Summer'!W$1+2,FALSE)*('Flexibility Data'!$B$12*'Flexibility Data'!W$2+'Flexibility Data'!$B$13*'Flexibility Data'!W$3+'Flexibility Data'!$B$14*'Flexibility Data'!W$4)*Main!$B$68</f>
        <v>1.6614938466405695</v>
      </c>
      <c r="X39" s="2">
        <f>VLOOKUP($A39,'Pc, 2020, Summer'!$A$2:$Y$58,'DownFlex, Summer'!X$1+2,FALSE)*('Flexibility Data'!$B$12*'Flexibility Data'!X$2+'Flexibility Data'!$B$13*'Flexibility Data'!X$3+'Flexibility Data'!$B$14*'Flexibility Data'!X$4)*Main!$B$68</f>
        <v>1.8669129577258379</v>
      </c>
      <c r="Y39" s="2">
        <f>VLOOKUP($A39,'Pc, 2020, Summer'!$A$2:$Y$58,'DownFlex, Summer'!Y$1+2,FALSE)*('Flexibility Data'!$B$12*'Flexibility Data'!Y$2+'Flexibility Data'!$B$13*'Flexibility Data'!Y$3+'Flexibility Data'!$B$14*'Flexibility Data'!Y$4)*Main!$B$68</f>
        <v>0.12490327563543367</v>
      </c>
    </row>
    <row r="40" spans="1:25" x14ac:dyDescent="0.25">
      <c r="A40">
        <v>39</v>
      </c>
      <c r="B40" s="2">
        <f>VLOOKUP($A40,'Pc, 2020, Summer'!$A$2:$Y$58,'DownFlex, Summer'!B$1+2,FALSE)*('Flexibility Data'!$B$12*'Flexibility Data'!B$2+'Flexibility Data'!$B$13*'Flexibility Data'!B$3+'Flexibility Data'!$B$14*'Flexibility Data'!B$4)*Main!$B$68</f>
        <v>0</v>
      </c>
      <c r="C40" s="2">
        <f>VLOOKUP($A40,'Pc, 2020, Summer'!$A$2:$Y$58,'DownFlex, Summer'!C$1+2,FALSE)*('Flexibility Data'!$B$12*'Flexibility Data'!C$2+'Flexibility Data'!$B$13*'Flexibility Data'!C$3+'Flexibility Data'!$B$14*'Flexibility Data'!C$4)*Main!$B$68</f>
        <v>0</v>
      </c>
      <c r="D40" s="2">
        <f>VLOOKUP($A40,'Pc, 2020, Summer'!$A$2:$Y$58,'DownFlex, Summer'!D$1+2,FALSE)*('Flexibility Data'!$B$12*'Flexibility Data'!D$2+'Flexibility Data'!$B$13*'Flexibility Data'!D$3+'Flexibility Data'!$B$14*'Flexibility Data'!D$4)*Main!$B$68</f>
        <v>0</v>
      </c>
      <c r="E40" s="2">
        <f>VLOOKUP($A40,'Pc, 2020, Summer'!$A$2:$Y$58,'DownFlex, Summer'!E$1+2,FALSE)*('Flexibility Data'!$B$12*'Flexibility Data'!E$2+'Flexibility Data'!$B$13*'Flexibility Data'!E$3+'Flexibility Data'!$B$14*'Flexibility Data'!E$4)*Main!$B$68</f>
        <v>0</v>
      </c>
      <c r="F40" s="2">
        <f>VLOOKUP($A40,'Pc, 2020, Summer'!$A$2:$Y$58,'DownFlex, Summer'!F$1+2,FALSE)*('Flexibility Data'!$B$12*'Flexibility Data'!F$2+'Flexibility Data'!$B$13*'Flexibility Data'!F$3+'Flexibility Data'!$B$14*'Flexibility Data'!F$4)*Main!$B$68</f>
        <v>0</v>
      </c>
      <c r="G40" s="2">
        <f>VLOOKUP($A40,'Pc, 2020, Summer'!$A$2:$Y$58,'DownFlex, Summer'!G$1+2,FALSE)*('Flexibility Data'!$B$12*'Flexibility Data'!G$2+'Flexibility Data'!$B$13*'Flexibility Data'!G$3+'Flexibility Data'!$B$14*'Flexibility Data'!G$4)*Main!$B$68</f>
        <v>0</v>
      </c>
      <c r="H40" s="2">
        <f>VLOOKUP($A40,'Pc, 2020, Summer'!$A$2:$Y$58,'DownFlex, Summer'!H$1+2,FALSE)*('Flexibility Data'!$B$12*'Flexibility Data'!H$2+'Flexibility Data'!$B$13*'Flexibility Data'!H$3+'Flexibility Data'!$B$14*'Flexibility Data'!H$4)*Main!$B$68</f>
        <v>0</v>
      </c>
      <c r="I40" s="2">
        <f>VLOOKUP($A40,'Pc, 2020, Summer'!$A$2:$Y$58,'DownFlex, Summer'!I$1+2,FALSE)*('Flexibility Data'!$B$12*'Flexibility Data'!I$2+'Flexibility Data'!$B$13*'Flexibility Data'!I$3+'Flexibility Data'!$B$14*'Flexibility Data'!I$4)*Main!$B$68</f>
        <v>0</v>
      </c>
      <c r="J40" s="2">
        <f>VLOOKUP($A40,'Pc, 2020, Summer'!$A$2:$Y$58,'DownFlex, Summer'!J$1+2,FALSE)*('Flexibility Data'!$B$12*'Flexibility Data'!J$2+'Flexibility Data'!$B$13*'Flexibility Data'!J$3+'Flexibility Data'!$B$14*'Flexibility Data'!J$4)*Main!$B$68</f>
        <v>0</v>
      </c>
      <c r="K40" s="2">
        <f>VLOOKUP($A40,'Pc, 2020, Summer'!$A$2:$Y$58,'DownFlex, Summer'!K$1+2,FALSE)*('Flexibility Data'!$B$12*'Flexibility Data'!K$2+'Flexibility Data'!$B$13*'Flexibility Data'!K$3+'Flexibility Data'!$B$14*'Flexibility Data'!K$4)*Main!$B$68</f>
        <v>0</v>
      </c>
      <c r="L40" s="2">
        <f>VLOOKUP($A40,'Pc, 2020, Summer'!$A$2:$Y$58,'DownFlex, Summer'!L$1+2,FALSE)*('Flexibility Data'!$B$12*'Flexibility Data'!L$2+'Flexibility Data'!$B$13*'Flexibility Data'!L$3+'Flexibility Data'!$B$14*'Flexibility Data'!L$4)*Main!$B$68</f>
        <v>0</v>
      </c>
      <c r="M40" s="2">
        <f>VLOOKUP($A40,'Pc, 2020, Summer'!$A$2:$Y$58,'DownFlex, Summer'!M$1+2,FALSE)*('Flexibility Data'!$B$12*'Flexibility Data'!M$2+'Flexibility Data'!$B$13*'Flexibility Data'!M$3+'Flexibility Data'!$B$14*'Flexibility Data'!M$4)*Main!$B$68</f>
        <v>0</v>
      </c>
      <c r="N40" s="2">
        <f>VLOOKUP($A40,'Pc, 2020, Summer'!$A$2:$Y$58,'DownFlex, Summer'!N$1+2,FALSE)*('Flexibility Data'!$B$12*'Flexibility Data'!N$2+'Flexibility Data'!$B$13*'Flexibility Data'!N$3+'Flexibility Data'!$B$14*'Flexibility Data'!N$4)*Main!$B$68</f>
        <v>0</v>
      </c>
      <c r="O40" s="2">
        <f>VLOOKUP($A40,'Pc, 2020, Summer'!$A$2:$Y$58,'DownFlex, Summer'!O$1+2,FALSE)*('Flexibility Data'!$B$12*'Flexibility Data'!O$2+'Flexibility Data'!$B$13*'Flexibility Data'!O$3+'Flexibility Data'!$B$14*'Flexibility Data'!O$4)*Main!$B$68</f>
        <v>0</v>
      </c>
      <c r="P40" s="2">
        <f>VLOOKUP($A40,'Pc, 2020, Summer'!$A$2:$Y$58,'DownFlex, Summer'!P$1+2,FALSE)*('Flexibility Data'!$B$12*'Flexibility Data'!P$2+'Flexibility Data'!$B$13*'Flexibility Data'!P$3+'Flexibility Data'!$B$14*'Flexibility Data'!P$4)*Main!$B$68</f>
        <v>0</v>
      </c>
      <c r="Q40" s="2">
        <f>VLOOKUP($A40,'Pc, 2020, Summer'!$A$2:$Y$58,'DownFlex, Summer'!Q$1+2,FALSE)*('Flexibility Data'!$B$12*'Flexibility Data'!Q$2+'Flexibility Data'!$B$13*'Flexibility Data'!Q$3+'Flexibility Data'!$B$14*'Flexibility Data'!Q$4)*Main!$B$68</f>
        <v>0</v>
      </c>
      <c r="R40" s="2">
        <f>VLOOKUP($A40,'Pc, 2020, Summer'!$A$2:$Y$58,'DownFlex, Summer'!R$1+2,FALSE)*('Flexibility Data'!$B$12*'Flexibility Data'!R$2+'Flexibility Data'!$B$13*'Flexibility Data'!R$3+'Flexibility Data'!$B$14*'Flexibility Data'!R$4)*Main!$B$68</f>
        <v>0</v>
      </c>
      <c r="S40" s="2">
        <f>VLOOKUP($A40,'Pc, 2020, Summer'!$A$2:$Y$58,'DownFlex, Summer'!S$1+2,FALSE)*('Flexibility Data'!$B$12*'Flexibility Data'!S$2+'Flexibility Data'!$B$13*'Flexibility Data'!S$3+'Flexibility Data'!$B$14*'Flexibility Data'!S$4)*Main!$B$68</f>
        <v>0</v>
      </c>
      <c r="T40" s="2">
        <f>VLOOKUP($A40,'Pc, 2020, Summer'!$A$2:$Y$58,'DownFlex, Summer'!T$1+2,FALSE)*('Flexibility Data'!$B$12*'Flexibility Data'!T$2+'Flexibility Data'!$B$13*'Flexibility Data'!T$3+'Flexibility Data'!$B$14*'Flexibility Data'!T$4)*Main!$B$68</f>
        <v>0</v>
      </c>
      <c r="U40" s="2">
        <f>VLOOKUP($A40,'Pc, 2020, Summer'!$A$2:$Y$58,'DownFlex, Summer'!U$1+2,FALSE)*('Flexibility Data'!$B$12*'Flexibility Data'!U$2+'Flexibility Data'!$B$13*'Flexibility Data'!U$3+'Flexibility Data'!$B$14*'Flexibility Data'!U$4)*Main!$B$68</f>
        <v>0</v>
      </c>
      <c r="V40" s="2">
        <f>VLOOKUP($A40,'Pc, 2020, Summer'!$A$2:$Y$58,'DownFlex, Summer'!V$1+2,FALSE)*('Flexibility Data'!$B$12*'Flexibility Data'!V$2+'Flexibility Data'!$B$13*'Flexibility Data'!V$3+'Flexibility Data'!$B$14*'Flexibility Data'!V$4)*Main!$B$68</f>
        <v>0</v>
      </c>
      <c r="W40" s="2">
        <f>VLOOKUP($A40,'Pc, 2020, Summer'!$A$2:$Y$58,'DownFlex, Summer'!W$1+2,FALSE)*('Flexibility Data'!$B$12*'Flexibility Data'!W$2+'Flexibility Data'!$B$13*'Flexibility Data'!W$3+'Flexibility Data'!$B$14*'Flexibility Data'!W$4)*Main!$B$68</f>
        <v>0</v>
      </c>
      <c r="X40" s="2">
        <f>VLOOKUP($A40,'Pc, 2020, Summer'!$A$2:$Y$58,'DownFlex, Summer'!X$1+2,FALSE)*('Flexibility Data'!$B$12*'Flexibility Data'!X$2+'Flexibility Data'!$B$13*'Flexibility Data'!X$3+'Flexibility Data'!$B$14*'Flexibility Data'!X$4)*Main!$B$68</f>
        <v>0</v>
      </c>
      <c r="Y40" s="2">
        <f>VLOOKUP($A40,'Pc, 2020, Summer'!$A$2:$Y$58,'DownFlex, Summer'!Y$1+2,FALSE)*('Flexibility Data'!$B$12*'Flexibility Data'!Y$2+'Flexibility Data'!$B$13*'Flexibility Data'!Y$3+'Flexibility Data'!$B$14*'Flexibility Data'!Y$4)*Main!$B$68</f>
        <v>0</v>
      </c>
    </row>
    <row r="41" spans="1:25" x14ac:dyDescent="0.25">
      <c r="A41">
        <v>40</v>
      </c>
      <c r="B41" s="2">
        <f>VLOOKUP($A41,'Pc, 2020, Summer'!$A$2:$Y$58,'DownFlex, Summer'!B$1+2,FALSE)*('Flexibility Data'!$B$12*'Flexibility Data'!B$2+'Flexibility Data'!$B$13*'Flexibility Data'!B$3+'Flexibility Data'!$B$14*'Flexibility Data'!B$4)*Main!$B$68</f>
        <v>0</v>
      </c>
      <c r="C41" s="2">
        <f>VLOOKUP($A41,'Pc, 2020, Summer'!$A$2:$Y$58,'DownFlex, Summer'!C$1+2,FALSE)*('Flexibility Data'!$B$12*'Flexibility Data'!C$2+'Flexibility Data'!$B$13*'Flexibility Data'!C$3+'Flexibility Data'!$B$14*'Flexibility Data'!C$4)*Main!$B$68</f>
        <v>0</v>
      </c>
      <c r="D41" s="2">
        <f>VLOOKUP($A41,'Pc, 2020, Summer'!$A$2:$Y$58,'DownFlex, Summer'!D$1+2,FALSE)*('Flexibility Data'!$B$12*'Flexibility Data'!D$2+'Flexibility Data'!$B$13*'Flexibility Data'!D$3+'Flexibility Data'!$B$14*'Flexibility Data'!D$4)*Main!$B$68</f>
        <v>0</v>
      </c>
      <c r="E41" s="2">
        <f>VLOOKUP($A41,'Pc, 2020, Summer'!$A$2:$Y$58,'DownFlex, Summer'!E$1+2,FALSE)*('Flexibility Data'!$B$12*'Flexibility Data'!E$2+'Flexibility Data'!$B$13*'Flexibility Data'!E$3+'Flexibility Data'!$B$14*'Flexibility Data'!E$4)*Main!$B$68</f>
        <v>0</v>
      </c>
      <c r="F41" s="2">
        <f>VLOOKUP($A41,'Pc, 2020, Summer'!$A$2:$Y$58,'DownFlex, Summer'!F$1+2,FALSE)*('Flexibility Data'!$B$12*'Flexibility Data'!F$2+'Flexibility Data'!$B$13*'Flexibility Data'!F$3+'Flexibility Data'!$B$14*'Flexibility Data'!F$4)*Main!$B$68</f>
        <v>0</v>
      </c>
      <c r="G41" s="2">
        <f>VLOOKUP($A41,'Pc, 2020, Summer'!$A$2:$Y$58,'DownFlex, Summer'!G$1+2,FALSE)*('Flexibility Data'!$B$12*'Flexibility Data'!G$2+'Flexibility Data'!$B$13*'Flexibility Data'!G$3+'Flexibility Data'!$B$14*'Flexibility Data'!G$4)*Main!$B$68</f>
        <v>0</v>
      </c>
      <c r="H41" s="2">
        <f>VLOOKUP($A41,'Pc, 2020, Summer'!$A$2:$Y$58,'DownFlex, Summer'!H$1+2,FALSE)*('Flexibility Data'!$B$12*'Flexibility Data'!H$2+'Flexibility Data'!$B$13*'Flexibility Data'!H$3+'Flexibility Data'!$B$14*'Flexibility Data'!H$4)*Main!$B$68</f>
        <v>0</v>
      </c>
      <c r="I41" s="2">
        <f>VLOOKUP($A41,'Pc, 2020, Summer'!$A$2:$Y$58,'DownFlex, Summer'!I$1+2,FALSE)*('Flexibility Data'!$B$12*'Flexibility Data'!I$2+'Flexibility Data'!$B$13*'Flexibility Data'!I$3+'Flexibility Data'!$B$14*'Flexibility Data'!I$4)*Main!$B$68</f>
        <v>0</v>
      </c>
      <c r="J41" s="2">
        <f>VLOOKUP($A41,'Pc, 2020, Summer'!$A$2:$Y$58,'DownFlex, Summer'!J$1+2,FALSE)*('Flexibility Data'!$B$12*'Flexibility Data'!J$2+'Flexibility Data'!$B$13*'Flexibility Data'!J$3+'Flexibility Data'!$B$14*'Flexibility Data'!J$4)*Main!$B$68</f>
        <v>0</v>
      </c>
      <c r="K41" s="2">
        <f>VLOOKUP($A41,'Pc, 2020, Summer'!$A$2:$Y$58,'DownFlex, Summer'!K$1+2,FALSE)*('Flexibility Data'!$B$12*'Flexibility Data'!K$2+'Flexibility Data'!$B$13*'Flexibility Data'!K$3+'Flexibility Data'!$B$14*'Flexibility Data'!K$4)*Main!$B$68</f>
        <v>0</v>
      </c>
      <c r="L41" s="2">
        <f>VLOOKUP($A41,'Pc, 2020, Summer'!$A$2:$Y$58,'DownFlex, Summer'!L$1+2,FALSE)*('Flexibility Data'!$B$12*'Flexibility Data'!L$2+'Flexibility Data'!$B$13*'Flexibility Data'!L$3+'Flexibility Data'!$B$14*'Flexibility Data'!L$4)*Main!$B$68</f>
        <v>0</v>
      </c>
      <c r="M41" s="2">
        <f>VLOOKUP($A41,'Pc, 2020, Summer'!$A$2:$Y$58,'DownFlex, Summer'!M$1+2,FALSE)*('Flexibility Data'!$B$12*'Flexibility Data'!M$2+'Flexibility Data'!$B$13*'Flexibility Data'!M$3+'Flexibility Data'!$B$14*'Flexibility Data'!M$4)*Main!$B$68</f>
        <v>0</v>
      </c>
      <c r="N41" s="2">
        <f>VLOOKUP($A41,'Pc, 2020, Summer'!$A$2:$Y$58,'DownFlex, Summer'!N$1+2,FALSE)*('Flexibility Data'!$B$12*'Flexibility Data'!N$2+'Flexibility Data'!$B$13*'Flexibility Data'!N$3+'Flexibility Data'!$B$14*'Flexibility Data'!N$4)*Main!$B$68</f>
        <v>0</v>
      </c>
      <c r="O41" s="2">
        <f>VLOOKUP($A41,'Pc, 2020, Summer'!$A$2:$Y$58,'DownFlex, Summer'!O$1+2,FALSE)*('Flexibility Data'!$B$12*'Flexibility Data'!O$2+'Flexibility Data'!$B$13*'Flexibility Data'!O$3+'Flexibility Data'!$B$14*'Flexibility Data'!O$4)*Main!$B$68</f>
        <v>0</v>
      </c>
      <c r="P41" s="2">
        <f>VLOOKUP($A41,'Pc, 2020, Summer'!$A$2:$Y$58,'DownFlex, Summer'!P$1+2,FALSE)*('Flexibility Data'!$B$12*'Flexibility Data'!P$2+'Flexibility Data'!$B$13*'Flexibility Data'!P$3+'Flexibility Data'!$B$14*'Flexibility Data'!P$4)*Main!$B$68</f>
        <v>0</v>
      </c>
      <c r="Q41" s="2">
        <f>VLOOKUP($A41,'Pc, 2020, Summer'!$A$2:$Y$58,'DownFlex, Summer'!Q$1+2,FALSE)*('Flexibility Data'!$B$12*'Flexibility Data'!Q$2+'Flexibility Data'!$B$13*'Flexibility Data'!Q$3+'Flexibility Data'!$B$14*'Flexibility Data'!Q$4)*Main!$B$68</f>
        <v>0</v>
      </c>
      <c r="R41" s="2">
        <f>VLOOKUP($A41,'Pc, 2020, Summer'!$A$2:$Y$58,'DownFlex, Summer'!R$1+2,FALSE)*('Flexibility Data'!$B$12*'Flexibility Data'!R$2+'Flexibility Data'!$B$13*'Flexibility Data'!R$3+'Flexibility Data'!$B$14*'Flexibility Data'!R$4)*Main!$B$68</f>
        <v>0</v>
      </c>
      <c r="S41" s="2">
        <f>VLOOKUP($A41,'Pc, 2020, Summer'!$A$2:$Y$58,'DownFlex, Summer'!S$1+2,FALSE)*('Flexibility Data'!$B$12*'Flexibility Data'!S$2+'Flexibility Data'!$B$13*'Flexibility Data'!S$3+'Flexibility Data'!$B$14*'Flexibility Data'!S$4)*Main!$B$68</f>
        <v>0</v>
      </c>
      <c r="T41" s="2">
        <f>VLOOKUP($A41,'Pc, 2020, Summer'!$A$2:$Y$58,'DownFlex, Summer'!T$1+2,FALSE)*('Flexibility Data'!$B$12*'Flexibility Data'!T$2+'Flexibility Data'!$B$13*'Flexibility Data'!T$3+'Flexibility Data'!$B$14*'Flexibility Data'!T$4)*Main!$B$68</f>
        <v>0</v>
      </c>
      <c r="U41" s="2">
        <f>VLOOKUP($A41,'Pc, 2020, Summer'!$A$2:$Y$58,'DownFlex, Summer'!U$1+2,FALSE)*('Flexibility Data'!$B$12*'Flexibility Data'!U$2+'Flexibility Data'!$B$13*'Flexibility Data'!U$3+'Flexibility Data'!$B$14*'Flexibility Data'!U$4)*Main!$B$68</f>
        <v>0</v>
      </c>
      <c r="V41" s="2">
        <f>VLOOKUP($A41,'Pc, 2020, Summer'!$A$2:$Y$58,'DownFlex, Summer'!V$1+2,FALSE)*('Flexibility Data'!$B$12*'Flexibility Data'!V$2+'Flexibility Data'!$B$13*'Flexibility Data'!V$3+'Flexibility Data'!$B$14*'Flexibility Data'!V$4)*Main!$B$68</f>
        <v>0</v>
      </c>
      <c r="W41" s="2">
        <f>VLOOKUP($A41,'Pc, 2020, Summer'!$A$2:$Y$58,'DownFlex, Summer'!W$1+2,FALSE)*('Flexibility Data'!$B$12*'Flexibility Data'!W$2+'Flexibility Data'!$B$13*'Flexibility Data'!W$3+'Flexibility Data'!$B$14*'Flexibility Data'!W$4)*Main!$B$68</f>
        <v>0</v>
      </c>
      <c r="X41" s="2">
        <f>VLOOKUP($A41,'Pc, 2020, Summer'!$A$2:$Y$58,'DownFlex, Summer'!X$1+2,FALSE)*('Flexibility Data'!$B$12*'Flexibility Data'!X$2+'Flexibility Data'!$B$13*'Flexibility Data'!X$3+'Flexibility Data'!$B$14*'Flexibility Data'!X$4)*Main!$B$68</f>
        <v>0</v>
      </c>
      <c r="Y41" s="2">
        <f>VLOOKUP($A41,'Pc, 2020, Summer'!$A$2:$Y$58,'DownFlex, Summer'!Y$1+2,FALSE)*('Flexibility Data'!$B$12*'Flexibility Data'!Y$2+'Flexibility Data'!$B$13*'Flexibility Data'!Y$3+'Flexibility Data'!$B$14*'Flexibility Data'!Y$4)*Main!$B$68</f>
        <v>0</v>
      </c>
    </row>
    <row r="42" spans="1:25" x14ac:dyDescent="0.25">
      <c r="A42">
        <v>41</v>
      </c>
      <c r="B42" s="2">
        <f>VLOOKUP($A42,'Pc, 2020, Summer'!$A$2:$Y$58,'DownFlex, Summer'!B$1+2,FALSE)*('Flexibility Data'!$B$12*'Flexibility Data'!B$2+'Flexibility Data'!$B$13*'Flexibility Data'!B$3+'Flexibility Data'!$B$14*'Flexibility Data'!B$4)*Main!$B$68</f>
        <v>0.75343503693623437</v>
      </c>
      <c r="C42" s="2">
        <f>VLOOKUP($A42,'Pc, 2020, Summer'!$A$2:$Y$58,'DownFlex, Summer'!C$1+2,FALSE)*('Flexibility Data'!$B$12*'Flexibility Data'!C$2+'Flexibility Data'!$B$13*'Flexibility Data'!C$3+'Flexibility Data'!$B$14*'Flexibility Data'!C$4)*Main!$B$68</f>
        <v>0.48479121091593946</v>
      </c>
      <c r="D42" s="2">
        <f>VLOOKUP($A42,'Pc, 2020, Summer'!$A$2:$Y$58,'DownFlex, Summer'!D$1+2,FALSE)*('Flexibility Data'!$B$12*'Flexibility Data'!D$2+'Flexibility Data'!$B$13*'Flexibility Data'!D$3+'Flexibility Data'!$B$14*'Flexibility Data'!D$4)*Main!$B$68</f>
        <v>0.33684254670940966</v>
      </c>
      <c r="E42" s="2">
        <f>VLOOKUP($A42,'Pc, 2020, Summer'!$A$2:$Y$58,'DownFlex, Summer'!E$1+2,FALSE)*('Flexibility Data'!$B$12*'Flexibility Data'!E$2+'Flexibility Data'!$B$13*'Flexibility Data'!E$3+'Flexibility Data'!$B$14*'Flexibility Data'!E$4)*Main!$B$68</f>
        <v>0.3509799518878669</v>
      </c>
      <c r="F42" s="2">
        <f>VLOOKUP($A42,'Pc, 2020, Summer'!$A$2:$Y$58,'DownFlex, Summer'!F$1+2,FALSE)*('Flexibility Data'!$B$12*'Flexibility Data'!F$2+'Flexibility Data'!$B$13*'Flexibility Data'!F$3+'Flexibility Data'!$B$14*'Flexibility Data'!F$4)*Main!$B$68</f>
        <v>0.33998624680307915</v>
      </c>
      <c r="G42" s="2">
        <f>VLOOKUP($A42,'Pc, 2020, Summer'!$A$2:$Y$58,'DownFlex, Summer'!G$1+2,FALSE)*('Flexibility Data'!$B$12*'Flexibility Data'!G$2+'Flexibility Data'!$B$13*'Flexibility Data'!G$3+'Flexibility Data'!$B$14*'Flexibility Data'!G$4)*Main!$B$68</f>
        <v>0.52908601268859878</v>
      </c>
      <c r="H42" s="2">
        <f>VLOOKUP($A42,'Pc, 2020, Summer'!$A$2:$Y$58,'DownFlex, Summer'!H$1+2,FALSE)*('Flexibility Data'!$B$12*'Flexibility Data'!H$2+'Flexibility Data'!$B$13*'Flexibility Data'!H$3+'Flexibility Data'!$B$14*'Flexibility Data'!H$4)*Main!$B$68</f>
        <v>1.4980848256971573</v>
      </c>
      <c r="I42" s="2">
        <f>VLOOKUP($A42,'Pc, 2020, Summer'!$A$2:$Y$58,'DownFlex, Summer'!I$1+2,FALSE)*('Flexibility Data'!$B$12*'Flexibility Data'!I$2+'Flexibility Data'!$B$13*'Flexibility Data'!I$3+'Flexibility Data'!$B$14*'Flexibility Data'!I$4)*Main!$B$68</f>
        <v>1.9006377889561217</v>
      </c>
      <c r="J42" s="2">
        <f>VLOOKUP($A42,'Pc, 2020, Summer'!$A$2:$Y$58,'DownFlex, Summer'!J$1+2,FALSE)*('Flexibility Data'!$B$12*'Flexibility Data'!J$2+'Flexibility Data'!$B$13*'Flexibility Data'!J$3+'Flexibility Data'!$B$14*'Flexibility Data'!J$4)*Main!$B$68</f>
        <v>1.8081957980458776</v>
      </c>
      <c r="K42" s="2">
        <f>VLOOKUP($A42,'Pc, 2020, Summer'!$A$2:$Y$58,'DownFlex, Summer'!K$1+2,FALSE)*('Flexibility Data'!$B$12*'Flexibility Data'!K$2+'Flexibility Data'!$B$13*'Flexibility Data'!K$3+'Flexibility Data'!$B$14*'Flexibility Data'!K$4)*Main!$B$68</f>
        <v>1.3163715575015162</v>
      </c>
      <c r="L42" s="2">
        <f>VLOOKUP($A42,'Pc, 2020, Summer'!$A$2:$Y$58,'DownFlex, Summer'!L$1+2,FALSE)*('Flexibility Data'!$B$12*'Flexibility Data'!L$2+'Flexibility Data'!$B$13*'Flexibility Data'!L$3+'Flexibility Data'!$B$14*'Flexibility Data'!L$4)*Main!$B$68</f>
        <v>1.3981540750541499</v>
      </c>
      <c r="M42" s="2">
        <f>VLOOKUP($A42,'Pc, 2020, Summer'!$A$2:$Y$58,'DownFlex, Summer'!M$1+2,FALSE)*('Flexibility Data'!$B$12*'Flexibility Data'!M$2+'Flexibility Data'!$B$13*'Flexibility Data'!M$3+'Flexibility Data'!$B$14*'Flexibility Data'!M$4)*Main!$B$68</f>
        <v>1.4523654875797996</v>
      </c>
      <c r="N42" s="2">
        <f>VLOOKUP($A42,'Pc, 2020, Summer'!$A$2:$Y$58,'DownFlex, Summer'!N$1+2,FALSE)*('Flexibility Data'!$B$12*'Flexibility Data'!N$2+'Flexibility Data'!$B$13*'Flexibility Data'!N$3+'Flexibility Data'!$B$14*'Flexibility Data'!N$4)*Main!$B$68</f>
        <v>2.0116466503118025</v>
      </c>
      <c r="O42" s="2">
        <f>VLOOKUP($A42,'Pc, 2020, Summer'!$A$2:$Y$58,'DownFlex, Summer'!O$1+2,FALSE)*('Flexibility Data'!$B$12*'Flexibility Data'!O$2+'Flexibility Data'!$B$13*'Flexibility Data'!O$3+'Flexibility Data'!$B$14*'Flexibility Data'!O$4)*Main!$B$68</f>
        <v>1.907338975453549</v>
      </c>
      <c r="P42" s="2">
        <f>VLOOKUP($A42,'Pc, 2020, Summer'!$A$2:$Y$58,'DownFlex, Summer'!P$1+2,FALSE)*('Flexibility Data'!$B$12*'Flexibility Data'!P$2+'Flexibility Data'!$B$13*'Flexibility Data'!P$3+'Flexibility Data'!$B$14*'Flexibility Data'!P$4)*Main!$B$68</f>
        <v>1.2747349283086002</v>
      </c>
      <c r="Q42" s="2">
        <f>VLOOKUP($A42,'Pc, 2020, Summer'!$A$2:$Y$58,'DownFlex, Summer'!Q$1+2,FALSE)*('Flexibility Data'!$B$12*'Flexibility Data'!Q$2+'Flexibility Data'!$B$13*'Flexibility Data'!Q$3+'Flexibility Data'!$B$14*'Flexibility Data'!Q$4)*Main!$B$68</f>
        <v>1.0900226411006586</v>
      </c>
      <c r="R42" s="2">
        <f>VLOOKUP($A42,'Pc, 2020, Summer'!$A$2:$Y$58,'DownFlex, Summer'!R$1+2,FALSE)*('Flexibility Data'!$B$12*'Flexibility Data'!R$2+'Flexibility Data'!$B$13*'Flexibility Data'!R$3+'Flexibility Data'!$B$14*'Flexibility Data'!R$4)*Main!$B$68</f>
        <v>1.1425489419222741</v>
      </c>
      <c r="S42" s="2">
        <f>VLOOKUP($A42,'Pc, 2020, Summer'!$A$2:$Y$58,'DownFlex, Summer'!S$1+2,FALSE)*('Flexibility Data'!$B$12*'Flexibility Data'!S$2+'Flexibility Data'!$B$13*'Flexibility Data'!S$3+'Flexibility Data'!$B$14*'Flexibility Data'!S$4)*Main!$B$68</f>
        <v>1.3253754330392755</v>
      </c>
      <c r="T42" s="2">
        <f>VLOOKUP($A42,'Pc, 2020, Summer'!$A$2:$Y$58,'DownFlex, Summer'!T$1+2,FALSE)*('Flexibility Data'!$B$12*'Flexibility Data'!T$2+'Flexibility Data'!$B$13*'Flexibility Data'!T$3+'Flexibility Data'!$B$14*'Flexibility Data'!T$4)*Main!$B$68</f>
        <v>1.1726704385874331</v>
      </c>
      <c r="U42" s="2">
        <f>VLOOKUP($A42,'Pc, 2020, Summer'!$A$2:$Y$58,'DownFlex, Summer'!U$1+2,FALSE)*('Flexibility Data'!$B$12*'Flexibility Data'!U$2+'Flexibility Data'!$B$13*'Flexibility Data'!U$3+'Flexibility Data'!$B$14*'Flexibility Data'!U$4)*Main!$B$68</f>
        <v>1.1408396776861809</v>
      </c>
      <c r="V42" s="2">
        <f>VLOOKUP($A42,'Pc, 2020, Summer'!$A$2:$Y$58,'DownFlex, Summer'!V$1+2,FALSE)*('Flexibility Data'!$B$12*'Flexibility Data'!V$2+'Flexibility Data'!$B$13*'Flexibility Data'!V$3+'Flexibility Data'!$B$14*'Flexibility Data'!V$4)*Main!$B$68</f>
        <v>1.1847768843027695</v>
      </c>
      <c r="W42" s="2">
        <f>VLOOKUP($A42,'Pc, 2020, Summer'!$A$2:$Y$58,'DownFlex, Summer'!W$1+2,FALSE)*('Flexibility Data'!$B$12*'Flexibility Data'!W$2+'Flexibility Data'!$B$13*'Flexibility Data'!W$3+'Flexibility Data'!$B$14*'Flexibility Data'!W$4)*Main!$B$68</f>
        <v>1.0407640924672281</v>
      </c>
      <c r="X42" s="2">
        <f>VLOOKUP($A42,'Pc, 2020, Summer'!$A$2:$Y$58,'DownFlex, Summer'!X$1+2,FALSE)*('Flexibility Data'!$B$12*'Flexibility Data'!X$2+'Flexibility Data'!$B$13*'Flexibility Data'!X$3+'Flexibility Data'!$B$14*'Flexibility Data'!X$4)*Main!$B$68</f>
        <v>0.92930864484139364</v>
      </c>
      <c r="Y42" s="2">
        <f>VLOOKUP($A42,'Pc, 2020, Summer'!$A$2:$Y$58,'DownFlex, Summer'!Y$1+2,FALSE)*('Flexibility Data'!$B$12*'Flexibility Data'!Y$2+'Flexibility Data'!$B$13*'Flexibility Data'!Y$3+'Flexibility Data'!$B$14*'Flexibility Data'!Y$4)*Main!$B$68</f>
        <v>0.80399221871959525</v>
      </c>
    </row>
    <row r="43" spans="1:25" x14ac:dyDescent="0.25">
      <c r="A43">
        <v>42</v>
      </c>
      <c r="B43" s="2">
        <f>VLOOKUP($A43,'Pc, 2020, Summer'!$A$2:$Y$58,'DownFlex, Summer'!B$1+2,FALSE)*('Flexibility Data'!$B$12*'Flexibility Data'!B$2+'Flexibility Data'!$B$13*'Flexibility Data'!B$3+'Flexibility Data'!$B$14*'Flexibility Data'!B$4)*Main!$B$68</f>
        <v>0.83535662218626094</v>
      </c>
      <c r="C43" s="2">
        <f>VLOOKUP($A43,'Pc, 2020, Summer'!$A$2:$Y$58,'DownFlex, Summer'!C$1+2,FALSE)*('Flexibility Data'!$B$12*'Flexibility Data'!C$2+'Flexibility Data'!$B$13*'Flexibility Data'!C$3+'Flexibility Data'!$B$14*'Flexibility Data'!C$4)*Main!$B$68</f>
        <v>0.53367123714374054</v>
      </c>
      <c r="D43" s="2">
        <f>VLOOKUP($A43,'Pc, 2020, Summer'!$A$2:$Y$58,'DownFlex, Summer'!D$1+2,FALSE)*('Flexibility Data'!$B$12*'Flexibility Data'!D$2+'Flexibility Data'!$B$13*'Flexibility Data'!D$3+'Flexibility Data'!$B$14*'Flexibility Data'!D$4)*Main!$B$68</f>
        <v>0.32490709071975432</v>
      </c>
      <c r="E43" s="2">
        <f>VLOOKUP($A43,'Pc, 2020, Summer'!$A$2:$Y$58,'DownFlex, Summer'!E$1+2,FALSE)*('Flexibility Data'!$B$12*'Flexibility Data'!E$2+'Flexibility Data'!$B$13*'Flexibility Data'!E$3+'Flexibility Data'!$B$14*'Flexibility Data'!E$4)*Main!$B$68</f>
        <v>0.37282645263045827</v>
      </c>
      <c r="F43" s="2">
        <f>VLOOKUP($A43,'Pc, 2020, Summer'!$A$2:$Y$58,'DownFlex, Summer'!F$1+2,FALSE)*('Flexibility Data'!$B$12*'Flexibility Data'!F$2+'Flexibility Data'!$B$13*'Flexibility Data'!F$3+'Flexibility Data'!$B$14*'Flexibility Data'!F$4)*Main!$B$68</f>
        <v>0.3625047624250618</v>
      </c>
      <c r="G43" s="2">
        <f>VLOOKUP($A43,'Pc, 2020, Summer'!$A$2:$Y$58,'DownFlex, Summer'!G$1+2,FALSE)*('Flexibility Data'!$B$12*'Flexibility Data'!G$2+'Flexibility Data'!$B$13*'Flexibility Data'!G$3+'Flexibility Data'!$B$14*'Flexibility Data'!G$4)*Main!$B$68</f>
        <v>0.5900536759715912</v>
      </c>
      <c r="H43" s="2">
        <f>VLOOKUP($A43,'Pc, 2020, Summer'!$A$2:$Y$58,'DownFlex, Summer'!H$1+2,FALSE)*('Flexibility Data'!$B$12*'Flexibility Data'!H$2+'Flexibility Data'!$B$13*'Flexibility Data'!H$3+'Flexibility Data'!$B$14*'Flexibility Data'!H$4)*Main!$B$68</f>
        <v>1.7140297876697643</v>
      </c>
      <c r="I43" s="2">
        <f>VLOOKUP($A43,'Pc, 2020, Summer'!$A$2:$Y$58,'DownFlex, Summer'!I$1+2,FALSE)*('Flexibility Data'!$B$12*'Flexibility Data'!I$2+'Flexibility Data'!$B$13*'Flexibility Data'!I$3+'Flexibility Data'!$B$14*'Flexibility Data'!I$4)*Main!$B$68</f>
        <v>2.2304753286440482</v>
      </c>
      <c r="J43" s="2">
        <f>VLOOKUP($A43,'Pc, 2020, Summer'!$A$2:$Y$58,'DownFlex, Summer'!J$1+2,FALSE)*('Flexibility Data'!$B$12*'Flexibility Data'!J$2+'Flexibility Data'!$B$13*'Flexibility Data'!J$3+'Flexibility Data'!$B$14*'Flexibility Data'!J$4)*Main!$B$68</f>
        <v>2.1770370783531749</v>
      </c>
      <c r="K43" s="2">
        <f>VLOOKUP($A43,'Pc, 2020, Summer'!$A$2:$Y$58,'DownFlex, Summer'!K$1+2,FALSE)*('Flexibility Data'!$B$12*'Flexibility Data'!K$2+'Flexibility Data'!$B$13*'Flexibility Data'!K$3+'Flexibility Data'!$B$14*'Flexibility Data'!K$4)*Main!$B$68</f>
        <v>1.692174439103888</v>
      </c>
      <c r="L43" s="2">
        <f>VLOOKUP($A43,'Pc, 2020, Summer'!$A$2:$Y$58,'DownFlex, Summer'!L$1+2,FALSE)*('Flexibility Data'!$B$12*'Flexibility Data'!L$2+'Flexibility Data'!$B$13*'Flexibility Data'!L$3+'Flexibility Data'!$B$14*'Flexibility Data'!L$4)*Main!$B$68</f>
        <v>1.5739057209202676</v>
      </c>
      <c r="M43" s="2">
        <f>VLOOKUP($A43,'Pc, 2020, Summer'!$A$2:$Y$58,'DownFlex, Summer'!M$1+2,FALSE)*('Flexibility Data'!$B$12*'Flexibility Data'!M$2+'Flexibility Data'!$B$13*'Flexibility Data'!M$3+'Flexibility Data'!$B$14*'Flexibility Data'!M$4)*Main!$B$68</f>
        <v>1.6367928510819962</v>
      </c>
      <c r="N43" s="2">
        <f>VLOOKUP($A43,'Pc, 2020, Summer'!$A$2:$Y$58,'DownFlex, Summer'!N$1+2,FALSE)*('Flexibility Data'!$B$12*'Flexibility Data'!N$2+'Flexibility Data'!$B$13*'Flexibility Data'!N$3+'Flexibility Data'!$B$14*'Flexibility Data'!N$4)*Main!$B$68</f>
        <v>2.2240467224245006</v>
      </c>
      <c r="O43" s="2">
        <f>VLOOKUP($A43,'Pc, 2020, Summer'!$A$2:$Y$58,'DownFlex, Summer'!O$1+2,FALSE)*('Flexibility Data'!$B$12*'Flexibility Data'!O$2+'Flexibility Data'!$B$13*'Flexibility Data'!O$3+'Flexibility Data'!$B$14*'Flexibility Data'!O$4)*Main!$B$68</f>
        <v>2.1309964449668186</v>
      </c>
      <c r="P43" s="2">
        <f>VLOOKUP($A43,'Pc, 2020, Summer'!$A$2:$Y$58,'DownFlex, Summer'!P$1+2,FALSE)*('Flexibility Data'!$B$12*'Flexibility Data'!P$2+'Flexibility Data'!$B$13*'Flexibility Data'!P$3+'Flexibility Data'!$B$14*'Flexibility Data'!P$4)*Main!$B$68</f>
        <v>1.2566816940399506</v>
      </c>
      <c r="Q43" s="2">
        <f>VLOOKUP($A43,'Pc, 2020, Summer'!$A$2:$Y$58,'DownFlex, Summer'!Q$1+2,FALSE)*('Flexibility Data'!$B$12*'Flexibility Data'!Q$2+'Flexibility Data'!$B$13*'Flexibility Data'!Q$3+'Flexibility Data'!$B$14*'Flexibility Data'!Q$4)*Main!$B$68</f>
        <v>1.1116912900467799</v>
      </c>
      <c r="R43" s="2">
        <f>VLOOKUP($A43,'Pc, 2020, Summer'!$A$2:$Y$58,'DownFlex, Summer'!R$1+2,FALSE)*('Flexibility Data'!$B$12*'Flexibility Data'!R$2+'Flexibility Data'!$B$13*'Flexibility Data'!R$3+'Flexibility Data'!$B$14*'Flexibility Data'!R$4)*Main!$B$68</f>
        <v>1.1096738103155206</v>
      </c>
      <c r="S43" s="2">
        <f>VLOOKUP($A43,'Pc, 2020, Summer'!$A$2:$Y$58,'DownFlex, Summer'!S$1+2,FALSE)*('Flexibility Data'!$B$12*'Flexibility Data'!S$2+'Flexibility Data'!$B$13*'Flexibility Data'!S$3+'Flexibility Data'!$B$14*'Flexibility Data'!S$4)*Main!$B$68</f>
        <v>1.2687034911444743</v>
      </c>
      <c r="T43" s="2">
        <f>VLOOKUP($A43,'Pc, 2020, Summer'!$A$2:$Y$58,'DownFlex, Summer'!T$1+2,FALSE)*('Flexibility Data'!$B$12*'Flexibility Data'!T$2+'Flexibility Data'!$B$13*'Flexibility Data'!T$3+'Flexibility Data'!$B$14*'Flexibility Data'!T$4)*Main!$B$68</f>
        <v>1.1044227433044618</v>
      </c>
      <c r="U43" s="2">
        <f>VLOOKUP($A43,'Pc, 2020, Summer'!$A$2:$Y$58,'DownFlex, Summer'!U$1+2,FALSE)*('Flexibility Data'!$B$12*'Flexibility Data'!U$2+'Flexibility Data'!$B$13*'Flexibility Data'!U$3+'Flexibility Data'!$B$14*'Flexibility Data'!U$4)*Main!$B$68</f>
        <v>1.2451678592792472</v>
      </c>
      <c r="V43" s="2">
        <f>VLOOKUP($A43,'Pc, 2020, Summer'!$A$2:$Y$58,'DownFlex, Summer'!V$1+2,FALSE)*('Flexibility Data'!$B$12*'Flexibility Data'!V$2+'Flexibility Data'!$B$13*'Flexibility Data'!V$3+'Flexibility Data'!$B$14*'Flexibility Data'!V$4)*Main!$B$68</f>
        <v>1.1901225872400996</v>
      </c>
      <c r="W43" s="2">
        <f>VLOOKUP($A43,'Pc, 2020, Summer'!$A$2:$Y$58,'DownFlex, Summer'!W$1+2,FALSE)*('Flexibility Data'!$B$12*'Flexibility Data'!W$2+'Flexibility Data'!$B$13*'Flexibility Data'!W$3+'Flexibility Data'!$B$14*'Flexibility Data'!W$4)*Main!$B$68</f>
        <v>1.150143108709264</v>
      </c>
      <c r="X43" s="2">
        <f>VLOOKUP($A43,'Pc, 2020, Summer'!$A$2:$Y$58,'DownFlex, Summer'!X$1+2,FALSE)*('Flexibility Data'!$B$12*'Flexibility Data'!X$2+'Flexibility Data'!$B$13*'Flexibility Data'!X$3+'Flexibility Data'!$B$14*'Flexibility Data'!X$4)*Main!$B$68</f>
        <v>1.1204535174983199</v>
      </c>
      <c r="Y43" s="2">
        <f>VLOOKUP($A43,'Pc, 2020, Summer'!$A$2:$Y$58,'DownFlex, Summer'!Y$1+2,FALSE)*('Flexibility Data'!$B$12*'Flexibility Data'!Y$2+'Flexibility Data'!$B$13*'Flexibility Data'!Y$3+'Flexibility Data'!$B$14*'Flexibility Data'!Y$4)*Main!$B$68</f>
        <v>0.89841325405361772</v>
      </c>
    </row>
    <row r="44" spans="1:25" x14ac:dyDescent="0.25">
      <c r="A44">
        <v>43</v>
      </c>
      <c r="B44" s="2">
        <f>VLOOKUP($A44,'Pc, 2020, Summer'!$A$2:$Y$58,'DownFlex, Summer'!B$1+2,FALSE)*('Flexibility Data'!$B$12*'Flexibility Data'!B$2+'Flexibility Data'!$B$13*'Flexibility Data'!B$3+'Flexibility Data'!$B$14*'Flexibility Data'!B$4)*Main!$B$68</f>
        <v>0.25162045794482274</v>
      </c>
      <c r="C44" s="2">
        <f>VLOOKUP($A44,'Pc, 2020, Summer'!$A$2:$Y$58,'DownFlex, Summer'!C$1+2,FALSE)*('Flexibility Data'!$B$12*'Flexibility Data'!C$2+'Flexibility Data'!$B$13*'Flexibility Data'!C$3+'Flexibility Data'!$B$14*'Flexibility Data'!C$4)*Main!$B$68</f>
        <v>0.17647426090484994</v>
      </c>
      <c r="D44" s="2">
        <f>VLOOKUP($A44,'Pc, 2020, Summer'!$A$2:$Y$58,'DownFlex, Summer'!D$1+2,FALSE)*('Flexibility Data'!$B$12*'Flexibility Data'!D$2+'Flexibility Data'!$B$13*'Flexibility Data'!D$3+'Flexibility Data'!$B$14*'Flexibility Data'!D$4)*Main!$B$68</f>
        <v>0.15640027544006713</v>
      </c>
      <c r="E44" s="2">
        <f>VLOOKUP($A44,'Pc, 2020, Summer'!$A$2:$Y$58,'DownFlex, Summer'!E$1+2,FALSE)*('Flexibility Data'!$B$12*'Flexibility Data'!E$2+'Flexibility Data'!$B$13*'Flexibility Data'!E$3+'Flexibility Data'!$B$14*'Flexibility Data'!E$4)*Main!$B$68</f>
        <v>3.2592890467937112E-2</v>
      </c>
      <c r="F44" s="2">
        <f>VLOOKUP($A44,'Pc, 2020, Summer'!$A$2:$Y$58,'DownFlex, Summer'!F$1+2,FALSE)*('Flexibility Data'!$B$12*'Flexibility Data'!F$2+'Flexibility Data'!$B$13*'Flexibility Data'!F$3+'Flexibility Data'!$B$14*'Flexibility Data'!F$4)*Main!$B$68</f>
        <v>6.1268410550714678E-2</v>
      </c>
      <c r="G44" s="2">
        <f>VLOOKUP($A44,'Pc, 2020, Summer'!$A$2:$Y$58,'DownFlex, Summer'!G$1+2,FALSE)*('Flexibility Data'!$B$12*'Flexibility Data'!G$2+'Flexibility Data'!$B$13*'Flexibility Data'!G$3+'Flexibility Data'!$B$14*'Flexibility Data'!G$4)*Main!$B$68</f>
        <v>0.23373605122114094</v>
      </c>
      <c r="H44" s="2">
        <f>VLOOKUP($A44,'Pc, 2020, Summer'!$A$2:$Y$58,'DownFlex, Summer'!H$1+2,FALSE)*('Flexibility Data'!$B$12*'Flexibility Data'!H$2+'Flexibility Data'!$B$13*'Flexibility Data'!H$3+'Flexibility Data'!$B$14*'Flexibility Data'!H$4)*Main!$B$68</f>
        <v>0.39805443945454155</v>
      </c>
      <c r="I44" s="2">
        <f>VLOOKUP($A44,'Pc, 2020, Summer'!$A$2:$Y$58,'DownFlex, Summer'!I$1+2,FALSE)*('Flexibility Data'!$B$12*'Flexibility Data'!I$2+'Flexibility Data'!$B$13*'Flexibility Data'!I$3+'Flexibility Data'!$B$14*'Flexibility Data'!I$4)*Main!$B$68</f>
        <v>0.22175396805077532</v>
      </c>
      <c r="J44" s="2">
        <f>VLOOKUP($A44,'Pc, 2020, Summer'!$A$2:$Y$58,'DownFlex, Summer'!J$1+2,FALSE)*('Flexibility Data'!$B$12*'Flexibility Data'!J$2+'Flexibility Data'!$B$13*'Flexibility Data'!J$3+'Flexibility Data'!$B$14*'Flexibility Data'!J$4)*Main!$B$68</f>
        <v>0</v>
      </c>
      <c r="K44" s="2">
        <f>VLOOKUP($A44,'Pc, 2020, Summer'!$A$2:$Y$58,'DownFlex, Summer'!K$1+2,FALSE)*('Flexibility Data'!$B$12*'Flexibility Data'!K$2+'Flexibility Data'!$B$13*'Flexibility Data'!K$3+'Flexibility Data'!$B$14*'Flexibility Data'!K$4)*Main!$B$68</f>
        <v>-0.48566260808721745</v>
      </c>
      <c r="L44" s="2">
        <f>VLOOKUP($A44,'Pc, 2020, Summer'!$A$2:$Y$58,'DownFlex, Summer'!L$1+2,FALSE)*('Flexibility Data'!$B$12*'Flexibility Data'!L$2+'Flexibility Data'!$B$13*'Flexibility Data'!L$3+'Flexibility Data'!$B$14*'Flexibility Data'!L$4)*Main!$B$68</f>
        <v>-0.50226086238369627</v>
      </c>
      <c r="M44" s="2">
        <f>VLOOKUP($A44,'Pc, 2020, Summer'!$A$2:$Y$58,'DownFlex, Summer'!M$1+2,FALSE)*('Flexibility Data'!$B$12*'Flexibility Data'!M$2+'Flexibility Data'!$B$13*'Flexibility Data'!M$3+'Flexibility Data'!$B$14*'Flexibility Data'!M$4)*Main!$B$68</f>
        <v>-0.38422367396290996</v>
      </c>
      <c r="N44" s="2">
        <f>VLOOKUP($A44,'Pc, 2020, Summer'!$A$2:$Y$58,'DownFlex, Summer'!N$1+2,FALSE)*('Flexibility Data'!$B$12*'Flexibility Data'!N$2+'Flexibility Data'!$B$13*'Flexibility Data'!N$3+'Flexibility Data'!$B$14*'Flexibility Data'!N$4)*Main!$B$68</f>
        <v>-0.53529382693404814</v>
      </c>
      <c r="O44" s="2">
        <f>VLOOKUP($A44,'Pc, 2020, Summer'!$A$2:$Y$58,'DownFlex, Summer'!O$1+2,FALSE)*('Flexibility Data'!$B$12*'Flexibility Data'!O$2+'Flexibility Data'!$B$13*'Flexibility Data'!O$3+'Flexibility Data'!$B$14*'Flexibility Data'!O$4)*Main!$B$68</f>
        <v>-0.31369506959075383</v>
      </c>
      <c r="P44" s="2">
        <f>VLOOKUP($A44,'Pc, 2020, Summer'!$A$2:$Y$58,'DownFlex, Summer'!P$1+2,FALSE)*('Flexibility Data'!$B$12*'Flexibility Data'!P$2+'Flexibility Data'!$B$13*'Flexibility Data'!P$3+'Flexibility Data'!$B$14*'Flexibility Data'!P$4)*Main!$B$68</f>
        <v>0.14592153849727416</v>
      </c>
      <c r="Q44" s="2">
        <f>VLOOKUP($A44,'Pc, 2020, Summer'!$A$2:$Y$58,'DownFlex, Summer'!Q$1+2,FALSE)*('Flexibility Data'!$B$12*'Flexibility Data'!Q$2+'Flexibility Data'!$B$13*'Flexibility Data'!Q$3+'Flexibility Data'!$B$14*'Flexibility Data'!Q$4)*Main!$B$68</f>
        <v>0.13315144651774674</v>
      </c>
      <c r="R44" s="2">
        <f>VLOOKUP($A44,'Pc, 2020, Summer'!$A$2:$Y$58,'DownFlex, Summer'!R$1+2,FALSE)*('Flexibility Data'!$B$12*'Flexibility Data'!R$2+'Flexibility Data'!$B$13*'Flexibility Data'!R$3+'Flexibility Data'!$B$14*'Flexibility Data'!R$4)*Main!$B$68</f>
        <v>0</v>
      </c>
      <c r="S44" s="2">
        <f>VLOOKUP($A44,'Pc, 2020, Summer'!$A$2:$Y$58,'DownFlex, Summer'!S$1+2,FALSE)*('Flexibility Data'!$B$12*'Flexibility Data'!S$2+'Flexibility Data'!$B$13*'Flexibility Data'!S$3+'Flexibility Data'!$B$14*'Flexibility Data'!S$4)*Main!$B$68</f>
        <v>0</v>
      </c>
      <c r="T44" s="2">
        <f>VLOOKUP($A44,'Pc, 2020, Summer'!$A$2:$Y$58,'DownFlex, Summer'!T$1+2,FALSE)*('Flexibility Data'!$B$12*'Flexibility Data'!T$2+'Flexibility Data'!$B$13*'Flexibility Data'!T$3+'Flexibility Data'!$B$14*'Flexibility Data'!T$4)*Main!$B$68</f>
        <v>6.8851106139968768E-2</v>
      </c>
      <c r="U44" s="2">
        <f>VLOOKUP($A44,'Pc, 2020, Summer'!$A$2:$Y$58,'DownFlex, Summer'!U$1+2,FALSE)*('Flexibility Data'!$B$12*'Flexibility Data'!U$2+'Flexibility Data'!$B$13*'Flexibility Data'!U$3+'Flexibility Data'!$B$14*'Flexibility Data'!U$4)*Main!$B$68</f>
        <v>7.0150301931225206E-2</v>
      </c>
      <c r="V44" s="2">
        <f>VLOOKUP($A44,'Pc, 2020, Summer'!$A$2:$Y$58,'DownFlex, Summer'!V$1+2,FALSE)*('Flexibility Data'!$B$12*'Flexibility Data'!V$2+'Flexibility Data'!$B$13*'Flexibility Data'!V$3+'Flexibility Data'!$B$14*'Flexibility Data'!V$4)*Main!$B$68</f>
        <v>6.6556151316244178E-2</v>
      </c>
      <c r="W44" s="2">
        <f>VLOOKUP($A44,'Pc, 2020, Summer'!$A$2:$Y$58,'DownFlex, Summer'!W$1+2,FALSE)*('Flexibility Data'!$B$12*'Flexibility Data'!W$2+'Flexibility Data'!$B$13*'Flexibility Data'!W$3+'Flexibility Data'!$B$14*'Flexibility Data'!W$4)*Main!$B$68</f>
        <v>6.0328050383973056E-2</v>
      </c>
      <c r="X44" s="2">
        <f>VLOOKUP($A44,'Pc, 2020, Summer'!$A$2:$Y$58,'DownFlex, Summer'!X$1+2,FALSE)*('Flexibility Data'!$B$12*'Flexibility Data'!X$2+'Flexibility Data'!$B$13*'Flexibility Data'!X$3+'Flexibility Data'!$B$14*'Flexibility Data'!X$4)*Main!$B$68</f>
        <v>-0.19367634425387095</v>
      </c>
      <c r="Y44" s="2">
        <f>VLOOKUP($A44,'Pc, 2020, Summer'!$A$2:$Y$58,'DownFlex, Summer'!Y$1+2,FALSE)*('Flexibility Data'!$B$12*'Flexibility Data'!Y$2+'Flexibility Data'!$B$13*'Flexibility Data'!Y$3+'Flexibility Data'!$B$14*'Flexibility Data'!Y$4)*Main!$B$68</f>
        <v>-6.0469046140963927E-2</v>
      </c>
    </row>
    <row r="45" spans="1:25" x14ac:dyDescent="0.25">
      <c r="A45">
        <v>44</v>
      </c>
      <c r="B45" s="2">
        <f>VLOOKUP($A45,'Pc, 2020, Summer'!$A$2:$Y$58,'DownFlex, Summer'!B$1+2,FALSE)*('Flexibility Data'!$B$12*'Flexibility Data'!B$2+'Flexibility Data'!$B$13*'Flexibility Data'!B$3+'Flexibility Data'!$B$14*'Flexibility Data'!B$4)*Main!$B$68</f>
        <v>1.4297962492629341</v>
      </c>
      <c r="C45" s="2">
        <f>VLOOKUP($A45,'Pc, 2020, Summer'!$A$2:$Y$58,'DownFlex, Summer'!C$1+2,FALSE)*('Flexibility Data'!$B$12*'Flexibility Data'!C$2+'Flexibility Data'!$B$13*'Flexibility Data'!C$3+'Flexibility Data'!$B$14*'Flexibility Data'!C$4)*Main!$B$68</f>
        <v>0.94050400223408237</v>
      </c>
      <c r="D45" s="2">
        <f>VLOOKUP($A45,'Pc, 2020, Summer'!$A$2:$Y$58,'DownFlex, Summer'!D$1+2,FALSE)*('Flexibility Data'!$B$12*'Flexibility Data'!D$2+'Flexibility Data'!$B$13*'Flexibility Data'!D$3+'Flexibility Data'!$B$14*'Flexibility Data'!D$4)*Main!$B$68</f>
        <v>0.64032112768403959</v>
      </c>
      <c r="E45" s="2">
        <f>VLOOKUP($A45,'Pc, 2020, Summer'!$A$2:$Y$58,'DownFlex, Summer'!E$1+2,FALSE)*('Flexibility Data'!$B$12*'Flexibility Data'!E$2+'Flexibility Data'!$B$13*'Flexibility Data'!E$3+'Flexibility Data'!$B$14*'Flexibility Data'!E$4)*Main!$B$68</f>
        <v>0.65799294168211853</v>
      </c>
      <c r="F45" s="2">
        <f>VLOOKUP($A45,'Pc, 2020, Summer'!$A$2:$Y$58,'DownFlex, Summer'!F$1+2,FALSE)*('Flexibility Data'!$B$12*'Flexibility Data'!F$2+'Flexibility Data'!$B$13*'Flexibility Data'!F$3+'Flexibility Data'!$B$14*'Flexibility Data'!F$4)*Main!$B$68</f>
        <v>0.63574986006741563</v>
      </c>
      <c r="G45" s="2">
        <f>VLOOKUP($A45,'Pc, 2020, Summer'!$A$2:$Y$58,'DownFlex, Summer'!G$1+2,FALSE)*('Flexibility Data'!$B$12*'Flexibility Data'!G$2+'Flexibility Data'!$B$13*'Flexibility Data'!G$3+'Flexibility Data'!$B$14*'Flexibility Data'!G$4)*Main!$B$68</f>
        <v>0.9305444674498129</v>
      </c>
      <c r="H45" s="2">
        <f>VLOOKUP($A45,'Pc, 2020, Summer'!$A$2:$Y$58,'DownFlex, Summer'!H$1+2,FALSE)*('Flexibility Data'!$B$12*'Flexibility Data'!H$2+'Flexibility Data'!$B$13*'Flexibility Data'!H$3+'Flexibility Data'!$B$14*'Flexibility Data'!H$4)*Main!$B$68</f>
        <v>2.3602286762951641</v>
      </c>
      <c r="I45" s="2">
        <f>VLOOKUP($A45,'Pc, 2020, Summer'!$A$2:$Y$58,'DownFlex, Summer'!I$1+2,FALSE)*('Flexibility Data'!$B$12*'Flexibility Data'!I$2+'Flexibility Data'!$B$13*'Flexibility Data'!I$3+'Flexibility Data'!$B$14*'Flexibility Data'!I$4)*Main!$B$68</f>
        <v>3.0054184846410958</v>
      </c>
      <c r="J45" s="2">
        <f>VLOOKUP($A45,'Pc, 2020, Summer'!$A$2:$Y$58,'DownFlex, Summer'!J$1+2,FALSE)*('Flexibility Data'!$B$12*'Flexibility Data'!J$2+'Flexibility Data'!$B$13*'Flexibility Data'!J$3+'Flexibility Data'!$B$14*'Flexibility Data'!J$4)*Main!$B$68</f>
        <v>2.9147406119459247</v>
      </c>
      <c r="K45" s="2">
        <f>VLOOKUP($A45,'Pc, 2020, Summer'!$A$2:$Y$58,'DownFlex, Summer'!K$1+2,FALSE)*('Flexibility Data'!$B$12*'Flexibility Data'!K$2+'Flexibility Data'!$B$13*'Flexibility Data'!K$3+'Flexibility Data'!$B$14*'Flexibility Data'!K$4)*Main!$B$68</f>
        <v>2.3997446517250745</v>
      </c>
      <c r="L45" s="2">
        <f>VLOOKUP($A45,'Pc, 2020, Summer'!$A$2:$Y$58,'DownFlex, Summer'!L$1+2,FALSE)*('Flexibility Data'!$B$12*'Flexibility Data'!L$2+'Flexibility Data'!$B$13*'Flexibility Data'!L$3+'Flexibility Data'!$B$14*'Flexibility Data'!L$4)*Main!$B$68</f>
        <v>2.6708459976168322</v>
      </c>
      <c r="M45" s="2">
        <f>VLOOKUP($A45,'Pc, 2020, Summer'!$A$2:$Y$58,'DownFlex, Summer'!M$1+2,FALSE)*('Flexibility Data'!$B$12*'Flexibility Data'!M$2+'Flexibility Data'!$B$13*'Flexibility Data'!M$3+'Flexibility Data'!$B$14*'Flexibility Data'!M$4)*Main!$B$68</f>
        <v>2.7664104525329516</v>
      </c>
      <c r="N45" s="2">
        <f>VLOOKUP($A45,'Pc, 2020, Summer'!$A$2:$Y$58,'DownFlex, Summer'!N$1+2,FALSE)*('Flexibility Data'!$B$12*'Flexibility Data'!N$2+'Flexibility Data'!$B$13*'Flexibility Data'!N$3+'Flexibility Data'!$B$14*'Flexibility Data'!N$4)*Main!$B$68</f>
        <v>2.5845245479262742</v>
      </c>
      <c r="O45" s="2">
        <f>VLOOKUP($A45,'Pc, 2020, Summer'!$A$2:$Y$58,'DownFlex, Summer'!O$1+2,FALSE)*('Flexibility Data'!$B$12*'Flexibility Data'!O$2+'Flexibility Data'!$B$13*'Flexibility Data'!O$3+'Flexibility Data'!$B$14*'Flexibility Data'!O$4)*Main!$B$68</f>
        <v>3.3952878120411008</v>
      </c>
      <c r="P45" s="2">
        <f>VLOOKUP($A45,'Pc, 2020, Summer'!$A$2:$Y$58,'DownFlex, Summer'!P$1+2,FALSE)*('Flexibility Data'!$B$12*'Flexibility Data'!P$2+'Flexibility Data'!$B$13*'Flexibility Data'!P$3+'Flexibility Data'!$B$14*'Flexibility Data'!P$4)*Main!$B$68</f>
        <v>2.2454749688757007</v>
      </c>
      <c r="Q45" s="2">
        <f>VLOOKUP($A45,'Pc, 2020, Summer'!$A$2:$Y$58,'DownFlex, Summer'!Q$1+2,FALSE)*('Flexibility Data'!$B$12*'Flexibility Data'!Q$2+'Flexibility Data'!$B$13*'Flexibility Data'!Q$3+'Flexibility Data'!$B$14*'Flexibility Data'!Q$4)*Main!$B$68</f>
        <v>1.9925722349479276</v>
      </c>
      <c r="R45" s="2">
        <f>VLOOKUP($A45,'Pc, 2020, Summer'!$A$2:$Y$58,'DownFlex, Summer'!R$1+2,FALSE)*('Flexibility Data'!$B$12*'Flexibility Data'!R$2+'Flexibility Data'!$B$13*'Flexibility Data'!R$3+'Flexibility Data'!$B$14*'Flexibility Data'!R$4)*Main!$B$68</f>
        <v>2.1160992299154868</v>
      </c>
      <c r="S45" s="2">
        <f>VLOOKUP($A45,'Pc, 2020, Summer'!$A$2:$Y$58,'DownFlex, Summer'!S$1+2,FALSE)*('Flexibility Data'!$B$12*'Flexibility Data'!S$2+'Flexibility Data'!$B$13*'Flexibility Data'!S$3+'Flexibility Data'!$B$14*'Flexibility Data'!S$4)*Main!$B$68</f>
        <v>2.3180277806505294</v>
      </c>
      <c r="T45" s="2">
        <f>VLOOKUP($A45,'Pc, 2020, Summer'!$A$2:$Y$58,'DownFlex, Summer'!T$1+2,FALSE)*('Flexibility Data'!$B$12*'Flexibility Data'!T$2+'Flexibility Data'!$B$13*'Flexibility Data'!T$3+'Flexibility Data'!$B$14*'Flexibility Data'!T$4)*Main!$B$68</f>
        <v>1.866269982899859</v>
      </c>
      <c r="U45" s="2">
        <f>VLOOKUP($A45,'Pc, 2020, Summer'!$A$2:$Y$58,'DownFlex, Summer'!U$1+2,FALSE)*('Flexibility Data'!$B$12*'Flexibility Data'!U$2+'Flexibility Data'!$B$13*'Flexibility Data'!U$3+'Flexibility Data'!$B$14*'Flexibility Data'!U$4)*Main!$B$68</f>
        <v>1.970810835432538</v>
      </c>
      <c r="V45" s="2">
        <f>VLOOKUP($A45,'Pc, 2020, Summer'!$A$2:$Y$58,'DownFlex, Summer'!V$1+2,FALSE)*('Flexibility Data'!$B$12*'Flexibility Data'!V$2+'Flexibility Data'!$B$13*'Flexibility Data'!V$3+'Flexibility Data'!$B$14*'Flexibility Data'!V$4)*Main!$B$68</f>
        <v>1.8792325077527765</v>
      </c>
      <c r="W45" s="2">
        <f>VLOOKUP($A45,'Pc, 2020, Summer'!$A$2:$Y$58,'DownFlex, Summer'!W$1+2,FALSE)*('Flexibility Data'!$B$12*'Flexibility Data'!W$2+'Flexibility Data'!$B$13*'Flexibility Data'!W$3+'Flexibility Data'!$B$14*'Flexibility Data'!W$4)*Main!$B$68</f>
        <v>1.8055830609038523</v>
      </c>
      <c r="X45" s="2">
        <f>VLOOKUP($A45,'Pc, 2020, Summer'!$A$2:$Y$58,'DownFlex, Summer'!X$1+2,FALSE)*('Flexibility Data'!$B$12*'Flexibility Data'!X$2+'Flexibility Data'!$B$13*'Flexibility Data'!X$3+'Flexibility Data'!$B$14*'Flexibility Data'!X$4)*Main!$B$68</f>
        <v>1.558524934937032</v>
      </c>
      <c r="Y45" s="2">
        <f>VLOOKUP($A45,'Pc, 2020, Summer'!$A$2:$Y$58,'DownFlex, Summer'!Y$1+2,FALSE)*('Flexibility Data'!$B$12*'Flexibility Data'!Y$2+'Flexibility Data'!$B$13*'Flexibility Data'!Y$3+'Flexibility Data'!$B$14*'Flexibility Data'!Y$4)*Main!$B$68</f>
        <v>1.3317418161868757</v>
      </c>
    </row>
    <row r="46" spans="1:25" x14ac:dyDescent="0.25">
      <c r="A46">
        <v>45</v>
      </c>
      <c r="B46" s="2">
        <f>VLOOKUP($A46,'Pc, 2020, Summer'!$A$2:$Y$58,'DownFlex, Summer'!B$1+2,FALSE)*('Flexibility Data'!$B$12*'Flexibility Data'!B$2+'Flexibility Data'!$B$13*'Flexibility Data'!B$3+'Flexibility Data'!$B$14*'Flexibility Data'!B$4)*Main!$B$68</f>
        <v>0</v>
      </c>
      <c r="C46" s="2">
        <f>VLOOKUP($A46,'Pc, 2020, Summer'!$A$2:$Y$58,'DownFlex, Summer'!C$1+2,FALSE)*('Flexibility Data'!$B$12*'Flexibility Data'!C$2+'Flexibility Data'!$B$13*'Flexibility Data'!C$3+'Flexibility Data'!$B$14*'Flexibility Data'!C$4)*Main!$B$68</f>
        <v>0</v>
      </c>
      <c r="D46" s="2">
        <f>VLOOKUP($A46,'Pc, 2020, Summer'!$A$2:$Y$58,'DownFlex, Summer'!D$1+2,FALSE)*('Flexibility Data'!$B$12*'Flexibility Data'!D$2+'Flexibility Data'!$B$13*'Flexibility Data'!D$3+'Flexibility Data'!$B$14*'Flexibility Data'!D$4)*Main!$B$68</f>
        <v>0</v>
      </c>
      <c r="E46" s="2">
        <f>VLOOKUP($A46,'Pc, 2020, Summer'!$A$2:$Y$58,'DownFlex, Summer'!E$1+2,FALSE)*('Flexibility Data'!$B$12*'Flexibility Data'!E$2+'Flexibility Data'!$B$13*'Flexibility Data'!E$3+'Flexibility Data'!$B$14*'Flexibility Data'!E$4)*Main!$B$68</f>
        <v>0</v>
      </c>
      <c r="F46" s="2">
        <f>VLOOKUP($A46,'Pc, 2020, Summer'!$A$2:$Y$58,'DownFlex, Summer'!F$1+2,FALSE)*('Flexibility Data'!$B$12*'Flexibility Data'!F$2+'Flexibility Data'!$B$13*'Flexibility Data'!F$3+'Flexibility Data'!$B$14*'Flexibility Data'!F$4)*Main!$B$68</f>
        <v>0</v>
      </c>
      <c r="G46" s="2">
        <f>VLOOKUP($A46,'Pc, 2020, Summer'!$A$2:$Y$58,'DownFlex, Summer'!G$1+2,FALSE)*('Flexibility Data'!$B$12*'Flexibility Data'!G$2+'Flexibility Data'!$B$13*'Flexibility Data'!G$3+'Flexibility Data'!$B$14*'Flexibility Data'!G$4)*Main!$B$68</f>
        <v>0</v>
      </c>
      <c r="H46" s="2">
        <f>VLOOKUP($A46,'Pc, 2020, Summer'!$A$2:$Y$58,'DownFlex, Summer'!H$1+2,FALSE)*('Flexibility Data'!$B$12*'Flexibility Data'!H$2+'Flexibility Data'!$B$13*'Flexibility Data'!H$3+'Flexibility Data'!$B$14*'Flexibility Data'!H$4)*Main!$B$68</f>
        <v>0</v>
      </c>
      <c r="I46" s="2">
        <f>VLOOKUP($A46,'Pc, 2020, Summer'!$A$2:$Y$58,'DownFlex, Summer'!I$1+2,FALSE)*('Flexibility Data'!$B$12*'Flexibility Data'!I$2+'Flexibility Data'!$B$13*'Flexibility Data'!I$3+'Flexibility Data'!$B$14*'Flexibility Data'!I$4)*Main!$B$68</f>
        <v>0</v>
      </c>
      <c r="J46" s="2">
        <f>VLOOKUP($A46,'Pc, 2020, Summer'!$A$2:$Y$58,'DownFlex, Summer'!J$1+2,FALSE)*('Flexibility Data'!$B$12*'Flexibility Data'!J$2+'Flexibility Data'!$B$13*'Flexibility Data'!J$3+'Flexibility Data'!$B$14*'Flexibility Data'!J$4)*Main!$B$68</f>
        <v>0</v>
      </c>
      <c r="K46" s="2">
        <f>VLOOKUP($A46,'Pc, 2020, Summer'!$A$2:$Y$58,'DownFlex, Summer'!K$1+2,FALSE)*('Flexibility Data'!$B$12*'Flexibility Data'!K$2+'Flexibility Data'!$B$13*'Flexibility Data'!K$3+'Flexibility Data'!$B$14*'Flexibility Data'!K$4)*Main!$B$68</f>
        <v>0</v>
      </c>
      <c r="L46" s="2">
        <f>VLOOKUP($A46,'Pc, 2020, Summer'!$A$2:$Y$58,'DownFlex, Summer'!L$1+2,FALSE)*('Flexibility Data'!$B$12*'Flexibility Data'!L$2+'Flexibility Data'!$B$13*'Flexibility Data'!L$3+'Flexibility Data'!$B$14*'Flexibility Data'!L$4)*Main!$B$68</f>
        <v>0</v>
      </c>
      <c r="M46" s="2">
        <f>VLOOKUP($A46,'Pc, 2020, Summer'!$A$2:$Y$58,'DownFlex, Summer'!M$1+2,FALSE)*('Flexibility Data'!$B$12*'Flexibility Data'!M$2+'Flexibility Data'!$B$13*'Flexibility Data'!M$3+'Flexibility Data'!$B$14*'Flexibility Data'!M$4)*Main!$B$68</f>
        <v>0</v>
      </c>
      <c r="N46" s="2">
        <f>VLOOKUP($A46,'Pc, 2020, Summer'!$A$2:$Y$58,'DownFlex, Summer'!N$1+2,FALSE)*('Flexibility Data'!$B$12*'Flexibility Data'!N$2+'Flexibility Data'!$B$13*'Flexibility Data'!N$3+'Flexibility Data'!$B$14*'Flexibility Data'!N$4)*Main!$B$68</f>
        <v>0</v>
      </c>
      <c r="O46" s="2">
        <f>VLOOKUP($A46,'Pc, 2020, Summer'!$A$2:$Y$58,'DownFlex, Summer'!O$1+2,FALSE)*('Flexibility Data'!$B$12*'Flexibility Data'!O$2+'Flexibility Data'!$B$13*'Flexibility Data'!O$3+'Flexibility Data'!$B$14*'Flexibility Data'!O$4)*Main!$B$68</f>
        <v>0</v>
      </c>
      <c r="P46" s="2">
        <f>VLOOKUP($A46,'Pc, 2020, Summer'!$A$2:$Y$58,'DownFlex, Summer'!P$1+2,FALSE)*('Flexibility Data'!$B$12*'Flexibility Data'!P$2+'Flexibility Data'!$B$13*'Flexibility Data'!P$3+'Flexibility Data'!$B$14*'Flexibility Data'!P$4)*Main!$B$68</f>
        <v>0</v>
      </c>
      <c r="Q46" s="2">
        <f>VLOOKUP($A46,'Pc, 2020, Summer'!$A$2:$Y$58,'DownFlex, Summer'!Q$1+2,FALSE)*('Flexibility Data'!$B$12*'Flexibility Data'!Q$2+'Flexibility Data'!$B$13*'Flexibility Data'!Q$3+'Flexibility Data'!$B$14*'Flexibility Data'!Q$4)*Main!$B$68</f>
        <v>0</v>
      </c>
      <c r="R46" s="2">
        <f>VLOOKUP($A46,'Pc, 2020, Summer'!$A$2:$Y$58,'DownFlex, Summer'!R$1+2,FALSE)*('Flexibility Data'!$B$12*'Flexibility Data'!R$2+'Flexibility Data'!$B$13*'Flexibility Data'!R$3+'Flexibility Data'!$B$14*'Flexibility Data'!R$4)*Main!$B$68</f>
        <v>0</v>
      </c>
      <c r="S46" s="2">
        <f>VLOOKUP($A46,'Pc, 2020, Summer'!$A$2:$Y$58,'DownFlex, Summer'!S$1+2,FALSE)*('Flexibility Data'!$B$12*'Flexibility Data'!S$2+'Flexibility Data'!$B$13*'Flexibility Data'!S$3+'Flexibility Data'!$B$14*'Flexibility Data'!S$4)*Main!$B$68</f>
        <v>0</v>
      </c>
      <c r="T46" s="2">
        <f>VLOOKUP($A46,'Pc, 2020, Summer'!$A$2:$Y$58,'DownFlex, Summer'!T$1+2,FALSE)*('Flexibility Data'!$B$12*'Flexibility Data'!T$2+'Flexibility Data'!$B$13*'Flexibility Data'!T$3+'Flexibility Data'!$B$14*'Flexibility Data'!T$4)*Main!$B$68</f>
        <v>0</v>
      </c>
      <c r="U46" s="2">
        <f>VLOOKUP($A46,'Pc, 2020, Summer'!$A$2:$Y$58,'DownFlex, Summer'!U$1+2,FALSE)*('Flexibility Data'!$B$12*'Flexibility Data'!U$2+'Flexibility Data'!$B$13*'Flexibility Data'!U$3+'Flexibility Data'!$B$14*'Flexibility Data'!U$4)*Main!$B$68</f>
        <v>0</v>
      </c>
      <c r="V46" s="2">
        <f>VLOOKUP($A46,'Pc, 2020, Summer'!$A$2:$Y$58,'DownFlex, Summer'!V$1+2,FALSE)*('Flexibility Data'!$B$12*'Flexibility Data'!V$2+'Flexibility Data'!$B$13*'Flexibility Data'!V$3+'Flexibility Data'!$B$14*'Flexibility Data'!V$4)*Main!$B$68</f>
        <v>0</v>
      </c>
      <c r="W46" s="2">
        <f>VLOOKUP($A46,'Pc, 2020, Summer'!$A$2:$Y$58,'DownFlex, Summer'!W$1+2,FALSE)*('Flexibility Data'!$B$12*'Flexibility Data'!W$2+'Flexibility Data'!$B$13*'Flexibility Data'!W$3+'Flexibility Data'!$B$14*'Flexibility Data'!W$4)*Main!$B$68</f>
        <v>0</v>
      </c>
      <c r="X46" s="2">
        <f>VLOOKUP($A46,'Pc, 2020, Summer'!$A$2:$Y$58,'DownFlex, Summer'!X$1+2,FALSE)*('Flexibility Data'!$B$12*'Flexibility Data'!X$2+'Flexibility Data'!$B$13*'Flexibility Data'!X$3+'Flexibility Data'!$B$14*'Flexibility Data'!X$4)*Main!$B$68</f>
        <v>0</v>
      </c>
      <c r="Y46" s="2">
        <f>VLOOKUP($A46,'Pc, 2020, Summer'!$A$2:$Y$58,'DownFlex, Summer'!Y$1+2,FALSE)*('Flexibility Data'!$B$12*'Flexibility Data'!Y$2+'Flexibility Data'!$B$13*'Flexibility Data'!Y$3+'Flexibility Data'!$B$14*'Flexibility Data'!Y$4)*Main!$B$68</f>
        <v>0</v>
      </c>
    </row>
    <row r="47" spans="1:25" x14ac:dyDescent="0.25">
      <c r="A47">
        <v>46</v>
      </c>
      <c r="B47" s="2">
        <f>VLOOKUP($A47,'Pc, 2020, Summer'!$A$2:$Y$58,'DownFlex, Summer'!B$1+2,FALSE)*('Flexibility Data'!$B$12*'Flexibility Data'!B$2+'Flexibility Data'!$B$13*'Flexibility Data'!B$3+'Flexibility Data'!$B$14*'Flexibility Data'!B$4)*Main!$B$68</f>
        <v>0</v>
      </c>
      <c r="C47" s="2">
        <f>VLOOKUP($A47,'Pc, 2020, Summer'!$A$2:$Y$58,'DownFlex, Summer'!C$1+2,FALSE)*('Flexibility Data'!$B$12*'Flexibility Data'!C$2+'Flexibility Data'!$B$13*'Flexibility Data'!C$3+'Flexibility Data'!$B$14*'Flexibility Data'!C$4)*Main!$B$68</f>
        <v>0</v>
      </c>
      <c r="D47" s="2">
        <f>VLOOKUP($A47,'Pc, 2020, Summer'!$A$2:$Y$58,'DownFlex, Summer'!D$1+2,FALSE)*('Flexibility Data'!$B$12*'Flexibility Data'!D$2+'Flexibility Data'!$B$13*'Flexibility Data'!D$3+'Flexibility Data'!$B$14*'Flexibility Data'!D$4)*Main!$B$68</f>
        <v>0</v>
      </c>
      <c r="E47" s="2">
        <f>VLOOKUP($A47,'Pc, 2020, Summer'!$A$2:$Y$58,'DownFlex, Summer'!E$1+2,FALSE)*('Flexibility Data'!$B$12*'Flexibility Data'!E$2+'Flexibility Data'!$B$13*'Flexibility Data'!E$3+'Flexibility Data'!$B$14*'Flexibility Data'!E$4)*Main!$B$68</f>
        <v>0</v>
      </c>
      <c r="F47" s="2">
        <f>VLOOKUP($A47,'Pc, 2020, Summer'!$A$2:$Y$58,'DownFlex, Summer'!F$1+2,FALSE)*('Flexibility Data'!$B$12*'Flexibility Data'!F$2+'Flexibility Data'!$B$13*'Flexibility Data'!F$3+'Flexibility Data'!$B$14*'Flexibility Data'!F$4)*Main!$B$68</f>
        <v>0</v>
      </c>
      <c r="G47" s="2">
        <f>VLOOKUP($A47,'Pc, 2020, Summer'!$A$2:$Y$58,'DownFlex, Summer'!G$1+2,FALSE)*('Flexibility Data'!$B$12*'Flexibility Data'!G$2+'Flexibility Data'!$B$13*'Flexibility Data'!G$3+'Flexibility Data'!$B$14*'Flexibility Data'!G$4)*Main!$B$68</f>
        <v>0</v>
      </c>
      <c r="H47" s="2">
        <f>VLOOKUP($A47,'Pc, 2020, Summer'!$A$2:$Y$58,'DownFlex, Summer'!H$1+2,FALSE)*('Flexibility Data'!$B$12*'Flexibility Data'!H$2+'Flexibility Data'!$B$13*'Flexibility Data'!H$3+'Flexibility Data'!$B$14*'Flexibility Data'!H$4)*Main!$B$68</f>
        <v>0</v>
      </c>
      <c r="I47" s="2">
        <f>VLOOKUP($A47,'Pc, 2020, Summer'!$A$2:$Y$58,'DownFlex, Summer'!I$1+2,FALSE)*('Flexibility Data'!$B$12*'Flexibility Data'!I$2+'Flexibility Data'!$B$13*'Flexibility Data'!I$3+'Flexibility Data'!$B$14*'Flexibility Data'!I$4)*Main!$B$68</f>
        <v>0</v>
      </c>
      <c r="J47" s="2">
        <f>VLOOKUP($A47,'Pc, 2020, Summer'!$A$2:$Y$58,'DownFlex, Summer'!J$1+2,FALSE)*('Flexibility Data'!$B$12*'Flexibility Data'!J$2+'Flexibility Data'!$B$13*'Flexibility Data'!J$3+'Flexibility Data'!$B$14*'Flexibility Data'!J$4)*Main!$B$68</f>
        <v>0</v>
      </c>
      <c r="K47" s="2">
        <f>VLOOKUP($A47,'Pc, 2020, Summer'!$A$2:$Y$58,'DownFlex, Summer'!K$1+2,FALSE)*('Flexibility Data'!$B$12*'Flexibility Data'!K$2+'Flexibility Data'!$B$13*'Flexibility Data'!K$3+'Flexibility Data'!$B$14*'Flexibility Data'!K$4)*Main!$B$68</f>
        <v>0</v>
      </c>
      <c r="L47" s="2">
        <f>VLOOKUP($A47,'Pc, 2020, Summer'!$A$2:$Y$58,'DownFlex, Summer'!L$1+2,FALSE)*('Flexibility Data'!$B$12*'Flexibility Data'!L$2+'Flexibility Data'!$B$13*'Flexibility Data'!L$3+'Flexibility Data'!$B$14*'Flexibility Data'!L$4)*Main!$B$68</f>
        <v>0</v>
      </c>
      <c r="M47" s="2">
        <f>VLOOKUP($A47,'Pc, 2020, Summer'!$A$2:$Y$58,'DownFlex, Summer'!M$1+2,FALSE)*('Flexibility Data'!$B$12*'Flexibility Data'!M$2+'Flexibility Data'!$B$13*'Flexibility Data'!M$3+'Flexibility Data'!$B$14*'Flexibility Data'!M$4)*Main!$B$68</f>
        <v>0</v>
      </c>
      <c r="N47" s="2">
        <f>VLOOKUP($A47,'Pc, 2020, Summer'!$A$2:$Y$58,'DownFlex, Summer'!N$1+2,FALSE)*('Flexibility Data'!$B$12*'Flexibility Data'!N$2+'Flexibility Data'!$B$13*'Flexibility Data'!N$3+'Flexibility Data'!$B$14*'Flexibility Data'!N$4)*Main!$B$68</f>
        <v>0</v>
      </c>
      <c r="O47" s="2">
        <f>VLOOKUP($A47,'Pc, 2020, Summer'!$A$2:$Y$58,'DownFlex, Summer'!O$1+2,FALSE)*('Flexibility Data'!$B$12*'Flexibility Data'!O$2+'Flexibility Data'!$B$13*'Flexibility Data'!O$3+'Flexibility Data'!$B$14*'Flexibility Data'!O$4)*Main!$B$68</f>
        <v>0</v>
      </c>
      <c r="P47" s="2">
        <f>VLOOKUP($A47,'Pc, 2020, Summer'!$A$2:$Y$58,'DownFlex, Summer'!P$1+2,FALSE)*('Flexibility Data'!$B$12*'Flexibility Data'!P$2+'Flexibility Data'!$B$13*'Flexibility Data'!P$3+'Flexibility Data'!$B$14*'Flexibility Data'!P$4)*Main!$B$68</f>
        <v>0</v>
      </c>
      <c r="Q47" s="2">
        <f>VLOOKUP($A47,'Pc, 2020, Summer'!$A$2:$Y$58,'DownFlex, Summer'!Q$1+2,FALSE)*('Flexibility Data'!$B$12*'Flexibility Data'!Q$2+'Flexibility Data'!$B$13*'Flexibility Data'!Q$3+'Flexibility Data'!$B$14*'Flexibility Data'!Q$4)*Main!$B$68</f>
        <v>0</v>
      </c>
      <c r="R47" s="2">
        <f>VLOOKUP($A47,'Pc, 2020, Summer'!$A$2:$Y$58,'DownFlex, Summer'!R$1+2,FALSE)*('Flexibility Data'!$B$12*'Flexibility Data'!R$2+'Flexibility Data'!$B$13*'Flexibility Data'!R$3+'Flexibility Data'!$B$14*'Flexibility Data'!R$4)*Main!$B$68</f>
        <v>0</v>
      </c>
      <c r="S47" s="2">
        <f>VLOOKUP($A47,'Pc, 2020, Summer'!$A$2:$Y$58,'DownFlex, Summer'!S$1+2,FALSE)*('Flexibility Data'!$B$12*'Flexibility Data'!S$2+'Flexibility Data'!$B$13*'Flexibility Data'!S$3+'Flexibility Data'!$B$14*'Flexibility Data'!S$4)*Main!$B$68</f>
        <v>0</v>
      </c>
      <c r="T47" s="2">
        <f>VLOOKUP($A47,'Pc, 2020, Summer'!$A$2:$Y$58,'DownFlex, Summer'!T$1+2,FALSE)*('Flexibility Data'!$B$12*'Flexibility Data'!T$2+'Flexibility Data'!$B$13*'Flexibility Data'!T$3+'Flexibility Data'!$B$14*'Flexibility Data'!T$4)*Main!$B$68</f>
        <v>0</v>
      </c>
      <c r="U47" s="2">
        <f>VLOOKUP($A47,'Pc, 2020, Summer'!$A$2:$Y$58,'DownFlex, Summer'!U$1+2,FALSE)*('Flexibility Data'!$B$12*'Flexibility Data'!U$2+'Flexibility Data'!$B$13*'Flexibility Data'!U$3+'Flexibility Data'!$B$14*'Flexibility Data'!U$4)*Main!$B$68</f>
        <v>0</v>
      </c>
      <c r="V47" s="2">
        <f>VLOOKUP($A47,'Pc, 2020, Summer'!$A$2:$Y$58,'DownFlex, Summer'!V$1+2,FALSE)*('Flexibility Data'!$B$12*'Flexibility Data'!V$2+'Flexibility Data'!$B$13*'Flexibility Data'!V$3+'Flexibility Data'!$B$14*'Flexibility Data'!V$4)*Main!$B$68</f>
        <v>0</v>
      </c>
      <c r="W47" s="2">
        <f>VLOOKUP($A47,'Pc, 2020, Summer'!$A$2:$Y$58,'DownFlex, Summer'!W$1+2,FALSE)*('Flexibility Data'!$B$12*'Flexibility Data'!W$2+'Flexibility Data'!$B$13*'Flexibility Data'!W$3+'Flexibility Data'!$B$14*'Flexibility Data'!W$4)*Main!$B$68</f>
        <v>0</v>
      </c>
      <c r="X47" s="2">
        <f>VLOOKUP($A47,'Pc, 2020, Summer'!$A$2:$Y$58,'DownFlex, Summer'!X$1+2,FALSE)*('Flexibility Data'!$B$12*'Flexibility Data'!X$2+'Flexibility Data'!$B$13*'Flexibility Data'!X$3+'Flexibility Data'!$B$14*'Flexibility Data'!X$4)*Main!$B$68</f>
        <v>0</v>
      </c>
      <c r="Y47" s="2">
        <f>VLOOKUP($A47,'Pc, 2020, Summer'!$A$2:$Y$58,'DownFlex, Summer'!Y$1+2,FALSE)*('Flexibility Data'!$B$12*'Flexibility Data'!Y$2+'Flexibility Data'!$B$13*'Flexibility Data'!Y$3+'Flexibility Data'!$B$14*'Flexibility Data'!Y$4)*Main!$B$68</f>
        <v>0</v>
      </c>
    </row>
    <row r="48" spans="1:25" x14ac:dyDescent="0.25">
      <c r="A48">
        <v>47</v>
      </c>
      <c r="B48" s="2">
        <f>VLOOKUP($A48,'Pc, 2020, Summer'!$A$2:$Y$58,'DownFlex, Summer'!B$1+2,FALSE)*('Flexibility Data'!$B$12*'Flexibility Data'!B$2+'Flexibility Data'!$B$13*'Flexibility Data'!B$3+'Flexibility Data'!$B$14*'Flexibility Data'!B$4)*Main!$B$68</f>
        <v>-0.28259726222122311</v>
      </c>
      <c r="C48" s="2">
        <f>VLOOKUP($A48,'Pc, 2020, Summer'!$A$2:$Y$58,'DownFlex, Summer'!C$1+2,FALSE)*('Flexibility Data'!$B$12*'Flexibility Data'!C$2+'Flexibility Data'!$B$13*'Flexibility Data'!C$3+'Flexibility Data'!$B$14*'Flexibility Data'!C$4)*Main!$B$68</f>
        <v>-1.0790882012387737</v>
      </c>
      <c r="D48" s="2">
        <f>VLOOKUP($A48,'Pc, 2020, Summer'!$A$2:$Y$58,'DownFlex, Summer'!D$1+2,FALSE)*('Flexibility Data'!$B$12*'Flexibility Data'!D$2+'Flexibility Data'!$B$13*'Flexibility Data'!D$3+'Flexibility Data'!$B$14*'Flexibility Data'!D$4)*Main!$B$68</f>
        <v>-0.88217641076371289</v>
      </c>
      <c r="E48" s="2">
        <f>VLOOKUP($A48,'Pc, 2020, Summer'!$A$2:$Y$58,'DownFlex, Summer'!E$1+2,FALSE)*('Flexibility Data'!$B$12*'Flexibility Data'!E$2+'Flexibility Data'!$B$13*'Flexibility Data'!E$3+'Flexibility Data'!$B$14*'Flexibility Data'!E$4)*Main!$B$68</f>
        <v>-1.0005469593984959</v>
      </c>
      <c r="F48" s="2">
        <f>VLOOKUP($A48,'Pc, 2020, Summer'!$A$2:$Y$58,'DownFlex, Summer'!F$1+2,FALSE)*('Flexibility Data'!$B$12*'Flexibility Data'!F$2+'Flexibility Data'!$B$13*'Flexibility Data'!F$3+'Flexibility Data'!$B$14*'Flexibility Data'!F$4)*Main!$B$68</f>
        <v>-0.55813462569329597</v>
      </c>
      <c r="G48" s="2">
        <f>VLOOKUP($A48,'Pc, 2020, Summer'!$A$2:$Y$58,'DownFlex, Summer'!G$1+2,FALSE)*('Flexibility Data'!$B$12*'Flexibility Data'!G$2+'Flexibility Data'!$B$13*'Flexibility Data'!G$3+'Flexibility Data'!$B$14*'Flexibility Data'!G$4)*Main!$B$68</f>
        <v>-1.5517323965187038</v>
      </c>
      <c r="H48" s="2">
        <f>VLOOKUP($A48,'Pc, 2020, Summer'!$A$2:$Y$58,'DownFlex, Summer'!H$1+2,FALSE)*('Flexibility Data'!$B$12*'Flexibility Data'!H$2+'Flexibility Data'!$B$13*'Flexibility Data'!H$3+'Flexibility Data'!$B$14*'Flexibility Data'!H$4)*Main!$B$68</f>
        <v>-1.0679733710659558</v>
      </c>
      <c r="I48" s="2">
        <f>VLOOKUP($A48,'Pc, 2020, Summer'!$A$2:$Y$58,'DownFlex, Summer'!I$1+2,FALSE)*('Flexibility Data'!$B$12*'Flexibility Data'!I$2+'Flexibility Data'!$B$13*'Flexibility Data'!I$3+'Flexibility Data'!$B$14*'Flexibility Data'!I$4)*Main!$B$68</f>
        <v>-1.6050142242196026</v>
      </c>
      <c r="J48" s="2">
        <f>VLOOKUP($A48,'Pc, 2020, Summer'!$A$2:$Y$58,'DownFlex, Summer'!J$1+2,FALSE)*('Flexibility Data'!$B$12*'Flexibility Data'!J$2+'Flexibility Data'!$B$13*'Flexibility Data'!J$3+'Flexibility Data'!$B$14*'Flexibility Data'!J$4)*Main!$B$68</f>
        <v>-1.8621667611857493</v>
      </c>
      <c r="K48" s="2">
        <f>VLOOKUP($A48,'Pc, 2020, Summer'!$A$2:$Y$58,'DownFlex, Summer'!K$1+2,FALSE)*('Flexibility Data'!$B$12*'Flexibility Data'!K$2+'Flexibility Data'!$B$13*'Flexibility Data'!K$3+'Flexibility Data'!$B$14*'Flexibility Data'!K$4)*Main!$B$68</f>
        <v>0.6464618245463466</v>
      </c>
      <c r="L48" s="2">
        <f>VLOOKUP($A48,'Pc, 2020, Summer'!$A$2:$Y$58,'DownFlex, Summer'!L$1+2,FALSE)*('Flexibility Data'!$B$12*'Flexibility Data'!L$2+'Flexibility Data'!$B$13*'Flexibility Data'!L$3+'Flexibility Data'!$B$14*'Flexibility Data'!L$4)*Main!$B$68</f>
        <v>1.0864029073744823</v>
      </c>
      <c r="M48" s="2">
        <f>VLOOKUP($A48,'Pc, 2020, Summer'!$A$2:$Y$58,'DownFlex, Summer'!M$1+2,FALSE)*('Flexibility Data'!$B$12*'Flexibility Data'!M$2+'Flexibility Data'!$B$13*'Flexibility Data'!M$3+'Flexibility Data'!$B$14*'Flexibility Data'!M$4)*Main!$B$68</f>
        <v>1.6685639515172486</v>
      </c>
      <c r="N48" s="2">
        <f>VLOOKUP($A48,'Pc, 2020, Summer'!$A$2:$Y$58,'DownFlex, Summer'!N$1+2,FALSE)*('Flexibility Data'!$B$12*'Flexibility Data'!N$2+'Flexibility Data'!$B$13*'Flexibility Data'!N$3+'Flexibility Data'!$B$14*'Flexibility Data'!N$4)*Main!$B$68</f>
        <v>5.9317753252217686</v>
      </c>
      <c r="O48" s="2">
        <f>VLOOKUP($A48,'Pc, 2020, Summer'!$A$2:$Y$58,'DownFlex, Summer'!O$1+2,FALSE)*('Flexibility Data'!$B$12*'Flexibility Data'!O$2+'Flexibility Data'!$B$13*'Flexibility Data'!O$3+'Flexibility Data'!$B$14*'Flexibility Data'!O$4)*Main!$B$68</f>
        <v>9.3167435668453891</v>
      </c>
      <c r="P48" s="2">
        <f>VLOOKUP($A48,'Pc, 2020, Summer'!$A$2:$Y$58,'DownFlex, Summer'!P$1+2,FALSE)*('Flexibility Data'!$B$12*'Flexibility Data'!P$2+'Flexibility Data'!$B$13*'Flexibility Data'!P$3+'Flexibility Data'!$B$14*'Flexibility Data'!P$4)*Main!$B$68</f>
        <v>6.2276614921521523</v>
      </c>
      <c r="Q48" s="2">
        <f>VLOOKUP($A48,'Pc, 2020, Summer'!$A$2:$Y$58,'DownFlex, Summer'!Q$1+2,FALSE)*('Flexibility Data'!$B$12*'Flexibility Data'!Q$2+'Flexibility Data'!$B$13*'Flexibility Data'!Q$3+'Flexibility Data'!$B$14*'Flexibility Data'!Q$4)*Main!$B$68</f>
        <v>5.2672586294955188</v>
      </c>
      <c r="R48" s="2">
        <f>VLOOKUP($A48,'Pc, 2020, Summer'!$A$2:$Y$58,'DownFlex, Summer'!R$1+2,FALSE)*('Flexibility Data'!$B$12*'Flexibility Data'!R$2+'Flexibility Data'!$B$13*'Flexibility Data'!R$3+'Flexibility Data'!$B$14*'Flexibility Data'!R$4)*Main!$B$68</f>
        <v>5.0047993611007913</v>
      </c>
      <c r="S48" s="2">
        <f>VLOOKUP($A48,'Pc, 2020, Summer'!$A$2:$Y$58,'DownFlex, Summer'!S$1+2,FALSE)*('Flexibility Data'!$B$12*'Flexibility Data'!S$2+'Flexibility Data'!$B$13*'Flexibility Data'!S$3+'Flexibility Data'!$B$14*'Flexibility Data'!S$4)*Main!$B$68</f>
        <v>5.5739779393723321</v>
      </c>
      <c r="T48" s="2">
        <f>VLOOKUP($A48,'Pc, 2020, Summer'!$A$2:$Y$58,'DownFlex, Summer'!T$1+2,FALSE)*('Flexibility Data'!$B$12*'Flexibility Data'!T$2+'Flexibility Data'!$B$13*'Flexibility Data'!T$3+'Flexibility Data'!$B$14*'Flexibility Data'!T$4)*Main!$B$68</f>
        <v>2.3541871073354526</v>
      </c>
      <c r="U48" s="2">
        <f>VLOOKUP($A48,'Pc, 2020, Summer'!$A$2:$Y$58,'DownFlex, Summer'!U$1+2,FALSE)*('Flexibility Data'!$B$12*'Flexibility Data'!U$2+'Flexibility Data'!$B$13*'Flexibility Data'!U$3+'Flexibility Data'!$B$14*'Flexibility Data'!U$4)*Main!$B$68</f>
        <v>2.9238527945267547</v>
      </c>
      <c r="V48" s="2">
        <f>VLOOKUP($A48,'Pc, 2020, Summer'!$A$2:$Y$58,'DownFlex, Summer'!V$1+2,FALSE)*('Flexibility Data'!$B$12*'Flexibility Data'!V$2+'Flexibility Data'!$B$13*'Flexibility Data'!V$3+'Flexibility Data'!$B$14*'Flexibility Data'!V$4)*Main!$B$68</f>
        <v>4.435156506913315</v>
      </c>
      <c r="W48" s="2">
        <f>VLOOKUP($A48,'Pc, 2020, Summer'!$A$2:$Y$58,'DownFlex, Summer'!W$1+2,FALSE)*('Flexibility Data'!$B$12*'Flexibility Data'!W$2+'Flexibility Data'!$B$13*'Flexibility Data'!W$3+'Flexibility Data'!$B$14*'Flexibility Data'!W$4)*Main!$B$68</f>
        <v>4.7729627021854437</v>
      </c>
      <c r="X48" s="2">
        <f>VLOOKUP($A48,'Pc, 2020, Summer'!$A$2:$Y$58,'DownFlex, Summer'!X$1+2,FALSE)*('Flexibility Data'!$B$12*'Flexibility Data'!X$2+'Flexibility Data'!$B$13*'Flexibility Data'!X$3+'Flexibility Data'!$B$14*'Flexibility Data'!X$4)*Main!$B$68</f>
        <v>5.1076846316968325</v>
      </c>
      <c r="Y48" s="2">
        <f>VLOOKUP($A48,'Pc, 2020, Summer'!$A$2:$Y$58,'DownFlex, Summer'!Y$1+2,FALSE)*('Flexibility Data'!$B$12*'Flexibility Data'!Y$2+'Flexibility Data'!$B$13*'Flexibility Data'!Y$3+'Flexibility Data'!$B$14*'Flexibility Data'!Y$4)*Main!$B$68</f>
        <v>5.2368734674299162</v>
      </c>
    </row>
    <row r="49" spans="1:25" x14ac:dyDescent="0.25">
      <c r="A49">
        <v>48</v>
      </c>
      <c r="B49" s="2">
        <f>VLOOKUP($A49,'Pc, 2020, Summer'!$A$2:$Y$58,'DownFlex, Summer'!B$1+2,FALSE)*('Flexibility Data'!$B$12*'Flexibility Data'!B$2+'Flexibility Data'!$B$13*'Flexibility Data'!B$3+'Flexibility Data'!$B$14*'Flexibility Data'!B$4)*Main!$B$68</f>
        <v>0</v>
      </c>
      <c r="C49" s="2">
        <f>VLOOKUP($A49,'Pc, 2020, Summer'!$A$2:$Y$58,'DownFlex, Summer'!C$1+2,FALSE)*('Flexibility Data'!$B$12*'Flexibility Data'!C$2+'Flexibility Data'!$B$13*'Flexibility Data'!C$3+'Flexibility Data'!$B$14*'Flexibility Data'!C$4)*Main!$B$68</f>
        <v>0</v>
      </c>
      <c r="D49" s="2">
        <f>VLOOKUP($A49,'Pc, 2020, Summer'!$A$2:$Y$58,'DownFlex, Summer'!D$1+2,FALSE)*('Flexibility Data'!$B$12*'Flexibility Data'!D$2+'Flexibility Data'!$B$13*'Flexibility Data'!D$3+'Flexibility Data'!$B$14*'Flexibility Data'!D$4)*Main!$B$68</f>
        <v>0</v>
      </c>
      <c r="E49" s="2">
        <f>VLOOKUP($A49,'Pc, 2020, Summer'!$A$2:$Y$58,'DownFlex, Summer'!E$1+2,FALSE)*('Flexibility Data'!$B$12*'Flexibility Data'!E$2+'Flexibility Data'!$B$13*'Flexibility Data'!E$3+'Flexibility Data'!$B$14*'Flexibility Data'!E$4)*Main!$B$68</f>
        <v>0</v>
      </c>
      <c r="F49" s="2">
        <f>VLOOKUP($A49,'Pc, 2020, Summer'!$A$2:$Y$58,'DownFlex, Summer'!F$1+2,FALSE)*('Flexibility Data'!$B$12*'Flexibility Data'!F$2+'Flexibility Data'!$B$13*'Flexibility Data'!F$3+'Flexibility Data'!$B$14*'Flexibility Data'!F$4)*Main!$B$68</f>
        <v>0</v>
      </c>
      <c r="G49" s="2">
        <f>VLOOKUP($A49,'Pc, 2020, Summer'!$A$2:$Y$58,'DownFlex, Summer'!G$1+2,FALSE)*('Flexibility Data'!$B$12*'Flexibility Data'!G$2+'Flexibility Data'!$B$13*'Flexibility Data'!G$3+'Flexibility Data'!$B$14*'Flexibility Data'!G$4)*Main!$B$68</f>
        <v>0</v>
      </c>
      <c r="H49" s="2">
        <f>VLOOKUP($A49,'Pc, 2020, Summer'!$A$2:$Y$58,'DownFlex, Summer'!H$1+2,FALSE)*('Flexibility Data'!$B$12*'Flexibility Data'!H$2+'Flexibility Data'!$B$13*'Flexibility Data'!H$3+'Flexibility Data'!$B$14*'Flexibility Data'!H$4)*Main!$B$68</f>
        <v>0</v>
      </c>
      <c r="I49" s="2">
        <f>VLOOKUP($A49,'Pc, 2020, Summer'!$A$2:$Y$58,'DownFlex, Summer'!I$1+2,FALSE)*('Flexibility Data'!$B$12*'Flexibility Data'!I$2+'Flexibility Data'!$B$13*'Flexibility Data'!I$3+'Flexibility Data'!$B$14*'Flexibility Data'!I$4)*Main!$B$68</f>
        <v>0</v>
      </c>
      <c r="J49" s="2">
        <f>VLOOKUP($A49,'Pc, 2020, Summer'!$A$2:$Y$58,'DownFlex, Summer'!J$1+2,FALSE)*('Flexibility Data'!$B$12*'Flexibility Data'!J$2+'Flexibility Data'!$B$13*'Flexibility Data'!J$3+'Flexibility Data'!$B$14*'Flexibility Data'!J$4)*Main!$B$68</f>
        <v>0</v>
      </c>
      <c r="K49" s="2">
        <f>VLOOKUP($A49,'Pc, 2020, Summer'!$A$2:$Y$58,'DownFlex, Summer'!K$1+2,FALSE)*('Flexibility Data'!$B$12*'Flexibility Data'!K$2+'Flexibility Data'!$B$13*'Flexibility Data'!K$3+'Flexibility Data'!$B$14*'Flexibility Data'!K$4)*Main!$B$68</f>
        <v>0</v>
      </c>
      <c r="L49" s="2">
        <f>VLOOKUP($A49,'Pc, 2020, Summer'!$A$2:$Y$58,'DownFlex, Summer'!L$1+2,FALSE)*('Flexibility Data'!$B$12*'Flexibility Data'!L$2+'Flexibility Data'!$B$13*'Flexibility Data'!L$3+'Flexibility Data'!$B$14*'Flexibility Data'!L$4)*Main!$B$68</f>
        <v>0</v>
      </c>
      <c r="M49" s="2">
        <f>VLOOKUP($A49,'Pc, 2020, Summer'!$A$2:$Y$58,'DownFlex, Summer'!M$1+2,FALSE)*('Flexibility Data'!$B$12*'Flexibility Data'!M$2+'Flexibility Data'!$B$13*'Flexibility Data'!M$3+'Flexibility Data'!$B$14*'Flexibility Data'!M$4)*Main!$B$68</f>
        <v>0</v>
      </c>
      <c r="N49" s="2">
        <f>VLOOKUP($A49,'Pc, 2020, Summer'!$A$2:$Y$58,'DownFlex, Summer'!N$1+2,FALSE)*('Flexibility Data'!$B$12*'Flexibility Data'!N$2+'Flexibility Data'!$B$13*'Flexibility Data'!N$3+'Flexibility Data'!$B$14*'Flexibility Data'!N$4)*Main!$B$68</f>
        <v>0</v>
      </c>
      <c r="O49" s="2">
        <f>VLOOKUP($A49,'Pc, 2020, Summer'!$A$2:$Y$58,'DownFlex, Summer'!O$1+2,FALSE)*('Flexibility Data'!$B$12*'Flexibility Data'!O$2+'Flexibility Data'!$B$13*'Flexibility Data'!O$3+'Flexibility Data'!$B$14*'Flexibility Data'!O$4)*Main!$B$68</f>
        <v>0</v>
      </c>
      <c r="P49" s="2">
        <f>VLOOKUP($A49,'Pc, 2020, Summer'!$A$2:$Y$58,'DownFlex, Summer'!P$1+2,FALSE)*('Flexibility Data'!$B$12*'Flexibility Data'!P$2+'Flexibility Data'!$B$13*'Flexibility Data'!P$3+'Flexibility Data'!$B$14*'Flexibility Data'!P$4)*Main!$B$68</f>
        <v>0</v>
      </c>
      <c r="Q49" s="2">
        <f>VLOOKUP($A49,'Pc, 2020, Summer'!$A$2:$Y$58,'DownFlex, Summer'!Q$1+2,FALSE)*('Flexibility Data'!$B$12*'Flexibility Data'!Q$2+'Flexibility Data'!$B$13*'Flexibility Data'!Q$3+'Flexibility Data'!$B$14*'Flexibility Data'!Q$4)*Main!$B$68</f>
        <v>0</v>
      </c>
      <c r="R49" s="2">
        <f>VLOOKUP($A49,'Pc, 2020, Summer'!$A$2:$Y$58,'DownFlex, Summer'!R$1+2,FALSE)*('Flexibility Data'!$B$12*'Flexibility Data'!R$2+'Flexibility Data'!$B$13*'Flexibility Data'!R$3+'Flexibility Data'!$B$14*'Flexibility Data'!R$4)*Main!$B$68</f>
        <v>0</v>
      </c>
      <c r="S49" s="2">
        <f>VLOOKUP($A49,'Pc, 2020, Summer'!$A$2:$Y$58,'DownFlex, Summer'!S$1+2,FALSE)*('Flexibility Data'!$B$12*'Flexibility Data'!S$2+'Flexibility Data'!$B$13*'Flexibility Data'!S$3+'Flexibility Data'!$B$14*'Flexibility Data'!S$4)*Main!$B$68</f>
        <v>0</v>
      </c>
      <c r="T49" s="2">
        <f>VLOOKUP($A49,'Pc, 2020, Summer'!$A$2:$Y$58,'DownFlex, Summer'!T$1+2,FALSE)*('Flexibility Data'!$B$12*'Flexibility Data'!T$2+'Flexibility Data'!$B$13*'Flexibility Data'!T$3+'Flexibility Data'!$B$14*'Flexibility Data'!T$4)*Main!$B$68</f>
        <v>0</v>
      </c>
      <c r="U49" s="2">
        <f>VLOOKUP($A49,'Pc, 2020, Summer'!$A$2:$Y$58,'DownFlex, Summer'!U$1+2,FALSE)*('Flexibility Data'!$B$12*'Flexibility Data'!U$2+'Flexibility Data'!$B$13*'Flexibility Data'!U$3+'Flexibility Data'!$B$14*'Flexibility Data'!U$4)*Main!$B$68</f>
        <v>0</v>
      </c>
      <c r="V49" s="2">
        <f>VLOOKUP($A49,'Pc, 2020, Summer'!$A$2:$Y$58,'DownFlex, Summer'!V$1+2,FALSE)*('Flexibility Data'!$B$12*'Flexibility Data'!V$2+'Flexibility Data'!$B$13*'Flexibility Data'!V$3+'Flexibility Data'!$B$14*'Flexibility Data'!V$4)*Main!$B$68</f>
        <v>0</v>
      </c>
      <c r="W49" s="2">
        <f>VLOOKUP($A49,'Pc, 2020, Summer'!$A$2:$Y$58,'DownFlex, Summer'!W$1+2,FALSE)*('Flexibility Data'!$B$12*'Flexibility Data'!W$2+'Flexibility Data'!$B$13*'Flexibility Data'!W$3+'Flexibility Data'!$B$14*'Flexibility Data'!W$4)*Main!$B$68</f>
        <v>0</v>
      </c>
      <c r="X49" s="2">
        <f>VLOOKUP($A49,'Pc, 2020, Summer'!$A$2:$Y$58,'DownFlex, Summer'!X$1+2,FALSE)*('Flexibility Data'!$B$12*'Flexibility Data'!X$2+'Flexibility Data'!$B$13*'Flexibility Data'!X$3+'Flexibility Data'!$B$14*'Flexibility Data'!X$4)*Main!$B$68</f>
        <v>0</v>
      </c>
      <c r="Y49" s="2">
        <f>VLOOKUP($A49,'Pc, 2020, Summer'!$A$2:$Y$58,'DownFlex, Summer'!Y$1+2,FALSE)*('Flexibility Data'!$B$12*'Flexibility Data'!Y$2+'Flexibility Data'!$B$13*'Flexibility Data'!Y$3+'Flexibility Data'!$B$14*'Flexibility Data'!Y$4)*Main!$B$68</f>
        <v>0</v>
      </c>
    </row>
    <row r="50" spans="1:25" x14ac:dyDescent="0.25">
      <c r="A50">
        <v>49</v>
      </c>
      <c r="B50" s="2">
        <f>VLOOKUP($A50,'Pc, 2020, Summer'!$A$2:$Y$58,'DownFlex, Summer'!B$1+2,FALSE)*('Flexibility Data'!$B$12*'Flexibility Data'!B$2+'Flexibility Data'!$B$13*'Flexibility Data'!B$3+'Flexibility Data'!$B$14*'Flexibility Data'!B$4)*Main!$B$68</f>
        <v>0.31845714208641618</v>
      </c>
      <c r="C50" s="2">
        <f>VLOOKUP($A50,'Pc, 2020, Summer'!$A$2:$Y$58,'DownFlex, Summer'!C$1+2,FALSE)*('Flexibility Data'!$B$12*'Flexibility Data'!C$2+'Flexibility Data'!$B$13*'Flexibility Data'!C$3+'Flexibility Data'!$B$14*'Flexibility Data'!C$4)*Main!$B$68</f>
        <v>2.3824025222154739</v>
      </c>
      <c r="D50" s="2">
        <f>VLOOKUP($A50,'Pc, 2020, Summer'!$A$2:$Y$58,'DownFlex, Summer'!D$1+2,FALSE)*('Flexibility Data'!$B$12*'Flexibility Data'!D$2+'Flexibility Data'!$B$13*'Flexibility Data'!D$3+'Flexibility Data'!$B$14*'Flexibility Data'!D$4)*Main!$B$68</f>
        <v>0.8445614873763625</v>
      </c>
      <c r="E50" s="2">
        <f>VLOOKUP($A50,'Pc, 2020, Summer'!$A$2:$Y$58,'DownFlex, Summer'!E$1+2,FALSE)*('Flexibility Data'!$B$12*'Flexibility Data'!E$2+'Flexibility Data'!$B$13*'Flexibility Data'!E$3+'Flexibility Data'!$B$14*'Flexibility Data'!E$4)*Main!$B$68</f>
        <v>0.13750125666160967</v>
      </c>
      <c r="F50" s="2">
        <f>VLOOKUP($A50,'Pc, 2020, Summer'!$A$2:$Y$58,'DownFlex, Summer'!F$1+2,FALSE)*('Flexibility Data'!$B$12*'Flexibility Data'!F$2+'Flexibility Data'!$B$13*'Flexibility Data'!F$3+'Flexibility Data'!$B$14*'Flexibility Data'!F$4)*Main!$B$68</f>
        <v>0.12923805350541376</v>
      </c>
      <c r="G50" s="2">
        <f>VLOOKUP($A50,'Pc, 2020, Summer'!$A$2:$Y$58,'DownFlex, Summer'!G$1+2,FALSE)*('Flexibility Data'!$B$12*'Flexibility Data'!G$2+'Flexibility Data'!$B$13*'Flexibility Data'!G$3+'Flexibility Data'!$B$14*'Flexibility Data'!G$4)*Main!$B$68</f>
        <v>0.23665775186140514</v>
      </c>
      <c r="H50" s="2">
        <f>VLOOKUP($A50,'Pc, 2020, Summer'!$A$2:$Y$58,'DownFlex, Summer'!H$1+2,FALSE)*('Flexibility Data'!$B$12*'Flexibility Data'!H$2+'Flexibility Data'!$B$13*'Flexibility Data'!H$3+'Flexibility Data'!$B$14*'Flexibility Data'!H$4)*Main!$B$68</f>
        <v>0.33585843328976944</v>
      </c>
      <c r="I50" s="2">
        <f>VLOOKUP($A50,'Pc, 2020, Summer'!$A$2:$Y$58,'DownFlex, Summer'!I$1+2,FALSE)*('Flexibility Data'!$B$12*'Flexibility Data'!I$2+'Flexibility Data'!$B$13*'Flexibility Data'!I$3+'Flexibility Data'!$B$14*'Flexibility Data'!I$4)*Main!$B$68</f>
        <v>0.18710491054284165</v>
      </c>
      <c r="J50" s="2">
        <f>VLOOKUP($A50,'Pc, 2020, Summer'!$A$2:$Y$58,'DownFlex, Summer'!J$1+2,FALSE)*('Flexibility Data'!$B$12*'Flexibility Data'!J$2+'Flexibility Data'!$B$13*'Flexibility Data'!J$3+'Flexibility Data'!$B$14*'Flexibility Data'!J$4)*Main!$B$68</f>
        <v>0.34495305818976368</v>
      </c>
      <c r="K50" s="2">
        <f>VLOOKUP($A50,'Pc, 2020, Summer'!$A$2:$Y$58,'DownFlex, Summer'!K$1+2,FALSE)*('Flexibility Data'!$B$12*'Flexibility Data'!K$2+'Flexibility Data'!$B$13*'Flexibility Data'!K$3+'Flexibility Data'!$B$14*'Flexibility Data'!K$4)*Main!$B$68</f>
        <v>2.5952595619660679</v>
      </c>
      <c r="L50" s="2">
        <f>VLOOKUP($A50,'Pc, 2020, Summer'!$A$2:$Y$58,'DownFlex, Summer'!L$1+2,FALSE)*('Flexibility Data'!$B$12*'Flexibility Data'!L$2+'Flexibility Data'!$B$13*'Flexibility Data'!L$3+'Flexibility Data'!$B$14*'Flexibility Data'!L$4)*Main!$B$68</f>
        <v>0.21189130131812187</v>
      </c>
      <c r="M50" s="2">
        <f>VLOOKUP($A50,'Pc, 2020, Summer'!$A$2:$Y$58,'DownFlex, Summer'!M$1+2,FALSE)*('Flexibility Data'!$B$12*'Flexibility Data'!M$2+'Flexibility Data'!$B$13*'Flexibility Data'!M$3+'Flexibility Data'!$B$14*'Flexibility Data'!M$4)*Main!$B$68</f>
        <v>0.5187019598499284</v>
      </c>
      <c r="N50" s="2">
        <f>VLOOKUP($A50,'Pc, 2020, Summer'!$A$2:$Y$58,'DownFlex, Summer'!N$1+2,FALSE)*('Flexibility Data'!$B$12*'Flexibility Data'!N$2+'Flexibility Data'!$B$13*'Flexibility Data'!N$3+'Flexibility Data'!$B$14*'Flexibility Data'!N$4)*Main!$B$68</f>
        <v>0.36132333318048243</v>
      </c>
      <c r="O50" s="2">
        <f>VLOOKUP($A50,'Pc, 2020, Summer'!$A$2:$Y$58,'DownFlex, Summer'!O$1+2,FALSE)*('Flexibility Data'!$B$12*'Flexibility Data'!O$2+'Flexibility Data'!$B$13*'Flexibility Data'!O$3+'Flexibility Data'!$B$14*'Flexibility Data'!O$4)*Main!$B$68</f>
        <v>0.44113369161199761</v>
      </c>
      <c r="P50" s="2">
        <f>VLOOKUP($A50,'Pc, 2020, Summer'!$A$2:$Y$58,'DownFlex, Summer'!P$1+2,FALSE)*('Flexibility Data'!$B$12*'Flexibility Data'!P$2+'Flexibility Data'!$B$13*'Flexibility Data'!P$3+'Flexibility Data'!$B$14*'Flexibility Data'!P$4)*Main!$B$68</f>
        <v>1.1080916829636756</v>
      </c>
      <c r="Q50" s="2">
        <f>VLOOKUP($A50,'Pc, 2020, Summer'!$A$2:$Y$58,'DownFlex, Summer'!Q$1+2,FALSE)*('Flexibility Data'!$B$12*'Flexibility Data'!Q$2+'Flexibility Data'!$B$13*'Flexibility Data'!Q$3+'Flexibility Data'!$B$14*'Flexibility Data'!Q$4)*Main!$B$68</f>
        <v>0.28086633249837201</v>
      </c>
      <c r="R50" s="2">
        <f>VLOOKUP($A50,'Pc, 2020, Summer'!$A$2:$Y$58,'DownFlex, Summer'!R$1+2,FALSE)*('Flexibility Data'!$B$12*'Flexibility Data'!R$2+'Flexibility Data'!$B$13*'Flexibility Data'!R$3+'Flexibility Data'!$B$14*'Flexibility Data'!R$4)*Main!$B$68</f>
        <v>0.22787386132958154</v>
      </c>
      <c r="S50" s="2">
        <f>VLOOKUP($A50,'Pc, 2020, Summer'!$A$2:$Y$58,'DownFlex, Summer'!S$1+2,FALSE)*('Flexibility Data'!$B$12*'Flexibility Data'!S$2+'Flexibility Data'!$B$13*'Flexibility Data'!S$3+'Flexibility Data'!$B$14*'Flexibility Data'!S$4)*Main!$B$68</f>
        <v>0.26263199825202233</v>
      </c>
      <c r="T50" s="2">
        <f>VLOOKUP($A50,'Pc, 2020, Summer'!$A$2:$Y$58,'DownFlex, Summer'!T$1+2,FALSE)*('Flexibility Data'!$B$12*'Flexibility Data'!T$2+'Flexibility Data'!$B$13*'Flexibility Data'!T$3+'Flexibility Data'!$B$14*'Flexibility Data'!T$4)*Main!$B$68</f>
        <v>0.69711744966718359</v>
      </c>
      <c r="U50" s="2">
        <f>VLOOKUP($A50,'Pc, 2020, Summer'!$A$2:$Y$58,'DownFlex, Summer'!U$1+2,FALSE)*('Flexibility Data'!$B$12*'Flexibility Data'!U$2+'Flexibility Data'!$B$13*'Flexibility Data'!U$3+'Flexibility Data'!$B$14*'Flexibility Data'!U$4)*Main!$B$68</f>
        <v>0.11837863450894252</v>
      </c>
      <c r="V50" s="2">
        <f>VLOOKUP($A50,'Pc, 2020, Summer'!$A$2:$Y$58,'DownFlex, Summer'!V$1+2,FALSE)*('Flexibility Data'!$B$12*'Flexibility Data'!V$2+'Flexibility Data'!$B$13*'Flexibility Data'!V$3+'Flexibility Data'!$B$14*'Flexibility Data'!V$4)*Main!$B$68</f>
        <v>0.22462701069232405</v>
      </c>
      <c r="W50" s="2">
        <f>VLOOKUP($A50,'Pc, 2020, Summer'!$A$2:$Y$58,'DownFlex, Summer'!W$1+2,FALSE)*('Flexibility Data'!$B$12*'Flexibility Data'!W$2+'Flexibility Data'!$B$13*'Flexibility Data'!W$3+'Flexibility Data'!$B$14*'Flexibility Data'!W$4)*Main!$B$68</f>
        <v>0.10180358502295453</v>
      </c>
      <c r="X50" s="2">
        <f>VLOOKUP($A50,'Pc, 2020, Summer'!$A$2:$Y$58,'DownFlex, Summer'!X$1+2,FALSE)*('Flexibility Data'!$B$12*'Flexibility Data'!X$2+'Flexibility Data'!$B$13*'Flexibility Data'!X$3+'Flexibility Data'!$B$14*'Flexibility Data'!X$4)*Main!$B$68</f>
        <v>0.21788588728560479</v>
      </c>
      <c r="Y50" s="2">
        <f>VLOOKUP($A50,'Pc, 2020, Summer'!$A$2:$Y$58,'DownFlex, Summer'!Y$1+2,FALSE)*('Flexibility Data'!$B$12*'Flexibility Data'!Y$2+'Flexibility Data'!$B$13*'Flexibility Data'!Y$3+'Flexibility Data'!$B$14*'Flexibility Data'!Y$4)*Main!$B$68</f>
        <v>0.10204151536287662</v>
      </c>
    </row>
    <row r="51" spans="1:25" x14ac:dyDescent="0.25">
      <c r="A51">
        <v>50</v>
      </c>
      <c r="B51" s="2">
        <f>VLOOKUP($A51,'Pc, 2020, Summer'!$A$2:$Y$58,'DownFlex, Summer'!B$1+2,FALSE)*('Flexibility Data'!$B$12*'Flexibility Data'!B$2+'Flexibility Data'!$B$13*'Flexibility Data'!B$3+'Flexibility Data'!$B$14*'Flexibility Data'!B$4)*Main!$B$68</f>
        <v>2.7770082657851964</v>
      </c>
      <c r="C51" s="2">
        <f>VLOOKUP($A51,'Pc, 2020, Summer'!$A$2:$Y$58,'DownFlex, Summer'!C$1+2,FALSE)*('Flexibility Data'!$B$12*'Flexibility Data'!C$2+'Flexibility Data'!$B$13*'Flexibility Data'!C$3+'Flexibility Data'!$B$14*'Flexibility Data'!C$4)*Main!$B$68</f>
        <v>1.805640841046521</v>
      </c>
      <c r="D51" s="2">
        <f>VLOOKUP($A51,'Pc, 2020, Summer'!$A$2:$Y$58,'DownFlex, Summer'!D$1+2,FALSE)*('Flexibility Data'!$B$12*'Flexibility Data'!D$2+'Flexibility Data'!$B$13*'Flexibility Data'!D$3+'Flexibility Data'!$B$14*'Flexibility Data'!D$4)*Main!$B$68</f>
        <v>1.2514305250905227</v>
      </c>
      <c r="E51" s="2">
        <f>VLOOKUP($A51,'Pc, 2020, Summer'!$A$2:$Y$58,'DownFlex, Summer'!E$1+2,FALSE)*('Flexibility Data'!$B$12*'Flexibility Data'!E$2+'Flexibility Data'!$B$13*'Flexibility Data'!E$3+'Flexibility Data'!$B$14*'Flexibility Data'!E$4)*Main!$B$68</f>
        <v>1.3339294660855721</v>
      </c>
      <c r="F51" s="2">
        <f>VLOOKUP($A51,'Pc, 2020, Summer'!$A$2:$Y$58,'DownFlex, Summer'!F$1+2,FALSE)*('Flexibility Data'!$B$12*'Flexibility Data'!F$2+'Flexibility Data'!$B$13*'Flexibility Data'!F$3+'Flexibility Data'!$B$14*'Flexibility Data'!F$4)*Main!$B$68</f>
        <v>1.2467227117719331</v>
      </c>
      <c r="G51" s="2">
        <f>VLOOKUP($A51,'Pc, 2020, Summer'!$A$2:$Y$58,'DownFlex, Summer'!G$1+2,FALSE)*('Flexibility Data'!$B$12*'Flexibility Data'!G$2+'Flexibility Data'!$B$13*'Flexibility Data'!G$3+'Flexibility Data'!$B$14*'Flexibility Data'!G$4)*Main!$B$68</f>
        <v>1.8809780764329043</v>
      </c>
      <c r="H51" s="2">
        <f>VLOOKUP($A51,'Pc, 2020, Summer'!$A$2:$Y$58,'DownFlex, Summer'!H$1+2,FALSE)*('Flexibility Data'!$B$12*'Flexibility Data'!H$2+'Flexibility Data'!$B$13*'Flexibility Data'!H$3+'Flexibility Data'!$B$14*'Flexibility Data'!H$4)*Main!$B$68</f>
        <v>4.3473646352836335</v>
      </c>
      <c r="I51" s="2">
        <f>VLOOKUP($A51,'Pc, 2020, Summer'!$A$2:$Y$58,'DownFlex, Summer'!I$1+2,FALSE)*('Flexibility Data'!$B$12*'Flexibility Data'!I$2+'Flexibility Data'!$B$13*'Flexibility Data'!I$3+'Flexibility Data'!$B$14*'Flexibility Data'!I$4)*Main!$B$68</f>
        <v>6.2204416001396314</v>
      </c>
      <c r="J51" s="2">
        <f>VLOOKUP($A51,'Pc, 2020, Summer'!$A$2:$Y$58,'DownFlex, Summer'!J$1+2,FALSE)*('Flexibility Data'!$B$12*'Flexibility Data'!J$2+'Flexibility Data'!$B$13*'Flexibility Data'!J$3+'Flexibility Data'!$B$14*'Flexibility Data'!J$4)*Main!$B$68</f>
        <v>6.2746205913057755</v>
      </c>
      <c r="K51" s="2">
        <f>VLOOKUP($A51,'Pc, 2020, Summer'!$A$2:$Y$58,'DownFlex, Summer'!K$1+2,FALSE)*('Flexibility Data'!$B$12*'Flexibility Data'!K$2+'Flexibility Data'!$B$13*'Flexibility Data'!K$3+'Flexibility Data'!$B$14*'Flexibility Data'!K$4)*Main!$B$68</f>
        <v>4.7644565348118268</v>
      </c>
      <c r="L51" s="2">
        <f>VLOOKUP($A51,'Pc, 2020, Summer'!$A$2:$Y$58,'DownFlex, Summer'!L$1+2,FALSE)*('Flexibility Data'!$B$12*'Flexibility Data'!L$2+'Flexibility Data'!$B$13*'Flexibility Data'!L$3+'Flexibility Data'!$B$14*'Flexibility Data'!L$4)*Main!$B$68</f>
        <v>5.0812668267430876</v>
      </c>
      <c r="M51" s="2">
        <f>VLOOKUP($A51,'Pc, 2020, Summer'!$A$2:$Y$58,'DownFlex, Summer'!M$1+2,FALSE)*('Flexibility Data'!$B$12*'Flexibility Data'!M$2+'Flexibility Data'!$B$13*'Flexibility Data'!M$3+'Flexibility Data'!$B$14*'Flexibility Data'!M$4)*Main!$B$68</f>
        <v>4.8235496120351007</v>
      </c>
      <c r="N51" s="2">
        <f>VLOOKUP($A51,'Pc, 2020, Summer'!$A$2:$Y$58,'DownFlex, Summer'!N$1+2,FALSE)*('Flexibility Data'!$B$12*'Flexibility Data'!N$2+'Flexibility Data'!$B$13*'Flexibility Data'!N$3+'Flexibility Data'!$B$14*'Flexibility Data'!N$4)*Main!$B$68</f>
        <v>6.6216237117162864</v>
      </c>
      <c r="O51" s="2">
        <f>VLOOKUP($A51,'Pc, 2020, Summer'!$A$2:$Y$58,'DownFlex, Summer'!O$1+2,FALSE)*('Flexibility Data'!$B$12*'Flexibility Data'!O$2+'Flexibility Data'!$B$13*'Flexibility Data'!O$3+'Flexibility Data'!$B$14*'Flexibility Data'!O$4)*Main!$B$68</f>
        <v>6.5875964614058313</v>
      </c>
      <c r="P51" s="2">
        <f>VLOOKUP($A51,'Pc, 2020, Summer'!$A$2:$Y$58,'DownFlex, Summer'!P$1+2,FALSE)*('Flexibility Data'!$B$12*'Flexibility Data'!P$2+'Flexibility Data'!$B$13*'Flexibility Data'!P$3+'Flexibility Data'!$B$14*'Flexibility Data'!P$4)*Main!$B$68</f>
        <v>4.1268102256035677</v>
      </c>
      <c r="Q51" s="2">
        <f>VLOOKUP($A51,'Pc, 2020, Summer'!$A$2:$Y$58,'DownFlex, Summer'!Q$1+2,FALSE)*('Flexibility Data'!$B$12*'Flexibility Data'!Q$2+'Flexibility Data'!$B$13*'Flexibility Data'!Q$3+'Flexibility Data'!$B$14*'Flexibility Data'!Q$4)*Main!$B$68</f>
        <v>3.8728118723473814</v>
      </c>
      <c r="R51" s="2">
        <f>VLOOKUP($A51,'Pc, 2020, Summer'!$A$2:$Y$58,'DownFlex, Summer'!R$1+2,FALSE)*('Flexibility Data'!$B$12*'Flexibility Data'!R$2+'Flexibility Data'!$B$13*'Flexibility Data'!R$3+'Flexibility Data'!$B$14*'Flexibility Data'!R$4)*Main!$B$68</f>
        <v>3.8500148249941959</v>
      </c>
      <c r="S51" s="2">
        <f>VLOOKUP($A51,'Pc, 2020, Summer'!$A$2:$Y$58,'DownFlex, Summer'!S$1+2,FALSE)*('Flexibility Data'!$B$12*'Flexibility Data'!S$2+'Flexibility Data'!$B$13*'Flexibility Data'!S$3+'Flexibility Data'!$B$14*'Flexibility Data'!S$4)*Main!$B$68</f>
        <v>4.5446198821615154</v>
      </c>
      <c r="T51" s="2">
        <f>VLOOKUP($A51,'Pc, 2020, Summer'!$A$2:$Y$58,'DownFlex, Summer'!T$1+2,FALSE)*('Flexibility Data'!$B$12*'Flexibility Data'!T$2+'Flexibility Data'!$B$13*'Flexibility Data'!T$3+'Flexibility Data'!$B$14*'Flexibility Data'!T$4)*Main!$B$68</f>
        <v>4.0051743823538759</v>
      </c>
      <c r="U51" s="2">
        <f>VLOOKUP($A51,'Pc, 2020, Summer'!$A$2:$Y$58,'DownFlex, Summer'!U$1+2,FALSE)*('Flexibility Data'!$B$12*'Flexibility Data'!U$2+'Flexibility Data'!$B$13*'Flexibility Data'!U$3+'Flexibility Data'!$B$14*'Flexibility Data'!U$4)*Main!$B$68</f>
        <v>4.1936567358885712</v>
      </c>
      <c r="V51" s="2">
        <f>VLOOKUP($A51,'Pc, 2020, Summer'!$A$2:$Y$58,'DownFlex, Summer'!V$1+2,FALSE)*('Flexibility Data'!$B$12*'Flexibility Data'!V$2+'Flexibility Data'!$B$13*'Flexibility Data'!V$3+'Flexibility Data'!$B$14*'Flexibility Data'!V$4)*Main!$B$68</f>
        <v>3.9787947392703629</v>
      </c>
      <c r="W51" s="2">
        <f>VLOOKUP($A51,'Pc, 2020, Summer'!$A$2:$Y$58,'DownFlex, Summer'!W$1+2,FALSE)*('Flexibility Data'!$B$12*'Flexibility Data'!W$2+'Flexibility Data'!$B$13*'Flexibility Data'!W$3+'Flexibility Data'!$B$14*'Flexibility Data'!W$4)*Main!$B$68</f>
        <v>3.7035698376233968</v>
      </c>
      <c r="X51" s="2">
        <f>VLOOKUP($A51,'Pc, 2020, Summer'!$A$2:$Y$58,'DownFlex, Summer'!X$1+2,FALSE)*('Flexibility Data'!$B$12*'Flexibility Data'!X$2+'Flexibility Data'!$B$13*'Flexibility Data'!X$3+'Flexibility Data'!$B$14*'Flexibility Data'!X$4)*Main!$B$68</f>
        <v>3.6070451997354138</v>
      </c>
      <c r="Y51" s="2">
        <f>VLOOKUP($A51,'Pc, 2020, Summer'!$A$2:$Y$58,'DownFlex, Summer'!Y$1+2,FALSE)*('Flexibility Data'!$B$12*'Flexibility Data'!Y$2+'Flexibility Data'!$B$13*'Flexibility Data'!Y$3+'Flexibility Data'!$B$14*'Flexibility Data'!Y$4)*Main!$B$68</f>
        <v>3.0865696325821945</v>
      </c>
    </row>
    <row r="52" spans="1:25" x14ac:dyDescent="0.25">
      <c r="A52">
        <v>51</v>
      </c>
      <c r="B52" s="2">
        <f>VLOOKUP($A52,'Pc, 2020, Summer'!$A$2:$Y$58,'DownFlex, Summer'!B$1+2,FALSE)*('Flexibility Data'!$B$12*'Flexibility Data'!B$2+'Flexibility Data'!$B$13*'Flexibility Data'!B$3+'Flexibility Data'!$B$14*'Flexibility Data'!B$4)*Main!$B$68</f>
        <v>2.3028173599183974</v>
      </c>
      <c r="C52" s="2">
        <f>VLOOKUP($A52,'Pc, 2020, Summer'!$A$2:$Y$58,'DownFlex, Summer'!C$1+2,FALSE)*('Flexibility Data'!$B$12*'Flexibility Data'!C$2+'Flexibility Data'!$B$13*'Flexibility Data'!C$3+'Flexibility Data'!$B$14*'Flexibility Data'!C$4)*Main!$B$68</f>
        <v>1.6027071513085915</v>
      </c>
      <c r="D52" s="2">
        <f>VLOOKUP($A52,'Pc, 2020, Summer'!$A$2:$Y$58,'DownFlex, Summer'!D$1+2,FALSE)*('Flexibility Data'!$B$12*'Flexibility Data'!D$2+'Flexibility Data'!$B$13*'Flexibility Data'!D$3+'Flexibility Data'!$B$14*'Flexibility Data'!D$4)*Main!$B$68</f>
        <v>1.0441851116653209</v>
      </c>
      <c r="E52" s="2">
        <f>VLOOKUP($A52,'Pc, 2020, Summer'!$A$2:$Y$58,'DownFlex, Summer'!E$1+2,FALSE)*('Flexibility Data'!$B$12*'Flexibility Data'!E$2+'Flexibility Data'!$B$13*'Flexibility Data'!E$3+'Flexibility Data'!$B$14*'Flexibility Data'!E$4)*Main!$B$68</f>
        <v>1.1474390581881027</v>
      </c>
      <c r="F52" s="2">
        <f>VLOOKUP($A52,'Pc, 2020, Summer'!$A$2:$Y$58,'DownFlex, Summer'!F$1+2,FALSE)*('Flexibility Data'!$B$12*'Flexibility Data'!F$2+'Flexibility Data'!$B$13*'Flexibility Data'!F$3+'Flexibility Data'!$B$14*'Flexibility Data'!F$4)*Main!$B$68</f>
        <v>0.97536126822163682</v>
      </c>
      <c r="G52" s="2">
        <f>VLOOKUP($A52,'Pc, 2020, Summer'!$A$2:$Y$58,'DownFlex, Summer'!G$1+2,FALSE)*('Flexibility Data'!$B$12*'Flexibility Data'!G$2+'Flexibility Data'!$B$13*'Flexibility Data'!G$3+'Flexibility Data'!$B$14*'Flexibility Data'!G$4)*Main!$B$68</f>
        <v>1.6523013948141745</v>
      </c>
      <c r="H52" s="2">
        <f>VLOOKUP($A52,'Pc, 2020, Summer'!$A$2:$Y$58,'DownFlex, Summer'!H$1+2,FALSE)*('Flexibility Data'!$B$12*'Flexibility Data'!H$2+'Flexibility Data'!$B$13*'Flexibility Data'!H$3+'Flexibility Data'!$B$14*'Flexibility Data'!H$4)*Main!$B$68</f>
        <v>4.3548189583961792</v>
      </c>
      <c r="I52" s="2">
        <f>VLOOKUP($A52,'Pc, 2020, Summer'!$A$2:$Y$58,'DownFlex, Summer'!I$1+2,FALSE)*('Flexibility Data'!$B$12*'Flexibility Data'!I$2+'Flexibility Data'!$B$13*'Flexibility Data'!I$3+'Flexibility Data'!$B$14*'Flexibility Data'!I$4)*Main!$B$68</f>
        <v>5.9095992524700121</v>
      </c>
      <c r="J52" s="2">
        <f>VLOOKUP($A52,'Pc, 2020, Summer'!$A$2:$Y$58,'DownFlex, Summer'!J$1+2,FALSE)*('Flexibility Data'!$B$12*'Flexibility Data'!J$2+'Flexibility Data'!$B$13*'Flexibility Data'!J$3+'Flexibility Data'!$B$14*'Flexibility Data'!J$4)*Main!$B$68</f>
        <v>5.3042132583984447</v>
      </c>
      <c r="K52" s="2">
        <f>VLOOKUP($A52,'Pc, 2020, Summer'!$A$2:$Y$58,'DownFlex, Summer'!K$1+2,FALSE)*('Flexibility Data'!$B$12*'Flexibility Data'!K$2+'Flexibility Data'!$B$13*'Flexibility Data'!K$3+'Flexibility Data'!$B$14*'Flexibility Data'!K$4)*Main!$B$68</f>
        <v>4.3709634727849567</v>
      </c>
      <c r="L52" s="2">
        <f>VLOOKUP($A52,'Pc, 2020, Summer'!$A$2:$Y$58,'DownFlex, Summer'!L$1+2,FALSE)*('Flexibility Data'!$B$12*'Flexibility Data'!L$2+'Flexibility Data'!$B$13*'Flexibility Data'!L$3+'Flexibility Data'!$B$14*'Flexibility Data'!L$4)*Main!$B$68</f>
        <v>4.2150775230174613</v>
      </c>
      <c r="M52" s="2">
        <f>VLOOKUP($A52,'Pc, 2020, Summer'!$A$2:$Y$58,'DownFlex, Summer'!M$1+2,FALSE)*('Flexibility Data'!$B$12*'Flexibility Data'!M$2+'Flexibility Data'!$B$13*'Flexibility Data'!M$3+'Flexibility Data'!$B$14*'Flexibility Data'!M$4)*Main!$B$68</f>
        <v>4.0849463435454103</v>
      </c>
      <c r="N52" s="2">
        <f>VLOOKUP($A52,'Pc, 2020, Summer'!$A$2:$Y$58,'DownFlex, Summer'!N$1+2,FALSE)*('Flexibility Data'!$B$12*'Flexibility Data'!N$2+'Flexibility Data'!$B$13*'Flexibility Data'!N$3+'Flexibility Data'!$B$14*'Flexibility Data'!N$4)*Main!$B$68</f>
        <v>5.6009809153795294</v>
      </c>
      <c r="O52" s="2">
        <f>VLOOKUP($A52,'Pc, 2020, Summer'!$A$2:$Y$58,'DownFlex, Summer'!O$1+2,FALSE)*('Flexibility Data'!$B$12*'Flexibility Data'!O$2+'Flexibility Data'!$B$13*'Flexibility Data'!O$3+'Flexibility Data'!$B$14*'Flexibility Data'!O$4)*Main!$B$68</f>
        <v>5.5878462006581548</v>
      </c>
      <c r="P52" s="2">
        <f>VLOOKUP($A52,'Pc, 2020, Summer'!$A$2:$Y$58,'DownFlex, Summer'!P$1+2,FALSE)*('Flexibility Data'!$B$12*'Flexibility Data'!P$2+'Flexibility Data'!$B$13*'Flexibility Data'!P$3+'Flexibility Data'!$B$14*'Flexibility Data'!P$4)*Main!$B$68</f>
        <v>3.8170800368988247</v>
      </c>
      <c r="Q52" s="2">
        <f>VLOOKUP($A52,'Pc, 2020, Summer'!$A$2:$Y$58,'DownFlex, Summer'!Q$1+2,FALSE)*('Flexibility Data'!$B$12*'Flexibility Data'!Q$2+'Flexibility Data'!$B$13*'Flexibility Data'!Q$3+'Flexibility Data'!$B$14*'Flexibility Data'!Q$4)*Main!$B$68</f>
        <v>3.1188564797325711</v>
      </c>
      <c r="R52" s="2">
        <f>VLOOKUP($A52,'Pc, 2020, Summer'!$A$2:$Y$58,'DownFlex, Summer'!R$1+2,FALSE)*('Flexibility Data'!$B$12*'Flexibility Data'!R$2+'Flexibility Data'!$B$13*'Flexibility Data'!R$3+'Flexibility Data'!$B$14*'Flexibility Data'!R$4)*Main!$B$68</f>
        <v>3.2198280665790224</v>
      </c>
      <c r="S52" s="2">
        <f>VLOOKUP($A52,'Pc, 2020, Summer'!$A$2:$Y$58,'DownFlex, Summer'!S$1+2,FALSE)*('Flexibility Data'!$B$12*'Flexibility Data'!S$2+'Flexibility Data'!$B$13*'Flexibility Data'!S$3+'Flexibility Data'!$B$14*'Flexibility Data'!S$4)*Main!$B$68</f>
        <v>3.6672977210464213</v>
      </c>
      <c r="T52" s="2">
        <f>VLOOKUP($A52,'Pc, 2020, Summer'!$A$2:$Y$58,'DownFlex, Summer'!T$1+2,FALSE)*('Flexibility Data'!$B$12*'Flexibility Data'!T$2+'Flexibility Data'!$B$13*'Flexibility Data'!T$3+'Flexibility Data'!$B$14*'Flexibility Data'!T$4)*Main!$B$68</f>
        <v>3.2544218948964976</v>
      </c>
      <c r="U52" s="2">
        <f>VLOOKUP($A52,'Pc, 2020, Summer'!$A$2:$Y$58,'DownFlex, Summer'!U$1+2,FALSE)*('Flexibility Data'!$B$12*'Flexibility Data'!U$2+'Flexibility Data'!$B$13*'Flexibility Data'!U$3+'Flexibility Data'!$B$14*'Flexibility Data'!U$4)*Main!$B$68</f>
        <v>3.4535813579336168</v>
      </c>
      <c r="V52" s="2">
        <f>VLOOKUP($A52,'Pc, 2020, Summer'!$A$2:$Y$58,'DownFlex, Summer'!V$1+2,FALSE)*('Flexibility Data'!$B$12*'Flexibility Data'!V$2+'Flexibility Data'!$B$13*'Flexibility Data'!V$3+'Flexibility Data'!$B$14*'Flexibility Data'!V$4)*Main!$B$68</f>
        <v>3.1926207857360973</v>
      </c>
      <c r="W52" s="2">
        <f>VLOOKUP($A52,'Pc, 2020, Summer'!$A$2:$Y$58,'DownFlex, Summer'!W$1+2,FALSE)*('Flexibility Data'!$B$12*'Flexibility Data'!W$2+'Flexibility Data'!$B$13*'Flexibility Data'!W$3+'Flexibility Data'!$B$14*'Flexibility Data'!W$4)*Main!$B$68</f>
        <v>2.9023276602907759</v>
      </c>
      <c r="X52" s="2">
        <f>VLOOKUP($A52,'Pc, 2020, Summer'!$A$2:$Y$58,'DownFlex, Summer'!X$1+2,FALSE)*('Flexibility Data'!$B$12*'Flexibility Data'!X$2+'Flexibility Data'!$B$13*'Flexibility Data'!X$3+'Flexibility Data'!$B$14*'Flexibility Data'!X$4)*Main!$B$68</f>
        <v>2.7979943551689095</v>
      </c>
      <c r="Y52" s="2">
        <f>VLOOKUP($A52,'Pc, 2020, Summer'!$A$2:$Y$58,'DownFlex, Summer'!Y$1+2,FALSE)*('Flexibility Data'!$B$12*'Flexibility Data'!Y$2+'Flexibility Data'!$B$13*'Flexibility Data'!Y$3+'Flexibility Data'!$B$14*'Flexibility Data'!Y$4)*Main!$B$68</f>
        <v>2.5359304389402686</v>
      </c>
    </row>
    <row r="53" spans="1:25" x14ac:dyDescent="0.25">
      <c r="A53">
        <v>52</v>
      </c>
      <c r="B53" s="2">
        <f>VLOOKUP($A53,'Pc, 2020, Summer'!$A$2:$Y$58,'DownFlex, Summer'!B$1+2,FALSE)*('Flexibility Data'!$B$12*'Flexibility Data'!B$2+'Flexibility Data'!$B$13*'Flexibility Data'!B$3+'Flexibility Data'!$B$14*'Flexibility Data'!B$4)*Main!$B$68</f>
        <v>0.63553059393369249</v>
      </c>
      <c r="C53" s="2">
        <f>VLOOKUP($A53,'Pc, 2020, Summer'!$A$2:$Y$58,'DownFlex, Summer'!C$1+2,FALSE)*('Flexibility Data'!$B$12*'Flexibility Data'!C$2+'Flexibility Data'!$B$13*'Flexibility Data'!C$3+'Flexibility Data'!$B$14*'Flexibility Data'!C$4)*Main!$B$68</f>
        <v>0.39302158609025795</v>
      </c>
      <c r="D53" s="2">
        <f>VLOOKUP($A53,'Pc, 2020, Summer'!$A$2:$Y$58,'DownFlex, Summer'!D$1+2,FALSE)*('Flexibility Data'!$B$12*'Flexibility Data'!D$2+'Flexibility Data'!$B$13*'Flexibility Data'!D$3+'Flexibility Data'!$B$14*'Flexibility Data'!D$4)*Main!$B$68</f>
        <v>0.25915470375304134</v>
      </c>
      <c r="E53" s="2">
        <f>VLOOKUP($A53,'Pc, 2020, Summer'!$A$2:$Y$58,'DownFlex, Summer'!E$1+2,FALSE)*('Flexibility Data'!$B$12*'Flexibility Data'!E$2+'Flexibility Data'!$B$13*'Flexibility Data'!E$3+'Flexibility Data'!$B$14*'Flexibility Data'!E$4)*Main!$B$68</f>
        <v>0.26410606509213203</v>
      </c>
      <c r="F53" s="2">
        <f>VLOOKUP($A53,'Pc, 2020, Summer'!$A$2:$Y$58,'DownFlex, Summer'!F$1+2,FALSE)*('Flexibility Data'!$B$12*'Flexibility Data'!F$2+'Flexibility Data'!$B$13*'Flexibility Data'!F$3+'Flexibility Data'!$B$14*'Flexibility Data'!F$4)*Main!$B$68</f>
        <v>0.25380384946595963</v>
      </c>
      <c r="G53" s="2">
        <f>VLOOKUP($A53,'Pc, 2020, Summer'!$A$2:$Y$58,'DownFlex, Summer'!G$1+2,FALSE)*('Flexibility Data'!$B$12*'Flexibility Data'!G$2+'Flexibility Data'!$B$13*'Flexibility Data'!G$3+'Flexibility Data'!$B$14*'Flexibility Data'!G$4)*Main!$B$68</f>
        <v>0.35937537317082269</v>
      </c>
      <c r="H53" s="2">
        <f>VLOOKUP($A53,'Pc, 2020, Summer'!$A$2:$Y$58,'DownFlex, Summer'!H$1+2,FALSE)*('Flexibility Data'!$B$12*'Flexibility Data'!H$2+'Flexibility Data'!$B$13*'Flexibility Data'!H$3+'Flexibility Data'!$B$14*'Flexibility Data'!H$4)*Main!$B$68</f>
        <v>0.91492742580986886</v>
      </c>
      <c r="I53" s="2">
        <f>VLOOKUP($A53,'Pc, 2020, Summer'!$A$2:$Y$58,'DownFlex, Summer'!I$1+2,FALSE)*('Flexibility Data'!$B$12*'Flexibility Data'!I$2+'Flexibility Data'!$B$13*'Flexibility Data'!I$3+'Flexibility Data'!$B$14*'Flexibility Data'!I$4)*Main!$B$68</f>
        <v>1.2382569187711578</v>
      </c>
      <c r="J53" s="2">
        <f>VLOOKUP($A53,'Pc, 2020, Summer'!$A$2:$Y$58,'DownFlex, Summer'!J$1+2,FALSE)*('Flexibility Data'!$B$12*'Flexibility Data'!J$2+'Flexibility Data'!$B$13*'Flexibility Data'!J$3+'Flexibility Data'!$B$14*'Flexibility Data'!J$4)*Main!$B$68</f>
        <v>1.2688638443534581</v>
      </c>
      <c r="K53" s="2">
        <f>VLOOKUP($A53,'Pc, 2020, Summer'!$A$2:$Y$58,'DownFlex, Summer'!K$1+2,FALSE)*('Flexibility Data'!$B$12*'Flexibility Data'!K$2+'Flexibility Data'!$B$13*'Flexibility Data'!K$3+'Flexibility Data'!$B$14*'Flexibility Data'!K$4)*Main!$B$68</f>
        <v>1.0490226528569395</v>
      </c>
      <c r="L53" s="2">
        <f>VLOOKUP($A53,'Pc, 2020, Summer'!$A$2:$Y$58,'DownFlex, Summer'!L$1+2,FALSE)*('Flexibility Data'!$B$12*'Flexibility Data'!L$2+'Flexibility Data'!$B$13*'Flexibility Data'!L$3+'Flexibility Data'!$B$14*'Flexibility Data'!L$4)*Main!$B$68</f>
        <v>1.1674902890372969</v>
      </c>
      <c r="M53" s="2">
        <f>VLOOKUP($A53,'Pc, 2020, Summer'!$A$2:$Y$58,'DownFlex, Summer'!M$1+2,FALSE)*('Flexibility Data'!$B$12*'Flexibility Data'!M$2+'Flexibility Data'!$B$13*'Flexibility Data'!M$3+'Flexibility Data'!$B$14*'Flexibility Data'!M$4)*Main!$B$68</f>
        <v>1.1136512749286804</v>
      </c>
      <c r="N53" s="2">
        <f>VLOOKUP($A53,'Pc, 2020, Summer'!$A$2:$Y$58,'DownFlex, Summer'!N$1+2,FALSE)*('Flexibility Data'!$B$12*'Flexibility Data'!N$2+'Flexibility Data'!$B$13*'Flexibility Data'!N$3+'Flexibility Data'!$B$14*'Flexibility Data'!N$4)*Main!$B$68</f>
        <v>1.5292758271243034</v>
      </c>
      <c r="O53" s="2">
        <f>VLOOKUP($A53,'Pc, 2020, Summer'!$A$2:$Y$58,'DownFlex, Summer'!O$1+2,FALSE)*('Flexibility Data'!$B$12*'Flexibility Data'!O$2+'Flexibility Data'!$B$13*'Flexibility Data'!O$3+'Flexibility Data'!$B$14*'Flexibility Data'!O$4)*Main!$B$68</f>
        <v>1.5371058409946938</v>
      </c>
      <c r="P53" s="2">
        <f>VLOOKUP($A53,'Pc, 2020, Summer'!$A$2:$Y$58,'DownFlex, Summer'!P$1+2,FALSE)*('Flexibility Data'!$B$12*'Flexibility Data'!P$2+'Flexibility Data'!$B$13*'Flexibility Data'!P$3+'Flexibility Data'!$B$14*'Flexibility Data'!P$4)*Main!$B$68</f>
        <v>0.99672660774613353</v>
      </c>
      <c r="Q53" s="2">
        <f>VLOOKUP($A53,'Pc, 2020, Summer'!$A$2:$Y$58,'DownFlex, Summer'!Q$1+2,FALSE)*('Flexibility Data'!$B$12*'Flexibility Data'!Q$2+'Flexibility Data'!$B$13*'Flexibility Data'!Q$3+'Flexibility Data'!$B$14*'Flexibility Data'!Q$4)*Main!$B$68</f>
        <v>0.92160326732437925</v>
      </c>
      <c r="R53" s="2">
        <f>VLOOKUP($A53,'Pc, 2020, Summer'!$A$2:$Y$58,'DownFlex, Summer'!R$1+2,FALSE)*('Flexibility Data'!$B$12*'Flexibility Data'!R$2+'Flexibility Data'!$B$13*'Flexibility Data'!R$3+'Flexibility Data'!$B$14*'Flexibility Data'!R$4)*Main!$B$68</f>
        <v>0.90308549519465908</v>
      </c>
      <c r="S53" s="2">
        <f>VLOOKUP($A53,'Pc, 2020, Summer'!$A$2:$Y$58,'DownFlex, Summer'!S$1+2,FALSE)*('Flexibility Data'!$B$12*'Flexibility Data'!S$2+'Flexibility Data'!$B$13*'Flexibility Data'!S$3+'Flexibility Data'!$B$14*'Flexibility Data'!S$4)*Main!$B$68</f>
        <v>1.0650877253022335</v>
      </c>
      <c r="T53" s="2">
        <f>VLOOKUP($A53,'Pc, 2020, Summer'!$A$2:$Y$58,'DownFlex, Summer'!T$1+2,FALSE)*('Flexibility Data'!$B$12*'Flexibility Data'!T$2+'Flexibility Data'!$B$13*'Flexibility Data'!T$3+'Flexibility Data'!$B$14*'Flexibility Data'!T$4)*Main!$B$68</f>
        <v>0.8887266719929291</v>
      </c>
      <c r="U53" s="2">
        <f>VLOOKUP($A53,'Pc, 2020, Summer'!$A$2:$Y$58,'DownFlex, Summer'!U$1+2,FALSE)*('Flexibility Data'!$B$12*'Flexibility Data'!U$2+'Flexibility Data'!$B$13*'Flexibility Data'!U$3+'Flexibility Data'!$B$14*'Flexibility Data'!U$4)*Main!$B$68</f>
        <v>0.90185277738968217</v>
      </c>
      <c r="V53" s="2">
        <f>VLOOKUP($A53,'Pc, 2020, Summer'!$A$2:$Y$58,'DownFlex, Summer'!V$1+2,FALSE)*('Flexibility Data'!$B$12*'Flexibility Data'!V$2+'Flexibility Data'!$B$13*'Flexibility Data'!V$3+'Flexibility Data'!$B$14*'Flexibility Data'!V$4)*Main!$B$68</f>
        <v>0.85391777319487983</v>
      </c>
      <c r="W53" s="2">
        <f>VLOOKUP($A53,'Pc, 2020, Summer'!$A$2:$Y$58,'DownFlex, Summer'!W$1+2,FALSE)*('Flexibility Data'!$B$12*'Flexibility Data'!W$2+'Flexibility Data'!$B$13*'Flexibility Data'!W$3+'Flexibility Data'!$B$14*'Flexibility Data'!W$4)*Main!$B$68</f>
        <v>0.82571620763180376</v>
      </c>
      <c r="X53" s="2">
        <f>VLOOKUP($A53,'Pc, 2020, Summer'!$A$2:$Y$58,'DownFlex, Summer'!X$1+2,FALSE)*('Flexibility Data'!$B$12*'Flexibility Data'!X$2+'Flexibility Data'!$B$13*'Flexibility Data'!X$3+'Flexibility Data'!$B$14*'Flexibility Data'!X$4)*Main!$B$68</f>
        <v>0.88026925016445778</v>
      </c>
      <c r="Y53" s="2">
        <f>VLOOKUP($A53,'Pc, 2020, Summer'!$A$2:$Y$58,'DownFlex, Summer'!Y$1+2,FALSE)*('Flexibility Data'!$B$12*'Flexibility Data'!Y$2+'Flexibility Data'!$B$13*'Flexibility Data'!Y$3+'Flexibility Data'!$B$14*'Flexibility Data'!Y$4)*Main!$B$68</f>
        <v>0.71300056561053893</v>
      </c>
    </row>
    <row r="54" spans="1:25" x14ac:dyDescent="0.25">
      <c r="A54">
        <v>53</v>
      </c>
      <c r="B54" s="2">
        <f>VLOOKUP($A54,'Pc, 2020, Summer'!$A$2:$Y$58,'DownFlex, Summer'!B$1+2,FALSE)*('Flexibility Data'!$B$12*'Flexibility Data'!B$2+'Flexibility Data'!$B$13*'Flexibility Data'!B$3+'Flexibility Data'!$B$14*'Flexibility Data'!B$4)*Main!$B$68</f>
        <v>0.9858264210524772</v>
      </c>
      <c r="C54" s="2">
        <f>VLOOKUP($A54,'Pc, 2020, Summer'!$A$2:$Y$58,'DownFlex, Summer'!C$1+2,FALSE)*('Flexibility Data'!$B$12*'Flexibility Data'!C$2+'Flexibility Data'!$B$13*'Flexibility Data'!C$3+'Flexibility Data'!$B$14*'Flexibility Data'!C$4)*Main!$B$68</f>
        <v>0.2765641402240186</v>
      </c>
      <c r="D54" s="2">
        <f>VLOOKUP($A54,'Pc, 2020, Summer'!$A$2:$Y$58,'DownFlex, Summer'!D$1+2,FALSE)*('Flexibility Data'!$B$12*'Flexibility Data'!D$2+'Flexibility Data'!$B$13*'Flexibility Data'!D$3+'Flexibility Data'!$B$14*'Flexibility Data'!D$4)*Main!$B$68</f>
        <v>0.26611390149503972</v>
      </c>
      <c r="E54" s="2">
        <f>VLOOKUP($A54,'Pc, 2020, Summer'!$A$2:$Y$58,'DownFlex, Summer'!E$1+2,FALSE)*('Flexibility Data'!$B$12*'Flexibility Data'!E$2+'Flexibility Data'!$B$13*'Flexibility Data'!E$3+'Flexibility Data'!$B$14*'Flexibility Data'!E$4)*Main!$B$68</f>
        <v>0.23350130484492254</v>
      </c>
      <c r="F54" s="2">
        <f>VLOOKUP($A54,'Pc, 2020, Summer'!$A$2:$Y$58,'DownFlex, Summer'!F$1+2,FALSE)*('Flexibility Data'!$B$12*'Flexibility Data'!F$2+'Flexibility Data'!$B$13*'Flexibility Data'!F$3+'Flexibility Data'!$B$14*'Flexibility Data'!F$4)*Main!$B$68</f>
        <v>5.4867233328998267E-2</v>
      </c>
      <c r="G54" s="2">
        <f>VLOOKUP($A54,'Pc, 2020, Summer'!$A$2:$Y$58,'DownFlex, Summer'!G$1+2,FALSE)*('Flexibility Data'!$B$12*'Flexibility Data'!G$2+'Flexibility Data'!$B$13*'Flexibility Data'!G$3+'Flexibility Data'!$B$14*'Flexibility Data'!G$4)*Main!$B$68</f>
        <v>0.14652110673564045</v>
      </c>
      <c r="H54" s="2">
        <f>VLOOKUP($A54,'Pc, 2020, Summer'!$A$2:$Y$58,'DownFlex, Summer'!H$1+2,FALSE)*('Flexibility Data'!$B$12*'Flexibility Data'!H$2+'Flexibility Data'!$B$13*'Flexibility Data'!H$3+'Flexibility Data'!$B$14*'Flexibility Data'!H$4)*Main!$B$68</f>
        <v>1.6486583126661978</v>
      </c>
      <c r="I54" s="2">
        <f>VLOOKUP($A54,'Pc, 2020, Summer'!$A$2:$Y$58,'DownFlex, Summer'!I$1+2,FALSE)*('Flexibility Data'!$B$12*'Flexibility Data'!I$2+'Flexibility Data'!$B$13*'Flexibility Data'!I$3+'Flexibility Data'!$B$14*'Flexibility Data'!I$4)*Main!$B$68</f>
        <v>4.0710056821261738</v>
      </c>
      <c r="J54" s="2">
        <f>VLOOKUP($A54,'Pc, 2020, Summer'!$A$2:$Y$58,'DownFlex, Summer'!J$1+2,FALSE)*('Flexibility Data'!$B$12*'Flexibility Data'!J$2+'Flexibility Data'!$B$13*'Flexibility Data'!J$3+'Flexibility Data'!$B$14*'Flexibility Data'!J$4)*Main!$B$68</f>
        <v>4.7137864004704033</v>
      </c>
      <c r="K54" s="2">
        <f>VLOOKUP($A54,'Pc, 2020, Summer'!$A$2:$Y$58,'DownFlex, Summer'!K$1+2,FALSE)*('Flexibility Data'!$B$12*'Flexibility Data'!K$2+'Flexibility Data'!$B$13*'Flexibility Data'!K$3+'Flexibility Data'!$B$14*'Flexibility Data'!K$4)*Main!$B$68</f>
        <v>3.9867826037010392</v>
      </c>
      <c r="L54" s="2">
        <f>VLOOKUP($A54,'Pc, 2020, Summer'!$A$2:$Y$58,'DownFlex, Summer'!L$1+2,FALSE)*('Flexibility Data'!$B$12*'Flexibility Data'!L$2+'Flexibility Data'!$B$13*'Flexibility Data'!L$3+'Flexibility Data'!$B$14*'Flexibility Data'!L$4)*Main!$B$68</f>
        <v>4.1230369300154166</v>
      </c>
      <c r="M54" s="2">
        <f>VLOOKUP($A54,'Pc, 2020, Summer'!$A$2:$Y$58,'DownFlex, Summer'!M$1+2,FALSE)*('Flexibility Data'!$B$12*'Flexibility Data'!M$2+'Flexibility Data'!$B$13*'Flexibility Data'!M$3+'Flexibility Data'!$B$14*'Flexibility Data'!M$4)*Main!$B$68</f>
        <v>4.4386436365267512</v>
      </c>
      <c r="N54" s="2">
        <f>VLOOKUP($A54,'Pc, 2020, Summer'!$A$2:$Y$58,'DownFlex, Summer'!N$1+2,FALSE)*('Flexibility Data'!$B$12*'Flexibility Data'!N$2+'Flexibility Data'!$B$13*'Flexibility Data'!N$3+'Flexibility Data'!$B$14*'Flexibility Data'!N$4)*Main!$B$68</f>
        <v>5.9441583169989816</v>
      </c>
      <c r="O54" s="2">
        <f>VLOOKUP($A54,'Pc, 2020, Summer'!$A$2:$Y$58,'DownFlex, Summer'!O$1+2,FALSE)*('Flexibility Data'!$B$12*'Flexibility Data'!O$2+'Flexibility Data'!$B$13*'Flexibility Data'!O$3+'Flexibility Data'!$B$14*'Flexibility Data'!O$4)*Main!$B$68</f>
        <v>6.0398005936130224</v>
      </c>
      <c r="P54" s="2">
        <f>VLOOKUP($A54,'Pc, 2020, Summer'!$A$2:$Y$58,'DownFlex, Summer'!P$1+2,FALSE)*('Flexibility Data'!$B$12*'Flexibility Data'!P$2+'Flexibility Data'!$B$13*'Flexibility Data'!P$3+'Flexibility Data'!$B$14*'Flexibility Data'!P$4)*Main!$B$68</f>
        <v>4.0182871422010571</v>
      </c>
      <c r="Q54" s="2">
        <f>VLOOKUP($A54,'Pc, 2020, Summer'!$A$2:$Y$58,'DownFlex, Summer'!Q$1+2,FALSE)*('Flexibility Data'!$B$12*'Flexibility Data'!Q$2+'Flexibility Data'!$B$13*'Flexibility Data'!Q$3+'Flexibility Data'!$B$14*'Flexibility Data'!Q$4)*Main!$B$68</f>
        <v>3.1896727113579626</v>
      </c>
      <c r="R54" s="2">
        <f>VLOOKUP($A54,'Pc, 2020, Summer'!$A$2:$Y$58,'DownFlex, Summer'!R$1+2,FALSE)*('Flexibility Data'!$B$12*'Flexibility Data'!R$2+'Flexibility Data'!$B$13*'Flexibility Data'!R$3+'Flexibility Data'!$B$14*'Flexibility Data'!R$4)*Main!$B$68</f>
        <v>3.1441302259736625</v>
      </c>
      <c r="S54" s="2">
        <f>VLOOKUP($A54,'Pc, 2020, Summer'!$A$2:$Y$58,'DownFlex, Summer'!S$1+2,FALSE)*('Flexibility Data'!$B$12*'Flexibility Data'!S$2+'Flexibility Data'!$B$13*'Flexibility Data'!S$3+'Flexibility Data'!$B$14*'Flexibility Data'!S$4)*Main!$B$68</f>
        <v>3.5540250509726401</v>
      </c>
      <c r="T54" s="2">
        <f>VLOOKUP($A54,'Pc, 2020, Summer'!$A$2:$Y$58,'DownFlex, Summer'!T$1+2,FALSE)*('Flexibility Data'!$B$12*'Flexibility Data'!T$2+'Flexibility Data'!$B$13*'Flexibility Data'!T$3+'Flexibility Data'!$B$14*'Flexibility Data'!T$4)*Main!$B$68</f>
        <v>3.0520564960553314</v>
      </c>
      <c r="U54" s="2">
        <f>VLOOKUP($A54,'Pc, 2020, Summer'!$A$2:$Y$58,'DownFlex, Summer'!U$1+2,FALSE)*('Flexibility Data'!$B$12*'Flexibility Data'!U$2+'Flexibility Data'!$B$13*'Flexibility Data'!U$3+'Flexibility Data'!$B$14*'Flexibility Data'!U$4)*Main!$B$68</f>
        <v>3.0468265465651534</v>
      </c>
      <c r="V54" s="2">
        <f>VLOOKUP($A54,'Pc, 2020, Summer'!$A$2:$Y$58,'DownFlex, Summer'!V$1+2,FALSE)*('Flexibility Data'!$B$12*'Flexibility Data'!V$2+'Flexibility Data'!$B$13*'Flexibility Data'!V$3+'Flexibility Data'!$B$14*'Flexibility Data'!V$4)*Main!$B$68</f>
        <v>3.0993312254728624</v>
      </c>
      <c r="W54" s="2">
        <f>VLOOKUP($A54,'Pc, 2020, Summer'!$A$2:$Y$58,'DownFlex, Summer'!W$1+2,FALSE)*('Flexibility Data'!$B$12*'Flexibility Data'!W$2+'Flexibility Data'!$B$13*'Flexibility Data'!W$3+'Flexibility Data'!$B$14*'Flexibility Data'!W$4)*Main!$B$68</f>
        <v>3.4305951039244378</v>
      </c>
      <c r="X54" s="2">
        <f>VLOOKUP($A54,'Pc, 2020, Summer'!$A$2:$Y$58,'DownFlex, Summer'!X$1+2,FALSE)*('Flexibility Data'!$B$12*'Flexibility Data'!X$2+'Flexibility Data'!$B$13*'Flexibility Data'!X$3+'Flexibility Data'!$B$14*'Flexibility Data'!X$4)*Main!$B$68</f>
        <v>3.8735268850774189</v>
      </c>
      <c r="Y54" s="2">
        <f>VLOOKUP($A54,'Pc, 2020, Summer'!$A$2:$Y$58,'DownFlex, Summer'!Y$1+2,FALSE)*('Flexibility Data'!$B$12*'Flexibility Data'!Y$2+'Flexibility Data'!$B$13*'Flexibility Data'!Y$3+'Flexibility Data'!$B$14*'Flexibility Data'!Y$4)*Main!$B$68</f>
        <v>2.5180393840789455</v>
      </c>
    </row>
    <row r="55" spans="1:25" x14ac:dyDescent="0.25">
      <c r="A55">
        <v>54</v>
      </c>
      <c r="B55" s="2">
        <f>VLOOKUP($A55,'Pc, 2020, Summer'!$A$2:$Y$58,'DownFlex, Summer'!B$1+2,FALSE)*('Flexibility Data'!$B$12*'Flexibility Data'!B$2+'Flexibility Data'!$B$13*'Flexibility Data'!B$3+'Flexibility Data'!$B$14*'Flexibility Data'!B$4)*Main!$B$68</f>
        <v>0</v>
      </c>
      <c r="C55" s="2">
        <f>VLOOKUP($A55,'Pc, 2020, Summer'!$A$2:$Y$58,'DownFlex, Summer'!C$1+2,FALSE)*('Flexibility Data'!$B$12*'Flexibility Data'!C$2+'Flexibility Data'!$B$13*'Flexibility Data'!C$3+'Flexibility Data'!$B$14*'Flexibility Data'!C$4)*Main!$B$68</f>
        <v>0</v>
      </c>
      <c r="D55" s="2">
        <f>VLOOKUP($A55,'Pc, 2020, Summer'!$A$2:$Y$58,'DownFlex, Summer'!D$1+2,FALSE)*('Flexibility Data'!$B$12*'Flexibility Data'!D$2+'Flexibility Data'!$B$13*'Flexibility Data'!D$3+'Flexibility Data'!$B$14*'Flexibility Data'!D$4)*Main!$B$68</f>
        <v>0</v>
      </c>
      <c r="E55" s="2">
        <f>VLOOKUP($A55,'Pc, 2020, Summer'!$A$2:$Y$58,'DownFlex, Summer'!E$1+2,FALSE)*('Flexibility Data'!$B$12*'Flexibility Data'!E$2+'Flexibility Data'!$B$13*'Flexibility Data'!E$3+'Flexibility Data'!$B$14*'Flexibility Data'!E$4)*Main!$B$68</f>
        <v>0</v>
      </c>
      <c r="F55" s="2">
        <f>VLOOKUP($A55,'Pc, 2020, Summer'!$A$2:$Y$58,'DownFlex, Summer'!F$1+2,FALSE)*('Flexibility Data'!$B$12*'Flexibility Data'!F$2+'Flexibility Data'!$B$13*'Flexibility Data'!F$3+'Flexibility Data'!$B$14*'Flexibility Data'!F$4)*Main!$B$68</f>
        <v>0</v>
      </c>
      <c r="G55" s="2">
        <f>VLOOKUP($A55,'Pc, 2020, Summer'!$A$2:$Y$58,'DownFlex, Summer'!G$1+2,FALSE)*('Flexibility Data'!$B$12*'Flexibility Data'!G$2+'Flexibility Data'!$B$13*'Flexibility Data'!G$3+'Flexibility Data'!$B$14*'Flexibility Data'!G$4)*Main!$B$68</f>
        <v>0</v>
      </c>
      <c r="H55" s="2">
        <f>VLOOKUP($A55,'Pc, 2020, Summer'!$A$2:$Y$58,'DownFlex, Summer'!H$1+2,FALSE)*('Flexibility Data'!$B$12*'Flexibility Data'!H$2+'Flexibility Data'!$B$13*'Flexibility Data'!H$3+'Flexibility Data'!$B$14*'Flexibility Data'!H$4)*Main!$B$68</f>
        <v>0</v>
      </c>
      <c r="I55" s="2">
        <f>VLOOKUP($A55,'Pc, 2020, Summer'!$A$2:$Y$58,'DownFlex, Summer'!I$1+2,FALSE)*('Flexibility Data'!$B$12*'Flexibility Data'!I$2+'Flexibility Data'!$B$13*'Flexibility Data'!I$3+'Flexibility Data'!$B$14*'Flexibility Data'!I$4)*Main!$B$68</f>
        <v>0</v>
      </c>
      <c r="J55" s="2">
        <f>VLOOKUP($A55,'Pc, 2020, Summer'!$A$2:$Y$58,'DownFlex, Summer'!J$1+2,FALSE)*('Flexibility Data'!$B$12*'Flexibility Data'!J$2+'Flexibility Data'!$B$13*'Flexibility Data'!J$3+'Flexibility Data'!$B$14*'Flexibility Data'!J$4)*Main!$B$68</f>
        <v>0</v>
      </c>
      <c r="K55" s="2">
        <f>VLOOKUP($A55,'Pc, 2020, Summer'!$A$2:$Y$58,'DownFlex, Summer'!K$1+2,FALSE)*('Flexibility Data'!$B$12*'Flexibility Data'!K$2+'Flexibility Data'!$B$13*'Flexibility Data'!K$3+'Flexibility Data'!$B$14*'Flexibility Data'!K$4)*Main!$B$68</f>
        <v>0</v>
      </c>
      <c r="L55" s="2">
        <f>VLOOKUP($A55,'Pc, 2020, Summer'!$A$2:$Y$58,'DownFlex, Summer'!L$1+2,FALSE)*('Flexibility Data'!$B$12*'Flexibility Data'!L$2+'Flexibility Data'!$B$13*'Flexibility Data'!L$3+'Flexibility Data'!$B$14*'Flexibility Data'!L$4)*Main!$B$68</f>
        <v>0</v>
      </c>
      <c r="M55" s="2">
        <f>VLOOKUP($A55,'Pc, 2020, Summer'!$A$2:$Y$58,'DownFlex, Summer'!M$1+2,FALSE)*('Flexibility Data'!$B$12*'Flexibility Data'!M$2+'Flexibility Data'!$B$13*'Flexibility Data'!M$3+'Flexibility Data'!$B$14*'Flexibility Data'!M$4)*Main!$B$68</f>
        <v>0</v>
      </c>
      <c r="N55" s="2">
        <f>VLOOKUP($A55,'Pc, 2020, Summer'!$A$2:$Y$58,'DownFlex, Summer'!N$1+2,FALSE)*('Flexibility Data'!$B$12*'Flexibility Data'!N$2+'Flexibility Data'!$B$13*'Flexibility Data'!N$3+'Flexibility Data'!$B$14*'Flexibility Data'!N$4)*Main!$B$68</f>
        <v>0</v>
      </c>
      <c r="O55" s="2">
        <f>VLOOKUP($A55,'Pc, 2020, Summer'!$A$2:$Y$58,'DownFlex, Summer'!O$1+2,FALSE)*('Flexibility Data'!$B$12*'Flexibility Data'!O$2+'Flexibility Data'!$B$13*'Flexibility Data'!O$3+'Flexibility Data'!$B$14*'Flexibility Data'!O$4)*Main!$B$68</f>
        <v>0</v>
      </c>
      <c r="P55" s="2">
        <f>VLOOKUP($A55,'Pc, 2020, Summer'!$A$2:$Y$58,'DownFlex, Summer'!P$1+2,FALSE)*('Flexibility Data'!$B$12*'Flexibility Data'!P$2+'Flexibility Data'!$B$13*'Flexibility Data'!P$3+'Flexibility Data'!$B$14*'Flexibility Data'!P$4)*Main!$B$68</f>
        <v>0</v>
      </c>
      <c r="Q55" s="2">
        <f>VLOOKUP($A55,'Pc, 2020, Summer'!$A$2:$Y$58,'DownFlex, Summer'!Q$1+2,FALSE)*('Flexibility Data'!$B$12*'Flexibility Data'!Q$2+'Flexibility Data'!$B$13*'Flexibility Data'!Q$3+'Flexibility Data'!$B$14*'Flexibility Data'!Q$4)*Main!$B$68</f>
        <v>0</v>
      </c>
      <c r="R55" s="2">
        <f>VLOOKUP($A55,'Pc, 2020, Summer'!$A$2:$Y$58,'DownFlex, Summer'!R$1+2,FALSE)*('Flexibility Data'!$B$12*'Flexibility Data'!R$2+'Flexibility Data'!$B$13*'Flexibility Data'!R$3+'Flexibility Data'!$B$14*'Flexibility Data'!R$4)*Main!$B$68</f>
        <v>0</v>
      </c>
      <c r="S55" s="2">
        <f>VLOOKUP($A55,'Pc, 2020, Summer'!$A$2:$Y$58,'DownFlex, Summer'!S$1+2,FALSE)*('Flexibility Data'!$B$12*'Flexibility Data'!S$2+'Flexibility Data'!$B$13*'Flexibility Data'!S$3+'Flexibility Data'!$B$14*'Flexibility Data'!S$4)*Main!$B$68</f>
        <v>0</v>
      </c>
      <c r="T55" s="2">
        <f>VLOOKUP($A55,'Pc, 2020, Summer'!$A$2:$Y$58,'DownFlex, Summer'!T$1+2,FALSE)*('Flexibility Data'!$B$12*'Flexibility Data'!T$2+'Flexibility Data'!$B$13*'Flexibility Data'!T$3+'Flexibility Data'!$B$14*'Flexibility Data'!T$4)*Main!$B$68</f>
        <v>0</v>
      </c>
      <c r="U55" s="2">
        <f>VLOOKUP($A55,'Pc, 2020, Summer'!$A$2:$Y$58,'DownFlex, Summer'!U$1+2,FALSE)*('Flexibility Data'!$B$12*'Flexibility Data'!U$2+'Flexibility Data'!$B$13*'Flexibility Data'!U$3+'Flexibility Data'!$B$14*'Flexibility Data'!U$4)*Main!$B$68</f>
        <v>0</v>
      </c>
      <c r="V55" s="2">
        <f>VLOOKUP($A55,'Pc, 2020, Summer'!$A$2:$Y$58,'DownFlex, Summer'!V$1+2,FALSE)*('Flexibility Data'!$B$12*'Flexibility Data'!V$2+'Flexibility Data'!$B$13*'Flexibility Data'!V$3+'Flexibility Data'!$B$14*'Flexibility Data'!V$4)*Main!$B$68</f>
        <v>0</v>
      </c>
      <c r="W55" s="2">
        <f>VLOOKUP($A55,'Pc, 2020, Summer'!$A$2:$Y$58,'DownFlex, Summer'!W$1+2,FALSE)*('Flexibility Data'!$B$12*'Flexibility Data'!W$2+'Flexibility Data'!$B$13*'Flexibility Data'!W$3+'Flexibility Data'!$B$14*'Flexibility Data'!W$4)*Main!$B$68</f>
        <v>0</v>
      </c>
      <c r="X55" s="2">
        <f>VLOOKUP($A55,'Pc, 2020, Summer'!$A$2:$Y$58,'DownFlex, Summer'!X$1+2,FALSE)*('Flexibility Data'!$B$12*'Flexibility Data'!X$2+'Flexibility Data'!$B$13*'Flexibility Data'!X$3+'Flexibility Data'!$B$14*'Flexibility Data'!X$4)*Main!$B$68</f>
        <v>0</v>
      </c>
      <c r="Y55" s="2">
        <f>VLOOKUP($A55,'Pc, 2020, Summer'!$A$2:$Y$58,'DownFlex, Summer'!Y$1+2,FALSE)*('Flexibility Data'!$B$12*'Flexibility Data'!Y$2+'Flexibility Data'!$B$13*'Flexibility Data'!Y$3+'Flexibility Data'!$B$14*'Flexibility Data'!Y$4)*Main!$B$68</f>
        <v>0</v>
      </c>
    </row>
    <row r="56" spans="1:25" x14ac:dyDescent="0.25">
      <c r="A56">
        <v>55</v>
      </c>
      <c r="B56" s="2">
        <f>VLOOKUP($A56,'Pc, 2020, Summer'!$A$2:$Y$58,'DownFlex, Summer'!B$1+2,FALSE)*('Flexibility Data'!$B$12*'Flexibility Data'!B$2+'Flexibility Data'!$B$13*'Flexibility Data'!B$3+'Flexibility Data'!$B$14*'Flexibility Data'!B$4)*Main!$B$68</f>
        <v>0.78152290200914476</v>
      </c>
      <c r="C56" s="2">
        <f>VLOOKUP($A56,'Pc, 2020, Summer'!$A$2:$Y$58,'DownFlex, Summer'!C$1+2,FALSE)*('Flexibility Data'!$B$12*'Flexibility Data'!C$2+'Flexibility Data'!$B$13*'Flexibility Data'!C$3+'Flexibility Data'!$B$14*'Flexibility Data'!C$4)*Main!$B$68</f>
        <v>0.72734071834562852</v>
      </c>
      <c r="D56" s="2">
        <f>VLOOKUP($A56,'Pc, 2020, Summer'!$A$2:$Y$58,'DownFlex, Summer'!D$1+2,FALSE)*('Flexibility Data'!$B$12*'Flexibility Data'!D$2+'Flexibility Data'!$B$13*'Flexibility Data'!D$3+'Flexibility Data'!$B$14*'Flexibility Data'!D$4)*Main!$B$68</f>
        <v>0.63811312379547391</v>
      </c>
      <c r="E56" s="2">
        <f>VLOOKUP($A56,'Pc, 2020, Summer'!$A$2:$Y$58,'DownFlex, Summer'!E$1+2,FALSE)*('Flexibility Data'!$B$12*'Flexibility Data'!E$2+'Flexibility Data'!$B$13*'Flexibility Data'!E$3+'Flexibility Data'!$B$14*'Flexibility Data'!E$4)*Main!$B$68</f>
        <v>0.57211892384183549</v>
      </c>
      <c r="F56" s="2">
        <f>VLOOKUP($A56,'Pc, 2020, Summer'!$A$2:$Y$58,'DownFlex, Summer'!F$1+2,FALSE)*('Flexibility Data'!$B$12*'Flexibility Data'!F$2+'Flexibility Data'!$B$13*'Flexibility Data'!F$3+'Flexibility Data'!$B$14*'Flexibility Data'!F$4)*Main!$B$68</f>
        <v>0.49777021455563186</v>
      </c>
      <c r="G56" s="2">
        <f>VLOOKUP($A56,'Pc, 2020, Summer'!$A$2:$Y$58,'DownFlex, Summer'!G$1+2,FALSE)*('Flexibility Data'!$B$12*'Flexibility Data'!G$2+'Flexibility Data'!$B$13*'Flexibility Data'!G$3+'Flexibility Data'!$B$14*'Flexibility Data'!G$4)*Main!$B$68</f>
        <v>0.59464082147294683</v>
      </c>
      <c r="H56" s="2">
        <f>VLOOKUP($A56,'Pc, 2020, Summer'!$A$2:$Y$58,'DownFlex, Summer'!H$1+2,FALSE)*('Flexibility Data'!$B$12*'Flexibility Data'!H$2+'Flexibility Data'!$B$13*'Flexibility Data'!H$3+'Flexibility Data'!$B$14*'Flexibility Data'!H$4)*Main!$B$68</f>
        <v>0.74947633847298401</v>
      </c>
      <c r="I56" s="2">
        <f>VLOOKUP($A56,'Pc, 2020, Summer'!$A$2:$Y$58,'DownFlex, Summer'!I$1+2,FALSE)*('Flexibility Data'!$B$12*'Flexibility Data'!I$2+'Flexibility Data'!$B$13*'Flexibility Data'!I$3+'Flexibility Data'!$B$14*'Flexibility Data'!I$4)*Main!$B$68</f>
        <v>0.31561262429552212</v>
      </c>
      <c r="J56" s="2">
        <f>VLOOKUP($A56,'Pc, 2020, Summer'!$A$2:$Y$58,'DownFlex, Summer'!J$1+2,FALSE)*('Flexibility Data'!$B$12*'Flexibility Data'!J$2+'Flexibility Data'!$B$13*'Flexibility Data'!J$3+'Flexibility Data'!$B$14*'Flexibility Data'!J$4)*Main!$B$68</f>
        <v>0.14243798113365436</v>
      </c>
      <c r="K56" s="2">
        <f>VLOOKUP($A56,'Pc, 2020, Summer'!$A$2:$Y$58,'DownFlex, Summer'!K$1+2,FALSE)*('Flexibility Data'!$B$12*'Flexibility Data'!K$2+'Flexibility Data'!$B$13*'Flexibility Data'!K$3+'Flexibility Data'!$B$14*'Flexibility Data'!K$4)*Main!$B$68</f>
        <v>-0.13920445685290589</v>
      </c>
      <c r="L56" s="2">
        <f>VLOOKUP($A56,'Pc, 2020, Summer'!$A$2:$Y$58,'DownFlex, Summer'!L$1+2,FALSE)*('Flexibility Data'!$B$12*'Flexibility Data'!L$2+'Flexibility Data'!$B$13*'Flexibility Data'!L$3+'Flexibility Data'!$B$14*'Flexibility Data'!L$4)*Main!$B$68</f>
        <v>-9.1837814662600256E-2</v>
      </c>
      <c r="M56" s="2">
        <f>VLOOKUP($A56,'Pc, 2020, Summer'!$A$2:$Y$58,'DownFlex, Summer'!M$1+2,FALSE)*('Flexibility Data'!$B$12*'Flexibility Data'!M$2+'Flexibility Data'!$B$13*'Flexibility Data'!M$3+'Flexibility Data'!$B$14*'Flexibility Data'!M$4)*Main!$B$68</f>
        <v>-0.27570282465408347</v>
      </c>
      <c r="N56" s="2">
        <f>VLOOKUP($A56,'Pc, 2020, Summer'!$A$2:$Y$58,'DownFlex, Summer'!N$1+2,FALSE)*('Flexibility Data'!$B$12*'Flexibility Data'!N$2+'Flexibility Data'!$B$13*'Flexibility Data'!N$3+'Flexibility Data'!$B$14*'Flexibility Data'!N$4)*Main!$B$68</f>
        <v>-0.47298811521765483</v>
      </c>
      <c r="O56" s="2">
        <f>VLOOKUP($A56,'Pc, 2020, Summer'!$A$2:$Y$58,'DownFlex, Summer'!O$1+2,FALSE)*('Flexibility Data'!$B$12*'Flexibility Data'!O$2+'Flexibility Data'!$B$13*'Flexibility Data'!O$3+'Flexibility Data'!$B$14*'Flexibility Data'!O$4)*Main!$B$68</f>
        <v>-0.58598968522970474</v>
      </c>
      <c r="P56" s="2">
        <f>VLOOKUP($A56,'Pc, 2020, Summer'!$A$2:$Y$58,'DownFlex, Summer'!P$1+2,FALSE)*('Flexibility Data'!$B$12*'Flexibility Data'!P$2+'Flexibility Data'!$B$13*'Flexibility Data'!P$3+'Flexibility Data'!$B$14*'Flexibility Data'!P$4)*Main!$B$68</f>
        <v>-0.19254007652300212</v>
      </c>
      <c r="Q56" s="2">
        <f>VLOOKUP($A56,'Pc, 2020, Summer'!$A$2:$Y$58,'DownFlex, Summer'!Q$1+2,FALSE)*('Flexibility Data'!$B$12*'Flexibility Data'!Q$2+'Flexibility Data'!$B$13*'Flexibility Data'!Q$3+'Flexibility Data'!$B$14*'Flexibility Data'!Q$4)*Main!$B$68</f>
        <v>-2.5662618907344805E-2</v>
      </c>
      <c r="R56" s="2">
        <f>VLOOKUP($A56,'Pc, 2020, Summer'!$A$2:$Y$58,'DownFlex, Summer'!R$1+2,FALSE)*('Flexibility Data'!$B$12*'Flexibility Data'!R$2+'Flexibility Data'!$B$13*'Flexibility Data'!R$3+'Flexibility Data'!$B$14*'Flexibility Data'!R$4)*Main!$B$68</f>
        <v>0.13613549545064407</v>
      </c>
      <c r="S56" s="2">
        <f>VLOOKUP($A56,'Pc, 2020, Summer'!$A$2:$Y$58,'DownFlex, Summer'!S$1+2,FALSE)*('Flexibility Data'!$B$12*'Flexibility Data'!S$2+'Flexibility Data'!$B$13*'Flexibility Data'!S$3+'Flexibility Data'!$B$14*'Flexibility Data'!S$4)*Main!$B$68</f>
        <v>0.18920362044615974</v>
      </c>
      <c r="T56" s="2">
        <f>VLOOKUP($A56,'Pc, 2020, Summer'!$A$2:$Y$58,'DownFlex, Summer'!T$1+2,FALSE)*('Flexibility Data'!$B$12*'Flexibility Data'!T$2+'Flexibility Data'!$B$13*'Flexibility Data'!T$3+'Flexibility Data'!$B$14*'Flexibility Data'!T$4)*Main!$B$68</f>
        <v>0.40422004058221184</v>
      </c>
      <c r="U56" s="2">
        <f>VLOOKUP($A56,'Pc, 2020, Summer'!$A$2:$Y$58,'DownFlex, Summer'!U$1+2,FALSE)*('Flexibility Data'!$B$12*'Flexibility Data'!U$2+'Flexibility Data'!$B$13*'Flexibility Data'!U$3+'Flexibility Data'!$B$14*'Flexibility Data'!U$4)*Main!$B$68</f>
        <v>0.42016768052062903</v>
      </c>
      <c r="V56" s="2">
        <f>VLOOKUP($A56,'Pc, 2020, Summer'!$A$2:$Y$58,'DownFlex, Summer'!V$1+2,FALSE)*('Flexibility Data'!$B$12*'Flexibility Data'!V$2+'Flexibility Data'!$B$13*'Flexibility Data'!V$3+'Flexibility Data'!$B$14*'Flexibility Data'!V$4)*Main!$B$68</f>
        <v>0.27431195155863658</v>
      </c>
      <c r="W56" s="2">
        <f>VLOOKUP($A56,'Pc, 2020, Summer'!$A$2:$Y$58,'DownFlex, Summer'!W$1+2,FALSE)*('Flexibility Data'!$B$12*'Flexibility Data'!W$2+'Flexibility Data'!$B$13*'Flexibility Data'!W$3+'Flexibility Data'!$B$14*'Flexibility Data'!W$4)*Main!$B$68</f>
        <v>0.11269420109517758</v>
      </c>
      <c r="X56" s="2">
        <f>VLOOKUP($A56,'Pc, 2020, Summer'!$A$2:$Y$58,'DownFlex, Summer'!X$1+2,FALSE)*('Flexibility Data'!$B$12*'Flexibility Data'!X$2+'Flexibility Data'!$B$13*'Flexibility Data'!X$3+'Flexibility Data'!$B$14*'Flexibility Data'!X$4)*Main!$B$68</f>
        <v>0.22970915248714929</v>
      </c>
      <c r="Y56" s="2">
        <f>VLOOKUP($A56,'Pc, 2020, Summer'!$A$2:$Y$58,'DownFlex, Summer'!Y$1+2,FALSE)*('Flexibility Data'!$B$12*'Flexibility Data'!Y$2+'Flexibility Data'!$B$13*'Flexibility Data'!Y$3+'Flexibility Data'!$B$14*'Flexibility Data'!Y$4)*Main!$B$68</f>
        <v>0.23846601161288272</v>
      </c>
    </row>
    <row r="57" spans="1:25" x14ac:dyDescent="0.25">
      <c r="A57">
        <v>56</v>
      </c>
      <c r="B57" s="2">
        <f>VLOOKUP($A57,'Pc, 2020, Summer'!$A$2:$Y$58,'DownFlex, Summer'!B$1+2,FALSE)*('Flexibility Data'!$B$12*'Flexibility Data'!B$2+'Flexibility Data'!$B$13*'Flexibility Data'!B$3+'Flexibility Data'!$B$14*'Flexibility Data'!B$4)*Main!$B$68</f>
        <v>1.2504750445926609</v>
      </c>
      <c r="C57" s="2">
        <f>VLOOKUP($A57,'Pc, 2020, Summer'!$A$2:$Y$58,'DownFlex, Summer'!C$1+2,FALSE)*('Flexibility Data'!$B$12*'Flexibility Data'!C$2+'Flexibility Data'!$B$13*'Flexibility Data'!C$3+'Flexibility Data'!$B$14*'Flexibility Data'!C$4)*Main!$B$68</f>
        <v>0.86130468962873297</v>
      </c>
      <c r="D57" s="2">
        <f>VLOOKUP($A57,'Pc, 2020, Summer'!$A$2:$Y$58,'DownFlex, Summer'!D$1+2,FALSE)*('Flexibility Data'!$B$12*'Flexibility Data'!D$2+'Flexibility Data'!$B$13*'Flexibility Data'!D$3+'Flexibility Data'!$B$14*'Flexibility Data'!D$4)*Main!$B$68</f>
        <v>0.5594046851802601</v>
      </c>
      <c r="E57" s="2">
        <f>VLOOKUP($A57,'Pc, 2020, Summer'!$A$2:$Y$58,'DownFlex, Summer'!E$1+2,FALSE)*('Flexibility Data'!$B$12*'Flexibility Data'!E$2+'Flexibility Data'!$B$13*'Flexibility Data'!E$3+'Flexibility Data'!$B$14*'Flexibility Data'!E$4)*Main!$B$68</f>
        <v>0.57823861801428911</v>
      </c>
      <c r="F57" s="2">
        <f>VLOOKUP($A57,'Pc, 2020, Summer'!$A$2:$Y$58,'DownFlex, Summer'!F$1+2,FALSE)*('Flexibility Data'!$B$12*'Flexibility Data'!F$2+'Flexibility Data'!$B$13*'Flexibility Data'!F$3+'Flexibility Data'!$B$14*'Flexibility Data'!F$4)*Main!$B$68</f>
        <v>0.53694103296382578</v>
      </c>
      <c r="G57" s="2">
        <f>VLOOKUP($A57,'Pc, 2020, Summer'!$A$2:$Y$58,'DownFlex, Summer'!G$1+2,FALSE)*('Flexibility Data'!$B$12*'Flexibility Data'!G$2+'Flexibility Data'!$B$13*'Flexibility Data'!G$3+'Flexibility Data'!$B$14*'Flexibility Data'!G$4)*Main!$B$68</f>
        <v>0.85266911485472208</v>
      </c>
      <c r="H57" s="2">
        <f>VLOOKUP($A57,'Pc, 2020, Summer'!$A$2:$Y$58,'DownFlex, Summer'!H$1+2,FALSE)*('Flexibility Data'!$B$12*'Flexibility Data'!H$2+'Flexibility Data'!$B$13*'Flexibility Data'!H$3+'Flexibility Data'!$B$14*'Flexibility Data'!H$4)*Main!$B$68</f>
        <v>1.829308933318277</v>
      </c>
      <c r="I57" s="2">
        <f>VLOOKUP($A57,'Pc, 2020, Summer'!$A$2:$Y$58,'DownFlex, Summer'!I$1+2,FALSE)*('Flexibility Data'!$B$12*'Flexibility Data'!I$2+'Flexibility Data'!$B$13*'Flexibility Data'!I$3+'Flexibility Data'!$B$14*'Flexibility Data'!I$4)*Main!$B$68</f>
        <v>2.2119958313064831</v>
      </c>
      <c r="J57" s="2">
        <f>VLOOKUP($A57,'Pc, 2020, Summer'!$A$2:$Y$58,'DownFlex, Summer'!J$1+2,FALSE)*('Flexibility Data'!$B$12*'Flexibility Data'!J$2+'Flexibility Data'!$B$13*'Flexibility Data'!J$3+'Flexibility Data'!$B$14*'Flexibility Data'!J$4)*Main!$B$68</f>
        <v>2.1337263054915718</v>
      </c>
      <c r="K57" s="2">
        <f>VLOOKUP($A57,'Pc, 2020, Summer'!$A$2:$Y$58,'DownFlex, Summer'!K$1+2,FALSE)*('Flexibility Data'!$B$12*'Flexibility Data'!K$2+'Flexibility Data'!$B$13*'Flexibility Data'!K$3+'Flexibility Data'!$B$14*'Flexibility Data'!K$4)*Main!$B$68</f>
        <v>1.6840350935424262</v>
      </c>
      <c r="L57" s="2">
        <f>VLOOKUP($A57,'Pc, 2020, Summer'!$A$2:$Y$58,'DownFlex, Summer'!L$1+2,FALSE)*('Flexibility Data'!$B$12*'Flexibility Data'!L$2+'Flexibility Data'!$B$13*'Flexibility Data'!L$3+'Flexibility Data'!$B$14*'Flexibility Data'!L$4)*Main!$B$68</f>
        <v>1.6819460629074028</v>
      </c>
      <c r="M57" s="2">
        <f>VLOOKUP($A57,'Pc, 2020, Summer'!$A$2:$Y$58,'DownFlex, Summer'!M$1+2,FALSE)*('Flexibility Data'!$B$12*'Flexibility Data'!M$2+'Flexibility Data'!$B$13*'Flexibility Data'!M$3+'Flexibility Data'!$B$14*'Flexibility Data'!M$4)*Main!$B$68</f>
        <v>1.4892509602802391</v>
      </c>
      <c r="N57" s="2">
        <f>VLOOKUP($A57,'Pc, 2020, Summer'!$A$2:$Y$58,'DownFlex, Summer'!N$1+2,FALSE)*('Flexibility Data'!$B$12*'Flexibility Data'!N$2+'Flexibility Data'!$B$13*'Flexibility Data'!N$3+'Flexibility Data'!$B$14*'Flexibility Data'!N$4)*Main!$B$68</f>
        <v>1.9374960065877869</v>
      </c>
      <c r="O57" s="2">
        <f>VLOOKUP($A57,'Pc, 2020, Summer'!$A$2:$Y$58,'DownFlex, Summer'!O$1+2,FALSE)*('Flexibility Data'!$B$12*'Flexibility Data'!O$2+'Flexibility Data'!$B$13*'Flexibility Data'!O$3+'Flexibility Data'!$B$14*'Flexibility Data'!O$4)*Main!$B$68</f>
        <v>1.9147162810145637</v>
      </c>
      <c r="P57" s="2">
        <f>VLOOKUP($A57,'Pc, 2020, Summer'!$A$2:$Y$58,'DownFlex, Summer'!P$1+2,FALSE)*('Flexibility Data'!$B$12*'Flexibility Data'!P$2+'Flexibility Data'!$B$13*'Flexibility Data'!P$3+'Flexibility Data'!$B$14*'Flexibility Data'!P$4)*Main!$B$68</f>
        <v>1.2320337897247975</v>
      </c>
      <c r="Q57" s="2">
        <f>VLOOKUP($A57,'Pc, 2020, Summer'!$A$2:$Y$58,'DownFlex, Summer'!Q$1+2,FALSE)*('Flexibility Data'!$B$12*'Flexibility Data'!Q$2+'Flexibility Data'!$B$13*'Flexibility Data'!Q$3+'Flexibility Data'!$B$14*'Flexibility Data'!Q$4)*Main!$B$68</f>
        <v>1.1479319082911239</v>
      </c>
      <c r="R57" s="2">
        <f>VLOOKUP($A57,'Pc, 2020, Summer'!$A$2:$Y$58,'DownFlex, Summer'!R$1+2,FALSE)*('Flexibility Data'!$B$12*'Flexibility Data'!R$2+'Flexibility Data'!$B$13*'Flexibility Data'!R$3+'Flexibility Data'!$B$14*'Flexibility Data'!R$4)*Main!$B$68</f>
        <v>1.2026676014616804</v>
      </c>
      <c r="S57" s="2">
        <f>VLOOKUP($A57,'Pc, 2020, Summer'!$A$2:$Y$58,'DownFlex, Summer'!S$1+2,FALSE)*('Flexibility Data'!$B$12*'Flexibility Data'!S$2+'Flexibility Data'!$B$13*'Flexibility Data'!S$3+'Flexibility Data'!$B$14*'Flexibility Data'!S$4)*Main!$B$68</f>
        <v>1.4249244971829167</v>
      </c>
      <c r="T57" s="2">
        <f>VLOOKUP($A57,'Pc, 2020, Summer'!$A$2:$Y$58,'DownFlex, Summer'!T$1+2,FALSE)*('Flexibility Data'!$B$12*'Flexibility Data'!T$2+'Flexibility Data'!$B$13*'Flexibility Data'!T$3+'Flexibility Data'!$B$14*'Flexibility Data'!T$4)*Main!$B$68</f>
        <v>1.3932021327422677</v>
      </c>
      <c r="U57" s="2">
        <f>VLOOKUP($A57,'Pc, 2020, Summer'!$A$2:$Y$58,'DownFlex, Summer'!U$1+2,FALSE)*('Flexibility Data'!$B$12*'Flexibility Data'!U$2+'Flexibility Data'!$B$13*'Flexibility Data'!U$3+'Flexibility Data'!$B$14*'Flexibility Data'!U$4)*Main!$B$68</f>
        <v>1.5994268840319343</v>
      </c>
      <c r="V57" s="2">
        <f>VLOOKUP($A57,'Pc, 2020, Summer'!$A$2:$Y$58,'DownFlex, Summer'!V$1+2,FALSE)*('Flexibility Data'!$B$12*'Flexibility Data'!V$2+'Flexibility Data'!$B$13*'Flexibility Data'!V$3+'Flexibility Data'!$B$14*'Flexibility Data'!V$4)*Main!$B$68</f>
        <v>1.3467637218842006</v>
      </c>
      <c r="W57" s="2">
        <f>VLOOKUP($A57,'Pc, 2020, Summer'!$A$2:$Y$58,'DownFlex, Summer'!W$1+2,FALSE)*('Flexibility Data'!$B$12*'Flexibility Data'!W$2+'Flexibility Data'!$B$13*'Flexibility Data'!W$3+'Flexibility Data'!$B$14*'Flexibility Data'!W$4)*Main!$B$68</f>
        <v>1.2766169561878495</v>
      </c>
      <c r="X57" s="2">
        <f>VLOOKUP($A57,'Pc, 2020, Summer'!$A$2:$Y$58,'DownFlex, Summer'!X$1+2,FALSE)*('Flexibility Data'!$B$12*'Flexibility Data'!X$2+'Flexibility Data'!$B$13*'Flexibility Data'!X$3+'Flexibility Data'!$B$14*'Flexibility Data'!X$4)*Main!$B$68</f>
        <v>1.3109467551683889</v>
      </c>
      <c r="Y57" s="2">
        <f>VLOOKUP($A57,'Pc, 2020, Summer'!$A$2:$Y$58,'DownFlex, Summer'!Y$1+2,FALSE)*('Flexibility Data'!$B$12*'Flexibility Data'!Y$2+'Flexibility Data'!$B$13*'Flexibility Data'!Y$3+'Flexibility Data'!$B$14*'Flexibility Data'!Y$4)*Main!$B$68</f>
        <v>0.97370281548487136</v>
      </c>
    </row>
    <row r="58" spans="1:25" x14ac:dyDescent="0.25">
      <c r="A58">
        <v>57</v>
      </c>
      <c r="B58" s="2">
        <f>VLOOKUP($A58,'Pc, 2020, Summer'!$A$2:$Y$58,'DownFlex, Summer'!B$1+2,FALSE)*('Flexibility Data'!$B$12*'Flexibility Data'!B$2+'Flexibility Data'!$B$13*'Flexibility Data'!B$3+'Flexibility Data'!$B$14*'Flexibility Data'!B$4)*Main!$B$68</f>
        <v>0.6638062206156855</v>
      </c>
      <c r="C58" s="2">
        <f>VLOOKUP($A58,'Pc, 2020, Summer'!$A$2:$Y$58,'DownFlex, Summer'!C$1+2,FALSE)*('Flexibility Data'!$B$12*'Flexibility Data'!C$2+'Flexibility Data'!$B$13*'Flexibility Data'!C$3+'Flexibility Data'!$B$14*'Flexibility Data'!C$4)*Main!$B$68</f>
        <v>0.39018459086062318</v>
      </c>
      <c r="D58" s="2">
        <f>VLOOKUP($A58,'Pc, 2020, Summer'!$A$2:$Y$58,'DownFlex, Summer'!D$1+2,FALSE)*('Flexibility Data'!$B$12*'Flexibility Data'!D$2+'Flexibility Data'!$B$13*'Flexibility Data'!D$3+'Flexibility Data'!$B$14*'Flexibility Data'!D$4)*Main!$B$68</f>
        <v>0.23577341522590126</v>
      </c>
      <c r="E58" s="2">
        <f>VLOOKUP($A58,'Pc, 2020, Summer'!$A$2:$Y$58,'DownFlex, Summer'!E$1+2,FALSE)*('Flexibility Data'!$B$12*'Flexibility Data'!E$2+'Flexibility Data'!$B$13*'Flexibility Data'!E$3+'Flexibility Data'!$B$14*'Flexibility Data'!E$4)*Main!$B$68</f>
        <v>0.23584215542599291</v>
      </c>
      <c r="F58" s="2">
        <f>VLOOKUP($A58,'Pc, 2020, Summer'!$A$2:$Y$58,'DownFlex, Summer'!F$1+2,FALSE)*('Flexibility Data'!$B$12*'Flexibility Data'!F$2+'Flexibility Data'!$B$13*'Flexibility Data'!F$3+'Flexibility Data'!$B$14*'Flexibility Data'!F$4)*Main!$B$68</f>
        <v>0.22166910937248566</v>
      </c>
      <c r="G58" s="2">
        <f>VLOOKUP($A58,'Pc, 2020, Summer'!$A$2:$Y$58,'DownFlex, Summer'!G$1+2,FALSE)*('Flexibility Data'!$B$12*'Flexibility Data'!G$2+'Flexibility Data'!$B$13*'Flexibility Data'!G$3+'Flexibility Data'!$B$14*'Flexibility Data'!G$4)*Main!$B$68</f>
        <v>0.39933804351131924</v>
      </c>
      <c r="H58" s="2">
        <f>VLOOKUP($A58,'Pc, 2020, Summer'!$A$2:$Y$58,'DownFlex, Summer'!H$1+2,FALSE)*('Flexibility Data'!$B$12*'Flexibility Data'!H$2+'Flexibility Data'!$B$13*'Flexibility Data'!H$3+'Flexibility Data'!$B$14*'Flexibility Data'!H$4)*Main!$B$68</f>
        <v>1.1901330171641473</v>
      </c>
      <c r="I58" s="2">
        <f>VLOOKUP($A58,'Pc, 2020, Summer'!$A$2:$Y$58,'DownFlex, Summer'!I$1+2,FALSE)*('Flexibility Data'!$B$12*'Flexibility Data'!I$2+'Flexibility Data'!$B$13*'Flexibility Data'!I$3+'Flexibility Data'!$B$14*'Flexibility Data'!I$4)*Main!$B$68</f>
        <v>1.4708940700807926</v>
      </c>
      <c r="J58" s="2">
        <f>VLOOKUP($A58,'Pc, 2020, Summer'!$A$2:$Y$58,'DownFlex, Summer'!J$1+2,FALSE)*('Flexibility Data'!$B$12*'Flexibility Data'!J$2+'Flexibility Data'!$B$13*'Flexibility Data'!J$3+'Flexibility Data'!$B$14*'Flexibility Data'!J$4)*Main!$B$68</f>
        <v>1.6332377461758012</v>
      </c>
      <c r="K58" s="2">
        <f>VLOOKUP($A58,'Pc, 2020, Summer'!$A$2:$Y$58,'DownFlex, Summer'!K$1+2,FALSE)*('Flexibility Data'!$B$12*'Flexibility Data'!K$2+'Flexibility Data'!$B$13*'Flexibility Data'!K$3+'Flexibility Data'!$B$14*'Flexibility Data'!K$4)*Main!$B$68</f>
        <v>1.3585197304719692</v>
      </c>
      <c r="L58" s="2">
        <f>VLOOKUP($A58,'Pc, 2020, Summer'!$A$2:$Y$58,'DownFlex, Summer'!L$1+2,FALSE)*('Flexibility Data'!$B$12*'Flexibility Data'!L$2+'Flexibility Data'!$B$13*'Flexibility Data'!L$3+'Flexibility Data'!$B$14*'Flexibility Data'!L$4)*Main!$B$68</f>
        <v>1.447013544527429</v>
      </c>
      <c r="M58" s="2">
        <f>VLOOKUP($A58,'Pc, 2020, Summer'!$A$2:$Y$58,'DownFlex, Summer'!M$1+2,FALSE)*('Flexibility Data'!$B$12*'Flexibility Data'!M$2+'Flexibility Data'!$B$13*'Flexibility Data'!M$3+'Flexibility Data'!$B$14*'Flexibility Data'!M$4)*Main!$B$68</f>
        <v>1.4364586274777351</v>
      </c>
      <c r="N58" s="2">
        <f>VLOOKUP($A58,'Pc, 2020, Summer'!$A$2:$Y$58,'DownFlex, Summer'!N$1+2,FALSE)*('Flexibility Data'!$B$12*'Flexibility Data'!N$2+'Flexibility Data'!$B$13*'Flexibility Data'!N$3+'Flexibility Data'!$B$14*'Flexibility Data'!N$4)*Main!$B$68</f>
        <v>2.1518811842748731</v>
      </c>
      <c r="O58" s="2">
        <f>VLOOKUP($A58,'Pc, 2020, Summer'!$A$2:$Y$58,'DownFlex, Summer'!O$1+2,FALSE)*('Flexibility Data'!$B$12*'Flexibility Data'!O$2+'Flexibility Data'!$B$13*'Flexibility Data'!O$3+'Flexibility Data'!$B$14*'Flexibility Data'!O$4)*Main!$B$68</f>
        <v>2.0492130421015995</v>
      </c>
      <c r="P58" s="2">
        <f>VLOOKUP($A58,'Pc, 2020, Summer'!$A$2:$Y$58,'DownFlex, Summer'!P$1+2,FALSE)*('Flexibility Data'!$B$12*'Flexibility Data'!P$2+'Flexibility Data'!$B$13*'Flexibility Data'!P$3+'Flexibility Data'!$B$14*'Flexibility Data'!P$4)*Main!$B$68</f>
        <v>1.3785207741837486</v>
      </c>
      <c r="Q58" s="2">
        <f>VLOOKUP($A58,'Pc, 2020, Summer'!$A$2:$Y$58,'DownFlex, Summer'!Q$1+2,FALSE)*('Flexibility Data'!$B$12*'Flexibility Data'!Q$2+'Flexibility Data'!$B$13*'Flexibility Data'!Q$3+'Flexibility Data'!$B$14*'Flexibility Data'!Q$4)*Main!$B$68</f>
        <v>1.1976639735655024</v>
      </c>
      <c r="R58" s="2">
        <f>VLOOKUP($A58,'Pc, 2020, Summer'!$A$2:$Y$58,'DownFlex, Summer'!R$1+2,FALSE)*('Flexibility Data'!$B$12*'Flexibility Data'!R$2+'Flexibility Data'!$B$13*'Flexibility Data'!R$3+'Flexibility Data'!$B$14*'Flexibility Data'!R$4)*Main!$B$68</f>
        <v>1.1399769702781199</v>
      </c>
      <c r="S58" s="2">
        <f>VLOOKUP($A58,'Pc, 2020, Summer'!$A$2:$Y$58,'DownFlex, Summer'!S$1+2,FALSE)*('Flexibility Data'!$B$12*'Flexibility Data'!S$2+'Flexibility Data'!$B$13*'Flexibility Data'!S$3+'Flexibility Data'!$B$14*'Flexibility Data'!S$4)*Main!$B$68</f>
        <v>1.3060397459741679</v>
      </c>
      <c r="T58" s="2">
        <f>VLOOKUP($A58,'Pc, 2020, Summer'!$A$2:$Y$58,'DownFlex, Summer'!T$1+2,FALSE)*('Flexibility Data'!$B$12*'Flexibility Data'!T$2+'Flexibility Data'!$B$13*'Flexibility Data'!T$3+'Flexibility Data'!$B$14*'Flexibility Data'!T$4)*Main!$B$68</f>
        <v>1.0932867143965639</v>
      </c>
      <c r="U58" s="2">
        <f>VLOOKUP($A58,'Pc, 2020, Summer'!$A$2:$Y$58,'DownFlex, Summer'!U$1+2,FALSE)*('Flexibility Data'!$B$12*'Flexibility Data'!U$2+'Flexibility Data'!$B$13*'Flexibility Data'!U$3+'Flexibility Data'!$B$14*'Flexibility Data'!U$4)*Main!$B$68</f>
        <v>1.1632673817745416</v>
      </c>
      <c r="V58" s="2">
        <f>VLOOKUP($A58,'Pc, 2020, Summer'!$A$2:$Y$58,'DownFlex, Summer'!V$1+2,FALSE)*('Flexibility Data'!$B$12*'Flexibility Data'!V$2+'Flexibility Data'!$B$13*'Flexibility Data'!V$3+'Flexibility Data'!$B$14*'Flexibility Data'!V$4)*Main!$B$68</f>
        <v>1.1036673792016187</v>
      </c>
      <c r="W58" s="2">
        <f>VLOOKUP($A58,'Pc, 2020, Summer'!$A$2:$Y$58,'DownFlex, Summer'!W$1+2,FALSE)*('Flexibility Data'!$B$12*'Flexibility Data'!W$2+'Flexibility Data'!$B$13*'Flexibility Data'!W$3+'Flexibility Data'!$B$14*'Flexibility Data'!W$4)*Main!$B$68</f>
        <v>1.0428306789373583</v>
      </c>
      <c r="X58" s="2">
        <f>VLOOKUP($A58,'Pc, 2020, Summer'!$A$2:$Y$58,'DownFlex, Summer'!X$1+2,FALSE)*('Flexibility Data'!$B$12*'Flexibility Data'!X$2+'Flexibility Data'!$B$13*'Flexibility Data'!X$3+'Flexibility Data'!$B$14*'Flexibility Data'!X$4)*Main!$B$68</f>
        <v>1.0381052052007482</v>
      </c>
      <c r="Y58" s="2">
        <f>VLOOKUP($A58,'Pc, 2020, Summer'!$A$2:$Y$58,'DownFlex, Summer'!Y$1+2,FALSE)*('Flexibility Data'!$B$12*'Flexibility Data'!Y$2+'Flexibility Data'!$B$13*'Flexibility Data'!Y$3+'Flexibility Data'!$B$14*'Flexibility Data'!Y$4)*Main!$B$68</f>
        <v>0.73533383559719168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FDB19-B1D4-4FB8-BA1A-C664650725CA}">
  <dimension ref="A1:Y58"/>
  <sheetViews>
    <sheetView zoomScale="85" zoomScaleNormal="85" workbookViewId="0">
      <selection activeCell="A6" sqref="A6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VLOOKUP($A2,'Pc, 2020, Summer'!$A$2:$Y$58,'UpFlex, Summer'!B$1+2,FALSE)*('Flexibility Data'!$B$12*'Flexibility Data'!B$7+'Flexibility Data'!$B$13*'Flexibility Data'!B$8+'Flexibility Data'!$B$14*'Flexibility Data'!B$9)*Main!$B$69</f>
        <v>0.9352834962081702</v>
      </c>
      <c r="C2" s="2">
        <f>VLOOKUP($A2,'Pc, 2020, Summer'!$A$2:$Y$58,'UpFlex, Summer'!C$1+2,FALSE)*('Flexibility Data'!$B$12*'Flexibility Data'!C$7+'Flexibility Data'!$B$13*'Flexibility Data'!C$8+'Flexibility Data'!$B$14*'Flexibility Data'!C$9)*Main!$B$69</f>
        <v>10.079367592291829</v>
      </c>
      <c r="D2" s="2">
        <f>VLOOKUP($A2,'Pc, 2020, Summer'!$A$2:$Y$58,'UpFlex, Summer'!D$1+2,FALSE)*('Flexibility Data'!$B$12*'Flexibility Data'!D$7+'Flexibility Data'!$B$13*'Flexibility Data'!D$8+'Flexibility Data'!$B$14*'Flexibility Data'!D$9)*Main!$B$69</f>
        <v>4.2276708369094704</v>
      </c>
      <c r="E2" s="2">
        <f>VLOOKUP($A2,'Pc, 2020, Summer'!$A$2:$Y$58,'UpFlex, Summer'!E$1+2,FALSE)*('Flexibility Data'!$B$12*'Flexibility Data'!E$7+'Flexibility Data'!$B$13*'Flexibility Data'!E$8+'Flexibility Data'!$B$14*'Flexibility Data'!E$9)*Main!$B$69</f>
        <v>0.6827313091901055</v>
      </c>
      <c r="F2" s="2">
        <f>VLOOKUP($A2,'Pc, 2020, Summer'!$A$2:$Y$58,'UpFlex, Summer'!F$1+2,FALSE)*('Flexibility Data'!$B$12*'Flexibility Data'!F$7+'Flexibility Data'!$B$13*'Flexibility Data'!F$8+'Flexibility Data'!$B$14*'Flexibility Data'!F$9)*Main!$B$69</f>
        <v>0.68072571131466408</v>
      </c>
      <c r="G2" s="2">
        <f>VLOOKUP($A2,'Pc, 2020, Summer'!$A$2:$Y$58,'UpFlex, Summer'!G$1+2,FALSE)*('Flexibility Data'!$B$12*'Flexibility Data'!G$7+'Flexibility Data'!$B$13*'Flexibility Data'!G$8+'Flexibility Data'!$B$14*'Flexibility Data'!G$9)*Main!$B$69</f>
        <v>0.88688574885440552</v>
      </c>
      <c r="H2" s="2">
        <f>VLOOKUP($A2,'Pc, 2020, Summer'!$A$2:$Y$58,'UpFlex, Summer'!H$1+2,FALSE)*('Flexibility Data'!$B$12*'Flexibility Data'!H$7+'Flexibility Data'!$B$13*'Flexibility Data'!H$8+'Flexibility Data'!$B$14*'Flexibility Data'!H$9)*Main!$B$69</f>
        <v>0.73771833201749892</v>
      </c>
      <c r="I2" s="2">
        <f>VLOOKUP($A2,'Pc, 2020, Summer'!$A$2:$Y$58,'UpFlex, Summer'!I$1+2,FALSE)*('Flexibility Data'!$B$12*'Flexibility Data'!I$7+'Flexibility Data'!$B$13*'Flexibility Data'!I$8+'Flexibility Data'!$B$14*'Flexibility Data'!I$9)*Main!$B$69</f>
        <v>0.2965561540902073</v>
      </c>
      <c r="J2" s="2">
        <f>VLOOKUP($A2,'Pc, 2020, Summer'!$A$2:$Y$58,'UpFlex, Summer'!J$1+2,FALSE)*('Flexibility Data'!$B$12*'Flexibility Data'!J$7+'Flexibility Data'!$B$13*'Flexibility Data'!J$8+'Flexibility Data'!$B$14*'Flexibility Data'!J$9)*Main!$B$69</f>
        <v>0.36668593397006555</v>
      </c>
      <c r="K2" s="2">
        <f>VLOOKUP($A2,'Pc, 2020, Summer'!$A$2:$Y$58,'UpFlex, Summer'!K$1+2,FALSE)*('Flexibility Data'!$B$12*'Flexibility Data'!K$7+'Flexibility Data'!$B$13*'Flexibility Data'!K$8+'Flexibility Data'!$B$14*'Flexibility Data'!K$9)*Main!$B$69</f>
        <v>5.4620670299569296</v>
      </c>
      <c r="L2" s="2">
        <f>VLOOKUP($A2,'Pc, 2020, Summer'!$A$2:$Y$58,'UpFlex, Summer'!L$1+2,FALSE)*('Flexibility Data'!$B$12*'Flexibility Data'!L$7+'Flexibility Data'!$B$13*'Flexibility Data'!L$8+'Flexibility Data'!$B$14*'Flexibility Data'!L$9)*Main!$B$69</f>
        <v>0.47204814811169254</v>
      </c>
      <c r="M2" s="2">
        <f>VLOOKUP($A2,'Pc, 2020, Summer'!$A$2:$Y$58,'UpFlex, Summer'!M$1+2,FALSE)*('Flexibility Data'!$B$12*'Flexibility Data'!M$7+'Flexibility Data'!$B$13*'Flexibility Data'!M$8+'Flexibility Data'!$B$14*'Flexibility Data'!M$9)*Main!$B$69</f>
        <v>1.340989515803944</v>
      </c>
      <c r="N2" s="2">
        <f>VLOOKUP($A2,'Pc, 2020, Summer'!$A$2:$Y$58,'UpFlex, Summer'!N$1+2,FALSE)*('Flexibility Data'!$B$12*'Flexibility Data'!N$7+'Flexibility Data'!$B$13*'Flexibility Data'!N$8+'Flexibility Data'!$B$14*'Flexibility Data'!N$9)*Main!$B$69</f>
        <v>0.3409579257850151</v>
      </c>
      <c r="O2" s="2">
        <f>VLOOKUP($A2,'Pc, 2020, Summer'!$A$2:$Y$58,'UpFlex, Summer'!O$1+2,FALSE)*('Flexibility Data'!$B$12*'Flexibility Data'!O$7+'Flexibility Data'!$B$13*'Flexibility Data'!O$8+'Flexibility Data'!$B$14*'Flexibility Data'!O$9)*Main!$B$69</f>
        <v>0.41750749183681263</v>
      </c>
      <c r="P2" s="2">
        <f>VLOOKUP($A2,'Pc, 2020, Summer'!$A$2:$Y$58,'UpFlex, Summer'!P$1+2,FALSE)*('Flexibility Data'!$B$12*'Flexibility Data'!P$7+'Flexibility Data'!$B$13*'Flexibility Data'!P$8+'Flexibility Data'!$B$14*'Flexibility Data'!P$9)*Main!$B$69</f>
        <v>2.842590785992714</v>
      </c>
      <c r="Q2" s="2">
        <f>VLOOKUP($A2,'Pc, 2020, Summer'!$A$2:$Y$58,'UpFlex, Summer'!Q$1+2,FALSE)*('Flexibility Data'!$B$12*'Flexibility Data'!Q$7+'Flexibility Data'!$B$13*'Flexibility Data'!Q$8+'Flexibility Data'!$B$14*'Flexibility Data'!Q$9)*Main!$B$69</f>
        <v>0.78011204457594852</v>
      </c>
      <c r="R2" s="2">
        <f>VLOOKUP($A2,'Pc, 2020, Summer'!$A$2:$Y$58,'UpFlex, Summer'!R$1+2,FALSE)*('Flexibility Data'!$B$12*'Flexibility Data'!R$7+'Flexibility Data'!$B$13*'Flexibility Data'!R$8+'Flexibility Data'!$B$14*'Flexibility Data'!R$9)*Main!$B$69</f>
        <v>0.51309075774107926</v>
      </c>
      <c r="S2" s="2">
        <f>VLOOKUP($A2,'Pc, 2020, Summer'!$A$2:$Y$58,'UpFlex, Summer'!S$1+2,FALSE)*('Flexibility Data'!$B$12*'Flexibility Data'!S$7+'Flexibility Data'!$B$13*'Flexibility Data'!S$8+'Flexibility Data'!$B$14*'Flexibility Data'!S$9)*Main!$B$69</f>
        <v>0.19044995357523023</v>
      </c>
      <c r="T2" s="2">
        <f>VLOOKUP($A2,'Pc, 2020, Summer'!$A$2:$Y$58,'UpFlex, Summer'!T$1+2,FALSE)*('Flexibility Data'!$B$12*'Flexibility Data'!T$7+'Flexibility Data'!$B$13*'Flexibility Data'!T$8+'Flexibility Data'!$B$14*'Flexibility Data'!T$9)*Main!$B$69</f>
        <v>0.274357441586426</v>
      </c>
      <c r="U2" s="2">
        <f>VLOOKUP($A2,'Pc, 2020, Summer'!$A$2:$Y$58,'UpFlex, Summer'!U$1+2,FALSE)*('Flexibility Data'!$B$12*'Flexibility Data'!U$7+'Flexibility Data'!$B$13*'Flexibility Data'!U$8+'Flexibility Data'!$B$14*'Flexibility Data'!U$9)*Main!$B$69</f>
        <v>4.7832778408537328E-2</v>
      </c>
      <c r="V2" s="2">
        <f>VLOOKUP($A2,'Pc, 2020, Summer'!$A$2:$Y$58,'UpFlex, Summer'!V$1+2,FALSE)*('Flexibility Data'!$B$12*'Flexibility Data'!V$7+'Flexibility Data'!$B$13*'Flexibility Data'!V$8+'Flexibility Data'!$B$14*'Flexibility Data'!V$9)*Main!$B$69</f>
        <v>0.16230811150864166</v>
      </c>
      <c r="W2" s="2">
        <f>VLOOKUP($A2,'Pc, 2020, Summer'!$A$2:$Y$58,'UpFlex, Summer'!W$1+2,FALSE)*('Flexibility Data'!$B$12*'Flexibility Data'!W$7+'Flexibility Data'!$B$13*'Flexibility Data'!W$8+'Flexibility Data'!$B$14*'Flexibility Data'!W$9)*Main!$B$69</f>
        <v>0.22375037528076661</v>
      </c>
      <c r="X2" s="2">
        <f>VLOOKUP($A2,'Pc, 2020, Summer'!$A$2:$Y$58,'UpFlex, Summer'!X$1+2,FALSE)*('Flexibility Data'!$B$12*'Flexibility Data'!X$7+'Flexibility Data'!$B$13*'Flexibility Data'!X$8+'Flexibility Data'!$B$14*'Flexibility Data'!X$9)*Main!$B$69</f>
        <v>0.7135376598999511</v>
      </c>
      <c r="Y2" s="2">
        <f>VLOOKUP($A2,'Pc, 2020, Summer'!$A$2:$Y$58,'UpFlex, Summer'!Y$1+2,FALSE)*('Flexibility Data'!$B$12*'Flexibility Data'!Y$7+'Flexibility Data'!$B$13*'Flexibility Data'!Y$8+'Flexibility Data'!$B$14*'Flexibility Data'!Y$9)*Main!$B$69</f>
        <v>0.35669381687916901</v>
      </c>
    </row>
    <row r="3" spans="1:25" x14ac:dyDescent="0.25">
      <c r="A3">
        <v>2</v>
      </c>
      <c r="B3" s="2">
        <f>VLOOKUP($A3,'Pc, 2020, Summer'!$A$2:$Y$58,'UpFlex, Summer'!B$1+2,FALSE)*('Flexibility Data'!$B$12*'Flexibility Data'!B$7+'Flexibility Data'!$B$13*'Flexibility Data'!B$8+'Flexibility Data'!$B$14*'Flexibility Data'!B$9)*Main!$B$69</f>
        <v>0.38131266096237554</v>
      </c>
      <c r="C3" s="2">
        <f>VLOOKUP($A3,'Pc, 2020, Summer'!$A$2:$Y$58,'UpFlex, Summer'!C$1+2,FALSE)*('Flexibility Data'!$B$12*'Flexibility Data'!C$7+'Flexibility Data'!$B$13*'Flexibility Data'!C$8+'Flexibility Data'!$B$14*'Flexibility Data'!C$9)*Main!$B$69</f>
        <v>0.35715874547338006</v>
      </c>
      <c r="D3" s="2">
        <f>VLOOKUP($A3,'Pc, 2020, Summer'!$A$2:$Y$58,'UpFlex, Summer'!D$1+2,FALSE)*('Flexibility Data'!$B$12*'Flexibility Data'!D$7+'Flexibility Data'!$B$13*'Flexibility Data'!D$8+'Flexibility Data'!$B$14*'Flexibility Data'!D$9)*Main!$B$69</f>
        <v>0.2928791210174842</v>
      </c>
      <c r="E3" s="2">
        <f>VLOOKUP($A3,'Pc, 2020, Summer'!$A$2:$Y$58,'UpFlex, Summer'!E$1+2,FALSE)*('Flexibility Data'!$B$12*'Flexibility Data'!E$7+'Flexibility Data'!$B$13*'Flexibility Data'!E$8+'Flexibility Data'!$B$14*'Flexibility Data'!E$9)*Main!$B$69</f>
        <v>0.30966191403956272</v>
      </c>
      <c r="F3" s="2">
        <f>VLOOKUP($A3,'Pc, 2020, Summer'!$A$2:$Y$58,'UpFlex, Summer'!F$1+2,FALSE)*('Flexibility Data'!$B$12*'Flexibility Data'!F$7+'Flexibility Data'!$B$13*'Flexibility Data'!F$8+'Flexibility Data'!$B$14*'Flexibility Data'!F$9)*Main!$B$69</f>
        <v>0.30701768511370331</v>
      </c>
      <c r="G3" s="2">
        <f>VLOOKUP($A3,'Pc, 2020, Summer'!$A$2:$Y$58,'UpFlex, Summer'!G$1+2,FALSE)*('Flexibility Data'!$B$12*'Flexibility Data'!G$7+'Flexibility Data'!$B$13*'Flexibility Data'!G$8+'Flexibility Data'!$B$14*'Flexibility Data'!G$9)*Main!$B$69</f>
        <v>0.32956603806135848</v>
      </c>
      <c r="H3" s="2">
        <f>VLOOKUP($A3,'Pc, 2020, Summer'!$A$2:$Y$58,'UpFlex, Summer'!H$1+2,FALSE)*('Flexibility Data'!$B$12*'Flexibility Data'!H$7+'Flexibility Data'!$B$13*'Flexibility Data'!H$8+'Flexibility Data'!$B$14*'Flexibility Data'!H$9)*Main!$B$69</f>
        <v>0.44644931572658203</v>
      </c>
      <c r="I3" s="2">
        <f>VLOOKUP($A3,'Pc, 2020, Summer'!$A$2:$Y$58,'UpFlex, Summer'!I$1+2,FALSE)*('Flexibility Data'!$B$12*'Flexibility Data'!I$7+'Flexibility Data'!$B$13*'Flexibility Data'!I$8+'Flexibility Data'!$B$14*'Flexibility Data'!I$9)*Main!$B$69</f>
        <v>0.46095098562767189</v>
      </c>
      <c r="J3" s="2">
        <f>VLOOKUP($A3,'Pc, 2020, Summer'!$A$2:$Y$58,'UpFlex, Summer'!J$1+2,FALSE)*('Flexibility Data'!$B$12*'Flexibility Data'!J$7+'Flexibility Data'!$B$13*'Flexibility Data'!J$8+'Flexibility Data'!$B$14*'Flexibility Data'!J$9)*Main!$B$69</f>
        <v>0.31184120303652024</v>
      </c>
      <c r="K3" s="2">
        <f>VLOOKUP($A3,'Pc, 2020, Summer'!$A$2:$Y$58,'UpFlex, Summer'!K$1+2,FALSE)*('Flexibility Data'!$B$12*'Flexibility Data'!K$7+'Flexibility Data'!$B$13*'Flexibility Data'!K$8+'Flexibility Data'!$B$14*'Flexibility Data'!K$9)*Main!$B$69</f>
        <v>0.46881486162198005</v>
      </c>
      <c r="L3" s="2">
        <f>VLOOKUP($A3,'Pc, 2020, Summer'!$A$2:$Y$58,'UpFlex, Summer'!L$1+2,FALSE)*('Flexibility Data'!$B$12*'Flexibility Data'!L$7+'Flexibility Data'!$B$13*'Flexibility Data'!L$8+'Flexibility Data'!$B$14*'Flexibility Data'!L$9)*Main!$B$69</f>
        <v>0.52924522299237931</v>
      </c>
      <c r="M3" s="2">
        <f>VLOOKUP($A3,'Pc, 2020, Summer'!$A$2:$Y$58,'UpFlex, Summer'!M$1+2,FALSE)*('Flexibility Data'!$B$12*'Flexibility Data'!M$7+'Flexibility Data'!$B$13*'Flexibility Data'!M$8+'Flexibility Data'!$B$14*'Flexibility Data'!M$9)*Main!$B$69</f>
        <v>0.58302344442915999</v>
      </c>
      <c r="N3" s="2">
        <f>VLOOKUP($A3,'Pc, 2020, Summer'!$A$2:$Y$58,'UpFlex, Summer'!N$1+2,FALSE)*('Flexibility Data'!$B$12*'Flexibility Data'!N$7+'Flexibility Data'!$B$13*'Flexibility Data'!N$8+'Flexibility Data'!$B$14*'Flexibility Data'!N$9)*Main!$B$69</f>
        <v>0.29213329381128827</v>
      </c>
      <c r="O3" s="2">
        <f>VLOOKUP($A3,'Pc, 2020, Summer'!$A$2:$Y$58,'UpFlex, Summer'!O$1+2,FALSE)*('Flexibility Data'!$B$12*'Flexibility Data'!O$7+'Flexibility Data'!$B$13*'Flexibility Data'!O$8+'Flexibility Data'!$B$14*'Flexibility Data'!O$9)*Main!$B$69</f>
        <v>0.29149613975515642</v>
      </c>
      <c r="P3" s="2">
        <f>VLOOKUP($A3,'Pc, 2020, Summer'!$A$2:$Y$58,'UpFlex, Summer'!P$1+2,FALSE)*('Flexibility Data'!$B$12*'Flexibility Data'!P$7+'Flexibility Data'!$B$13*'Flexibility Data'!P$8+'Flexibility Data'!$B$14*'Flexibility Data'!P$9)*Main!$B$69</f>
        <v>0.4949540957163161</v>
      </c>
      <c r="Q3" s="2">
        <f>VLOOKUP($A3,'Pc, 2020, Summer'!$A$2:$Y$58,'UpFlex, Summer'!Q$1+2,FALSE)*('Flexibility Data'!$B$12*'Flexibility Data'!Q$7+'Flexibility Data'!$B$13*'Flexibility Data'!Q$8+'Flexibility Data'!$B$14*'Flexibility Data'!Q$9)*Main!$B$69</f>
        <v>0.50291602756896181</v>
      </c>
      <c r="R3" s="2">
        <f>VLOOKUP($A3,'Pc, 2020, Summer'!$A$2:$Y$58,'UpFlex, Summer'!R$1+2,FALSE)*('Flexibility Data'!$B$12*'Flexibility Data'!R$7+'Flexibility Data'!$B$13*'Flexibility Data'!R$8+'Flexibility Data'!$B$14*'Flexibility Data'!R$9)*Main!$B$69</f>
        <v>0.40529743730257517</v>
      </c>
      <c r="S3" s="2">
        <f>VLOOKUP($A3,'Pc, 2020, Summer'!$A$2:$Y$58,'UpFlex, Summer'!S$1+2,FALSE)*('Flexibility Data'!$B$12*'Flexibility Data'!S$7+'Flexibility Data'!$B$13*'Flexibility Data'!S$8+'Flexibility Data'!$B$14*'Flexibility Data'!S$9)*Main!$B$69</f>
        <v>0.15407868838680869</v>
      </c>
      <c r="T3" s="2">
        <f>VLOOKUP($A3,'Pc, 2020, Summer'!$A$2:$Y$58,'UpFlex, Summer'!T$1+2,FALSE)*('Flexibility Data'!$B$12*'Flexibility Data'!T$7+'Flexibility Data'!$B$13*'Flexibility Data'!T$8+'Flexibility Data'!$B$14*'Flexibility Data'!T$9)*Main!$B$69</f>
        <v>7.369601350642685E-2</v>
      </c>
      <c r="U3" s="2">
        <f>VLOOKUP($A3,'Pc, 2020, Summer'!$A$2:$Y$58,'UpFlex, Summer'!U$1+2,FALSE)*('Flexibility Data'!$B$12*'Flexibility Data'!U$7+'Flexibility Data'!$B$13*'Flexibility Data'!U$8+'Flexibility Data'!$B$14*'Flexibility Data'!U$9)*Main!$B$69</f>
        <v>7.9224031126548897E-2</v>
      </c>
      <c r="V3" s="2">
        <f>VLOOKUP($A3,'Pc, 2020, Summer'!$A$2:$Y$58,'UpFlex, Summer'!V$1+2,FALSE)*('Flexibility Data'!$B$12*'Flexibility Data'!V$7+'Flexibility Data'!$B$13*'Flexibility Data'!V$8+'Flexibility Data'!$B$14*'Flexibility Data'!V$9)*Main!$B$69</f>
        <v>0.13441308769926</v>
      </c>
      <c r="W3" s="2">
        <f>VLOOKUP($A3,'Pc, 2020, Summer'!$A$2:$Y$58,'UpFlex, Summer'!W$1+2,FALSE)*('Flexibility Data'!$B$12*'Flexibility Data'!W$7+'Flexibility Data'!$B$13*'Flexibility Data'!W$8+'Flexibility Data'!$B$14*'Flexibility Data'!W$9)*Main!$B$69</f>
        <v>0.38056865422671599</v>
      </c>
      <c r="X3" s="2">
        <f>VLOOKUP($A3,'Pc, 2020, Summer'!$A$2:$Y$58,'UpFlex, Summer'!X$1+2,FALSE)*('Flexibility Data'!$B$12*'Flexibility Data'!X$7+'Flexibility Data'!$B$13*'Flexibility Data'!X$8+'Flexibility Data'!$B$14*'Flexibility Data'!X$9)*Main!$B$69</f>
        <v>0.55226962608314734</v>
      </c>
      <c r="Y3" s="2">
        <f>VLOOKUP($A3,'Pc, 2020, Summer'!$A$2:$Y$58,'UpFlex, Summer'!Y$1+2,FALSE)*('Flexibility Data'!$B$12*'Flexibility Data'!Y$7+'Flexibility Data'!$B$13*'Flexibility Data'!Y$8+'Flexibility Data'!$B$14*'Flexibility Data'!Y$9)*Main!$B$69</f>
        <v>0.50443653784531195</v>
      </c>
    </row>
    <row r="4" spans="1:25" x14ac:dyDescent="0.25">
      <c r="A4">
        <v>3</v>
      </c>
      <c r="B4" s="2">
        <f>VLOOKUP($A4,'Pc, 2020, Summer'!$A$2:$Y$58,'UpFlex, Summer'!B$1+2,FALSE)*('Flexibility Data'!$B$12*'Flexibility Data'!B$7+'Flexibility Data'!$B$13*'Flexibility Data'!B$8+'Flexibility Data'!$B$14*'Flexibility Data'!B$9)*Main!$B$69</f>
        <v>5.041652863810409</v>
      </c>
      <c r="C4" s="2">
        <f>VLOOKUP($A4,'Pc, 2020, Summer'!$A$2:$Y$58,'UpFlex, Summer'!C$1+2,FALSE)*('Flexibility Data'!$B$12*'Flexibility Data'!C$7+'Flexibility Data'!$B$13*'Flexibility Data'!C$8+'Flexibility Data'!$B$14*'Flexibility Data'!C$9)*Main!$B$69</f>
        <v>5.0546778966964316</v>
      </c>
      <c r="D4" s="2">
        <f>VLOOKUP($A4,'Pc, 2020, Summer'!$A$2:$Y$58,'UpFlex, Summer'!D$1+2,FALSE)*('Flexibility Data'!$B$12*'Flexibility Data'!D$7+'Flexibility Data'!$B$13*'Flexibility Data'!D$8+'Flexibility Data'!$B$14*'Flexibility Data'!D$9)*Main!$B$69</f>
        <v>3.8964450556375549</v>
      </c>
      <c r="E4" s="2">
        <f>VLOOKUP($A4,'Pc, 2020, Summer'!$A$2:$Y$58,'UpFlex, Summer'!E$1+2,FALSE)*('Flexibility Data'!$B$12*'Flexibility Data'!E$7+'Flexibility Data'!$B$13*'Flexibility Data'!E$8+'Flexibility Data'!$B$14*'Flexibility Data'!E$9)*Main!$B$69</f>
        <v>4.2471142931194716</v>
      </c>
      <c r="F4" s="2">
        <f>VLOOKUP($A4,'Pc, 2020, Summer'!$A$2:$Y$58,'UpFlex, Summer'!F$1+2,FALSE)*('Flexibility Data'!$B$12*'Flexibility Data'!F$7+'Flexibility Data'!$B$13*'Flexibility Data'!F$8+'Flexibility Data'!$B$14*'Flexibility Data'!F$9)*Main!$B$69</f>
        <v>3.8297323116236792</v>
      </c>
      <c r="G4" s="2">
        <f>VLOOKUP($A4,'Pc, 2020, Summer'!$A$2:$Y$58,'UpFlex, Summer'!G$1+2,FALSE)*('Flexibility Data'!$B$12*'Flexibility Data'!G$7+'Flexibility Data'!$B$13*'Flexibility Data'!G$8+'Flexibility Data'!$B$14*'Flexibility Data'!G$9)*Main!$B$69</f>
        <v>4.6159104892442189</v>
      </c>
      <c r="H4" s="2">
        <f>VLOOKUP($A4,'Pc, 2020, Summer'!$A$2:$Y$58,'UpFlex, Summer'!H$1+2,FALSE)*('Flexibility Data'!$B$12*'Flexibility Data'!H$7+'Flexibility Data'!$B$13*'Flexibility Data'!H$8+'Flexibility Data'!$B$14*'Flexibility Data'!H$9)*Main!$B$69</f>
        <v>7.1305920401740508</v>
      </c>
      <c r="I4" s="2">
        <f>VLOOKUP($A4,'Pc, 2020, Summer'!$A$2:$Y$58,'UpFlex, Summer'!I$1+2,FALSE)*('Flexibility Data'!$B$12*'Flexibility Data'!I$7+'Flexibility Data'!$B$13*'Flexibility Data'!I$8+'Flexibility Data'!$B$14*'Flexibility Data'!I$9)*Main!$B$69</f>
        <v>6.982339371108087</v>
      </c>
      <c r="J4" s="2">
        <f>VLOOKUP($A4,'Pc, 2020, Summer'!$A$2:$Y$58,'UpFlex, Summer'!J$1+2,FALSE)*('Flexibility Data'!$B$12*'Flexibility Data'!J$7+'Flexibility Data'!$B$13*'Flexibility Data'!J$8+'Flexibility Data'!$B$14*'Flexibility Data'!J$9)*Main!$B$69</f>
        <v>4.2031645758306633</v>
      </c>
      <c r="K4" s="2">
        <f>VLOOKUP($A4,'Pc, 2020, Summer'!$A$2:$Y$58,'UpFlex, Summer'!K$1+2,FALSE)*('Flexibility Data'!$B$12*'Flexibility Data'!K$7+'Flexibility Data'!$B$13*'Flexibility Data'!K$8+'Flexibility Data'!$B$14*'Flexibility Data'!K$9)*Main!$B$69</f>
        <v>6.8576382232569317</v>
      </c>
      <c r="L4" s="2">
        <f>VLOOKUP($A4,'Pc, 2020, Summer'!$A$2:$Y$58,'UpFlex, Summer'!L$1+2,FALSE)*('Flexibility Data'!$B$12*'Flexibility Data'!L$7+'Flexibility Data'!$B$13*'Flexibility Data'!L$8+'Flexibility Data'!$B$14*'Flexibility Data'!L$9)*Main!$B$69</f>
        <v>7.0000300400091948</v>
      </c>
      <c r="M4" s="2">
        <f>VLOOKUP($A4,'Pc, 2020, Summer'!$A$2:$Y$58,'UpFlex, Summer'!M$1+2,FALSE)*('Flexibility Data'!$B$12*'Flexibility Data'!M$7+'Flexibility Data'!$B$13*'Flexibility Data'!M$8+'Flexibility Data'!$B$14*'Flexibility Data'!M$9)*Main!$B$69</f>
        <v>7.8725425590847635</v>
      </c>
      <c r="N4" s="2">
        <f>VLOOKUP($A4,'Pc, 2020, Summer'!$A$2:$Y$58,'UpFlex, Summer'!N$1+2,FALSE)*('Flexibility Data'!$B$12*'Flexibility Data'!N$7+'Flexibility Data'!$B$13*'Flexibility Data'!N$8+'Flexibility Data'!$B$14*'Flexibility Data'!N$9)*Main!$B$69</f>
        <v>3.9399439407076158</v>
      </c>
      <c r="O4" s="2">
        <f>VLOOKUP($A4,'Pc, 2020, Summer'!$A$2:$Y$58,'UpFlex, Summer'!O$1+2,FALSE)*('Flexibility Data'!$B$12*'Flexibility Data'!O$7+'Flexibility Data'!$B$13*'Flexibility Data'!O$8+'Flexibility Data'!$B$14*'Flexibility Data'!O$9)*Main!$B$69</f>
        <v>3.942390648584674</v>
      </c>
      <c r="P4" s="2">
        <f>VLOOKUP($A4,'Pc, 2020, Summer'!$A$2:$Y$58,'UpFlex, Summer'!P$1+2,FALSE)*('Flexibility Data'!$B$12*'Flexibility Data'!P$7+'Flexibility Data'!$B$13*'Flexibility Data'!P$8+'Flexibility Data'!$B$14*'Flexibility Data'!P$9)*Main!$B$69</f>
        <v>7.299465871630435</v>
      </c>
      <c r="Q4" s="2">
        <f>VLOOKUP($A4,'Pc, 2020, Summer'!$A$2:$Y$58,'UpFlex, Summer'!Q$1+2,FALSE)*('Flexibility Data'!$B$12*'Flexibility Data'!Q$7+'Flexibility Data'!$B$13*'Flexibility Data'!Q$8+'Flexibility Data'!$B$14*'Flexibility Data'!Q$9)*Main!$B$69</f>
        <v>6.4576404029192389</v>
      </c>
      <c r="R4" s="2">
        <f>VLOOKUP($A4,'Pc, 2020, Summer'!$A$2:$Y$58,'UpFlex, Summer'!R$1+2,FALSE)*('Flexibility Data'!$B$12*'Flexibility Data'!R$7+'Flexibility Data'!$B$13*'Flexibility Data'!R$8+'Flexibility Data'!$B$14*'Flexibility Data'!R$9)*Main!$B$69</f>
        <v>5.4044752116444066</v>
      </c>
      <c r="S4" s="2">
        <f>VLOOKUP($A4,'Pc, 2020, Summer'!$A$2:$Y$58,'UpFlex, Summer'!S$1+2,FALSE)*('Flexibility Data'!$B$12*'Flexibility Data'!S$7+'Flexibility Data'!$B$13*'Flexibility Data'!S$8+'Flexibility Data'!$B$14*'Flexibility Data'!S$9)*Main!$B$69</f>
        <v>1.9824423597278842</v>
      </c>
      <c r="T4" s="2">
        <f>VLOOKUP($A4,'Pc, 2020, Summer'!$A$2:$Y$58,'UpFlex, Summer'!T$1+2,FALSE)*('Flexibility Data'!$B$12*'Flexibility Data'!T$7+'Flexibility Data'!$B$13*'Flexibility Data'!T$8+'Flexibility Data'!$B$14*'Flexibility Data'!T$9)*Main!$B$69</f>
        <v>0.9547854911671686</v>
      </c>
      <c r="U4" s="2">
        <f>VLOOKUP($A4,'Pc, 2020, Summer'!$A$2:$Y$58,'UpFlex, Summer'!U$1+2,FALSE)*('Flexibility Data'!$B$12*'Flexibility Data'!U$7+'Flexibility Data'!$B$13*'Flexibility Data'!U$8+'Flexibility Data'!$B$14*'Flexibility Data'!U$9)*Main!$B$69</f>
        <v>1.0402629728676431</v>
      </c>
      <c r="V4" s="2">
        <f>VLOOKUP($A4,'Pc, 2020, Summer'!$A$2:$Y$58,'UpFlex, Summer'!V$1+2,FALSE)*('Flexibility Data'!$B$12*'Flexibility Data'!V$7+'Flexibility Data'!$B$13*'Flexibility Data'!V$8+'Flexibility Data'!$B$14*'Flexibility Data'!V$9)*Main!$B$69</f>
        <v>1.71967647854483</v>
      </c>
      <c r="W4" s="2">
        <f>VLOOKUP($A4,'Pc, 2020, Summer'!$A$2:$Y$58,'UpFlex, Summer'!W$1+2,FALSE)*('Flexibility Data'!$B$12*'Flexibility Data'!W$7+'Flexibility Data'!$B$13*'Flexibility Data'!W$8+'Flexibility Data'!$B$14*'Flexibility Data'!W$9)*Main!$B$69</f>
        <v>4.755194752413197</v>
      </c>
      <c r="X4" s="2">
        <f>VLOOKUP($A4,'Pc, 2020, Summer'!$A$2:$Y$58,'UpFlex, Summer'!X$1+2,FALSE)*('Flexibility Data'!$B$12*'Flexibility Data'!X$7+'Flexibility Data'!$B$13*'Flexibility Data'!X$8+'Flexibility Data'!$B$14*'Flexibility Data'!X$9)*Main!$B$69</f>
        <v>6.8305519628032911</v>
      </c>
      <c r="Y4" s="2">
        <f>VLOOKUP($A4,'Pc, 2020, Summer'!$A$2:$Y$58,'UpFlex, Summer'!Y$1+2,FALSE)*('Flexibility Data'!$B$12*'Flexibility Data'!Y$7+'Flexibility Data'!$B$13*'Flexibility Data'!Y$8+'Flexibility Data'!$B$14*'Flexibility Data'!Y$9)*Main!$B$69</f>
        <v>6.6081088092512603</v>
      </c>
    </row>
    <row r="5" spans="1:25" x14ac:dyDescent="0.25">
      <c r="A5">
        <v>4</v>
      </c>
      <c r="B5" s="2">
        <f>VLOOKUP($A5,'Pc, 2020, Summer'!$A$2:$Y$58,'UpFlex, Summer'!B$1+2,FALSE)*('Flexibility Data'!$B$12*'Flexibility Data'!B$7+'Flexibility Data'!$B$13*'Flexibility Data'!B$8+'Flexibility Data'!$B$14*'Flexibility Data'!B$9)*Main!$B$69</f>
        <v>0</v>
      </c>
      <c r="C5" s="2">
        <f>VLOOKUP($A5,'Pc, 2020, Summer'!$A$2:$Y$58,'UpFlex, Summer'!C$1+2,FALSE)*('Flexibility Data'!$B$12*'Flexibility Data'!C$7+'Flexibility Data'!$B$13*'Flexibility Data'!C$8+'Flexibility Data'!$B$14*'Flexibility Data'!C$9)*Main!$B$69</f>
        <v>0</v>
      </c>
      <c r="D5" s="2">
        <f>VLOOKUP($A5,'Pc, 2020, Summer'!$A$2:$Y$58,'UpFlex, Summer'!D$1+2,FALSE)*('Flexibility Data'!$B$12*'Flexibility Data'!D$7+'Flexibility Data'!$B$13*'Flexibility Data'!D$8+'Flexibility Data'!$B$14*'Flexibility Data'!D$9)*Main!$B$69</f>
        <v>0</v>
      </c>
      <c r="E5" s="2">
        <f>VLOOKUP($A5,'Pc, 2020, Summer'!$A$2:$Y$58,'UpFlex, Summer'!E$1+2,FALSE)*('Flexibility Data'!$B$12*'Flexibility Data'!E$7+'Flexibility Data'!$B$13*'Flexibility Data'!E$8+'Flexibility Data'!$B$14*'Flexibility Data'!E$9)*Main!$B$69</f>
        <v>0</v>
      </c>
      <c r="F5" s="2">
        <f>VLOOKUP($A5,'Pc, 2020, Summer'!$A$2:$Y$58,'UpFlex, Summer'!F$1+2,FALSE)*('Flexibility Data'!$B$12*'Flexibility Data'!F$7+'Flexibility Data'!$B$13*'Flexibility Data'!F$8+'Flexibility Data'!$B$14*'Flexibility Data'!F$9)*Main!$B$69</f>
        <v>0</v>
      </c>
      <c r="G5" s="2">
        <f>VLOOKUP($A5,'Pc, 2020, Summer'!$A$2:$Y$58,'UpFlex, Summer'!G$1+2,FALSE)*('Flexibility Data'!$B$12*'Flexibility Data'!G$7+'Flexibility Data'!$B$13*'Flexibility Data'!G$8+'Flexibility Data'!$B$14*'Flexibility Data'!G$9)*Main!$B$69</f>
        <v>0</v>
      </c>
      <c r="H5" s="2">
        <f>VLOOKUP($A5,'Pc, 2020, Summer'!$A$2:$Y$58,'UpFlex, Summer'!H$1+2,FALSE)*('Flexibility Data'!$B$12*'Flexibility Data'!H$7+'Flexibility Data'!$B$13*'Flexibility Data'!H$8+'Flexibility Data'!$B$14*'Flexibility Data'!H$9)*Main!$B$69</f>
        <v>0</v>
      </c>
      <c r="I5" s="2">
        <f>VLOOKUP($A5,'Pc, 2020, Summer'!$A$2:$Y$58,'UpFlex, Summer'!I$1+2,FALSE)*('Flexibility Data'!$B$12*'Flexibility Data'!I$7+'Flexibility Data'!$B$13*'Flexibility Data'!I$8+'Flexibility Data'!$B$14*'Flexibility Data'!I$9)*Main!$B$69</f>
        <v>0</v>
      </c>
      <c r="J5" s="2">
        <f>VLOOKUP($A5,'Pc, 2020, Summer'!$A$2:$Y$58,'UpFlex, Summer'!J$1+2,FALSE)*('Flexibility Data'!$B$12*'Flexibility Data'!J$7+'Flexibility Data'!$B$13*'Flexibility Data'!J$8+'Flexibility Data'!$B$14*'Flexibility Data'!J$9)*Main!$B$69</f>
        <v>0</v>
      </c>
      <c r="K5" s="2">
        <f>VLOOKUP($A5,'Pc, 2020, Summer'!$A$2:$Y$58,'UpFlex, Summer'!K$1+2,FALSE)*('Flexibility Data'!$B$12*'Flexibility Data'!K$7+'Flexibility Data'!$B$13*'Flexibility Data'!K$8+'Flexibility Data'!$B$14*'Flexibility Data'!K$9)*Main!$B$69</f>
        <v>0</v>
      </c>
      <c r="L5" s="2">
        <f>VLOOKUP($A5,'Pc, 2020, Summer'!$A$2:$Y$58,'UpFlex, Summer'!L$1+2,FALSE)*('Flexibility Data'!$B$12*'Flexibility Data'!L$7+'Flexibility Data'!$B$13*'Flexibility Data'!L$8+'Flexibility Data'!$B$14*'Flexibility Data'!L$9)*Main!$B$69</f>
        <v>0</v>
      </c>
      <c r="M5" s="2">
        <f>VLOOKUP($A5,'Pc, 2020, Summer'!$A$2:$Y$58,'UpFlex, Summer'!M$1+2,FALSE)*('Flexibility Data'!$B$12*'Flexibility Data'!M$7+'Flexibility Data'!$B$13*'Flexibility Data'!M$8+'Flexibility Data'!$B$14*'Flexibility Data'!M$9)*Main!$B$69</f>
        <v>0</v>
      </c>
      <c r="N5" s="2">
        <f>VLOOKUP($A5,'Pc, 2020, Summer'!$A$2:$Y$58,'UpFlex, Summer'!N$1+2,FALSE)*('Flexibility Data'!$B$12*'Flexibility Data'!N$7+'Flexibility Data'!$B$13*'Flexibility Data'!N$8+'Flexibility Data'!$B$14*'Flexibility Data'!N$9)*Main!$B$69</f>
        <v>0</v>
      </c>
      <c r="O5" s="2">
        <f>VLOOKUP($A5,'Pc, 2020, Summer'!$A$2:$Y$58,'UpFlex, Summer'!O$1+2,FALSE)*('Flexibility Data'!$B$12*'Flexibility Data'!O$7+'Flexibility Data'!$B$13*'Flexibility Data'!O$8+'Flexibility Data'!$B$14*'Flexibility Data'!O$9)*Main!$B$69</f>
        <v>0</v>
      </c>
      <c r="P5" s="2">
        <f>VLOOKUP($A5,'Pc, 2020, Summer'!$A$2:$Y$58,'UpFlex, Summer'!P$1+2,FALSE)*('Flexibility Data'!$B$12*'Flexibility Data'!P$7+'Flexibility Data'!$B$13*'Flexibility Data'!P$8+'Flexibility Data'!$B$14*'Flexibility Data'!P$9)*Main!$B$69</f>
        <v>0</v>
      </c>
      <c r="Q5" s="2">
        <f>VLOOKUP($A5,'Pc, 2020, Summer'!$A$2:$Y$58,'UpFlex, Summer'!Q$1+2,FALSE)*('Flexibility Data'!$B$12*'Flexibility Data'!Q$7+'Flexibility Data'!$B$13*'Flexibility Data'!Q$8+'Flexibility Data'!$B$14*'Flexibility Data'!Q$9)*Main!$B$69</f>
        <v>0</v>
      </c>
      <c r="R5" s="2">
        <f>VLOOKUP($A5,'Pc, 2020, Summer'!$A$2:$Y$58,'UpFlex, Summer'!R$1+2,FALSE)*('Flexibility Data'!$B$12*'Flexibility Data'!R$7+'Flexibility Data'!$B$13*'Flexibility Data'!R$8+'Flexibility Data'!$B$14*'Flexibility Data'!R$9)*Main!$B$69</f>
        <v>0</v>
      </c>
      <c r="S5" s="2">
        <f>VLOOKUP($A5,'Pc, 2020, Summer'!$A$2:$Y$58,'UpFlex, Summer'!S$1+2,FALSE)*('Flexibility Data'!$B$12*'Flexibility Data'!S$7+'Flexibility Data'!$B$13*'Flexibility Data'!S$8+'Flexibility Data'!$B$14*'Flexibility Data'!S$9)*Main!$B$69</f>
        <v>0</v>
      </c>
      <c r="T5" s="2">
        <f>VLOOKUP($A5,'Pc, 2020, Summer'!$A$2:$Y$58,'UpFlex, Summer'!T$1+2,FALSE)*('Flexibility Data'!$B$12*'Flexibility Data'!T$7+'Flexibility Data'!$B$13*'Flexibility Data'!T$8+'Flexibility Data'!$B$14*'Flexibility Data'!T$9)*Main!$B$69</f>
        <v>0</v>
      </c>
      <c r="U5" s="2">
        <f>VLOOKUP($A5,'Pc, 2020, Summer'!$A$2:$Y$58,'UpFlex, Summer'!U$1+2,FALSE)*('Flexibility Data'!$B$12*'Flexibility Data'!U$7+'Flexibility Data'!$B$13*'Flexibility Data'!U$8+'Flexibility Data'!$B$14*'Flexibility Data'!U$9)*Main!$B$69</f>
        <v>0</v>
      </c>
      <c r="V5" s="2">
        <f>VLOOKUP($A5,'Pc, 2020, Summer'!$A$2:$Y$58,'UpFlex, Summer'!V$1+2,FALSE)*('Flexibility Data'!$B$12*'Flexibility Data'!V$7+'Flexibility Data'!$B$13*'Flexibility Data'!V$8+'Flexibility Data'!$B$14*'Flexibility Data'!V$9)*Main!$B$69</f>
        <v>0</v>
      </c>
      <c r="W5" s="2">
        <f>VLOOKUP($A5,'Pc, 2020, Summer'!$A$2:$Y$58,'UpFlex, Summer'!W$1+2,FALSE)*('Flexibility Data'!$B$12*'Flexibility Data'!W$7+'Flexibility Data'!$B$13*'Flexibility Data'!W$8+'Flexibility Data'!$B$14*'Flexibility Data'!W$9)*Main!$B$69</f>
        <v>0</v>
      </c>
      <c r="X5" s="2">
        <f>VLOOKUP($A5,'Pc, 2020, Summer'!$A$2:$Y$58,'UpFlex, Summer'!X$1+2,FALSE)*('Flexibility Data'!$B$12*'Flexibility Data'!X$7+'Flexibility Data'!$B$13*'Flexibility Data'!X$8+'Flexibility Data'!$B$14*'Flexibility Data'!X$9)*Main!$B$69</f>
        <v>0</v>
      </c>
      <c r="Y5" s="2">
        <f>VLOOKUP($A5,'Pc, 2020, Summer'!$A$2:$Y$58,'UpFlex, Summer'!Y$1+2,FALSE)*('Flexibility Data'!$B$12*'Flexibility Data'!Y$7+'Flexibility Data'!$B$13*'Flexibility Data'!Y$8+'Flexibility Data'!$B$14*'Flexibility Data'!Y$9)*Main!$B$69</f>
        <v>0</v>
      </c>
    </row>
    <row r="6" spans="1:25" x14ac:dyDescent="0.25">
      <c r="A6" s="8">
        <v>5</v>
      </c>
      <c r="B6" s="2">
        <f>VLOOKUP($A6,'Pc, 2020, Summer'!$A$2:$Y$58,'UpFlex, Summer'!B$1+2,FALSE)*('Flexibility Data'!$B$12*'Flexibility Data'!B$7+'Flexibility Data'!$B$13*'Flexibility Data'!B$8+'Flexibility Data'!$B$14*'Flexibility Data'!B$9)*Main!$B$69</f>
        <v>0.61590808253238183</v>
      </c>
      <c r="C6" s="2">
        <f>VLOOKUP($A6,'Pc, 2020, Summer'!$A$2:$Y$58,'UpFlex, Summer'!C$1+2,FALSE)*('Flexibility Data'!$B$12*'Flexibility Data'!C$7+'Flexibility Data'!$B$13*'Flexibility Data'!C$8+'Flexibility Data'!$B$14*'Flexibility Data'!C$9)*Main!$B$69</f>
        <v>0.24890704230625696</v>
      </c>
      <c r="D6" s="2">
        <f>VLOOKUP($A6,'Pc, 2020, Summer'!$A$2:$Y$58,'UpFlex, Summer'!D$1+2,FALSE)*('Flexibility Data'!$B$12*'Flexibility Data'!D$7+'Flexibility Data'!$B$13*'Flexibility Data'!D$8+'Flexibility Data'!$B$14*'Flexibility Data'!D$9)*Main!$B$69</f>
        <v>0.28337440887832821</v>
      </c>
      <c r="E6" s="2">
        <f>VLOOKUP($A6,'Pc, 2020, Summer'!$A$2:$Y$58,'UpFlex, Summer'!E$1+2,FALSE)*('Flexibility Data'!$B$12*'Flexibility Data'!E$7+'Flexibility Data'!$B$13*'Flexibility Data'!E$8+'Flexibility Data'!$B$14*'Flexibility Data'!E$9)*Main!$B$69</f>
        <v>0.24663552748815964</v>
      </c>
      <c r="F6" s="2">
        <f>VLOOKUP($A6,'Pc, 2020, Summer'!$A$2:$Y$58,'UpFlex, Summer'!F$1+2,FALSE)*('Flexibility Data'!$B$12*'Flexibility Data'!F$7+'Flexibility Data'!$B$13*'Flexibility Data'!F$8+'Flexibility Data'!$B$14*'Flexibility Data'!F$9)*Main!$B$69</f>
        <v>6.1477752164320339E-2</v>
      </c>
      <c r="G6" s="2">
        <f>VLOOKUP($A6,'Pc, 2020, Summer'!$A$2:$Y$58,'UpFlex, Summer'!G$1+2,FALSE)*('Flexibility Data'!$B$12*'Flexibility Data'!G$7+'Flexibility Data'!$B$13*'Flexibility Data'!G$8+'Flexibility Data'!$B$14*'Flexibility Data'!G$9)*Main!$B$69</f>
        <v>0.11680738582831418</v>
      </c>
      <c r="H6" s="2">
        <f>VLOOKUP($A6,'Pc, 2020, Summer'!$A$2:$Y$58,'UpFlex, Summer'!H$1+2,FALSE)*('Flexibility Data'!$B$12*'Flexibility Data'!H$7+'Flexibility Data'!$B$13*'Flexibility Data'!H$8+'Flexibility Data'!$B$14*'Flexibility Data'!H$9)*Main!$B$69</f>
        <v>0.7703501062695618</v>
      </c>
      <c r="I6" s="2">
        <f>VLOOKUP($A6,'Pc, 2020, Summer'!$A$2:$Y$58,'UpFlex, Summer'!I$1+2,FALSE)*('Flexibility Data'!$B$12*'Flexibility Data'!I$7+'Flexibility Data'!$B$13*'Flexibility Data'!I$8+'Flexibility Data'!$B$14*'Flexibility Data'!I$9)*Main!$B$69</f>
        <v>1.3726083484837384</v>
      </c>
      <c r="J6" s="2">
        <f>VLOOKUP($A6,'Pc, 2020, Summer'!$A$2:$Y$58,'UpFlex, Summer'!J$1+2,FALSE)*('Flexibility Data'!$B$12*'Flexibility Data'!J$7+'Flexibility Data'!$B$13*'Flexibility Data'!J$8+'Flexibility Data'!$B$14*'Flexibility Data'!J$9)*Main!$B$69</f>
        <v>1.0659266552747197</v>
      </c>
      <c r="K6" s="2">
        <f>VLOOKUP($A6,'Pc, 2020, Summer'!$A$2:$Y$58,'UpFlex, Summer'!K$1+2,FALSE)*('Flexibility Data'!$B$12*'Flexibility Data'!K$7+'Flexibility Data'!$B$13*'Flexibility Data'!K$8+'Flexibility Data'!$B$14*'Flexibility Data'!K$9)*Main!$B$69</f>
        <v>1.7849331378335296</v>
      </c>
      <c r="L6" s="2">
        <f>VLOOKUP($A6,'Pc, 2020, Summer'!$A$2:$Y$58,'UpFlex, Summer'!L$1+2,FALSE)*('Flexibility Data'!$B$12*'Flexibility Data'!L$7+'Flexibility Data'!$B$13*'Flexibility Data'!L$8+'Flexibility Data'!$B$14*'Flexibility Data'!L$9)*Main!$B$69</f>
        <v>1.9539505434275035</v>
      </c>
      <c r="M6" s="2">
        <f>VLOOKUP($A6,'Pc, 2020, Summer'!$A$2:$Y$58,'UpFlex, Summer'!M$1+2,FALSE)*('Flexibility Data'!$B$12*'Flexibility Data'!M$7+'Flexibility Data'!$B$13*'Flexibility Data'!M$8+'Flexibility Data'!$B$14*'Flexibility Data'!M$9)*Main!$B$69</f>
        <v>2.4410739951188214</v>
      </c>
      <c r="N6" s="2">
        <f>VLOOKUP($A6,'Pc, 2020, Summer'!$A$2:$Y$58,'UpFlex, Summer'!N$1+2,FALSE)*('Flexibility Data'!$B$12*'Flexibility Data'!N$7+'Flexibility Data'!$B$13*'Flexibility Data'!N$8+'Flexibility Data'!$B$14*'Flexibility Data'!N$9)*Main!$B$69</f>
        <v>1.1932139514039497</v>
      </c>
      <c r="O6" s="2">
        <f>VLOOKUP($A6,'Pc, 2020, Summer'!$A$2:$Y$58,'UpFlex, Summer'!O$1+2,FALSE)*('Flexibility Data'!$B$12*'Flexibility Data'!O$7+'Flexibility Data'!$B$13*'Flexibility Data'!O$8+'Flexibility Data'!$B$14*'Flexibility Data'!O$9)*Main!$B$69</f>
        <v>1.2160174785308393</v>
      </c>
      <c r="P6" s="2">
        <f>VLOOKUP($A6,'Pc, 2020, Summer'!$A$2:$Y$58,'UpFlex, Summer'!P$1+2,FALSE)*('Flexibility Data'!$B$12*'Flexibility Data'!P$7+'Flexibility Data'!$B$13*'Flexibility Data'!P$8+'Flexibility Data'!$B$14*'Flexibility Data'!P$9)*Main!$B$69</f>
        <v>2.1928190160964149</v>
      </c>
      <c r="Q6" s="2">
        <f>VLOOKUP($A6,'Pc, 2020, Summer'!$A$2:$Y$58,'UpFlex, Summer'!Q$1+2,FALSE)*('Flexibility Data'!$B$12*'Flexibility Data'!Q$7+'Flexibility Data'!$B$13*'Flexibility Data'!Q$8+'Flexibility Data'!$B$14*'Flexibility Data'!Q$9)*Main!$B$69</f>
        <v>1.8846321480686361</v>
      </c>
      <c r="R6" s="2">
        <f>VLOOKUP($A6,'Pc, 2020, Summer'!$A$2:$Y$58,'UpFlex, Summer'!R$1+2,FALSE)*('Flexibility Data'!$B$12*'Flexibility Data'!R$7+'Flexibility Data'!$B$13*'Flexibility Data'!R$8+'Flexibility Data'!$B$14*'Flexibility Data'!R$9)*Main!$B$69</f>
        <v>1.5059944737388093</v>
      </c>
      <c r="S6" s="2">
        <f>VLOOKUP($A6,'Pc, 2020, Summer'!$A$2:$Y$58,'UpFlex, Summer'!S$1+2,FALSE)*('Flexibility Data'!$B$12*'Flexibility Data'!S$7+'Flexibility Data'!$B$13*'Flexibility Data'!S$8+'Flexibility Data'!$B$14*'Flexibility Data'!S$9)*Main!$B$69</f>
        <v>0.5482477903734172</v>
      </c>
      <c r="T6" s="2">
        <f>VLOOKUP($A6,'Pc, 2020, Summer'!$A$2:$Y$58,'UpFlex, Summer'!T$1+2,FALSE)*('Flexibility Data'!$B$12*'Flexibility Data'!T$7+'Flexibility Data'!$B$13*'Flexibility Data'!T$8+'Flexibility Data'!$B$14*'Flexibility Data'!T$9)*Main!$B$69</f>
        <v>0.2555209605222834</v>
      </c>
      <c r="U6" s="2">
        <f>VLOOKUP($A6,'Pc, 2020, Summer'!$A$2:$Y$58,'UpFlex, Summer'!U$1+2,FALSE)*('Flexibility Data'!$B$12*'Flexibility Data'!U$7+'Flexibility Data'!$B$13*'Flexibility Data'!U$8+'Flexibility Data'!$B$14*'Flexibility Data'!U$9)*Main!$B$69</f>
        <v>0.2618925745374896</v>
      </c>
      <c r="V6" s="2">
        <f>VLOOKUP($A6,'Pc, 2020, Summer'!$A$2:$Y$58,'UpFlex, Summer'!V$1+2,FALSE)*('Flexibility Data'!$B$12*'Flexibility Data'!V$7+'Flexibility Data'!$B$13*'Flexibility Data'!V$8+'Flexibility Data'!$B$14*'Flexibility Data'!V$9)*Main!$B$69</f>
        <v>0.47639743122862099</v>
      </c>
      <c r="W6" s="2">
        <f>VLOOKUP($A6,'Pc, 2020, Summer'!$A$2:$Y$58,'UpFlex, Summer'!W$1+2,FALSE)*('Flexibility Data'!$B$12*'Flexibility Data'!W$7+'Flexibility Data'!$B$13*'Flexibility Data'!W$8+'Flexibility Data'!$B$14*'Flexibility Data'!W$9)*Main!$B$69</f>
        <v>1.603959270940768</v>
      </c>
      <c r="X6" s="2">
        <f>VLOOKUP($A6,'Pc, 2020, Summer'!$A$2:$Y$58,'UpFlex, Summer'!X$1+2,FALSE)*('Flexibility Data'!$B$12*'Flexibility Data'!X$7+'Flexibility Data'!$B$13*'Flexibility Data'!X$8+'Flexibility Data'!$B$14*'Flexibility Data'!X$9)*Main!$B$69</f>
        <v>2.6984696956216334</v>
      </c>
      <c r="Y6" s="2">
        <f>VLOOKUP($A6,'Pc, 2020, Summer'!$A$2:$Y$58,'UpFlex, Summer'!Y$1+2,FALSE)*('Flexibility Data'!$B$12*'Flexibility Data'!Y$7+'Flexibility Data'!$B$13*'Flexibility Data'!Y$8+'Flexibility Data'!$B$14*'Flexibility Data'!Y$9)*Main!$B$69</f>
        <v>1.8724247472756166</v>
      </c>
    </row>
    <row r="7" spans="1:25" x14ac:dyDescent="0.25">
      <c r="A7">
        <v>6</v>
      </c>
      <c r="B7" s="2">
        <f>VLOOKUP($A7,'Pc, 2020, Summer'!$A$2:$Y$58,'UpFlex, Summer'!B$1+2,FALSE)*('Flexibility Data'!$B$12*'Flexibility Data'!B$7+'Flexibility Data'!$B$13*'Flexibility Data'!B$8+'Flexibility Data'!$B$14*'Flexibility Data'!B$9)*Main!$B$69</f>
        <v>0</v>
      </c>
      <c r="C7" s="2">
        <f>VLOOKUP($A7,'Pc, 2020, Summer'!$A$2:$Y$58,'UpFlex, Summer'!C$1+2,FALSE)*('Flexibility Data'!$B$12*'Flexibility Data'!C$7+'Flexibility Data'!$B$13*'Flexibility Data'!C$8+'Flexibility Data'!$B$14*'Flexibility Data'!C$9)*Main!$B$69</f>
        <v>0</v>
      </c>
      <c r="D7" s="2">
        <f>VLOOKUP($A7,'Pc, 2020, Summer'!$A$2:$Y$58,'UpFlex, Summer'!D$1+2,FALSE)*('Flexibility Data'!$B$12*'Flexibility Data'!D$7+'Flexibility Data'!$B$13*'Flexibility Data'!D$8+'Flexibility Data'!$B$14*'Flexibility Data'!D$9)*Main!$B$69</f>
        <v>0</v>
      </c>
      <c r="E7" s="2">
        <f>VLOOKUP($A7,'Pc, 2020, Summer'!$A$2:$Y$58,'UpFlex, Summer'!E$1+2,FALSE)*('Flexibility Data'!$B$12*'Flexibility Data'!E$7+'Flexibility Data'!$B$13*'Flexibility Data'!E$8+'Flexibility Data'!$B$14*'Flexibility Data'!E$9)*Main!$B$69</f>
        <v>0</v>
      </c>
      <c r="F7" s="2">
        <f>VLOOKUP($A7,'Pc, 2020, Summer'!$A$2:$Y$58,'UpFlex, Summer'!F$1+2,FALSE)*('Flexibility Data'!$B$12*'Flexibility Data'!F$7+'Flexibility Data'!$B$13*'Flexibility Data'!F$8+'Flexibility Data'!$B$14*'Flexibility Data'!F$9)*Main!$B$69</f>
        <v>0</v>
      </c>
      <c r="G7" s="2">
        <f>VLOOKUP($A7,'Pc, 2020, Summer'!$A$2:$Y$58,'UpFlex, Summer'!G$1+2,FALSE)*('Flexibility Data'!$B$12*'Flexibility Data'!G$7+'Flexibility Data'!$B$13*'Flexibility Data'!G$8+'Flexibility Data'!$B$14*'Flexibility Data'!G$9)*Main!$B$69</f>
        <v>0</v>
      </c>
      <c r="H7" s="2">
        <f>VLOOKUP($A7,'Pc, 2020, Summer'!$A$2:$Y$58,'UpFlex, Summer'!H$1+2,FALSE)*('Flexibility Data'!$B$12*'Flexibility Data'!H$7+'Flexibility Data'!$B$13*'Flexibility Data'!H$8+'Flexibility Data'!$B$14*'Flexibility Data'!H$9)*Main!$B$69</f>
        <v>0</v>
      </c>
      <c r="I7" s="2">
        <f>VLOOKUP($A7,'Pc, 2020, Summer'!$A$2:$Y$58,'UpFlex, Summer'!I$1+2,FALSE)*('Flexibility Data'!$B$12*'Flexibility Data'!I$7+'Flexibility Data'!$B$13*'Flexibility Data'!I$8+'Flexibility Data'!$B$14*'Flexibility Data'!I$9)*Main!$B$69</f>
        <v>0</v>
      </c>
      <c r="J7" s="2">
        <f>VLOOKUP($A7,'Pc, 2020, Summer'!$A$2:$Y$58,'UpFlex, Summer'!J$1+2,FALSE)*('Flexibility Data'!$B$12*'Flexibility Data'!J$7+'Flexibility Data'!$B$13*'Flexibility Data'!J$8+'Flexibility Data'!$B$14*'Flexibility Data'!J$9)*Main!$B$69</f>
        <v>0</v>
      </c>
      <c r="K7" s="2">
        <f>VLOOKUP($A7,'Pc, 2020, Summer'!$A$2:$Y$58,'UpFlex, Summer'!K$1+2,FALSE)*('Flexibility Data'!$B$12*'Flexibility Data'!K$7+'Flexibility Data'!$B$13*'Flexibility Data'!K$8+'Flexibility Data'!$B$14*'Flexibility Data'!K$9)*Main!$B$69</f>
        <v>0</v>
      </c>
      <c r="L7" s="2">
        <f>VLOOKUP($A7,'Pc, 2020, Summer'!$A$2:$Y$58,'UpFlex, Summer'!L$1+2,FALSE)*('Flexibility Data'!$B$12*'Flexibility Data'!L$7+'Flexibility Data'!$B$13*'Flexibility Data'!L$8+'Flexibility Data'!$B$14*'Flexibility Data'!L$9)*Main!$B$69</f>
        <v>0</v>
      </c>
      <c r="M7" s="2">
        <f>VLOOKUP($A7,'Pc, 2020, Summer'!$A$2:$Y$58,'UpFlex, Summer'!M$1+2,FALSE)*('Flexibility Data'!$B$12*'Flexibility Data'!M$7+'Flexibility Data'!$B$13*'Flexibility Data'!M$8+'Flexibility Data'!$B$14*'Flexibility Data'!M$9)*Main!$B$69</f>
        <v>0</v>
      </c>
      <c r="N7" s="2">
        <f>VLOOKUP($A7,'Pc, 2020, Summer'!$A$2:$Y$58,'UpFlex, Summer'!N$1+2,FALSE)*('Flexibility Data'!$B$12*'Flexibility Data'!N$7+'Flexibility Data'!$B$13*'Flexibility Data'!N$8+'Flexibility Data'!$B$14*'Flexibility Data'!N$9)*Main!$B$69</f>
        <v>0</v>
      </c>
      <c r="O7" s="2">
        <f>VLOOKUP($A7,'Pc, 2020, Summer'!$A$2:$Y$58,'UpFlex, Summer'!O$1+2,FALSE)*('Flexibility Data'!$B$12*'Flexibility Data'!O$7+'Flexibility Data'!$B$13*'Flexibility Data'!O$8+'Flexibility Data'!$B$14*'Flexibility Data'!O$9)*Main!$B$69</f>
        <v>0</v>
      </c>
      <c r="P7" s="2">
        <f>VLOOKUP($A7,'Pc, 2020, Summer'!$A$2:$Y$58,'UpFlex, Summer'!P$1+2,FALSE)*('Flexibility Data'!$B$12*'Flexibility Data'!P$7+'Flexibility Data'!$B$13*'Flexibility Data'!P$8+'Flexibility Data'!$B$14*'Flexibility Data'!P$9)*Main!$B$69</f>
        <v>0</v>
      </c>
      <c r="Q7" s="2">
        <f>VLOOKUP($A7,'Pc, 2020, Summer'!$A$2:$Y$58,'UpFlex, Summer'!Q$1+2,FALSE)*('Flexibility Data'!$B$12*'Flexibility Data'!Q$7+'Flexibility Data'!$B$13*'Flexibility Data'!Q$8+'Flexibility Data'!$B$14*'Flexibility Data'!Q$9)*Main!$B$69</f>
        <v>0</v>
      </c>
      <c r="R7" s="2">
        <f>VLOOKUP($A7,'Pc, 2020, Summer'!$A$2:$Y$58,'UpFlex, Summer'!R$1+2,FALSE)*('Flexibility Data'!$B$12*'Flexibility Data'!R$7+'Flexibility Data'!$B$13*'Flexibility Data'!R$8+'Flexibility Data'!$B$14*'Flexibility Data'!R$9)*Main!$B$69</f>
        <v>0</v>
      </c>
      <c r="S7" s="2">
        <f>VLOOKUP($A7,'Pc, 2020, Summer'!$A$2:$Y$58,'UpFlex, Summer'!S$1+2,FALSE)*('Flexibility Data'!$B$12*'Flexibility Data'!S$7+'Flexibility Data'!$B$13*'Flexibility Data'!S$8+'Flexibility Data'!$B$14*'Flexibility Data'!S$9)*Main!$B$69</f>
        <v>0</v>
      </c>
      <c r="T7" s="2">
        <f>VLOOKUP($A7,'Pc, 2020, Summer'!$A$2:$Y$58,'UpFlex, Summer'!T$1+2,FALSE)*('Flexibility Data'!$B$12*'Flexibility Data'!T$7+'Flexibility Data'!$B$13*'Flexibility Data'!T$8+'Flexibility Data'!$B$14*'Flexibility Data'!T$9)*Main!$B$69</f>
        <v>0</v>
      </c>
      <c r="U7" s="2">
        <f>VLOOKUP($A7,'Pc, 2020, Summer'!$A$2:$Y$58,'UpFlex, Summer'!U$1+2,FALSE)*('Flexibility Data'!$B$12*'Flexibility Data'!U$7+'Flexibility Data'!$B$13*'Flexibility Data'!U$8+'Flexibility Data'!$B$14*'Flexibility Data'!U$9)*Main!$B$69</f>
        <v>0</v>
      </c>
      <c r="V7" s="2">
        <f>VLOOKUP($A7,'Pc, 2020, Summer'!$A$2:$Y$58,'UpFlex, Summer'!V$1+2,FALSE)*('Flexibility Data'!$B$12*'Flexibility Data'!V$7+'Flexibility Data'!$B$13*'Flexibility Data'!V$8+'Flexibility Data'!$B$14*'Flexibility Data'!V$9)*Main!$B$69</f>
        <v>0</v>
      </c>
      <c r="W7" s="2">
        <f>VLOOKUP($A7,'Pc, 2020, Summer'!$A$2:$Y$58,'UpFlex, Summer'!W$1+2,FALSE)*('Flexibility Data'!$B$12*'Flexibility Data'!W$7+'Flexibility Data'!$B$13*'Flexibility Data'!W$8+'Flexibility Data'!$B$14*'Flexibility Data'!W$9)*Main!$B$69</f>
        <v>0</v>
      </c>
      <c r="X7" s="2">
        <f>VLOOKUP($A7,'Pc, 2020, Summer'!$A$2:$Y$58,'UpFlex, Summer'!X$1+2,FALSE)*('Flexibility Data'!$B$12*'Flexibility Data'!X$7+'Flexibility Data'!$B$13*'Flexibility Data'!X$8+'Flexibility Data'!$B$14*'Flexibility Data'!X$9)*Main!$B$69</f>
        <v>0</v>
      </c>
      <c r="Y7" s="2">
        <f>VLOOKUP($A7,'Pc, 2020, Summer'!$A$2:$Y$58,'UpFlex, Summer'!Y$1+2,FALSE)*('Flexibility Data'!$B$12*'Flexibility Data'!Y$7+'Flexibility Data'!$B$13*'Flexibility Data'!Y$8+'Flexibility Data'!$B$14*'Flexibility Data'!Y$9)*Main!$B$69</f>
        <v>0</v>
      </c>
    </row>
    <row r="8" spans="1:25" x14ac:dyDescent="0.25">
      <c r="A8">
        <v>7</v>
      </c>
      <c r="B8" s="2">
        <f>VLOOKUP($A8,'Pc, 2020, Summer'!$A$2:$Y$58,'UpFlex, Summer'!B$1+2,FALSE)*('Flexibility Data'!$B$12*'Flexibility Data'!B$7+'Flexibility Data'!$B$13*'Flexibility Data'!B$8+'Flexibility Data'!$B$14*'Flexibility Data'!B$9)*Main!$B$69</f>
        <v>0</v>
      </c>
      <c r="C8" s="2">
        <f>VLOOKUP($A8,'Pc, 2020, Summer'!$A$2:$Y$58,'UpFlex, Summer'!C$1+2,FALSE)*('Flexibility Data'!$B$12*'Flexibility Data'!C$7+'Flexibility Data'!$B$13*'Flexibility Data'!C$8+'Flexibility Data'!$B$14*'Flexibility Data'!C$9)*Main!$B$69</f>
        <v>0</v>
      </c>
      <c r="D8" s="2">
        <f>VLOOKUP($A8,'Pc, 2020, Summer'!$A$2:$Y$58,'UpFlex, Summer'!D$1+2,FALSE)*('Flexibility Data'!$B$12*'Flexibility Data'!D$7+'Flexibility Data'!$B$13*'Flexibility Data'!D$8+'Flexibility Data'!$B$14*'Flexibility Data'!D$9)*Main!$B$69</f>
        <v>0</v>
      </c>
      <c r="E8" s="2">
        <f>VLOOKUP($A8,'Pc, 2020, Summer'!$A$2:$Y$58,'UpFlex, Summer'!E$1+2,FALSE)*('Flexibility Data'!$B$12*'Flexibility Data'!E$7+'Flexibility Data'!$B$13*'Flexibility Data'!E$8+'Flexibility Data'!$B$14*'Flexibility Data'!E$9)*Main!$B$69</f>
        <v>0</v>
      </c>
      <c r="F8" s="2">
        <f>VLOOKUP($A8,'Pc, 2020, Summer'!$A$2:$Y$58,'UpFlex, Summer'!F$1+2,FALSE)*('Flexibility Data'!$B$12*'Flexibility Data'!F$7+'Flexibility Data'!$B$13*'Flexibility Data'!F$8+'Flexibility Data'!$B$14*'Flexibility Data'!F$9)*Main!$B$69</f>
        <v>0</v>
      </c>
      <c r="G8" s="2">
        <f>VLOOKUP($A8,'Pc, 2020, Summer'!$A$2:$Y$58,'UpFlex, Summer'!G$1+2,FALSE)*('Flexibility Data'!$B$12*'Flexibility Data'!G$7+'Flexibility Data'!$B$13*'Flexibility Data'!G$8+'Flexibility Data'!$B$14*'Flexibility Data'!G$9)*Main!$B$69</f>
        <v>0</v>
      </c>
      <c r="H8" s="2">
        <f>VLOOKUP($A8,'Pc, 2020, Summer'!$A$2:$Y$58,'UpFlex, Summer'!H$1+2,FALSE)*('Flexibility Data'!$B$12*'Flexibility Data'!H$7+'Flexibility Data'!$B$13*'Flexibility Data'!H$8+'Flexibility Data'!$B$14*'Flexibility Data'!H$9)*Main!$B$69</f>
        <v>0</v>
      </c>
      <c r="I8" s="2">
        <f>VLOOKUP($A8,'Pc, 2020, Summer'!$A$2:$Y$58,'UpFlex, Summer'!I$1+2,FALSE)*('Flexibility Data'!$B$12*'Flexibility Data'!I$7+'Flexibility Data'!$B$13*'Flexibility Data'!I$8+'Flexibility Data'!$B$14*'Flexibility Data'!I$9)*Main!$B$69</f>
        <v>0</v>
      </c>
      <c r="J8" s="2">
        <f>VLOOKUP($A8,'Pc, 2020, Summer'!$A$2:$Y$58,'UpFlex, Summer'!J$1+2,FALSE)*('Flexibility Data'!$B$12*'Flexibility Data'!J$7+'Flexibility Data'!$B$13*'Flexibility Data'!J$8+'Flexibility Data'!$B$14*'Flexibility Data'!J$9)*Main!$B$69</f>
        <v>0</v>
      </c>
      <c r="K8" s="2">
        <f>VLOOKUP($A8,'Pc, 2020, Summer'!$A$2:$Y$58,'UpFlex, Summer'!K$1+2,FALSE)*('Flexibility Data'!$B$12*'Flexibility Data'!K$7+'Flexibility Data'!$B$13*'Flexibility Data'!K$8+'Flexibility Data'!$B$14*'Flexibility Data'!K$9)*Main!$B$69</f>
        <v>0</v>
      </c>
      <c r="L8" s="2">
        <f>VLOOKUP($A8,'Pc, 2020, Summer'!$A$2:$Y$58,'UpFlex, Summer'!L$1+2,FALSE)*('Flexibility Data'!$B$12*'Flexibility Data'!L$7+'Flexibility Data'!$B$13*'Flexibility Data'!L$8+'Flexibility Data'!$B$14*'Flexibility Data'!L$9)*Main!$B$69</f>
        <v>0</v>
      </c>
      <c r="M8" s="2">
        <f>VLOOKUP($A8,'Pc, 2020, Summer'!$A$2:$Y$58,'UpFlex, Summer'!M$1+2,FALSE)*('Flexibility Data'!$B$12*'Flexibility Data'!M$7+'Flexibility Data'!$B$13*'Flexibility Data'!M$8+'Flexibility Data'!$B$14*'Flexibility Data'!M$9)*Main!$B$69</f>
        <v>0</v>
      </c>
      <c r="N8" s="2">
        <f>VLOOKUP($A8,'Pc, 2020, Summer'!$A$2:$Y$58,'UpFlex, Summer'!N$1+2,FALSE)*('Flexibility Data'!$B$12*'Flexibility Data'!N$7+'Flexibility Data'!$B$13*'Flexibility Data'!N$8+'Flexibility Data'!$B$14*'Flexibility Data'!N$9)*Main!$B$69</f>
        <v>0</v>
      </c>
      <c r="O8" s="2">
        <f>VLOOKUP($A8,'Pc, 2020, Summer'!$A$2:$Y$58,'UpFlex, Summer'!O$1+2,FALSE)*('Flexibility Data'!$B$12*'Flexibility Data'!O$7+'Flexibility Data'!$B$13*'Flexibility Data'!O$8+'Flexibility Data'!$B$14*'Flexibility Data'!O$9)*Main!$B$69</f>
        <v>0</v>
      </c>
      <c r="P8" s="2">
        <f>VLOOKUP($A8,'Pc, 2020, Summer'!$A$2:$Y$58,'UpFlex, Summer'!P$1+2,FALSE)*('Flexibility Data'!$B$12*'Flexibility Data'!P$7+'Flexibility Data'!$B$13*'Flexibility Data'!P$8+'Flexibility Data'!$B$14*'Flexibility Data'!P$9)*Main!$B$69</f>
        <v>0</v>
      </c>
      <c r="Q8" s="2">
        <f>VLOOKUP($A8,'Pc, 2020, Summer'!$A$2:$Y$58,'UpFlex, Summer'!Q$1+2,FALSE)*('Flexibility Data'!$B$12*'Flexibility Data'!Q$7+'Flexibility Data'!$B$13*'Flexibility Data'!Q$8+'Flexibility Data'!$B$14*'Flexibility Data'!Q$9)*Main!$B$69</f>
        <v>0</v>
      </c>
      <c r="R8" s="2">
        <f>VLOOKUP($A8,'Pc, 2020, Summer'!$A$2:$Y$58,'UpFlex, Summer'!R$1+2,FALSE)*('Flexibility Data'!$B$12*'Flexibility Data'!R$7+'Flexibility Data'!$B$13*'Flexibility Data'!R$8+'Flexibility Data'!$B$14*'Flexibility Data'!R$9)*Main!$B$69</f>
        <v>0</v>
      </c>
      <c r="S8" s="2">
        <f>VLOOKUP($A8,'Pc, 2020, Summer'!$A$2:$Y$58,'UpFlex, Summer'!S$1+2,FALSE)*('Flexibility Data'!$B$12*'Flexibility Data'!S$7+'Flexibility Data'!$B$13*'Flexibility Data'!S$8+'Flexibility Data'!$B$14*'Flexibility Data'!S$9)*Main!$B$69</f>
        <v>0</v>
      </c>
      <c r="T8" s="2">
        <f>VLOOKUP($A8,'Pc, 2020, Summer'!$A$2:$Y$58,'UpFlex, Summer'!T$1+2,FALSE)*('Flexibility Data'!$B$12*'Flexibility Data'!T$7+'Flexibility Data'!$B$13*'Flexibility Data'!T$8+'Flexibility Data'!$B$14*'Flexibility Data'!T$9)*Main!$B$69</f>
        <v>0</v>
      </c>
      <c r="U8" s="2">
        <f>VLOOKUP($A8,'Pc, 2020, Summer'!$A$2:$Y$58,'UpFlex, Summer'!U$1+2,FALSE)*('Flexibility Data'!$B$12*'Flexibility Data'!U$7+'Flexibility Data'!$B$13*'Flexibility Data'!U$8+'Flexibility Data'!$B$14*'Flexibility Data'!U$9)*Main!$B$69</f>
        <v>0</v>
      </c>
      <c r="V8" s="2">
        <f>VLOOKUP($A8,'Pc, 2020, Summer'!$A$2:$Y$58,'UpFlex, Summer'!V$1+2,FALSE)*('Flexibility Data'!$B$12*'Flexibility Data'!V$7+'Flexibility Data'!$B$13*'Flexibility Data'!V$8+'Flexibility Data'!$B$14*'Flexibility Data'!V$9)*Main!$B$69</f>
        <v>0</v>
      </c>
      <c r="W8" s="2">
        <f>VLOOKUP($A8,'Pc, 2020, Summer'!$A$2:$Y$58,'UpFlex, Summer'!W$1+2,FALSE)*('Flexibility Data'!$B$12*'Flexibility Data'!W$7+'Flexibility Data'!$B$13*'Flexibility Data'!W$8+'Flexibility Data'!$B$14*'Flexibility Data'!W$9)*Main!$B$69</f>
        <v>0</v>
      </c>
      <c r="X8" s="2">
        <f>VLOOKUP($A8,'Pc, 2020, Summer'!$A$2:$Y$58,'UpFlex, Summer'!X$1+2,FALSE)*('Flexibility Data'!$B$12*'Flexibility Data'!X$7+'Flexibility Data'!$B$13*'Flexibility Data'!X$8+'Flexibility Data'!$B$14*'Flexibility Data'!X$9)*Main!$B$69</f>
        <v>0</v>
      </c>
      <c r="Y8" s="2">
        <f>VLOOKUP($A8,'Pc, 2020, Summer'!$A$2:$Y$58,'UpFlex, Summer'!Y$1+2,FALSE)*('Flexibility Data'!$B$12*'Flexibility Data'!Y$7+'Flexibility Data'!$B$13*'Flexibility Data'!Y$8+'Flexibility Data'!$B$14*'Flexibility Data'!Y$9)*Main!$B$69</f>
        <v>0</v>
      </c>
    </row>
    <row r="9" spans="1:25" x14ac:dyDescent="0.25">
      <c r="A9">
        <v>8</v>
      </c>
      <c r="B9" s="2">
        <f>VLOOKUP($A9,'Pc, 2020, Summer'!$A$2:$Y$58,'UpFlex, Summer'!B$1+2,FALSE)*('Flexibility Data'!$B$12*'Flexibility Data'!B$7+'Flexibility Data'!$B$13*'Flexibility Data'!B$8+'Flexibility Data'!$B$14*'Flexibility Data'!B$9)*Main!$B$69</f>
        <v>23.722190494734505</v>
      </c>
      <c r="C9" s="2">
        <f>VLOOKUP($A9,'Pc, 2020, Summer'!$A$2:$Y$58,'UpFlex, Summer'!C$1+2,FALSE)*('Flexibility Data'!$B$12*'Flexibility Data'!C$7+'Flexibility Data'!$B$13*'Flexibility Data'!C$8+'Flexibility Data'!$B$14*'Flexibility Data'!C$9)*Main!$B$69</f>
        <v>23.537614093363306</v>
      </c>
      <c r="D9" s="2">
        <f>VLOOKUP($A9,'Pc, 2020, Summer'!$A$2:$Y$58,'UpFlex, Summer'!D$1+2,FALSE)*('Flexibility Data'!$B$12*'Flexibility Data'!D$7+'Flexibility Data'!$B$13*'Flexibility Data'!D$8+'Flexibility Data'!$B$14*'Flexibility Data'!D$9)*Main!$B$69</f>
        <v>18.087705342004725</v>
      </c>
      <c r="E9" s="2">
        <f>VLOOKUP($A9,'Pc, 2020, Summer'!$A$2:$Y$58,'UpFlex, Summer'!E$1+2,FALSE)*('Flexibility Data'!$B$12*'Flexibility Data'!E$7+'Flexibility Data'!$B$13*'Flexibility Data'!E$8+'Flexibility Data'!$B$14*'Flexibility Data'!E$9)*Main!$B$69</f>
        <v>18.545465016909411</v>
      </c>
      <c r="F9" s="2">
        <f>VLOOKUP($A9,'Pc, 2020, Summer'!$A$2:$Y$58,'UpFlex, Summer'!F$1+2,FALSE)*('Flexibility Data'!$B$12*'Flexibility Data'!F$7+'Flexibility Data'!$B$13*'Flexibility Data'!F$8+'Flexibility Data'!$B$14*'Flexibility Data'!F$9)*Main!$B$69</f>
        <v>18.268202725462622</v>
      </c>
      <c r="G9" s="2">
        <f>VLOOKUP($A9,'Pc, 2020, Summer'!$A$2:$Y$58,'UpFlex, Summer'!G$1+2,FALSE)*('Flexibility Data'!$B$12*'Flexibility Data'!G$7+'Flexibility Data'!$B$13*'Flexibility Data'!G$8+'Flexibility Data'!$B$14*'Flexibility Data'!G$9)*Main!$B$69</f>
        <v>20.640250155157077</v>
      </c>
      <c r="H9" s="2">
        <f>VLOOKUP($A9,'Pc, 2020, Summer'!$A$2:$Y$58,'UpFlex, Summer'!H$1+2,FALSE)*('Flexibility Data'!$B$12*'Flexibility Data'!H$7+'Flexibility Data'!$B$13*'Flexibility Data'!H$8+'Flexibility Data'!$B$14*'Flexibility Data'!H$9)*Main!$B$69</f>
        <v>25.954272226433829</v>
      </c>
      <c r="I9" s="2">
        <f>VLOOKUP($A9,'Pc, 2020, Summer'!$A$2:$Y$58,'UpFlex, Summer'!I$1+2,FALSE)*('Flexibility Data'!$B$12*'Flexibility Data'!I$7+'Flexibility Data'!$B$13*'Flexibility Data'!I$8+'Flexibility Data'!$B$14*'Flexibility Data'!I$9)*Main!$B$69</f>
        <v>22.646106312343104</v>
      </c>
      <c r="J9" s="2">
        <f>VLOOKUP($A9,'Pc, 2020, Summer'!$A$2:$Y$58,'UpFlex, Summer'!J$1+2,FALSE)*('Flexibility Data'!$B$12*'Flexibility Data'!J$7+'Flexibility Data'!$B$13*'Flexibility Data'!J$8+'Flexibility Data'!$B$14*'Flexibility Data'!J$9)*Main!$B$69</f>
        <v>14.650769816349435</v>
      </c>
      <c r="K9" s="2">
        <f>VLOOKUP($A9,'Pc, 2020, Summer'!$A$2:$Y$58,'UpFlex, Summer'!K$1+2,FALSE)*('Flexibility Data'!$B$12*'Flexibility Data'!K$7+'Flexibility Data'!$B$13*'Flexibility Data'!K$8+'Flexibility Data'!$B$14*'Flexibility Data'!K$9)*Main!$B$69</f>
        <v>22.893639800202255</v>
      </c>
      <c r="L9" s="2">
        <f>VLOOKUP($A9,'Pc, 2020, Summer'!$A$2:$Y$58,'UpFlex, Summer'!L$1+2,FALSE)*('Flexibility Data'!$B$12*'Flexibility Data'!L$7+'Flexibility Data'!$B$13*'Flexibility Data'!L$8+'Flexibility Data'!$B$14*'Flexibility Data'!L$9)*Main!$B$69</f>
        <v>24.203195957726777</v>
      </c>
      <c r="M9" s="2">
        <f>VLOOKUP($A9,'Pc, 2020, Summer'!$A$2:$Y$58,'UpFlex, Summer'!M$1+2,FALSE)*('Flexibility Data'!$B$12*'Flexibility Data'!M$7+'Flexibility Data'!$B$13*'Flexibility Data'!M$8+'Flexibility Data'!$B$14*'Flexibility Data'!M$9)*Main!$B$69</f>
        <v>24.869260111273142</v>
      </c>
      <c r="N9" s="2">
        <f>VLOOKUP($A9,'Pc, 2020, Summer'!$A$2:$Y$58,'UpFlex, Summer'!N$1+2,FALSE)*('Flexibility Data'!$B$12*'Flexibility Data'!N$7+'Flexibility Data'!$B$13*'Flexibility Data'!N$8+'Flexibility Data'!$B$14*'Flexibility Data'!N$9)*Main!$B$69</f>
        <v>11.80954270219007</v>
      </c>
      <c r="O9" s="2">
        <f>VLOOKUP($A9,'Pc, 2020, Summer'!$A$2:$Y$58,'UpFlex, Summer'!O$1+2,FALSE)*('Flexibility Data'!$B$12*'Flexibility Data'!O$7+'Flexibility Data'!$B$13*'Flexibility Data'!O$8+'Flexibility Data'!$B$14*'Flexibility Data'!O$9)*Main!$B$69</f>
        <v>11.705391862043001</v>
      </c>
      <c r="P9" s="2">
        <f>VLOOKUP($A9,'Pc, 2020, Summer'!$A$2:$Y$58,'UpFlex, Summer'!P$1+2,FALSE)*('Flexibility Data'!$B$12*'Flexibility Data'!P$7+'Flexibility Data'!$B$13*'Flexibility Data'!P$8+'Flexibility Data'!$B$14*'Flexibility Data'!P$9)*Main!$B$69</f>
        <v>20.414970190311308</v>
      </c>
      <c r="Q9" s="2">
        <f>VLOOKUP($A9,'Pc, 2020, Summer'!$A$2:$Y$58,'UpFlex, Summer'!Q$1+2,FALSE)*('Flexibility Data'!$B$12*'Flexibility Data'!Q$7+'Flexibility Data'!$B$13*'Flexibility Data'!Q$8+'Flexibility Data'!$B$14*'Flexibility Data'!Q$9)*Main!$B$69</f>
        <v>20.594957976805041</v>
      </c>
      <c r="R9" s="2">
        <f>VLOOKUP($A9,'Pc, 2020, Summer'!$A$2:$Y$58,'UpFlex, Summer'!R$1+2,FALSE)*('Flexibility Data'!$B$12*'Flexibility Data'!R$7+'Flexibility Data'!$B$13*'Flexibility Data'!R$8+'Flexibility Data'!$B$14*'Flexibility Data'!R$9)*Main!$B$69</f>
        <v>17.49173037753679</v>
      </c>
      <c r="S9" s="2">
        <f>VLOOKUP($A9,'Pc, 2020, Summer'!$A$2:$Y$58,'UpFlex, Summer'!S$1+2,FALSE)*('Flexibility Data'!$B$12*'Flexibility Data'!S$7+'Flexibility Data'!$B$13*'Flexibility Data'!S$8+'Flexibility Data'!$B$14*'Flexibility Data'!S$9)*Main!$B$69</f>
        <v>6.6744051912046594</v>
      </c>
      <c r="T9" s="2">
        <f>VLOOKUP($A9,'Pc, 2020, Summer'!$A$2:$Y$58,'UpFlex, Summer'!T$1+2,FALSE)*('Flexibility Data'!$B$12*'Flexibility Data'!T$7+'Flexibility Data'!$B$13*'Flexibility Data'!T$8+'Flexibility Data'!$B$14*'Flexibility Data'!T$9)*Main!$B$69</f>
        <v>3.5417051550247729</v>
      </c>
      <c r="U9" s="2">
        <f>VLOOKUP($A9,'Pc, 2020, Summer'!$A$2:$Y$58,'UpFlex, Summer'!U$1+2,FALSE)*('Flexibility Data'!$B$12*'Flexibility Data'!U$7+'Flexibility Data'!$B$13*'Flexibility Data'!U$8+'Flexibility Data'!$B$14*'Flexibility Data'!U$9)*Main!$B$69</f>
        <v>4.1744970247450759</v>
      </c>
      <c r="V9" s="2">
        <f>VLOOKUP($A9,'Pc, 2020, Summer'!$A$2:$Y$58,'UpFlex, Summer'!V$1+2,FALSE)*('Flexibility Data'!$B$12*'Flexibility Data'!V$7+'Flexibility Data'!$B$13*'Flexibility Data'!V$8+'Flexibility Data'!$B$14*'Flexibility Data'!V$9)*Main!$B$69</f>
        <v>6.2857505002437586</v>
      </c>
      <c r="W9" s="2">
        <f>VLOOKUP($A9,'Pc, 2020, Summer'!$A$2:$Y$58,'UpFlex, Summer'!W$1+2,FALSE)*('Flexibility Data'!$B$12*'Flexibility Data'!W$7+'Flexibility Data'!$B$13*'Flexibility Data'!W$8+'Flexibility Data'!$B$14*'Flexibility Data'!W$9)*Main!$B$69</f>
        <v>18.123780397742095</v>
      </c>
      <c r="X9" s="2">
        <f>VLOOKUP($A9,'Pc, 2020, Summer'!$A$2:$Y$58,'UpFlex, Summer'!X$1+2,FALSE)*('Flexibility Data'!$B$12*'Flexibility Data'!X$7+'Flexibility Data'!$B$13*'Flexibility Data'!X$8+'Flexibility Data'!$B$14*'Flexibility Data'!X$9)*Main!$B$69</f>
        <v>27.730668146111736</v>
      </c>
      <c r="Y9" s="2">
        <f>VLOOKUP($A9,'Pc, 2020, Summer'!$A$2:$Y$58,'UpFlex, Summer'!Y$1+2,FALSE)*('Flexibility Data'!$B$12*'Flexibility Data'!Y$7+'Flexibility Data'!$B$13*'Flexibility Data'!Y$8+'Flexibility Data'!$B$14*'Flexibility Data'!Y$9)*Main!$B$69</f>
        <v>21.98530980400696</v>
      </c>
    </row>
    <row r="10" spans="1:25" x14ac:dyDescent="0.25">
      <c r="A10">
        <v>9</v>
      </c>
      <c r="B10" s="2">
        <f>VLOOKUP($A10,'Pc, 2020, Summer'!$A$2:$Y$58,'UpFlex, Summer'!B$1+2,FALSE)*('Flexibility Data'!$B$12*'Flexibility Data'!B$7+'Flexibility Data'!$B$13*'Flexibility Data'!B$8+'Flexibility Data'!$B$14*'Flexibility Data'!B$9)*Main!$B$69</f>
        <v>11.522692673284659</v>
      </c>
      <c r="C10" s="2">
        <f>VLOOKUP($A10,'Pc, 2020, Summer'!$A$2:$Y$58,'UpFlex, Summer'!C$1+2,FALSE)*('Flexibility Data'!$B$12*'Flexibility Data'!C$7+'Flexibility Data'!$B$13*'Flexibility Data'!C$8+'Flexibility Data'!$B$14*'Flexibility Data'!C$9)*Main!$B$69</f>
        <v>9.7568278293384907</v>
      </c>
      <c r="D10" s="2">
        <f>VLOOKUP($A10,'Pc, 2020, Summer'!$A$2:$Y$58,'UpFlex, Summer'!D$1+2,FALSE)*('Flexibility Data'!$B$12*'Flexibility Data'!D$7+'Flexibility Data'!$B$13*'Flexibility Data'!D$8+'Flexibility Data'!$B$14*'Flexibility Data'!D$9)*Main!$B$69</f>
        <v>6.9756568809006252</v>
      </c>
      <c r="E10" s="2">
        <f>VLOOKUP($A10,'Pc, 2020, Summer'!$A$2:$Y$58,'UpFlex, Summer'!E$1+2,FALSE)*('Flexibility Data'!$B$12*'Flexibility Data'!E$7+'Flexibility Data'!$B$13*'Flexibility Data'!E$8+'Flexibility Data'!$B$14*'Flexibility Data'!E$9)*Main!$B$69</f>
        <v>6.9212569200456127</v>
      </c>
      <c r="F10" s="2">
        <f>VLOOKUP($A10,'Pc, 2020, Summer'!$A$2:$Y$58,'UpFlex, Summer'!F$1+2,FALSE)*('Flexibility Data'!$B$12*'Flexibility Data'!F$7+'Flexibility Data'!$B$13*'Flexibility Data'!F$8+'Flexibility Data'!$B$14*'Flexibility Data'!F$9)*Main!$B$69</f>
        <v>6.9009249710235379</v>
      </c>
      <c r="G10" s="2">
        <f>VLOOKUP($A10,'Pc, 2020, Summer'!$A$2:$Y$58,'UpFlex, Summer'!G$1+2,FALSE)*('Flexibility Data'!$B$12*'Flexibility Data'!G$7+'Flexibility Data'!$B$13*'Flexibility Data'!G$8+'Flexibility Data'!$B$14*'Flexibility Data'!G$9)*Main!$B$69</f>
        <v>8.8452072019079377</v>
      </c>
      <c r="H10" s="2">
        <f>VLOOKUP($A10,'Pc, 2020, Summer'!$A$2:$Y$58,'UpFlex, Summer'!H$1+2,FALSE)*('Flexibility Data'!$B$12*'Flexibility Data'!H$7+'Flexibility Data'!$B$13*'Flexibility Data'!H$8+'Flexibility Data'!$B$14*'Flexibility Data'!H$9)*Main!$B$69</f>
        <v>15.450772745774497</v>
      </c>
      <c r="I10" s="2">
        <f>VLOOKUP($A10,'Pc, 2020, Summer'!$A$2:$Y$58,'UpFlex, Summer'!I$1+2,FALSE)*('Flexibility Data'!$B$12*'Flexibility Data'!I$7+'Flexibility Data'!$B$13*'Flexibility Data'!I$8+'Flexibility Data'!$B$14*'Flexibility Data'!I$9)*Main!$B$69</f>
        <v>13.779185143647391</v>
      </c>
      <c r="J10" s="2">
        <f>VLOOKUP($A10,'Pc, 2020, Summer'!$A$2:$Y$58,'UpFlex, Summer'!J$1+2,FALSE)*('Flexibility Data'!$B$12*'Flexibility Data'!J$7+'Flexibility Data'!$B$13*'Flexibility Data'!J$8+'Flexibility Data'!$B$14*'Flexibility Data'!J$9)*Main!$B$69</f>
        <v>10.261339176218314</v>
      </c>
      <c r="K10" s="2">
        <f>VLOOKUP($A10,'Pc, 2020, Summer'!$A$2:$Y$58,'UpFlex, Summer'!K$1+2,FALSE)*('Flexibility Data'!$B$12*'Flexibility Data'!K$7+'Flexibility Data'!$B$13*'Flexibility Data'!K$8+'Flexibility Data'!$B$14*'Flexibility Data'!K$9)*Main!$B$69</f>
        <v>16.899060436262538</v>
      </c>
      <c r="L10" s="2">
        <f>VLOOKUP($A10,'Pc, 2020, Summer'!$A$2:$Y$58,'UpFlex, Summer'!L$1+2,FALSE)*('Flexibility Data'!$B$12*'Flexibility Data'!L$7+'Flexibility Data'!$B$13*'Flexibility Data'!L$8+'Flexibility Data'!$B$14*'Flexibility Data'!L$9)*Main!$B$69</f>
        <v>19.053122052849538</v>
      </c>
      <c r="M10" s="2">
        <f>VLOOKUP($A10,'Pc, 2020, Summer'!$A$2:$Y$58,'UpFlex, Summer'!M$1+2,FALSE)*('Flexibility Data'!$B$12*'Flexibility Data'!M$7+'Flexibility Data'!$B$13*'Flexibility Data'!M$8+'Flexibility Data'!$B$14*'Flexibility Data'!M$9)*Main!$B$69</f>
        <v>21.949316394678956</v>
      </c>
      <c r="N10" s="2">
        <f>VLOOKUP($A10,'Pc, 2020, Summer'!$A$2:$Y$58,'UpFlex, Summer'!N$1+2,FALSE)*('Flexibility Data'!$B$12*'Flexibility Data'!N$7+'Flexibility Data'!$B$13*'Flexibility Data'!N$8+'Flexibility Data'!$B$14*'Flexibility Data'!N$9)*Main!$B$69</f>
        <v>12.001718987632533</v>
      </c>
      <c r="O10" s="2">
        <f>VLOOKUP($A10,'Pc, 2020, Summer'!$A$2:$Y$58,'UpFlex, Summer'!O$1+2,FALSE)*('Flexibility Data'!$B$12*'Flexibility Data'!O$7+'Flexibility Data'!$B$13*'Flexibility Data'!O$8+'Flexibility Data'!$B$14*'Flexibility Data'!O$9)*Main!$B$69</f>
        <v>11.463085695871527</v>
      </c>
      <c r="P10" s="2">
        <f>VLOOKUP($A10,'Pc, 2020, Summer'!$A$2:$Y$58,'UpFlex, Summer'!P$1+2,FALSE)*('Flexibility Data'!$B$12*'Flexibility Data'!P$7+'Flexibility Data'!$B$13*'Flexibility Data'!P$8+'Flexibility Data'!$B$14*'Flexibility Data'!P$9)*Main!$B$69</f>
        <v>20.901254205983761</v>
      </c>
      <c r="Q10" s="2">
        <f>VLOOKUP($A10,'Pc, 2020, Summer'!$A$2:$Y$58,'UpFlex, Summer'!Q$1+2,FALSE)*('Flexibility Data'!$B$12*'Flexibility Data'!Q$7+'Flexibility Data'!$B$13*'Flexibility Data'!Q$8+'Flexibility Data'!$B$14*'Flexibility Data'!Q$9)*Main!$B$69</f>
        <v>19.661319881856546</v>
      </c>
      <c r="R10" s="2">
        <f>VLOOKUP($A10,'Pc, 2020, Summer'!$A$2:$Y$58,'UpFlex, Summer'!R$1+2,FALSE)*('Flexibility Data'!$B$12*'Flexibility Data'!R$7+'Flexibility Data'!$B$13*'Flexibility Data'!R$8+'Flexibility Data'!$B$14*'Flexibility Data'!R$9)*Main!$B$69</f>
        <v>15.17106752488823</v>
      </c>
      <c r="S10" s="2">
        <f>VLOOKUP($A10,'Pc, 2020, Summer'!$A$2:$Y$58,'UpFlex, Summer'!S$1+2,FALSE)*('Flexibility Data'!$B$12*'Flexibility Data'!S$7+'Flexibility Data'!$B$13*'Flexibility Data'!S$8+'Flexibility Data'!$B$14*'Flexibility Data'!S$9)*Main!$B$69</f>
        <v>5.5977050354831661</v>
      </c>
      <c r="T10" s="2">
        <f>VLOOKUP($A10,'Pc, 2020, Summer'!$A$2:$Y$58,'UpFlex, Summer'!T$1+2,FALSE)*('Flexibility Data'!$B$12*'Flexibility Data'!T$7+'Flexibility Data'!$B$13*'Flexibility Data'!T$8+'Flexibility Data'!$B$14*'Flexibility Data'!T$9)*Main!$B$69</f>
        <v>2.5431105785451118</v>
      </c>
      <c r="U10" s="2">
        <f>VLOOKUP($A10,'Pc, 2020, Summer'!$A$2:$Y$58,'UpFlex, Summer'!U$1+2,FALSE)*('Flexibility Data'!$B$12*'Flexibility Data'!U$7+'Flexibility Data'!$B$13*'Flexibility Data'!U$8+'Flexibility Data'!$B$14*'Flexibility Data'!U$9)*Main!$B$69</f>
        <v>2.7781277699678477</v>
      </c>
      <c r="V10" s="2">
        <f>VLOOKUP($A10,'Pc, 2020, Summer'!$A$2:$Y$58,'UpFlex, Summer'!V$1+2,FALSE)*('Flexibility Data'!$B$12*'Flexibility Data'!V$7+'Flexibility Data'!$B$13*'Flexibility Data'!V$8+'Flexibility Data'!$B$14*'Flexibility Data'!V$9)*Main!$B$69</f>
        <v>4.7134275582109533</v>
      </c>
      <c r="W10" s="2">
        <f>VLOOKUP($A10,'Pc, 2020, Summer'!$A$2:$Y$58,'UpFlex, Summer'!W$1+2,FALSE)*('Flexibility Data'!$B$12*'Flexibility Data'!W$7+'Flexibility Data'!$B$13*'Flexibility Data'!W$8+'Flexibility Data'!$B$14*'Flexibility Data'!W$9)*Main!$B$69</f>
        <v>13.546742720998733</v>
      </c>
      <c r="X10" s="2">
        <f>VLOOKUP($A10,'Pc, 2020, Summer'!$A$2:$Y$58,'UpFlex, Summer'!X$1+2,FALSE)*('Flexibility Data'!$B$12*'Flexibility Data'!X$7+'Flexibility Data'!$B$13*'Flexibility Data'!X$8+'Flexibility Data'!$B$14*'Flexibility Data'!X$9)*Main!$B$69</f>
        <v>20.093220502782625</v>
      </c>
      <c r="Y10" s="2">
        <f>VLOOKUP($A10,'Pc, 2020, Summer'!$A$2:$Y$58,'UpFlex, Summer'!Y$1+2,FALSE)*('Flexibility Data'!$B$12*'Flexibility Data'!Y$7+'Flexibility Data'!$B$13*'Flexibility Data'!Y$8+'Flexibility Data'!$B$14*'Flexibility Data'!Y$9)*Main!$B$69</f>
        <v>15.192303048517566</v>
      </c>
    </row>
    <row r="11" spans="1:25" x14ac:dyDescent="0.25">
      <c r="A11">
        <v>10</v>
      </c>
      <c r="B11" s="2">
        <f>VLOOKUP($A11,'Pc, 2020, Summer'!$A$2:$Y$58,'UpFlex, Summer'!B$1+2,FALSE)*('Flexibility Data'!$B$12*'Flexibility Data'!B$7+'Flexibility Data'!$B$13*'Flexibility Data'!B$8+'Flexibility Data'!$B$14*'Flexibility Data'!B$9)*Main!$B$69</f>
        <v>0.32649896594903405</v>
      </c>
      <c r="C11" s="2">
        <f>VLOOKUP($A11,'Pc, 2020, Summer'!$A$2:$Y$58,'UpFlex, Summer'!C$1+2,FALSE)*('Flexibility Data'!$B$12*'Flexibility Data'!C$7+'Flexibility Data'!$B$13*'Flexibility Data'!C$8+'Flexibility Data'!$B$14*'Flexibility Data'!C$9)*Main!$B$69</f>
        <v>0.3909572884282892</v>
      </c>
      <c r="D11" s="2">
        <f>VLOOKUP($A11,'Pc, 2020, Summer'!$A$2:$Y$58,'UpFlex, Summer'!D$1+2,FALSE)*('Flexibility Data'!$B$12*'Flexibility Data'!D$7+'Flexibility Data'!$B$13*'Flexibility Data'!D$8+'Flexibility Data'!$B$14*'Flexibility Data'!D$9)*Main!$B$69</f>
        <v>0.26647137396277876</v>
      </c>
      <c r="E11" s="2">
        <f>VLOOKUP($A11,'Pc, 2020, Summer'!$A$2:$Y$58,'UpFlex, Summer'!E$1+2,FALSE)*('Flexibility Data'!$B$12*'Flexibility Data'!E$7+'Flexibility Data'!$B$13*'Flexibility Data'!E$8+'Flexibility Data'!$B$14*'Flexibility Data'!E$9)*Main!$B$69</f>
        <v>0.31778039118666729</v>
      </c>
      <c r="F11" s="2">
        <f>VLOOKUP($A11,'Pc, 2020, Summer'!$A$2:$Y$58,'UpFlex, Summer'!F$1+2,FALSE)*('Flexibility Data'!$B$12*'Flexibility Data'!F$7+'Flexibility Data'!$B$13*'Flexibility Data'!F$8+'Flexibility Data'!$B$14*'Flexibility Data'!F$9)*Main!$B$69</f>
        <v>0.21123125102612605</v>
      </c>
      <c r="G11" s="2">
        <f>VLOOKUP($A11,'Pc, 2020, Summer'!$A$2:$Y$58,'UpFlex, Summer'!G$1+2,FALSE)*('Flexibility Data'!$B$12*'Flexibility Data'!G$7+'Flexibility Data'!$B$13*'Flexibility Data'!G$8+'Flexibility Data'!$B$14*'Flexibility Data'!G$9)*Main!$B$69</f>
        <v>0.1146680564175393</v>
      </c>
      <c r="H11" s="2">
        <f>VLOOKUP($A11,'Pc, 2020, Summer'!$A$2:$Y$58,'UpFlex, Summer'!H$1+2,FALSE)*('Flexibility Data'!$B$12*'Flexibility Data'!H$7+'Flexibility Data'!$B$13*'Flexibility Data'!H$8+'Flexibility Data'!$B$14*'Flexibility Data'!H$9)*Main!$B$69</f>
        <v>0.28614529241890868</v>
      </c>
      <c r="I11" s="2">
        <f>VLOOKUP($A11,'Pc, 2020, Summer'!$A$2:$Y$58,'UpFlex, Summer'!I$1+2,FALSE)*('Flexibility Data'!$B$12*'Flexibility Data'!I$7+'Flexibility Data'!$B$13*'Flexibility Data'!I$8+'Flexibility Data'!$B$14*'Flexibility Data'!I$9)*Main!$B$69</f>
        <v>0.46011136634601857</v>
      </c>
      <c r="J11" s="2">
        <f>VLOOKUP($A11,'Pc, 2020, Summer'!$A$2:$Y$58,'UpFlex, Summer'!J$1+2,FALSE)*('Flexibility Data'!$B$12*'Flexibility Data'!J$7+'Flexibility Data'!$B$13*'Flexibility Data'!J$8+'Flexibility Data'!$B$14*'Flexibility Data'!J$9)*Main!$B$69</f>
        <v>0.3555742390012756</v>
      </c>
      <c r="K11" s="2">
        <f>VLOOKUP($A11,'Pc, 2020, Summer'!$A$2:$Y$58,'UpFlex, Summer'!K$1+2,FALSE)*('Flexibility Data'!$B$12*'Flexibility Data'!K$7+'Flexibility Data'!$B$13*'Flexibility Data'!K$8+'Flexibility Data'!$B$14*'Flexibility Data'!K$9)*Main!$B$69</f>
        <v>0.45717588155046207</v>
      </c>
      <c r="L11" s="2">
        <f>VLOOKUP($A11,'Pc, 2020, Summer'!$A$2:$Y$58,'UpFlex, Summer'!L$1+2,FALSE)*('Flexibility Data'!$B$12*'Flexibility Data'!L$7+'Flexibility Data'!$B$13*'Flexibility Data'!L$8+'Flexibility Data'!$B$14*'Flexibility Data'!L$9)*Main!$B$69</f>
        <v>0.75680284917462448</v>
      </c>
      <c r="M11" s="2">
        <f>VLOOKUP($A11,'Pc, 2020, Summer'!$A$2:$Y$58,'UpFlex, Summer'!M$1+2,FALSE)*('Flexibility Data'!$B$12*'Flexibility Data'!M$7+'Flexibility Data'!$B$13*'Flexibility Data'!M$8+'Flexibility Data'!$B$14*'Flexibility Data'!M$9)*Main!$B$69</f>
        <v>0.48113078385208169</v>
      </c>
      <c r="N11" s="2">
        <f>VLOOKUP($A11,'Pc, 2020, Summer'!$A$2:$Y$58,'UpFlex, Summer'!N$1+2,FALSE)*('Flexibility Data'!$B$12*'Flexibility Data'!N$7+'Flexibility Data'!$B$13*'Flexibility Data'!N$8+'Flexibility Data'!$B$14*'Flexibility Data'!N$9)*Main!$B$69</f>
        <v>0.23143810719952543</v>
      </c>
      <c r="O11" s="2">
        <f>VLOOKUP($A11,'Pc, 2020, Summer'!$A$2:$Y$58,'UpFlex, Summer'!O$1+2,FALSE)*('Flexibility Data'!$B$12*'Flexibility Data'!O$7+'Flexibility Data'!$B$13*'Flexibility Data'!O$8+'Flexibility Data'!$B$14*'Flexibility Data'!O$9)*Main!$B$69</f>
        <v>0.48582689959192737</v>
      </c>
      <c r="P11" s="2">
        <f>VLOOKUP($A11,'Pc, 2020, Summer'!$A$2:$Y$58,'UpFlex, Summer'!P$1+2,FALSE)*('Flexibility Data'!$B$12*'Flexibility Data'!P$7+'Flexibility Data'!$B$13*'Flexibility Data'!P$8+'Flexibility Data'!$B$14*'Flexibility Data'!P$9)*Main!$B$69</f>
        <v>0.45328316371924221</v>
      </c>
      <c r="Q11" s="2">
        <f>VLOOKUP($A11,'Pc, 2020, Summer'!$A$2:$Y$58,'UpFlex, Summer'!Q$1+2,FALSE)*('Flexibility Data'!$B$12*'Flexibility Data'!Q$7+'Flexibility Data'!$B$13*'Flexibility Data'!Q$8+'Flexibility Data'!$B$14*'Flexibility Data'!Q$9)*Main!$B$69</f>
        <v>0.66569561137147604</v>
      </c>
      <c r="R11" s="2">
        <f>VLOOKUP($A11,'Pc, 2020, Summer'!$A$2:$Y$58,'UpFlex, Summer'!R$1+2,FALSE)*('Flexibility Data'!$B$12*'Flexibility Data'!R$7+'Flexibility Data'!$B$13*'Flexibility Data'!R$8+'Flexibility Data'!$B$14*'Flexibility Data'!R$9)*Main!$B$69</f>
        <v>0.52739510613870932</v>
      </c>
      <c r="S11" s="2">
        <f>VLOOKUP($A11,'Pc, 2020, Summer'!$A$2:$Y$58,'UpFlex, Summer'!S$1+2,FALSE)*('Flexibility Data'!$B$12*'Flexibility Data'!S$7+'Flexibility Data'!$B$13*'Flexibility Data'!S$8+'Flexibility Data'!$B$14*'Flexibility Data'!S$9)*Main!$B$69</f>
        <v>0.21792091657577861</v>
      </c>
      <c r="T11" s="2">
        <f>VLOOKUP($A11,'Pc, 2020, Summer'!$A$2:$Y$58,'UpFlex, Summer'!T$1+2,FALSE)*('Flexibility Data'!$B$12*'Flexibility Data'!T$7+'Flexibility Data'!$B$13*'Flexibility Data'!T$8+'Flexibility Data'!$B$14*'Flexibility Data'!T$9)*Main!$B$69</f>
        <v>5.8529587538437566E-2</v>
      </c>
      <c r="U11" s="2">
        <f>VLOOKUP($A11,'Pc, 2020, Summer'!$A$2:$Y$58,'UpFlex, Summer'!U$1+2,FALSE)*('Flexibility Data'!$B$12*'Flexibility Data'!U$7+'Flexibility Data'!$B$13*'Flexibility Data'!U$8+'Flexibility Data'!$B$14*'Flexibility Data'!U$9)*Main!$B$69</f>
        <v>8.163460848390372E-2</v>
      </c>
      <c r="V11" s="2">
        <f>VLOOKUP($A11,'Pc, 2020, Summer'!$A$2:$Y$58,'UpFlex, Summer'!V$1+2,FALSE)*('Flexibility Data'!$B$12*'Flexibility Data'!V$7+'Flexibility Data'!$B$13*'Flexibility Data'!V$8+'Flexibility Data'!$B$14*'Flexibility Data'!V$9)*Main!$B$69</f>
        <v>9.7581604010043954E-2</v>
      </c>
      <c r="W11" s="2">
        <f>VLOOKUP($A11,'Pc, 2020, Summer'!$A$2:$Y$58,'UpFlex, Summer'!W$1+2,FALSE)*('Flexibility Data'!$B$12*'Flexibility Data'!W$7+'Flexibility Data'!$B$13*'Flexibility Data'!W$8+'Flexibility Data'!$B$14*'Flexibility Data'!W$9)*Main!$B$69</f>
        <v>0.37318850471070891</v>
      </c>
      <c r="X11" s="2">
        <f>VLOOKUP($A11,'Pc, 2020, Summer'!$A$2:$Y$58,'UpFlex, Summer'!X$1+2,FALSE)*('Flexibility Data'!$B$12*'Flexibility Data'!X$7+'Flexibility Data'!$B$13*'Flexibility Data'!X$8+'Flexibility Data'!$B$14*'Flexibility Data'!X$9)*Main!$B$69</f>
        <v>0.81646006175218644</v>
      </c>
      <c r="Y11" s="2">
        <f>VLOOKUP($A11,'Pc, 2020, Summer'!$A$2:$Y$58,'UpFlex, Summer'!Y$1+2,FALSE)*('Flexibility Data'!$B$12*'Flexibility Data'!Y$7+'Flexibility Data'!$B$13*'Flexibility Data'!Y$8+'Flexibility Data'!$B$14*'Flexibility Data'!Y$9)*Main!$B$69</f>
        <v>0.42889729253834619</v>
      </c>
    </row>
    <row r="12" spans="1:25" x14ac:dyDescent="0.25">
      <c r="A12">
        <v>11</v>
      </c>
      <c r="B12" s="2">
        <f>VLOOKUP($A12,'Pc, 2020, Summer'!$A$2:$Y$58,'UpFlex, Summer'!B$1+2,FALSE)*('Flexibility Data'!$B$12*'Flexibility Data'!B$7+'Flexibility Data'!$B$13*'Flexibility Data'!B$8+'Flexibility Data'!$B$14*'Flexibility Data'!B$9)*Main!$B$69</f>
        <v>0</v>
      </c>
      <c r="C12" s="2">
        <f>VLOOKUP($A12,'Pc, 2020, Summer'!$A$2:$Y$58,'UpFlex, Summer'!C$1+2,FALSE)*('Flexibility Data'!$B$12*'Flexibility Data'!C$7+'Flexibility Data'!$B$13*'Flexibility Data'!C$8+'Flexibility Data'!$B$14*'Flexibility Data'!C$9)*Main!$B$69</f>
        <v>0</v>
      </c>
      <c r="D12" s="2">
        <f>VLOOKUP($A12,'Pc, 2020, Summer'!$A$2:$Y$58,'UpFlex, Summer'!D$1+2,FALSE)*('Flexibility Data'!$B$12*'Flexibility Data'!D$7+'Flexibility Data'!$B$13*'Flexibility Data'!D$8+'Flexibility Data'!$B$14*'Flexibility Data'!D$9)*Main!$B$69</f>
        <v>0</v>
      </c>
      <c r="E12" s="2">
        <f>VLOOKUP($A12,'Pc, 2020, Summer'!$A$2:$Y$58,'UpFlex, Summer'!E$1+2,FALSE)*('Flexibility Data'!$B$12*'Flexibility Data'!E$7+'Flexibility Data'!$B$13*'Flexibility Data'!E$8+'Flexibility Data'!$B$14*'Flexibility Data'!E$9)*Main!$B$69</f>
        <v>0</v>
      </c>
      <c r="F12" s="2">
        <f>VLOOKUP($A12,'Pc, 2020, Summer'!$A$2:$Y$58,'UpFlex, Summer'!F$1+2,FALSE)*('Flexibility Data'!$B$12*'Flexibility Data'!F$7+'Flexibility Data'!$B$13*'Flexibility Data'!F$8+'Flexibility Data'!$B$14*'Flexibility Data'!F$9)*Main!$B$69</f>
        <v>0</v>
      </c>
      <c r="G12" s="2">
        <f>VLOOKUP($A12,'Pc, 2020, Summer'!$A$2:$Y$58,'UpFlex, Summer'!G$1+2,FALSE)*('Flexibility Data'!$B$12*'Flexibility Data'!G$7+'Flexibility Data'!$B$13*'Flexibility Data'!G$8+'Flexibility Data'!$B$14*'Flexibility Data'!G$9)*Main!$B$69</f>
        <v>0</v>
      </c>
      <c r="H12" s="2">
        <f>VLOOKUP($A12,'Pc, 2020, Summer'!$A$2:$Y$58,'UpFlex, Summer'!H$1+2,FALSE)*('Flexibility Data'!$B$12*'Flexibility Data'!H$7+'Flexibility Data'!$B$13*'Flexibility Data'!H$8+'Flexibility Data'!$B$14*'Flexibility Data'!H$9)*Main!$B$69</f>
        <v>0</v>
      </c>
      <c r="I12" s="2">
        <f>VLOOKUP($A12,'Pc, 2020, Summer'!$A$2:$Y$58,'UpFlex, Summer'!I$1+2,FALSE)*('Flexibility Data'!$B$12*'Flexibility Data'!I$7+'Flexibility Data'!$B$13*'Flexibility Data'!I$8+'Flexibility Data'!$B$14*'Flexibility Data'!I$9)*Main!$B$69</f>
        <v>0</v>
      </c>
      <c r="J12" s="2">
        <f>VLOOKUP($A12,'Pc, 2020, Summer'!$A$2:$Y$58,'UpFlex, Summer'!J$1+2,FALSE)*('Flexibility Data'!$B$12*'Flexibility Data'!J$7+'Flexibility Data'!$B$13*'Flexibility Data'!J$8+'Flexibility Data'!$B$14*'Flexibility Data'!J$9)*Main!$B$69</f>
        <v>0</v>
      </c>
      <c r="K12" s="2">
        <f>VLOOKUP($A12,'Pc, 2020, Summer'!$A$2:$Y$58,'UpFlex, Summer'!K$1+2,FALSE)*('Flexibility Data'!$B$12*'Flexibility Data'!K$7+'Flexibility Data'!$B$13*'Flexibility Data'!K$8+'Flexibility Data'!$B$14*'Flexibility Data'!K$9)*Main!$B$69</f>
        <v>0</v>
      </c>
      <c r="L12" s="2">
        <f>VLOOKUP($A12,'Pc, 2020, Summer'!$A$2:$Y$58,'UpFlex, Summer'!L$1+2,FALSE)*('Flexibility Data'!$B$12*'Flexibility Data'!L$7+'Flexibility Data'!$B$13*'Flexibility Data'!L$8+'Flexibility Data'!$B$14*'Flexibility Data'!L$9)*Main!$B$69</f>
        <v>0</v>
      </c>
      <c r="M12" s="2">
        <f>VLOOKUP($A12,'Pc, 2020, Summer'!$A$2:$Y$58,'UpFlex, Summer'!M$1+2,FALSE)*('Flexibility Data'!$B$12*'Flexibility Data'!M$7+'Flexibility Data'!$B$13*'Flexibility Data'!M$8+'Flexibility Data'!$B$14*'Flexibility Data'!M$9)*Main!$B$69</f>
        <v>0</v>
      </c>
      <c r="N12" s="2">
        <f>VLOOKUP($A12,'Pc, 2020, Summer'!$A$2:$Y$58,'UpFlex, Summer'!N$1+2,FALSE)*('Flexibility Data'!$B$12*'Flexibility Data'!N$7+'Flexibility Data'!$B$13*'Flexibility Data'!N$8+'Flexibility Data'!$B$14*'Flexibility Data'!N$9)*Main!$B$69</f>
        <v>0</v>
      </c>
      <c r="O12" s="2">
        <f>VLOOKUP($A12,'Pc, 2020, Summer'!$A$2:$Y$58,'UpFlex, Summer'!O$1+2,FALSE)*('Flexibility Data'!$B$12*'Flexibility Data'!O$7+'Flexibility Data'!$B$13*'Flexibility Data'!O$8+'Flexibility Data'!$B$14*'Flexibility Data'!O$9)*Main!$B$69</f>
        <v>0</v>
      </c>
      <c r="P12" s="2">
        <f>VLOOKUP($A12,'Pc, 2020, Summer'!$A$2:$Y$58,'UpFlex, Summer'!P$1+2,FALSE)*('Flexibility Data'!$B$12*'Flexibility Data'!P$7+'Flexibility Data'!$B$13*'Flexibility Data'!P$8+'Flexibility Data'!$B$14*'Flexibility Data'!P$9)*Main!$B$69</f>
        <v>0</v>
      </c>
      <c r="Q12" s="2">
        <f>VLOOKUP($A12,'Pc, 2020, Summer'!$A$2:$Y$58,'UpFlex, Summer'!Q$1+2,FALSE)*('Flexibility Data'!$B$12*'Flexibility Data'!Q$7+'Flexibility Data'!$B$13*'Flexibility Data'!Q$8+'Flexibility Data'!$B$14*'Flexibility Data'!Q$9)*Main!$B$69</f>
        <v>0</v>
      </c>
      <c r="R12" s="2">
        <f>VLOOKUP($A12,'Pc, 2020, Summer'!$A$2:$Y$58,'UpFlex, Summer'!R$1+2,FALSE)*('Flexibility Data'!$B$12*'Flexibility Data'!R$7+'Flexibility Data'!$B$13*'Flexibility Data'!R$8+'Flexibility Data'!$B$14*'Flexibility Data'!R$9)*Main!$B$69</f>
        <v>0</v>
      </c>
      <c r="S12" s="2">
        <f>VLOOKUP($A12,'Pc, 2020, Summer'!$A$2:$Y$58,'UpFlex, Summer'!S$1+2,FALSE)*('Flexibility Data'!$B$12*'Flexibility Data'!S$7+'Flexibility Data'!$B$13*'Flexibility Data'!S$8+'Flexibility Data'!$B$14*'Flexibility Data'!S$9)*Main!$B$69</f>
        <v>0</v>
      </c>
      <c r="T12" s="2">
        <f>VLOOKUP($A12,'Pc, 2020, Summer'!$A$2:$Y$58,'UpFlex, Summer'!T$1+2,FALSE)*('Flexibility Data'!$B$12*'Flexibility Data'!T$7+'Flexibility Data'!$B$13*'Flexibility Data'!T$8+'Flexibility Data'!$B$14*'Flexibility Data'!T$9)*Main!$B$69</f>
        <v>0</v>
      </c>
      <c r="U12" s="2">
        <f>VLOOKUP($A12,'Pc, 2020, Summer'!$A$2:$Y$58,'UpFlex, Summer'!U$1+2,FALSE)*('Flexibility Data'!$B$12*'Flexibility Data'!U$7+'Flexibility Data'!$B$13*'Flexibility Data'!U$8+'Flexibility Data'!$B$14*'Flexibility Data'!U$9)*Main!$B$69</f>
        <v>0</v>
      </c>
      <c r="V12" s="2">
        <f>VLOOKUP($A12,'Pc, 2020, Summer'!$A$2:$Y$58,'UpFlex, Summer'!V$1+2,FALSE)*('Flexibility Data'!$B$12*'Flexibility Data'!V$7+'Flexibility Data'!$B$13*'Flexibility Data'!V$8+'Flexibility Data'!$B$14*'Flexibility Data'!V$9)*Main!$B$69</f>
        <v>0</v>
      </c>
      <c r="W12" s="2">
        <f>VLOOKUP($A12,'Pc, 2020, Summer'!$A$2:$Y$58,'UpFlex, Summer'!W$1+2,FALSE)*('Flexibility Data'!$B$12*'Flexibility Data'!W$7+'Flexibility Data'!$B$13*'Flexibility Data'!W$8+'Flexibility Data'!$B$14*'Flexibility Data'!W$9)*Main!$B$69</f>
        <v>0</v>
      </c>
      <c r="X12" s="2">
        <f>VLOOKUP($A12,'Pc, 2020, Summer'!$A$2:$Y$58,'UpFlex, Summer'!X$1+2,FALSE)*('Flexibility Data'!$B$12*'Flexibility Data'!X$7+'Flexibility Data'!$B$13*'Flexibility Data'!X$8+'Flexibility Data'!$B$14*'Flexibility Data'!X$9)*Main!$B$69</f>
        <v>0</v>
      </c>
      <c r="Y12" s="2">
        <f>VLOOKUP($A12,'Pc, 2020, Summer'!$A$2:$Y$58,'UpFlex, Summer'!Y$1+2,FALSE)*('Flexibility Data'!$B$12*'Flexibility Data'!Y$7+'Flexibility Data'!$B$13*'Flexibility Data'!Y$8+'Flexibility Data'!$B$14*'Flexibility Data'!Y$9)*Main!$B$69</f>
        <v>0</v>
      </c>
    </row>
    <row r="13" spans="1:25" x14ac:dyDescent="0.25">
      <c r="A13">
        <v>12</v>
      </c>
      <c r="B13" s="2">
        <f>VLOOKUP($A13,'Pc, 2020, Summer'!$A$2:$Y$58,'UpFlex, Summer'!B$1+2,FALSE)*('Flexibility Data'!$B$12*'Flexibility Data'!B$7+'Flexibility Data'!$B$13*'Flexibility Data'!B$8+'Flexibility Data'!$B$14*'Flexibility Data'!B$9)*Main!$B$69</f>
        <v>50.348213558648645</v>
      </c>
      <c r="C13" s="2">
        <f>VLOOKUP($A13,'Pc, 2020, Summer'!$A$2:$Y$58,'UpFlex, Summer'!C$1+2,FALSE)*('Flexibility Data'!$B$12*'Flexibility Data'!C$7+'Flexibility Data'!$B$13*'Flexibility Data'!C$8+'Flexibility Data'!$B$14*'Flexibility Data'!C$9)*Main!$B$69</f>
        <v>46.312730573413617</v>
      </c>
      <c r="D13" s="2">
        <f>VLOOKUP($A13,'Pc, 2020, Summer'!$A$2:$Y$58,'UpFlex, Summer'!D$1+2,FALSE)*('Flexibility Data'!$B$12*'Flexibility Data'!D$7+'Flexibility Data'!$B$13*'Flexibility Data'!D$8+'Flexibility Data'!$B$14*'Flexibility Data'!D$9)*Main!$B$69</f>
        <v>36.303064381357672</v>
      </c>
      <c r="E13" s="2">
        <f>VLOOKUP($A13,'Pc, 2020, Summer'!$A$2:$Y$58,'UpFlex, Summer'!E$1+2,FALSE)*('Flexibility Data'!$B$12*'Flexibility Data'!E$7+'Flexibility Data'!$B$13*'Flexibility Data'!E$8+'Flexibility Data'!$B$14*'Flexibility Data'!E$9)*Main!$B$69</f>
        <v>42.128600431603871</v>
      </c>
      <c r="F13" s="2">
        <f>VLOOKUP($A13,'Pc, 2020, Summer'!$A$2:$Y$58,'UpFlex, Summer'!F$1+2,FALSE)*('Flexibility Data'!$B$12*'Flexibility Data'!F$7+'Flexibility Data'!$B$13*'Flexibility Data'!F$8+'Flexibility Data'!$B$14*'Flexibility Data'!F$9)*Main!$B$69</f>
        <v>44.630145752520065</v>
      </c>
      <c r="G13" s="2">
        <f>VLOOKUP($A13,'Pc, 2020, Summer'!$A$2:$Y$58,'UpFlex, Summer'!G$1+2,FALSE)*('Flexibility Data'!$B$12*'Flexibility Data'!G$7+'Flexibility Data'!$B$13*'Flexibility Data'!G$8+'Flexibility Data'!$B$14*'Flexibility Data'!G$9)*Main!$B$69</f>
        <v>41.32964376306451</v>
      </c>
      <c r="H13" s="2">
        <f>VLOOKUP($A13,'Pc, 2020, Summer'!$A$2:$Y$58,'UpFlex, Summer'!H$1+2,FALSE)*('Flexibility Data'!$B$12*'Flexibility Data'!H$7+'Flexibility Data'!$B$13*'Flexibility Data'!H$8+'Flexibility Data'!$B$14*'Flexibility Data'!H$9)*Main!$B$69</f>
        <v>72.905732718446231</v>
      </c>
      <c r="I13" s="2">
        <f>VLOOKUP($A13,'Pc, 2020, Summer'!$A$2:$Y$58,'UpFlex, Summer'!I$1+2,FALSE)*('Flexibility Data'!$B$12*'Flexibility Data'!I$7+'Flexibility Data'!$B$13*'Flexibility Data'!I$8+'Flexibility Data'!$B$14*'Flexibility Data'!I$9)*Main!$B$69</f>
        <v>52.896374580994063</v>
      </c>
      <c r="J13" s="2">
        <f>VLOOKUP($A13,'Pc, 2020, Summer'!$A$2:$Y$58,'UpFlex, Summer'!J$1+2,FALSE)*('Flexibility Data'!$B$12*'Flexibility Data'!J$7+'Flexibility Data'!$B$13*'Flexibility Data'!J$8+'Flexibility Data'!$B$14*'Flexibility Data'!J$9)*Main!$B$69</f>
        <v>34.028454672422079</v>
      </c>
      <c r="K13" s="2">
        <f>VLOOKUP($A13,'Pc, 2020, Summer'!$A$2:$Y$58,'UpFlex, Summer'!K$1+2,FALSE)*('Flexibility Data'!$B$12*'Flexibility Data'!K$7+'Flexibility Data'!$B$13*'Flexibility Data'!K$8+'Flexibility Data'!$B$14*'Flexibility Data'!K$9)*Main!$B$69</f>
        <v>57.513363077977118</v>
      </c>
      <c r="L13" s="2">
        <f>VLOOKUP($A13,'Pc, 2020, Summer'!$A$2:$Y$58,'UpFlex, Summer'!L$1+2,FALSE)*('Flexibility Data'!$B$12*'Flexibility Data'!L$7+'Flexibility Data'!$B$13*'Flexibility Data'!L$8+'Flexibility Data'!$B$14*'Flexibility Data'!L$9)*Main!$B$69</f>
        <v>53.856811052438424</v>
      </c>
      <c r="M13" s="2">
        <f>VLOOKUP($A13,'Pc, 2020, Summer'!$A$2:$Y$58,'UpFlex, Summer'!M$1+2,FALSE)*('Flexibility Data'!$B$12*'Flexibility Data'!M$7+'Flexibility Data'!$B$13*'Flexibility Data'!M$8+'Flexibility Data'!$B$14*'Flexibility Data'!M$9)*Main!$B$69</f>
        <v>63.029990332436789</v>
      </c>
      <c r="N13" s="2">
        <f>VLOOKUP($A13,'Pc, 2020, Summer'!$A$2:$Y$58,'UpFlex, Summer'!N$1+2,FALSE)*('Flexibility Data'!$B$12*'Flexibility Data'!N$7+'Flexibility Data'!$B$13*'Flexibility Data'!N$8+'Flexibility Data'!$B$14*'Flexibility Data'!N$9)*Main!$B$69</f>
        <v>31.229974791903299</v>
      </c>
      <c r="O13" s="2">
        <f>VLOOKUP($A13,'Pc, 2020, Summer'!$A$2:$Y$58,'UpFlex, Summer'!O$1+2,FALSE)*('Flexibility Data'!$B$12*'Flexibility Data'!O$7+'Flexibility Data'!$B$13*'Flexibility Data'!O$8+'Flexibility Data'!$B$14*'Flexibility Data'!O$9)*Main!$B$69</f>
        <v>28.983044752798403</v>
      </c>
      <c r="P13" s="2">
        <f>VLOOKUP($A13,'Pc, 2020, Summer'!$A$2:$Y$58,'UpFlex, Summer'!P$1+2,FALSE)*('Flexibility Data'!$B$12*'Flexibility Data'!P$7+'Flexibility Data'!$B$13*'Flexibility Data'!P$8+'Flexibility Data'!$B$14*'Flexibility Data'!P$9)*Main!$B$69</f>
        <v>57.097927476217279</v>
      </c>
      <c r="Q13" s="2">
        <f>VLOOKUP($A13,'Pc, 2020, Summer'!$A$2:$Y$58,'UpFlex, Summer'!Q$1+2,FALSE)*('Flexibility Data'!$B$12*'Flexibility Data'!Q$7+'Flexibility Data'!$B$13*'Flexibility Data'!Q$8+'Flexibility Data'!$B$14*'Flexibility Data'!Q$9)*Main!$B$69</f>
        <v>54.154770254947081</v>
      </c>
      <c r="R13" s="2">
        <f>VLOOKUP($A13,'Pc, 2020, Summer'!$A$2:$Y$58,'UpFlex, Summer'!R$1+2,FALSE)*('Flexibility Data'!$B$12*'Flexibility Data'!R$7+'Flexibility Data'!$B$13*'Flexibility Data'!R$8+'Flexibility Data'!$B$14*'Flexibility Data'!R$9)*Main!$B$69</f>
        <v>49.46994526584119</v>
      </c>
      <c r="S13" s="2">
        <f>VLOOKUP($A13,'Pc, 2020, Summer'!$A$2:$Y$58,'UpFlex, Summer'!S$1+2,FALSE)*('Flexibility Data'!$B$12*'Flexibility Data'!S$7+'Flexibility Data'!$B$13*'Flexibility Data'!S$8+'Flexibility Data'!$B$14*'Flexibility Data'!S$9)*Main!$B$69</f>
        <v>17.4442263970829</v>
      </c>
      <c r="T13" s="2">
        <f>VLOOKUP($A13,'Pc, 2020, Summer'!$A$2:$Y$58,'UpFlex, Summer'!T$1+2,FALSE)*('Flexibility Data'!$B$12*'Flexibility Data'!T$7+'Flexibility Data'!$B$13*'Flexibility Data'!T$8+'Flexibility Data'!$B$14*'Flexibility Data'!T$9)*Main!$B$69</f>
        <v>8.1561360297069481</v>
      </c>
      <c r="U13" s="2">
        <f>VLOOKUP($A13,'Pc, 2020, Summer'!$A$2:$Y$58,'UpFlex, Summer'!U$1+2,FALSE)*('Flexibility Data'!$B$12*'Flexibility Data'!U$7+'Flexibility Data'!$B$13*'Flexibility Data'!U$8+'Flexibility Data'!$B$14*'Flexibility Data'!U$9)*Main!$B$69</f>
        <v>10.030719993744597</v>
      </c>
      <c r="V13" s="2">
        <f>VLOOKUP($A13,'Pc, 2020, Summer'!$A$2:$Y$58,'UpFlex, Summer'!V$1+2,FALSE)*('Flexibility Data'!$B$12*'Flexibility Data'!V$7+'Flexibility Data'!$B$13*'Flexibility Data'!V$8+'Flexibility Data'!$B$14*'Flexibility Data'!V$9)*Main!$B$69</f>
        <v>16.627095890651496</v>
      </c>
      <c r="W13" s="2">
        <f>VLOOKUP($A13,'Pc, 2020, Summer'!$A$2:$Y$58,'UpFlex, Summer'!W$1+2,FALSE)*('Flexibility Data'!$B$12*'Flexibility Data'!W$7+'Flexibility Data'!$B$13*'Flexibility Data'!W$8+'Flexibility Data'!$B$14*'Flexibility Data'!W$9)*Main!$B$69</f>
        <v>49.078627770675787</v>
      </c>
      <c r="X13" s="2">
        <f>VLOOKUP($A13,'Pc, 2020, Summer'!$A$2:$Y$58,'UpFlex, Summer'!X$1+2,FALSE)*('Flexibility Data'!$B$12*'Flexibility Data'!X$7+'Flexibility Data'!$B$13*'Flexibility Data'!X$8+'Flexibility Data'!$B$14*'Flexibility Data'!X$9)*Main!$B$69</f>
        <v>67.936198600760008</v>
      </c>
      <c r="Y13" s="2">
        <f>VLOOKUP($A13,'Pc, 2020, Summer'!$A$2:$Y$58,'UpFlex, Summer'!Y$1+2,FALSE)*('Flexibility Data'!$B$12*'Flexibility Data'!Y$7+'Flexibility Data'!$B$13*'Flexibility Data'!Y$8+'Flexibility Data'!$B$14*'Flexibility Data'!Y$9)*Main!$B$69</f>
        <v>71.36099883454834</v>
      </c>
    </row>
    <row r="14" spans="1:25" x14ac:dyDescent="0.25">
      <c r="A14">
        <v>13</v>
      </c>
      <c r="B14" s="2">
        <f>VLOOKUP($A14,'Pc, 2020, Summer'!$A$2:$Y$58,'UpFlex, Summer'!B$1+2,FALSE)*('Flexibility Data'!$B$12*'Flexibility Data'!B$7+'Flexibility Data'!$B$13*'Flexibility Data'!B$8+'Flexibility Data'!$B$14*'Flexibility Data'!B$9)*Main!$B$69</f>
        <v>1.2243711223088773</v>
      </c>
      <c r="C14" s="2">
        <f>VLOOKUP($A14,'Pc, 2020, Summer'!$A$2:$Y$58,'UpFlex, Summer'!C$1+2,FALSE)*('Flexibility Data'!$B$12*'Flexibility Data'!C$7+'Flexibility Data'!$B$13*'Flexibility Data'!C$8+'Flexibility Data'!$B$14*'Flexibility Data'!C$9)*Main!$B$69</f>
        <v>0.82467553027842244</v>
      </c>
      <c r="D14" s="2">
        <f>VLOOKUP($A14,'Pc, 2020, Summer'!$A$2:$Y$58,'UpFlex, Summer'!D$1+2,FALSE)*('Flexibility Data'!$B$12*'Flexibility Data'!D$7+'Flexibility Data'!$B$13*'Flexibility Data'!D$8+'Flexibility Data'!$B$14*'Flexibility Data'!D$9)*Main!$B$69</f>
        <v>0</v>
      </c>
      <c r="E14" s="2">
        <f>VLOOKUP($A14,'Pc, 2020, Summer'!$A$2:$Y$58,'UpFlex, Summer'!E$1+2,FALSE)*('Flexibility Data'!$B$12*'Flexibility Data'!E$7+'Flexibility Data'!$B$13*'Flexibility Data'!E$8+'Flexibility Data'!$B$14*'Flexibility Data'!E$9)*Main!$B$69</f>
        <v>1.0725088202550019</v>
      </c>
      <c r="F14" s="2">
        <f>VLOOKUP($A14,'Pc, 2020, Summer'!$A$2:$Y$58,'UpFlex, Summer'!F$1+2,FALSE)*('Flexibility Data'!$B$12*'Flexibility Data'!F$7+'Flexibility Data'!$B$13*'Flexibility Data'!F$8+'Flexibility Data'!$B$14*'Flexibility Data'!F$9)*Main!$B$69</f>
        <v>0</v>
      </c>
      <c r="G14" s="2">
        <f>VLOOKUP($A14,'Pc, 2020, Summer'!$A$2:$Y$58,'UpFlex, Summer'!G$1+2,FALSE)*('Flexibility Data'!$B$12*'Flexibility Data'!G$7+'Flexibility Data'!$B$13*'Flexibility Data'!G$8+'Flexibility Data'!$B$14*'Flexibility Data'!G$9)*Main!$B$69</f>
        <v>-3.0960375232735613</v>
      </c>
      <c r="H14" s="2">
        <f>VLOOKUP($A14,'Pc, 2020, Summer'!$A$2:$Y$58,'UpFlex, Summer'!H$1+2,FALSE)*('Flexibility Data'!$B$12*'Flexibility Data'!H$7+'Flexibility Data'!$B$13*'Flexibility Data'!H$8+'Flexibility Data'!$B$14*'Flexibility Data'!H$9)*Main!$B$69</f>
        <v>-1.448610542870725</v>
      </c>
      <c r="I14" s="2">
        <f>VLOOKUP($A14,'Pc, 2020, Summer'!$A$2:$Y$58,'UpFlex, Summer'!I$1+2,FALSE)*('Flexibility Data'!$B$12*'Flexibility Data'!I$7+'Flexibility Data'!$B$13*'Flexibility Data'!I$8+'Flexibility Data'!$B$14*'Flexibility Data'!I$9)*Main!$B$69</f>
        <v>-0.77643793070890632</v>
      </c>
      <c r="J14" s="2">
        <f>VLOOKUP($A14,'Pc, 2020, Summer'!$A$2:$Y$58,'UpFlex, Summer'!J$1+2,FALSE)*('Flexibility Data'!$B$12*'Flexibility Data'!J$7+'Flexibility Data'!$B$13*'Flexibility Data'!J$8+'Flexibility Data'!$B$14*'Flexibility Data'!J$9)*Main!$B$69</f>
        <v>0.72003783397758314</v>
      </c>
      <c r="K14" s="2">
        <f>VLOOKUP($A14,'Pc, 2020, Summer'!$A$2:$Y$58,'UpFlex, Summer'!K$1+2,FALSE)*('Flexibility Data'!$B$12*'Flexibility Data'!K$7+'Flexibility Data'!$B$13*'Flexibility Data'!K$8+'Flexibility Data'!$B$14*'Flexibility Data'!K$9)*Main!$B$69</f>
        <v>-1.1290014148044947</v>
      </c>
      <c r="L14" s="2">
        <f>VLOOKUP($A14,'Pc, 2020, Summer'!$A$2:$Y$58,'UpFlex, Summer'!L$1+2,FALSE)*('Flexibility Data'!$B$12*'Flexibility Data'!L$7+'Flexibility Data'!$B$13*'Flexibility Data'!L$8+'Flexibility Data'!$B$14*'Flexibility Data'!L$9)*Main!$B$69</f>
        <v>1.2359078786924309</v>
      </c>
      <c r="M14" s="2">
        <f>VLOOKUP($A14,'Pc, 2020, Summer'!$A$2:$Y$58,'UpFlex, Summer'!M$1+2,FALSE)*('Flexibility Data'!$B$12*'Flexibility Data'!M$7+'Flexibility Data'!$B$13*'Flexibility Data'!M$8+'Flexibility Data'!$B$14*'Flexibility Data'!M$9)*Main!$B$69</f>
        <v>-1.7554771843251629</v>
      </c>
      <c r="N14" s="2">
        <f>VLOOKUP($A14,'Pc, 2020, Summer'!$A$2:$Y$58,'UpFlex, Summer'!N$1+2,FALSE)*('Flexibility Data'!$B$12*'Flexibility Data'!N$7+'Flexibility Data'!$B$13*'Flexibility Data'!N$8+'Flexibility Data'!$B$14*'Flexibility Data'!N$9)*Main!$B$69</f>
        <v>-1.1158623025691403</v>
      </c>
      <c r="O14" s="2">
        <f>VLOOKUP($A14,'Pc, 2020, Summer'!$A$2:$Y$58,'UpFlex, Summer'!O$1+2,FALSE)*('Flexibility Data'!$B$12*'Flexibility Data'!O$7+'Flexibility Data'!$B$13*'Flexibility Data'!O$8+'Flexibility Data'!$B$14*'Flexibility Data'!O$9)*Main!$B$69</f>
        <v>1.5303547337145711</v>
      </c>
      <c r="P14" s="2">
        <f>VLOOKUP($A14,'Pc, 2020, Summer'!$A$2:$Y$58,'UpFlex, Summer'!P$1+2,FALSE)*('Flexibility Data'!$B$12*'Flexibility Data'!P$7+'Flexibility Data'!$B$13*'Flexibility Data'!P$8+'Flexibility Data'!$B$14*'Flexibility Data'!P$9)*Main!$B$69</f>
        <v>-2.0673387534492464</v>
      </c>
      <c r="Q14" s="2">
        <f>VLOOKUP($A14,'Pc, 2020, Summer'!$A$2:$Y$58,'UpFlex, Summer'!Q$1+2,FALSE)*('Flexibility Data'!$B$12*'Flexibility Data'!Q$7+'Flexibility Data'!$B$13*'Flexibility Data'!Q$8+'Flexibility Data'!$B$14*'Flexibility Data'!Q$9)*Main!$B$69</f>
        <v>2.8594652397547491</v>
      </c>
      <c r="R14" s="2">
        <f>VLOOKUP($A14,'Pc, 2020, Summer'!$A$2:$Y$58,'UpFlex, Summer'!R$1+2,FALSE)*('Flexibility Data'!$B$12*'Flexibility Data'!R$7+'Flexibility Data'!$B$13*'Flexibility Data'!R$8+'Flexibility Data'!$B$14*'Flexibility Data'!R$9)*Main!$B$69</f>
        <v>1.0075236697461192</v>
      </c>
      <c r="S14" s="2">
        <f>VLOOKUP($A14,'Pc, 2020, Summer'!$A$2:$Y$58,'UpFlex, Summer'!S$1+2,FALSE)*('Flexibility Data'!$B$12*'Flexibility Data'!S$7+'Flexibility Data'!$B$13*'Flexibility Data'!S$8+'Flexibility Data'!$B$14*'Flexibility Data'!S$9)*Main!$B$69</f>
        <v>0.24931630286211959</v>
      </c>
      <c r="T14" s="2">
        <f>VLOOKUP($A14,'Pc, 2020, Summer'!$A$2:$Y$58,'UpFlex, Summer'!T$1+2,FALSE)*('Flexibility Data'!$B$12*'Flexibility Data'!T$7+'Flexibility Data'!$B$13*'Flexibility Data'!T$8+'Flexibility Data'!$B$14*'Flexibility Data'!T$9)*Main!$B$69</f>
        <v>-0.29929902718519208</v>
      </c>
      <c r="U14" s="2">
        <f>VLOOKUP($A14,'Pc, 2020, Summer'!$A$2:$Y$58,'UpFlex, Summer'!U$1+2,FALSE)*('Flexibility Data'!$B$12*'Flexibility Data'!U$7+'Flexibility Data'!$B$13*'Flexibility Data'!U$8+'Flexibility Data'!$B$14*'Flexibility Data'!U$9)*Main!$B$69</f>
        <v>6.2617455371176134E-2</v>
      </c>
      <c r="V14" s="2">
        <f>VLOOKUP($A14,'Pc, 2020, Summer'!$A$2:$Y$58,'UpFlex, Summer'!V$1+2,FALSE)*('Flexibility Data'!$B$12*'Flexibility Data'!V$7+'Flexibility Data'!$B$13*'Flexibility Data'!V$8+'Flexibility Data'!$B$14*'Flexibility Data'!V$9)*Main!$B$69</f>
        <v>-0.31871410987151449</v>
      </c>
      <c r="W14" s="2">
        <f>VLOOKUP($A14,'Pc, 2020, Summer'!$A$2:$Y$58,'UpFlex, Summer'!W$1+2,FALSE)*('Flexibility Data'!$B$12*'Flexibility Data'!W$7+'Flexibility Data'!$B$13*'Flexibility Data'!W$8+'Flexibility Data'!$B$14*'Flexibility Data'!W$9)*Main!$B$69</f>
        <v>-0.29290958218573082</v>
      </c>
      <c r="X14" s="2">
        <f>VLOOKUP($A14,'Pc, 2020, Summer'!$A$2:$Y$58,'UpFlex, Summer'!X$1+2,FALSE)*('Flexibility Data'!$B$12*'Flexibility Data'!X$7+'Flexibility Data'!$B$13*'Flexibility Data'!X$8+'Flexibility Data'!$B$14*'Flexibility Data'!X$9)*Main!$B$69</f>
        <v>2.8022569916070803</v>
      </c>
      <c r="Y14" s="2">
        <f>VLOOKUP($A14,'Pc, 2020, Summer'!$A$2:$Y$58,'UpFlex, Summer'!Y$1+2,FALSE)*('Flexibility Data'!$B$12*'Flexibility Data'!Y$7+'Flexibility Data'!$B$13*'Flexibility Data'!Y$8+'Flexibility Data'!$B$14*'Flexibility Data'!Y$9)*Main!$B$69</f>
        <v>0.93388926601091526</v>
      </c>
    </row>
    <row r="15" spans="1:25" x14ac:dyDescent="0.25">
      <c r="A15">
        <v>14</v>
      </c>
      <c r="B15" s="2">
        <f>VLOOKUP($A15,'Pc, 2020, Summer'!$A$2:$Y$58,'UpFlex, Summer'!B$1+2,FALSE)*('Flexibility Data'!$B$12*'Flexibility Data'!B$7+'Flexibility Data'!$B$13*'Flexibility Data'!B$8+'Flexibility Data'!$B$14*'Flexibility Data'!B$9)*Main!$B$69</f>
        <v>1.4674611994157407</v>
      </c>
      <c r="C15" s="2">
        <f>VLOOKUP($A15,'Pc, 2020, Summer'!$A$2:$Y$58,'UpFlex, Summer'!C$1+2,FALSE)*('Flexibility Data'!$B$12*'Flexibility Data'!C$7+'Flexibility Data'!$B$13*'Flexibility Data'!C$8+'Flexibility Data'!$B$14*'Flexibility Data'!C$9)*Main!$B$69</f>
        <v>1.4195234537579402</v>
      </c>
      <c r="D15" s="2">
        <f>VLOOKUP($A15,'Pc, 2020, Summer'!$A$2:$Y$58,'UpFlex, Summer'!D$1+2,FALSE)*('Flexibility Data'!$B$12*'Flexibility Data'!D$7+'Flexibility Data'!$B$13*'Flexibility Data'!D$8+'Flexibility Data'!$B$14*'Flexibility Data'!D$9)*Main!$B$69</f>
        <v>1.1908044533172726</v>
      </c>
      <c r="E15" s="2">
        <f>VLOOKUP($A15,'Pc, 2020, Summer'!$A$2:$Y$58,'UpFlex, Summer'!E$1+2,FALSE)*('Flexibility Data'!$B$12*'Flexibility Data'!E$7+'Flexibility Data'!$B$13*'Flexibility Data'!E$8+'Flexibility Data'!$B$14*'Flexibility Data'!E$9)*Main!$B$69</f>
        <v>1.3674975850245927</v>
      </c>
      <c r="F15" s="2">
        <f>VLOOKUP($A15,'Pc, 2020, Summer'!$A$2:$Y$58,'UpFlex, Summer'!F$1+2,FALSE)*('Flexibility Data'!$B$12*'Flexibility Data'!F$7+'Flexibility Data'!$B$13*'Flexibility Data'!F$8+'Flexibility Data'!$B$14*'Flexibility Data'!F$9)*Main!$B$69</f>
        <v>1.2271323702030072</v>
      </c>
      <c r="G15" s="2">
        <f>VLOOKUP($A15,'Pc, 2020, Summer'!$A$2:$Y$58,'UpFlex, Summer'!G$1+2,FALSE)*('Flexibility Data'!$B$12*'Flexibility Data'!G$7+'Flexibility Data'!$B$13*'Flexibility Data'!G$8+'Flexibility Data'!$B$14*'Flexibility Data'!G$9)*Main!$B$69</f>
        <v>1.2730973968652213</v>
      </c>
      <c r="H15" s="2">
        <f>VLOOKUP($A15,'Pc, 2020, Summer'!$A$2:$Y$58,'UpFlex, Summer'!H$1+2,FALSE)*('Flexibility Data'!$B$12*'Flexibility Data'!H$7+'Flexibility Data'!$B$13*'Flexibility Data'!H$8+'Flexibility Data'!$B$14*'Flexibility Data'!H$9)*Main!$B$69</f>
        <v>1.5884581909074256</v>
      </c>
      <c r="I15" s="2">
        <f>VLOOKUP($A15,'Pc, 2020, Summer'!$A$2:$Y$58,'UpFlex, Summer'!I$1+2,FALSE)*('Flexibility Data'!$B$12*'Flexibility Data'!I$7+'Flexibility Data'!$B$13*'Flexibility Data'!I$8+'Flexibility Data'!$B$14*'Flexibility Data'!I$9)*Main!$B$69</f>
        <v>1.3067917085155367</v>
      </c>
      <c r="J15" s="2">
        <f>VLOOKUP($A15,'Pc, 2020, Summer'!$A$2:$Y$58,'UpFlex, Summer'!J$1+2,FALSE)*('Flexibility Data'!$B$12*'Flexibility Data'!J$7+'Flexibility Data'!$B$13*'Flexibility Data'!J$8+'Flexibility Data'!$B$14*'Flexibility Data'!J$9)*Main!$B$69</f>
        <v>0.84463454477516131</v>
      </c>
      <c r="K15" s="2">
        <f>VLOOKUP($A15,'Pc, 2020, Summer'!$A$2:$Y$58,'UpFlex, Summer'!K$1+2,FALSE)*('Flexibility Data'!$B$12*'Flexibility Data'!K$7+'Flexibility Data'!$B$13*'Flexibility Data'!K$8+'Flexibility Data'!$B$14*'Flexibility Data'!K$9)*Main!$B$69</f>
        <v>1.2379942654140363</v>
      </c>
      <c r="L15" s="2">
        <f>VLOOKUP($A15,'Pc, 2020, Summer'!$A$2:$Y$58,'UpFlex, Summer'!L$1+2,FALSE)*('Flexibility Data'!$B$12*'Flexibility Data'!L$7+'Flexibility Data'!$B$13*'Flexibility Data'!L$8+'Flexibility Data'!$B$14*'Flexibility Data'!L$9)*Main!$B$69</f>
        <v>1.7334227078199853</v>
      </c>
      <c r="M15" s="2">
        <f>VLOOKUP($A15,'Pc, 2020, Summer'!$A$2:$Y$58,'UpFlex, Summer'!M$1+2,FALSE)*('Flexibility Data'!$B$12*'Flexibility Data'!M$7+'Flexibility Data'!$B$13*'Flexibility Data'!M$8+'Flexibility Data'!$B$14*'Flexibility Data'!M$9)*Main!$B$69</f>
        <v>1.4437121106062134</v>
      </c>
      <c r="N15" s="2">
        <f>VLOOKUP($A15,'Pc, 2020, Summer'!$A$2:$Y$58,'UpFlex, Summer'!N$1+2,FALSE)*('Flexibility Data'!$B$12*'Flexibility Data'!N$7+'Flexibility Data'!$B$13*'Flexibility Data'!N$8+'Flexibility Data'!$B$14*'Flexibility Data'!N$9)*Main!$B$69</f>
        <v>0.92195836146696208</v>
      </c>
      <c r="O15" s="2">
        <f>VLOOKUP($A15,'Pc, 2020, Summer'!$A$2:$Y$58,'UpFlex, Summer'!O$1+2,FALSE)*('Flexibility Data'!$B$12*'Flexibility Data'!O$7+'Flexibility Data'!$B$13*'Flexibility Data'!O$8+'Flexibility Data'!$B$14*'Flexibility Data'!O$9)*Main!$B$69</f>
        <v>0.95333573575661812</v>
      </c>
      <c r="P15" s="2">
        <f>VLOOKUP($A15,'Pc, 2020, Summer'!$A$2:$Y$58,'UpFlex, Summer'!P$1+2,FALSE)*('Flexibility Data'!$B$12*'Flexibility Data'!P$7+'Flexibility Data'!$B$13*'Flexibility Data'!P$8+'Flexibility Data'!$B$14*'Flexibility Data'!P$9)*Main!$B$69</f>
        <v>1.7713591067805567</v>
      </c>
      <c r="Q15" s="2">
        <f>VLOOKUP($A15,'Pc, 2020, Summer'!$A$2:$Y$58,'UpFlex, Summer'!Q$1+2,FALSE)*('Flexibility Data'!$B$12*'Flexibility Data'!Q$7+'Flexibility Data'!$B$13*'Flexibility Data'!Q$8+'Flexibility Data'!$B$14*'Flexibility Data'!Q$9)*Main!$B$69</f>
        <v>1.8125572011560163</v>
      </c>
      <c r="R15" s="2">
        <f>VLOOKUP($A15,'Pc, 2020, Summer'!$A$2:$Y$58,'UpFlex, Summer'!R$1+2,FALSE)*('Flexibility Data'!$B$12*'Flexibility Data'!R$7+'Flexibility Data'!$B$13*'Flexibility Data'!R$8+'Flexibility Data'!$B$14*'Flexibility Data'!R$9)*Main!$B$69</f>
        <v>1.4387951859398134</v>
      </c>
      <c r="S15" s="2">
        <f>VLOOKUP($A15,'Pc, 2020, Summer'!$A$2:$Y$58,'UpFlex, Summer'!S$1+2,FALSE)*('Flexibility Data'!$B$12*'Flexibility Data'!S$7+'Flexibility Data'!$B$13*'Flexibility Data'!S$8+'Flexibility Data'!$B$14*'Flexibility Data'!S$9)*Main!$B$69</f>
        <v>0.58173804001161233</v>
      </c>
      <c r="T15" s="2">
        <f>VLOOKUP($A15,'Pc, 2020, Summer'!$A$2:$Y$58,'UpFlex, Summer'!T$1+2,FALSE)*('Flexibility Data'!$B$12*'Flexibility Data'!T$7+'Flexibility Data'!$B$13*'Flexibility Data'!T$8+'Flexibility Data'!$B$14*'Flexibility Data'!T$9)*Main!$B$69</f>
        <v>0.19691586269451983</v>
      </c>
      <c r="U15" s="2">
        <f>VLOOKUP($A15,'Pc, 2020, Summer'!$A$2:$Y$58,'UpFlex, Summer'!U$1+2,FALSE)*('Flexibility Data'!$B$12*'Flexibility Data'!U$7+'Flexibility Data'!$B$13*'Flexibility Data'!U$8+'Flexibility Data'!$B$14*'Flexibility Data'!U$9)*Main!$B$69</f>
        <v>0.18203544402986727</v>
      </c>
      <c r="V15" s="2">
        <f>VLOOKUP($A15,'Pc, 2020, Summer'!$A$2:$Y$58,'UpFlex, Summer'!V$1+2,FALSE)*('Flexibility Data'!$B$12*'Flexibility Data'!V$7+'Flexibility Data'!$B$13*'Flexibility Data'!V$8+'Flexibility Data'!$B$14*'Flexibility Data'!V$9)*Main!$B$69</f>
        <v>0.30884500264416348</v>
      </c>
      <c r="W15" s="2">
        <f>VLOOKUP($A15,'Pc, 2020, Summer'!$A$2:$Y$58,'UpFlex, Summer'!W$1+2,FALSE)*('Flexibility Data'!$B$12*'Flexibility Data'!W$7+'Flexibility Data'!$B$13*'Flexibility Data'!W$8+'Flexibility Data'!$B$14*'Flexibility Data'!W$9)*Main!$B$69</f>
        <v>0.89633533346453154</v>
      </c>
      <c r="X15" s="2">
        <f>VLOOKUP($A15,'Pc, 2020, Summer'!$A$2:$Y$58,'UpFlex, Summer'!X$1+2,FALSE)*('Flexibility Data'!$B$12*'Flexibility Data'!X$7+'Flexibility Data'!$B$13*'Flexibility Data'!X$8+'Flexibility Data'!$B$14*'Flexibility Data'!X$9)*Main!$B$69</f>
        <v>1.5006622140846664</v>
      </c>
      <c r="Y15" s="2">
        <f>VLOOKUP($A15,'Pc, 2020, Summer'!$A$2:$Y$58,'UpFlex, Summer'!Y$1+2,FALSE)*('Flexibility Data'!$B$12*'Flexibility Data'!Y$7+'Flexibility Data'!$B$13*'Flexibility Data'!Y$8+'Flexibility Data'!$B$14*'Flexibility Data'!Y$9)*Main!$B$69</f>
        <v>0.10716762068977716</v>
      </c>
    </row>
    <row r="16" spans="1:25" x14ac:dyDescent="0.25">
      <c r="A16">
        <v>15</v>
      </c>
      <c r="B16" s="2">
        <f>VLOOKUP($A16,'Pc, 2020, Summer'!$A$2:$Y$58,'UpFlex, Summer'!B$1+2,FALSE)*('Flexibility Data'!$B$12*'Flexibility Data'!B$7+'Flexibility Data'!$B$13*'Flexibility Data'!B$8+'Flexibility Data'!$B$14*'Flexibility Data'!B$9)*Main!$B$69</f>
        <v>2.2083587017264761</v>
      </c>
      <c r="C16" s="2">
        <f>VLOOKUP($A16,'Pc, 2020, Summer'!$A$2:$Y$58,'UpFlex, Summer'!C$1+2,FALSE)*('Flexibility Data'!$B$12*'Flexibility Data'!C$7+'Flexibility Data'!$B$13*'Flexibility Data'!C$8+'Flexibility Data'!$B$14*'Flexibility Data'!C$9)*Main!$B$69</f>
        <v>2.0354451060162142</v>
      </c>
      <c r="D16" s="2">
        <f>VLOOKUP($A16,'Pc, 2020, Summer'!$A$2:$Y$58,'UpFlex, Summer'!D$1+2,FALSE)*('Flexibility Data'!$B$12*'Flexibility Data'!D$7+'Flexibility Data'!$B$13*'Flexibility Data'!D$8+'Flexibility Data'!$B$14*'Flexibility Data'!D$9)*Main!$B$69</f>
        <v>1.6089776389014681</v>
      </c>
      <c r="E16" s="2">
        <f>VLOOKUP($A16,'Pc, 2020, Summer'!$A$2:$Y$58,'UpFlex, Summer'!E$1+2,FALSE)*('Flexibility Data'!$B$12*'Flexibility Data'!E$7+'Flexibility Data'!$B$13*'Flexibility Data'!E$8+'Flexibility Data'!$B$14*'Flexibility Data'!E$9)*Main!$B$69</f>
        <v>1.6290101606462166</v>
      </c>
      <c r="F16" s="2">
        <f>VLOOKUP($A16,'Pc, 2020, Summer'!$A$2:$Y$58,'UpFlex, Summer'!F$1+2,FALSE)*('Flexibility Data'!$B$12*'Flexibility Data'!F$7+'Flexibility Data'!$B$13*'Flexibility Data'!F$8+'Flexibility Data'!$B$14*'Flexibility Data'!F$9)*Main!$B$69</f>
        <v>1.6242247651717654</v>
      </c>
      <c r="G16" s="2">
        <f>VLOOKUP($A16,'Pc, 2020, Summer'!$A$2:$Y$58,'UpFlex, Summer'!G$1+2,FALSE)*('Flexibility Data'!$B$12*'Flexibility Data'!G$7+'Flexibility Data'!$B$13*'Flexibility Data'!G$8+'Flexibility Data'!$B$14*'Flexibility Data'!G$9)*Main!$B$69</f>
        <v>1.7634388482075947</v>
      </c>
      <c r="H16" s="2">
        <f>VLOOKUP($A16,'Pc, 2020, Summer'!$A$2:$Y$58,'UpFlex, Summer'!H$1+2,FALSE)*('Flexibility Data'!$B$12*'Flexibility Data'!H$7+'Flexibility Data'!$B$13*'Flexibility Data'!H$8+'Flexibility Data'!$B$14*'Flexibility Data'!H$9)*Main!$B$69</f>
        <v>3.1628778196012384</v>
      </c>
      <c r="I16" s="2">
        <f>VLOOKUP($A16,'Pc, 2020, Summer'!$A$2:$Y$58,'UpFlex, Summer'!I$1+2,FALSE)*('Flexibility Data'!$B$12*'Flexibility Data'!I$7+'Flexibility Data'!$B$13*'Flexibility Data'!I$8+'Flexibility Data'!$B$14*'Flexibility Data'!I$9)*Main!$B$69</f>
        <v>3.4642365495275476</v>
      </c>
      <c r="J16" s="2">
        <f>VLOOKUP($A16,'Pc, 2020, Summer'!$A$2:$Y$58,'UpFlex, Summer'!J$1+2,FALSE)*('Flexibility Data'!$B$12*'Flexibility Data'!J$7+'Flexibility Data'!$B$13*'Flexibility Data'!J$8+'Flexibility Data'!$B$14*'Flexibility Data'!J$9)*Main!$B$69</f>
        <v>2.2328681338449039</v>
      </c>
      <c r="K16" s="2">
        <f>VLOOKUP($A16,'Pc, 2020, Summer'!$A$2:$Y$58,'UpFlex, Summer'!K$1+2,FALSE)*('Flexibility Data'!$B$12*'Flexibility Data'!K$7+'Flexibility Data'!$B$13*'Flexibility Data'!K$8+'Flexibility Data'!$B$14*'Flexibility Data'!K$9)*Main!$B$69</f>
        <v>3.4653563742434974</v>
      </c>
      <c r="L16" s="2">
        <f>VLOOKUP($A16,'Pc, 2020, Summer'!$A$2:$Y$58,'UpFlex, Summer'!L$1+2,FALSE)*('Flexibility Data'!$B$12*'Flexibility Data'!L$7+'Flexibility Data'!$B$13*'Flexibility Data'!L$8+'Flexibility Data'!$B$14*'Flexibility Data'!L$9)*Main!$B$69</f>
        <v>3.7152786285036759</v>
      </c>
      <c r="M16" s="2">
        <f>VLOOKUP($A16,'Pc, 2020, Summer'!$A$2:$Y$58,'UpFlex, Summer'!M$1+2,FALSE)*('Flexibility Data'!$B$12*'Flexibility Data'!M$7+'Flexibility Data'!$B$13*'Flexibility Data'!M$8+'Flexibility Data'!$B$14*'Flexibility Data'!M$9)*Main!$B$69</f>
        <v>4.0828573995739497</v>
      </c>
      <c r="N16" s="2">
        <f>VLOOKUP($A16,'Pc, 2020, Summer'!$A$2:$Y$58,'UpFlex, Summer'!N$1+2,FALSE)*('Flexibility Data'!$B$12*'Flexibility Data'!N$7+'Flexibility Data'!$B$13*'Flexibility Data'!N$8+'Flexibility Data'!$B$14*'Flexibility Data'!N$9)*Main!$B$69</f>
        <v>2.1821307250240967</v>
      </c>
      <c r="O16" s="2">
        <f>VLOOKUP($A16,'Pc, 2020, Summer'!$A$2:$Y$58,'UpFlex, Summer'!O$1+2,FALSE)*('Flexibility Data'!$B$12*'Flexibility Data'!O$7+'Flexibility Data'!$B$13*'Flexibility Data'!O$8+'Flexibility Data'!$B$14*'Flexibility Data'!O$9)*Main!$B$69</f>
        <v>2.0753770468004662</v>
      </c>
      <c r="P16" s="2">
        <f>VLOOKUP($A16,'Pc, 2020, Summer'!$A$2:$Y$58,'UpFlex, Summer'!P$1+2,FALSE)*('Flexibility Data'!$B$12*'Flexibility Data'!P$7+'Flexibility Data'!$B$13*'Flexibility Data'!P$8+'Flexibility Data'!$B$14*'Flexibility Data'!P$9)*Main!$B$69</f>
        <v>3.6895417839335849</v>
      </c>
      <c r="Q16" s="2">
        <f>VLOOKUP($A16,'Pc, 2020, Summer'!$A$2:$Y$58,'UpFlex, Summer'!Q$1+2,FALSE)*('Flexibility Data'!$B$12*'Flexibility Data'!Q$7+'Flexibility Data'!$B$13*'Flexibility Data'!Q$8+'Flexibility Data'!$B$14*'Flexibility Data'!Q$9)*Main!$B$69</f>
        <v>3.3349411210454529</v>
      </c>
      <c r="R16" s="2">
        <f>VLOOKUP($A16,'Pc, 2020, Summer'!$A$2:$Y$58,'UpFlex, Summer'!R$1+2,FALSE)*('Flexibility Data'!$B$12*'Flexibility Data'!R$7+'Flexibility Data'!$B$13*'Flexibility Data'!R$8+'Flexibility Data'!$B$14*'Flexibility Data'!R$9)*Main!$B$69</f>
        <v>2.7417976025309709</v>
      </c>
      <c r="S16" s="2">
        <f>VLOOKUP($A16,'Pc, 2020, Summer'!$A$2:$Y$58,'UpFlex, Summer'!S$1+2,FALSE)*('Flexibility Data'!$B$12*'Flexibility Data'!S$7+'Flexibility Data'!$B$13*'Flexibility Data'!S$8+'Flexibility Data'!$B$14*'Flexibility Data'!S$9)*Main!$B$69</f>
        <v>1.0295391665115359</v>
      </c>
      <c r="T16" s="2">
        <f>VLOOKUP($A16,'Pc, 2020, Summer'!$A$2:$Y$58,'UpFlex, Summer'!T$1+2,FALSE)*('Flexibility Data'!$B$12*'Flexibility Data'!T$7+'Flexibility Data'!$B$13*'Flexibility Data'!T$8+'Flexibility Data'!$B$14*'Flexibility Data'!T$9)*Main!$B$69</f>
        <v>0.55120097002217894</v>
      </c>
      <c r="U16" s="2">
        <f>VLOOKUP($A16,'Pc, 2020, Summer'!$A$2:$Y$58,'UpFlex, Summer'!U$1+2,FALSE)*('Flexibility Data'!$B$12*'Flexibility Data'!U$7+'Flexibility Data'!$B$13*'Flexibility Data'!U$8+'Flexibility Data'!$B$14*'Flexibility Data'!U$9)*Main!$B$69</f>
        <v>0.53498408472461167</v>
      </c>
      <c r="V16" s="2">
        <f>VLOOKUP($A16,'Pc, 2020, Summer'!$A$2:$Y$58,'UpFlex, Summer'!V$1+2,FALSE)*('Flexibility Data'!$B$12*'Flexibility Data'!V$7+'Flexibility Data'!$B$13*'Flexibility Data'!V$8+'Flexibility Data'!$B$14*'Flexibility Data'!V$9)*Main!$B$69</f>
        <v>0.95809059997334101</v>
      </c>
      <c r="W16" s="2">
        <f>VLOOKUP($A16,'Pc, 2020, Summer'!$A$2:$Y$58,'UpFlex, Summer'!W$1+2,FALSE)*('Flexibility Data'!$B$12*'Flexibility Data'!W$7+'Flexibility Data'!$B$13*'Flexibility Data'!W$8+'Flexibility Data'!$B$14*'Flexibility Data'!W$9)*Main!$B$69</f>
        <v>2.8083930598347089</v>
      </c>
      <c r="X16" s="2">
        <f>VLOOKUP($A16,'Pc, 2020, Summer'!$A$2:$Y$58,'UpFlex, Summer'!X$1+2,FALSE)*('Flexibility Data'!$B$12*'Flexibility Data'!X$7+'Flexibility Data'!$B$13*'Flexibility Data'!X$8+'Flexibility Data'!$B$14*'Flexibility Data'!X$9)*Main!$B$69</f>
        <v>3.9015962141325486</v>
      </c>
      <c r="Y16" s="2">
        <f>VLOOKUP($A16,'Pc, 2020, Summer'!$A$2:$Y$58,'UpFlex, Summer'!Y$1+2,FALSE)*('Flexibility Data'!$B$12*'Flexibility Data'!Y$7+'Flexibility Data'!$B$13*'Flexibility Data'!Y$8+'Flexibility Data'!$B$14*'Flexibility Data'!Y$9)*Main!$B$69</f>
        <v>3.058562903569729</v>
      </c>
    </row>
    <row r="17" spans="1:25" x14ac:dyDescent="0.25">
      <c r="A17">
        <v>16</v>
      </c>
      <c r="B17" s="2">
        <f>VLOOKUP($A17,'Pc, 2020, Summer'!$A$2:$Y$58,'UpFlex, Summer'!B$1+2,FALSE)*('Flexibility Data'!$B$12*'Flexibility Data'!B$7+'Flexibility Data'!$B$13*'Flexibility Data'!B$8+'Flexibility Data'!$B$14*'Flexibility Data'!B$9)*Main!$B$69</f>
        <v>5.2404217711785064</v>
      </c>
      <c r="C17" s="2">
        <f>VLOOKUP($A17,'Pc, 2020, Summer'!$A$2:$Y$58,'UpFlex, Summer'!C$1+2,FALSE)*('Flexibility Data'!$B$12*'Flexibility Data'!C$7+'Flexibility Data'!$B$13*'Flexibility Data'!C$8+'Flexibility Data'!$B$14*'Flexibility Data'!C$9)*Main!$B$69</f>
        <v>4.8512683451309142</v>
      </c>
      <c r="D17" s="2">
        <f>VLOOKUP($A17,'Pc, 2020, Summer'!$A$2:$Y$58,'UpFlex, Summer'!D$1+2,FALSE)*('Flexibility Data'!$B$12*'Flexibility Data'!D$7+'Flexibility Data'!$B$13*'Flexibility Data'!D$8+'Flexibility Data'!$B$14*'Flexibility Data'!D$9)*Main!$B$69</f>
        <v>3.9869818494899643</v>
      </c>
      <c r="E17" s="2">
        <f>VLOOKUP($A17,'Pc, 2020, Summer'!$A$2:$Y$58,'UpFlex, Summer'!E$1+2,FALSE)*('Flexibility Data'!$B$12*'Flexibility Data'!E$7+'Flexibility Data'!$B$13*'Flexibility Data'!E$8+'Flexibility Data'!$B$14*'Flexibility Data'!E$9)*Main!$B$69</f>
        <v>3.9499109560780279</v>
      </c>
      <c r="F17" s="2">
        <f>VLOOKUP($A17,'Pc, 2020, Summer'!$A$2:$Y$58,'UpFlex, Summer'!F$1+2,FALSE)*('Flexibility Data'!$B$12*'Flexibility Data'!F$7+'Flexibility Data'!$B$13*'Flexibility Data'!F$8+'Flexibility Data'!$B$14*'Flexibility Data'!F$9)*Main!$B$69</f>
        <v>3.8957313616982487</v>
      </c>
      <c r="G17" s="2">
        <f>VLOOKUP($A17,'Pc, 2020, Summer'!$A$2:$Y$58,'UpFlex, Summer'!G$1+2,FALSE)*('Flexibility Data'!$B$12*'Flexibility Data'!G$7+'Flexibility Data'!$B$13*'Flexibility Data'!G$8+'Flexibility Data'!$B$14*'Flexibility Data'!G$9)*Main!$B$69</f>
        <v>4.2065259821421686</v>
      </c>
      <c r="H17" s="2">
        <f>VLOOKUP($A17,'Pc, 2020, Summer'!$A$2:$Y$58,'UpFlex, Summer'!H$1+2,FALSE)*('Flexibility Data'!$B$12*'Flexibility Data'!H$7+'Flexibility Data'!$B$13*'Flexibility Data'!H$8+'Flexibility Data'!$B$14*'Flexibility Data'!H$9)*Main!$B$69</f>
        <v>6.8057869393759809</v>
      </c>
      <c r="I17" s="2">
        <f>VLOOKUP($A17,'Pc, 2020, Summer'!$A$2:$Y$58,'UpFlex, Summer'!I$1+2,FALSE)*('Flexibility Data'!$B$12*'Flexibility Data'!I$7+'Flexibility Data'!$B$13*'Flexibility Data'!I$8+'Flexibility Data'!$B$14*'Flexibility Data'!I$9)*Main!$B$69</f>
        <v>6.2832161156603368</v>
      </c>
      <c r="J17" s="2">
        <f>VLOOKUP($A17,'Pc, 2020, Summer'!$A$2:$Y$58,'UpFlex, Summer'!J$1+2,FALSE)*('Flexibility Data'!$B$12*'Flexibility Data'!J$7+'Flexibility Data'!$B$13*'Flexibility Data'!J$8+'Flexibility Data'!$B$14*'Flexibility Data'!J$9)*Main!$B$69</f>
        <v>4.1425510013145495</v>
      </c>
      <c r="K17" s="2">
        <f>VLOOKUP($A17,'Pc, 2020, Summer'!$A$2:$Y$58,'UpFlex, Summer'!K$1+2,FALSE)*('Flexibility Data'!$B$12*'Flexibility Data'!K$7+'Flexibility Data'!$B$13*'Flexibility Data'!K$8+'Flexibility Data'!$B$14*'Flexibility Data'!K$9)*Main!$B$69</f>
        <v>6.7426473384157335</v>
      </c>
      <c r="L17" s="2">
        <f>VLOOKUP($A17,'Pc, 2020, Summer'!$A$2:$Y$58,'UpFlex, Summer'!L$1+2,FALSE)*('Flexibility Data'!$B$12*'Flexibility Data'!L$7+'Flexibility Data'!$B$13*'Flexibility Data'!L$8+'Flexibility Data'!$B$14*'Flexibility Data'!L$9)*Main!$B$69</f>
        <v>7.331909054428154</v>
      </c>
      <c r="M17" s="2">
        <f>VLOOKUP($A17,'Pc, 2020, Summer'!$A$2:$Y$58,'UpFlex, Summer'!M$1+2,FALSE)*('Flexibility Data'!$B$12*'Flexibility Data'!M$7+'Flexibility Data'!$B$13*'Flexibility Data'!M$8+'Flexibility Data'!$B$14*'Flexibility Data'!M$9)*Main!$B$69</f>
        <v>7.9941261362585117</v>
      </c>
      <c r="N17" s="2">
        <f>VLOOKUP($A17,'Pc, 2020, Summer'!$A$2:$Y$58,'UpFlex, Summer'!N$1+2,FALSE)*('Flexibility Data'!$B$12*'Flexibility Data'!N$7+'Flexibility Data'!$B$13*'Flexibility Data'!N$8+'Flexibility Data'!$B$14*'Flexibility Data'!N$9)*Main!$B$69</f>
        <v>4.0651483606095207</v>
      </c>
      <c r="O17" s="2">
        <f>VLOOKUP($A17,'Pc, 2020, Summer'!$A$2:$Y$58,'UpFlex, Summer'!O$1+2,FALSE)*('Flexibility Data'!$B$12*'Flexibility Data'!O$7+'Flexibility Data'!$B$13*'Flexibility Data'!O$8+'Flexibility Data'!$B$14*'Flexibility Data'!O$9)*Main!$B$69</f>
        <v>4.1781113364905753</v>
      </c>
      <c r="P17" s="2">
        <f>VLOOKUP($A17,'Pc, 2020, Summer'!$A$2:$Y$58,'UpFlex, Summer'!P$1+2,FALSE)*('Flexibility Data'!$B$12*'Flexibility Data'!P$7+'Flexibility Data'!$B$13*'Flexibility Data'!P$8+'Flexibility Data'!$B$14*'Flexibility Data'!P$9)*Main!$B$69</f>
        <v>7.2104181634190949</v>
      </c>
      <c r="Q17" s="2">
        <f>VLOOKUP($A17,'Pc, 2020, Summer'!$A$2:$Y$58,'UpFlex, Summer'!Q$1+2,FALSE)*('Flexibility Data'!$B$12*'Flexibility Data'!Q$7+'Flexibility Data'!$B$13*'Flexibility Data'!Q$8+'Flexibility Data'!$B$14*'Flexibility Data'!Q$9)*Main!$B$69</f>
        <v>7.2944731324457956</v>
      </c>
      <c r="R17" s="2">
        <f>VLOOKUP($A17,'Pc, 2020, Summer'!$A$2:$Y$58,'UpFlex, Summer'!R$1+2,FALSE)*('Flexibility Data'!$B$12*'Flexibility Data'!R$7+'Flexibility Data'!$B$13*'Flexibility Data'!R$8+'Flexibility Data'!$B$14*'Flexibility Data'!R$9)*Main!$B$69</f>
        <v>5.9168693290414449</v>
      </c>
      <c r="S17" s="2">
        <f>VLOOKUP($A17,'Pc, 2020, Summer'!$A$2:$Y$58,'UpFlex, Summer'!S$1+2,FALSE)*('Flexibility Data'!$B$12*'Flexibility Data'!S$7+'Flexibility Data'!$B$13*'Flexibility Data'!S$8+'Flexibility Data'!$B$14*'Flexibility Data'!S$9)*Main!$B$69</f>
        <v>2.1962342373652688</v>
      </c>
      <c r="T17" s="2">
        <f>VLOOKUP($A17,'Pc, 2020, Summer'!$A$2:$Y$58,'UpFlex, Summer'!T$1+2,FALSE)*('Flexibility Data'!$B$12*'Flexibility Data'!T$7+'Flexibility Data'!$B$13*'Flexibility Data'!T$8+'Flexibility Data'!$B$14*'Flexibility Data'!T$9)*Main!$B$69</f>
        <v>1.0152888111071017</v>
      </c>
      <c r="U17" s="2">
        <f>VLOOKUP($A17,'Pc, 2020, Summer'!$A$2:$Y$58,'UpFlex, Summer'!U$1+2,FALSE)*('Flexibility Data'!$B$12*'Flexibility Data'!U$7+'Flexibility Data'!$B$13*'Flexibility Data'!U$8+'Flexibility Data'!$B$14*'Flexibility Data'!U$9)*Main!$B$69</f>
        <v>1.0620616180455598</v>
      </c>
      <c r="V17" s="2">
        <f>VLOOKUP($A17,'Pc, 2020, Summer'!$A$2:$Y$58,'UpFlex, Summer'!V$1+2,FALSE)*('Flexibility Data'!$B$12*'Flexibility Data'!V$7+'Flexibility Data'!$B$13*'Flexibility Data'!V$8+'Flexibility Data'!$B$14*'Flexibility Data'!V$9)*Main!$B$69</f>
        <v>1.7828808285081064</v>
      </c>
      <c r="W17" s="2">
        <f>VLOOKUP($A17,'Pc, 2020, Summer'!$A$2:$Y$58,'UpFlex, Summer'!W$1+2,FALSE)*('Flexibility Data'!$B$12*'Flexibility Data'!W$7+'Flexibility Data'!$B$13*'Flexibility Data'!W$8+'Flexibility Data'!$B$14*'Flexibility Data'!W$9)*Main!$B$69</f>
        <v>5.3179361921276023</v>
      </c>
      <c r="X17" s="2">
        <f>VLOOKUP($A17,'Pc, 2020, Summer'!$A$2:$Y$58,'UpFlex, Summer'!X$1+2,FALSE)*('Flexibility Data'!$B$12*'Flexibility Data'!X$7+'Flexibility Data'!$B$13*'Flexibility Data'!X$8+'Flexibility Data'!$B$14*'Flexibility Data'!X$9)*Main!$B$69</f>
        <v>8.0610295450697222</v>
      </c>
      <c r="Y17" s="2">
        <f>VLOOKUP($A17,'Pc, 2020, Summer'!$A$2:$Y$58,'UpFlex, Summer'!Y$1+2,FALSE)*('Flexibility Data'!$B$12*'Flexibility Data'!Y$7+'Flexibility Data'!$B$13*'Flexibility Data'!Y$8+'Flexibility Data'!$B$14*'Flexibility Data'!Y$9)*Main!$B$69</f>
        <v>6.9438558133186596</v>
      </c>
    </row>
    <row r="18" spans="1:25" x14ac:dyDescent="0.25">
      <c r="A18">
        <v>17</v>
      </c>
      <c r="B18" s="2">
        <f>VLOOKUP($A18,'Pc, 2020, Summer'!$A$2:$Y$58,'UpFlex, Summer'!B$1+2,FALSE)*('Flexibility Data'!$B$12*'Flexibility Data'!B$7+'Flexibility Data'!$B$13*'Flexibility Data'!B$8+'Flexibility Data'!$B$14*'Flexibility Data'!B$9)*Main!$B$69</f>
        <v>4.8278819964944377</v>
      </c>
      <c r="C18" s="2">
        <f>VLOOKUP($A18,'Pc, 2020, Summer'!$A$2:$Y$58,'UpFlex, Summer'!C$1+2,FALSE)*('Flexibility Data'!$B$12*'Flexibility Data'!C$7+'Flexibility Data'!$B$13*'Flexibility Data'!C$8+'Flexibility Data'!$B$14*'Flexibility Data'!C$9)*Main!$B$69</f>
        <v>4.4749834976348506</v>
      </c>
      <c r="D18" s="2">
        <f>VLOOKUP($A18,'Pc, 2020, Summer'!$A$2:$Y$58,'UpFlex, Summer'!D$1+2,FALSE)*('Flexibility Data'!$B$12*'Flexibility Data'!D$7+'Flexibility Data'!$B$13*'Flexibility Data'!D$8+'Flexibility Data'!$B$14*'Flexibility Data'!D$9)*Main!$B$69</f>
        <v>3.6788780475093827</v>
      </c>
      <c r="E18" s="2">
        <f>VLOOKUP($A18,'Pc, 2020, Summer'!$A$2:$Y$58,'UpFlex, Summer'!E$1+2,FALSE)*('Flexibility Data'!$B$12*'Flexibility Data'!E$7+'Flexibility Data'!$B$13*'Flexibility Data'!E$8+'Flexibility Data'!$B$14*'Flexibility Data'!E$9)*Main!$B$69</f>
        <v>3.8022793317567518</v>
      </c>
      <c r="F18" s="2">
        <f>VLOOKUP($A18,'Pc, 2020, Summer'!$A$2:$Y$58,'UpFlex, Summer'!F$1+2,FALSE)*('Flexibility Data'!$B$12*'Flexibility Data'!F$7+'Flexibility Data'!$B$13*'Flexibility Data'!F$8+'Flexibility Data'!$B$14*'Flexibility Data'!F$9)*Main!$B$69</f>
        <v>3.9071640996489547</v>
      </c>
      <c r="G18" s="2">
        <f>VLOOKUP($A18,'Pc, 2020, Summer'!$A$2:$Y$58,'UpFlex, Summer'!G$1+2,FALSE)*('Flexibility Data'!$B$12*'Flexibility Data'!G$7+'Flexibility Data'!$B$13*'Flexibility Data'!G$8+'Flexibility Data'!$B$14*'Flexibility Data'!G$9)*Main!$B$69</f>
        <v>4.326052430775654</v>
      </c>
      <c r="H18" s="2">
        <f>VLOOKUP($A18,'Pc, 2020, Summer'!$A$2:$Y$58,'UpFlex, Summer'!H$1+2,FALSE)*('Flexibility Data'!$B$12*'Flexibility Data'!H$7+'Flexibility Data'!$B$13*'Flexibility Data'!H$8+'Flexibility Data'!$B$14*'Flexibility Data'!H$9)*Main!$B$69</f>
        <v>7.1794186594988387</v>
      </c>
      <c r="I18" s="2">
        <f>VLOOKUP($A18,'Pc, 2020, Summer'!$A$2:$Y$58,'UpFlex, Summer'!I$1+2,FALSE)*('Flexibility Data'!$B$12*'Flexibility Data'!I$7+'Flexibility Data'!$B$13*'Flexibility Data'!I$8+'Flexibility Data'!$B$14*'Flexibility Data'!I$9)*Main!$B$69</f>
        <v>6.5726373669312066</v>
      </c>
      <c r="J18" s="2">
        <f>VLOOKUP($A18,'Pc, 2020, Summer'!$A$2:$Y$58,'UpFlex, Summer'!J$1+2,FALSE)*('Flexibility Data'!$B$12*'Flexibility Data'!J$7+'Flexibility Data'!$B$13*'Flexibility Data'!J$8+'Flexibility Data'!$B$14*'Flexibility Data'!J$9)*Main!$B$69</f>
        <v>4.1937087281278362</v>
      </c>
      <c r="K18" s="2">
        <f>VLOOKUP($A18,'Pc, 2020, Summer'!$A$2:$Y$58,'UpFlex, Summer'!K$1+2,FALSE)*('Flexibility Data'!$B$12*'Flexibility Data'!K$7+'Flexibility Data'!$B$13*'Flexibility Data'!K$8+'Flexibility Data'!$B$14*'Flexibility Data'!K$9)*Main!$B$69</f>
        <v>6.0446794094959007</v>
      </c>
      <c r="L18" s="2">
        <f>VLOOKUP($A18,'Pc, 2020, Summer'!$A$2:$Y$58,'UpFlex, Summer'!L$1+2,FALSE)*('Flexibility Data'!$B$12*'Flexibility Data'!L$7+'Flexibility Data'!$B$13*'Flexibility Data'!L$8+'Flexibility Data'!$B$14*'Flexibility Data'!L$9)*Main!$B$69</f>
        <v>6.7958965526033417</v>
      </c>
      <c r="M18" s="2">
        <f>VLOOKUP($A18,'Pc, 2020, Summer'!$A$2:$Y$58,'UpFlex, Summer'!M$1+2,FALSE)*('Flexibility Data'!$B$12*'Flexibility Data'!M$7+'Flexibility Data'!$B$13*'Flexibility Data'!M$8+'Flexibility Data'!$B$14*'Flexibility Data'!M$9)*Main!$B$69</f>
        <v>8.1922268601840944</v>
      </c>
      <c r="N18" s="2">
        <f>VLOOKUP($A18,'Pc, 2020, Summer'!$A$2:$Y$58,'UpFlex, Summer'!N$1+2,FALSE)*('Flexibility Data'!$B$12*'Flexibility Data'!N$7+'Flexibility Data'!$B$13*'Flexibility Data'!N$8+'Flexibility Data'!$B$14*'Flexibility Data'!N$9)*Main!$B$69</f>
        <v>4.1416656625589496</v>
      </c>
      <c r="O18" s="2">
        <f>VLOOKUP($A18,'Pc, 2020, Summer'!$A$2:$Y$58,'UpFlex, Summer'!O$1+2,FALSE)*('Flexibility Data'!$B$12*'Flexibility Data'!O$7+'Flexibility Data'!$B$13*'Flexibility Data'!O$8+'Flexibility Data'!$B$14*'Flexibility Data'!O$9)*Main!$B$69</f>
        <v>3.9385873766917658</v>
      </c>
      <c r="P18" s="2">
        <f>VLOOKUP($A18,'Pc, 2020, Summer'!$A$2:$Y$58,'UpFlex, Summer'!P$1+2,FALSE)*('Flexibility Data'!$B$12*'Flexibility Data'!P$7+'Flexibility Data'!$B$13*'Flexibility Data'!P$8+'Flexibility Data'!$B$14*'Flexibility Data'!P$9)*Main!$B$69</f>
        <v>7.1347225816713546</v>
      </c>
      <c r="Q18" s="2">
        <f>VLOOKUP($A18,'Pc, 2020, Summer'!$A$2:$Y$58,'UpFlex, Summer'!Q$1+2,FALSE)*('Flexibility Data'!$B$12*'Flexibility Data'!Q$7+'Flexibility Data'!$B$13*'Flexibility Data'!Q$8+'Flexibility Data'!$B$14*'Flexibility Data'!Q$9)*Main!$B$69</f>
        <v>6.6055863678055466</v>
      </c>
      <c r="R18" s="2">
        <f>VLOOKUP($A18,'Pc, 2020, Summer'!$A$2:$Y$58,'UpFlex, Summer'!R$1+2,FALSE)*('Flexibility Data'!$B$12*'Flexibility Data'!R$7+'Flexibility Data'!$B$13*'Flexibility Data'!R$8+'Flexibility Data'!$B$14*'Flexibility Data'!R$9)*Main!$B$69</f>
        <v>5.6129742428233413</v>
      </c>
      <c r="S18" s="2">
        <f>VLOOKUP($A18,'Pc, 2020, Summer'!$A$2:$Y$58,'UpFlex, Summer'!S$1+2,FALSE)*('Flexibility Data'!$B$12*'Flexibility Data'!S$7+'Flexibility Data'!$B$13*'Flexibility Data'!S$8+'Flexibility Data'!$B$14*'Flexibility Data'!S$9)*Main!$B$69</f>
        <v>2.0969627023674398</v>
      </c>
      <c r="T18" s="2">
        <f>VLOOKUP($A18,'Pc, 2020, Summer'!$A$2:$Y$58,'UpFlex, Summer'!T$1+2,FALSE)*('Flexibility Data'!$B$12*'Flexibility Data'!T$7+'Flexibility Data'!$B$13*'Flexibility Data'!T$8+'Flexibility Data'!$B$14*'Flexibility Data'!T$9)*Main!$B$69</f>
        <v>1.0069440139408787</v>
      </c>
      <c r="U18" s="2">
        <f>VLOOKUP($A18,'Pc, 2020, Summer'!$A$2:$Y$58,'UpFlex, Summer'!U$1+2,FALSE)*('Flexibility Data'!$B$12*'Flexibility Data'!U$7+'Flexibility Data'!$B$13*'Flexibility Data'!U$8+'Flexibility Data'!$B$14*'Flexibility Data'!U$9)*Main!$B$69</f>
        <v>1.0057625389850928</v>
      </c>
      <c r="V18" s="2">
        <f>VLOOKUP($A18,'Pc, 2020, Summer'!$A$2:$Y$58,'UpFlex, Summer'!V$1+2,FALSE)*('Flexibility Data'!$B$12*'Flexibility Data'!V$7+'Flexibility Data'!$B$13*'Flexibility Data'!V$8+'Flexibility Data'!$B$14*'Flexibility Data'!V$9)*Main!$B$69</f>
        <v>1.8678129229679459</v>
      </c>
      <c r="W18" s="2">
        <f>VLOOKUP($A18,'Pc, 2020, Summer'!$A$2:$Y$58,'UpFlex, Summer'!W$1+2,FALSE)*('Flexibility Data'!$B$12*'Flexibility Data'!W$7+'Flexibility Data'!$B$13*'Flexibility Data'!W$8+'Flexibility Data'!$B$14*'Flexibility Data'!W$9)*Main!$B$69</f>
        <v>4.9908159817382662</v>
      </c>
      <c r="X18" s="2">
        <f>VLOOKUP($A18,'Pc, 2020, Summer'!$A$2:$Y$58,'UpFlex, Summer'!X$1+2,FALSE)*('Flexibility Data'!$B$12*'Flexibility Data'!X$7+'Flexibility Data'!$B$13*'Flexibility Data'!X$8+'Flexibility Data'!$B$14*'Flexibility Data'!X$9)*Main!$B$69</f>
        <v>6.6399732850224629</v>
      </c>
      <c r="Y18" s="2">
        <f>VLOOKUP($A18,'Pc, 2020, Summer'!$A$2:$Y$58,'UpFlex, Summer'!Y$1+2,FALSE)*('Flexibility Data'!$B$12*'Flexibility Data'!Y$7+'Flexibility Data'!$B$13*'Flexibility Data'!Y$8+'Flexibility Data'!$B$14*'Flexibility Data'!Y$9)*Main!$B$69</f>
        <v>6.1318155683042264</v>
      </c>
    </row>
    <row r="19" spans="1:25" x14ac:dyDescent="0.25">
      <c r="A19">
        <v>18</v>
      </c>
      <c r="B19" s="2">
        <f>VLOOKUP($A19,'Pc, 2020, Summer'!$A$2:$Y$58,'UpFlex, Summer'!B$1+2,FALSE)*('Flexibility Data'!$B$12*'Flexibility Data'!B$7+'Flexibility Data'!$B$13*'Flexibility Data'!B$8+'Flexibility Data'!$B$14*'Flexibility Data'!B$9)*Main!$B$69</f>
        <v>3.075987514592545</v>
      </c>
      <c r="C19" s="2">
        <f>VLOOKUP($A19,'Pc, 2020, Summer'!$A$2:$Y$58,'UpFlex, Summer'!C$1+2,FALSE)*('Flexibility Data'!$B$12*'Flexibility Data'!C$7+'Flexibility Data'!$B$13*'Flexibility Data'!C$8+'Flexibility Data'!$B$14*'Flexibility Data'!C$9)*Main!$B$69</f>
        <v>2.8308203662122415</v>
      </c>
      <c r="D19" s="2">
        <f>VLOOKUP($A19,'Pc, 2020, Summer'!$A$2:$Y$58,'UpFlex, Summer'!D$1+2,FALSE)*('Flexibility Data'!$B$12*'Flexibility Data'!D$7+'Flexibility Data'!$B$13*'Flexibility Data'!D$8+'Flexibility Data'!$B$14*'Flexibility Data'!D$9)*Main!$B$69</f>
        <v>2.0391513118633156</v>
      </c>
      <c r="E19" s="2">
        <f>VLOOKUP($A19,'Pc, 2020, Summer'!$A$2:$Y$58,'UpFlex, Summer'!E$1+2,FALSE)*('Flexibility Data'!$B$12*'Flexibility Data'!E$7+'Flexibility Data'!$B$13*'Flexibility Data'!E$8+'Flexibility Data'!$B$14*'Flexibility Data'!E$9)*Main!$B$69</f>
        <v>2.3209738200744736</v>
      </c>
      <c r="F19" s="2">
        <f>VLOOKUP($A19,'Pc, 2020, Summer'!$A$2:$Y$58,'UpFlex, Summer'!F$1+2,FALSE)*('Flexibility Data'!$B$12*'Flexibility Data'!F$7+'Flexibility Data'!$B$13*'Flexibility Data'!F$8+'Flexibility Data'!$B$14*'Flexibility Data'!F$9)*Main!$B$69</f>
        <v>2.3939541782960956</v>
      </c>
      <c r="G19" s="2">
        <f>VLOOKUP($A19,'Pc, 2020, Summer'!$A$2:$Y$58,'UpFlex, Summer'!G$1+2,FALSE)*('Flexibility Data'!$B$12*'Flexibility Data'!G$7+'Flexibility Data'!$B$13*'Flexibility Data'!G$8+'Flexibility Data'!$B$14*'Flexibility Data'!G$9)*Main!$B$69</f>
        <v>2.7724187862729499</v>
      </c>
      <c r="H19" s="2">
        <f>VLOOKUP($A19,'Pc, 2020, Summer'!$A$2:$Y$58,'UpFlex, Summer'!H$1+2,FALSE)*('Flexibility Data'!$B$12*'Flexibility Data'!H$7+'Flexibility Data'!$B$13*'Flexibility Data'!H$8+'Flexibility Data'!$B$14*'Flexibility Data'!H$9)*Main!$B$69</f>
        <v>4.7203375275326636</v>
      </c>
      <c r="I19" s="2">
        <f>VLOOKUP($A19,'Pc, 2020, Summer'!$A$2:$Y$58,'UpFlex, Summer'!I$1+2,FALSE)*('Flexibility Data'!$B$12*'Flexibility Data'!I$7+'Flexibility Data'!$B$13*'Flexibility Data'!I$8+'Flexibility Data'!$B$14*'Flexibility Data'!I$9)*Main!$B$69</f>
        <v>4.4324061624666466</v>
      </c>
      <c r="J19" s="2">
        <f>VLOOKUP($A19,'Pc, 2020, Summer'!$A$2:$Y$58,'UpFlex, Summer'!J$1+2,FALSE)*('Flexibility Data'!$B$12*'Flexibility Data'!J$7+'Flexibility Data'!$B$13*'Flexibility Data'!J$8+'Flexibility Data'!$B$14*'Flexibility Data'!J$9)*Main!$B$69</f>
        <v>2.9014857902504092</v>
      </c>
      <c r="K19" s="2">
        <f>VLOOKUP($A19,'Pc, 2020, Summer'!$A$2:$Y$58,'UpFlex, Summer'!K$1+2,FALSE)*('Flexibility Data'!$B$12*'Flexibility Data'!K$7+'Flexibility Data'!$B$13*'Flexibility Data'!K$8+'Flexibility Data'!$B$14*'Flexibility Data'!K$9)*Main!$B$69</f>
        <v>4.4652083390457058</v>
      </c>
      <c r="L19" s="2">
        <f>VLOOKUP($A19,'Pc, 2020, Summer'!$A$2:$Y$58,'UpFlex, Summer'!L$1+2,FALSE)*('Flexibility Data'!$B$12*'Flexibility Data'!L$7+'Flexibility Data'!$B$13*'Flexibility Data'!L$8+'Flexibility Data'!$B$14*'Flexibility Data'!L$9)*Main!$B$69</f>
        <v>4.3961474942497301</v>
      </c>
      <c r="M19" s="2">
        <f>VLOOKUP($A19,'Pc, 2020, Summer'!$A$2:$Y$58,'UpFlex, Summer'!M$1+2,FALSE)*('Flexibility Data'!$B$12*'Flexibility Data'!M$7+'Flexibility Data'!$B$13*'Flexibility Data'!M$8+'Flexibility Data'!$B$14*'Flexibility Data'!M$9)*Main!$B$69</f>
        <v>5.305442157071603</v>
      </c>
      <c r="N19" s="2">
        <f>VLOOKUP($A19,'Pc, 2020, Summer'!$A$2:$Y$58,'UpFlex, Summer'!N$1+2,FALSE)*('Flexibility Data'!$B$12*'Flexibility Data'!N$7+'Flexibility Data'!$B$13*'Flexibility Data'!N$8+'Flexibility Data'!$B$14*'Flexibility Data'!N$9)*Main!$B$69</f>
        <v>2.6312920886261386</v>
      </c>
      <c r="O19" s="2">
        <f>VLOOKUP($A19,'Pc, 2020, Summer'!$A$2:$Y$58,'UpFlex, Summer'!O$1+2,FALSE)*('Flexibility Data'!$B$12*'Flexibility Data'!O$7+'Flexibility Data'!$B$13*'Flexibility Data'!O$8+'Flexibility Data'!$B$14*'Flexibility Data'!O$9)*Main!$B$69</f>
        <v>2.5286990230611925</v>
      </c>
      <c r="P19" s="2">
        <f>VLOOKUP($A19,'Pc, 2020, Summer'!$A$2:$Y$58,'UpFlex, Summer'!P$1+2,FALSE)*('Flexibility Data'!$B$12*'Flexibility Data'!P$7+'Flexibility Data'!$B$13*'Flexibility Data'!P$8+'Flexibility Data'!$B$14*'Flexibility Data'!P$9)*Main!$B$69</f>
        <v>4.0418883107217312</v>
      </c>
      <c r="Q19" s="2">
        <f>VLOOKUP($A19,'Pc, 2020, Summer'!$A$2:$Y$58,'UpFlex, Summer'!Q$1+2,FALSE)*('Flexibility Data'!$B$12*'Flexibility Data'!Q$7+'Flexibility Data'!$B$13*'Flexibility Data'!Q$8+'Flexibility Data'!$B$14*'Flexibility Data'!Q$9)*Main!$B$69</f>
        <v>3.8713449830330418</v>
      </c>
      <c r="R19" s="2">
        <f>VLOOKUP($A19,'Pc, 2020, Summer'!$A$2:$Y$58,'UpFlex, Summer'!R$1+2,FALSE)*('Flexibility Data'!$B$12*'Flexibility Data'!R$7+'Flexibility Data'!$B$13*'Flexibility Data'!R$8+'Flexibility Data'!$B$14*'Flexibility Data'!R$9)*Main!$B$69</f>
        <v>3.1326753334584407</v>
      </c>
      <c r="S19" s="2">
        <f>VLOOKUP($A19,'Pc, 2020, Summer'!$A$2:$Y$58,'UpFlex, Summer'!S$1+2,FALSE)*('Flexibility Data'!$B$12*'Flexibility Data'!S$7+'Flexibility Data'!$B$13*'Flexibility Data'!S$8+'Flexibility Data'!$B$14*'Flexibility Data'!S$9)*Main!$B$69</f>
        <v>1.1534897480018613</v>
      </c>
      <c r="T19" s="2">
        <f>VLOOKUP($A19,'Pc, 2020, Summer'!$A$2:$Y$58,'UpFlex, Summer'!T$1+2,FALSE)*('Flexibility Data'!$B$12*'Flexibility Data'!T$7+'Flexibility Data'!$B$13*'Flexibility Data'!T$8+'Flexibility Data'!$B$14*'Flexibility Data'!T$9)*Main!$B$69</f>
        <v>0.54496235490334233</v>
      </c>
      <c r="U19" s="2">
        <f>VLOOKUP($A19,'Pc, 2020, Summer'!$A$2:$Y$58,'UpFlex, Summer'!U$1+2,FALSE)*('Flexibility Data'!$B$12*'Flexibility Data'!U$7+'Flexibility Data'!$B$13*'Flexibility Data'!U$8+'Flexibility Data'!$B$14*'Flexibility Data'!U$9)*Main!$B$69</f>
        <v>0.63081288373925604</v>
      </c>
      <c r="V19" s="2">
        <f>VLOOKUP($A19,'Pc, 2020, Summer'!$A$2:$Y$58,'UpFlex, Summer'!V$1+2,FALSE)*('Flexibility Data'!$B$12*'Flexibility Data'!V$7+'Flexibility Data'!$B$13*'Flexibility Data'!V$8+'Flexibility Data'!$B$14*'Flexibility Data'!V$9)*Main!$B$69</f>
        <v>1.0781776271026122</v>
      </c>
      <c r="W19" s="2">
        <f>VLOOKUP($A19,'Pc, 2020, Summer'!$A$2:$Y$58,'UpFlex, Summer'!W$1+2,FALSE)*('Flexibility Data'!$B$12*'Flexibility Data'!W$7+'Flexibility Data'!$B$13*'Flexibility Data'!W$8+'Flexibility Data'!$B$14*'Flexibility Data'!W$9)*Main!$B$69</f>
        <v>3.1693700744595952</v>
      </c>
      <c r="X19" s="2">
        <f>VLOOKUP($A19,'Pc, 2020, Summer'!$A$2:$Y$58,'UpFlex, Summer'!X$1+2,FALSE)*('Flexibility Data'!$B$12*'Flexibility Data'!X$7+'Flexibility Data'!$B$13*'Flexibility Data'!X$8+'Flexibility Data'!$B$14*'Flexibility Data'!X$9)*Main!$B$69</f>
        <v>4.6004679939030915</v>
      </c>
      <c r="Y19" s="2">
        <f>VLOOKUP($A19,'Pc, 2020, Summer'!$A$2:$Y$58,'UpFlex, Summer'!Y$1+2,FALSE)*('Flexibility Data'!$B$12*'Flexibility Data'!Y$7+'Flexibility Data'!$B$13*'Flexibility Data'!Y$8+'Flexibility Data'!$B$14*'Flexibility Data'!Y$9)*Main!$B$69</f>
        <v>3.9374513690139223</v>
      </c>
    </row>
    <row r="20" spans="1:25" x14ac:dyDescent="0.25">
      <c r="A20">
        <v>19</v>
      </c>
      <c r="B20" s="2">
        <f>VLOOKUP($A20,'Pc, 2020, Summer'!$A$2:$Y$58,'UpFlex, Summer'!B$1+2,FALSE)*('Flexibility Data'!$B$12*'Flexibility Data'!B$7+'Flexibility Data'!$B$13*'Flexibility Data'!B$8+'Flexibility Data'!$B$14*'Flexibility Data'!B$9)*Main!$B$69</f>
        <v>0.39905429171548606</v>
      </c>
      <c r="C20" s="2">
        <f>VLOOKUP($A20,'Pc, 2020, Summer'!$A$2:$Y$58,'UpFlex, Summer'!C$1+2,FALSE)*('Flexibility Data'!$B$12*'Flexibility Data'!C$7+'Flexibility Data'!$B$13*'Flexibility Data'!C$8+'Flexibility Data'!$B$14*'Flexibility Data'!C$9)*Main!$B$69</f>
        <v>0.40317470369167324</v>
      </c>
      <c r="D20" s="2">
        <f>VLOOKUP($A20,'Pc, 2020, Summer'!$A$2:$Y$58,'UpFlex, Summer'!D$1+2,FALSE)*('Flexibility Data'!$B$12*'Flexibility Data'!D$7+'Flexibility Data'!$B$13*'Flexibility Data'!D$8+'Flexibility Data'!$B$14*'Flexibility Data'!D$9)*Main!$B$69</f>
        <v>0.42276708369094701</v>
      </c>
      <c r="E20" s="2">
        <f>VLOOKUP($A20,'Pc, 2020, Summer'!$A$2:$Y$58,'UpFlex, Summer'!E$1+2,FALSE)*('Flexibility Data'!$B$12*'Flexibility Data'!E$7+'Flexibility Data'!$B$13*'Flexibility Data'!E$8+'Flexibility Data'!$B$14*'Flexibility Data'!E$9)*Main!$B$69</f>
        <v>8.7389607576333503E-2</v>
      </c>
      <c r="F20" s="2">
        <f>VLOOKUP($A20,'Pc, 2020, Summer'!$A$2:$Y$58,'UpFlex, Summer'!F$1+2,FALSE)*('Flexibility Data'!$B$12*'Flexibility Data'!F$7+'Flexibility Data'!$B$13*'Flexibility Data'!F$8+'Flexibility Data'!$B$14*'Flexibility Data'!F$9)*Main!$B$69</f>
        <v>0.17426578209655402</v>
      </c>
      <c r="G20" s="2">
        <f>VLOOKUP($A20,'Pc, 2020, Summer'!$A$2:$Y$58,'UpFlex, Summer'!G$1+2,FALSE)*('Flexibility Data'!$B$12*'Flexibility Data'!G$7+'Flexibility Data'!$B$13*'Flexibility Data'!G$8+'Flexibility Data'!$B$14*'Flexibility Data'!G$9)*Main!$B$69</f>
        <v>0.47300573272234969</v>
      </c>
      <c r="H20" s="2">
        <f>VLOOKUP($A20,'Pc, 2020, Summer'!$A$2:$Y$58,'UpFlex, Summer'!H$1+2,FALSE)*('Flexibility Data'!$B$12*'Flexibility Data'!H$7+'Flexibility Data'!$B$13*'Flexibility Data'!H$8+'Flexibility Data'!$B$14*'Flexibility Data'!H$9)*Main!$B$69</f>
        <v>0.47213973249119934</v>
      </c>
      <c r="I20" s="2">
        <f>VLOOKUP($A20,'Pc, 2020, Summer'!$A$2:$Y$58,'UpFlex, Summer'!I$1+2,FALSE)*('Flexibility Data'!$B$12*'Flexibility Data'!I$7+'Flexibility Data'!$B$13*'Flexibility Data'!I$8+'Flexibility Data'!$B$14*'Flexibility Data'!I$9)*Main!$B$69</f>
        <v>0.1897959386177327</v>
      </c>
      <c r="J20" s="2">
        <f>VLOOKUP($A20,'Pc, 2020, Summer'!$A$2:$Y$58,'UpFlex, Summer'!J$1+2,FALSE)*('Flexibility Data'!$B$12*'Flexibility Data'!J$7+'Flexibility Data'!$B$13*'Flexibility Data'!J$8+'Flexibility Data'!$B$14*'Flexibility Data'!J$9)*Main!$B$69</f>
        <v>0</v>
      </c>
      <c r="K20" s="2">
        <f>VLOOKUP($A20,'Pc, 2020, Summer'!$A$2:$Y$58,'UpFlex, Summer'!K$1+2,FALSE)*('Flexibility Data'!$B$12*'Flexibility Data'!K$7+'Flexibility Data'!$B$13*'Flexibility Data'!K$8+'Flexibility Data'!$B$14*'Flexibility Data'!K$9)*Main!$B$69</f>
        <v>-0.55195624723775294</v>
      </c>
      <c r="L20" s="2">
        <f>VLOOKUP($A20,'Pc, 2020, Summer'!$A$2:$Y$58,'UpFlex, Summer'!L$1+2,FALSE)*('Flexibility Data'!$B$12*'Flexibility Data'!L$7+'Flexibility Data'!$B$13*'Flexibility Data'!L$8+'Flexibility Data'!$B$14*'Flexibility Data'!L$9)*Main!$B$69</f>
        <v>-0.60422162958296632</v>
      </c>
      <c r="M20" s="2">
        <f>VLOOKUP($A20,'Pc, 2020, Summer'!$A$2:$Y$58,'UpFlex, Summer'!M$1+2,FALSE)*('Flexibility Data'!$B$12*'Flexibility Data'!M$7+'Flexibility Data'!$B$13*'Flexibility Data'!M$8+'Flexibility Data'!$B$14*'Flexibility Data'!M$9)*Main!$B$69</f>
        <v>-0.53639580632157757</v>
      </c>
      <c r="N20" s="2">
        <f>VLOOKUP($A20,'Pc, 2020, Summer'!$A$2:$Y$58,'UpFlex, Summer'!N$1+2,FALSE)*('Flexibility Data'!$B$12*'Flexibility Data'!N$7+'Flexibility Data'!$B$13*'Flexibility Data'!N$8+'Flexibility Data'!$B$14*'Flexibility Data'!N$9)*Main!$B$69</f>
        <v>-0.27276634062801208</v>
      </c>
      <c r="O20" s="2">
        <f>VLOOKUP($A20,'Pc, 2020, Summer'!$A$2:$Y$58,'UpFlex, Summer'!O$1+2,FALSE)*('Flexibility Data'!$B$12*'Flexibility Data'!O$7+'Flexibility Data'!$B$13*'Flexibility Data'!O$8+'Flexibility Data'!$B$14*'Flexibility Data'!O$9)*Main!$B$69</f>
        <v>-0.16032287686533603</v>
      </c>
      <c r="P20" s="2">
        <f>VLOOKUP($A20,'Pc, 2020, Summer'!$A$2:$Y$58,'UpFlex, Summer'!P$1+2,FALSE)*('Flexibility Data'!$B$12*'Flexibility Data'!P$7+'Flexibility Data'!$B$13*'Flexibility Data'!P$8+'Flexibility Data'!$B$14*'Flexibility Data'!P$9)*Main!$B$69</f>
        <v>0.20213978922614856</v>
      </c>
      <c r="Q20" s="2">
        <f>VLOOKUP($A20,'Pc, 2020, Summer'!$A$2:$Y$58,'UpFlex, Summer'!Q$1+2,FALSE)*('Flexibility Data'!$B$12*'Flexibility Data'!Q$7+'Flexibility Data'!$B$13*'Flexibility Data'!Q$8+'Flexibility Data'!$B$14*'Flexibility Data'!Q$9)*Main!$B$69</f>
        <v>0.19970868341144285</v>
      </c>
      <c r="R20" s="2">
        <f>VLOOKUP($A20,'Pc, 2020, Summer'!$A$2:$Y$58,'UpFlex, Summer'!R$1+2,FALSE)*('Flexibility Data'!$B$12*'Flexibility Data'!R$7+'Flexibility Data'!$B$13*'Flexibility Data'!R$8+'Flexibility Data'!$B$14*'Flexibility Data'!R$9)*Main!$B$69</f>
        <v>0</v>
      </c>
      <c r="S20" s="2">
        <f>VLOOKUP($A20,'Pc, 2020, Summer'!$A$2:$Y$58,'UpFlex, Summer'!S$1+2,FALSE)*('Flexibility Data'!$B$12*'Flexibility Data'!S$7+'Flexibility Data'!$B$13*'Flexibility Data'!S$8+'Flexibility Data'!$B$14*'Flexibility Data'!S$9)*Main!$B$69</f>
        <v>0</v>
      </c>
      <c r="T20" s="2">
        <f>VLOOKUP($A20,'Pc, 2020, Summer'!$A$2:$Y$58,'UpFlex, Summer'!T$1+2,FALSE)*('Flexibility Data'!$B$12*'Flexibility Data'!T$7+'Flexibility Data'!$B$13*'Flexibility Data'!T$8+'Flexibility Data'!$B$14*'Flexibility Data'!T$9)*Main!$B$69</f>
        <v>1.4632396884609392E-2</v>
      </c>
      <c r="U20" s="2">
        <f>VLOOKUP($A20,'Pc, 2020, Summer'!$A$2:$Y$58,'UpFlex, Summer'!U$1+2,FALSE)*('Flexibility Data'!$B$12*'Flexibility Data'!U$7+'Flexibility Data'!$B$13*'Flexibility Data'!U$8+'Flexibility Data'!$B$14*'Flexibility Data'!U$9)*Main!$B$69</f>
        <v>1.5306489090731948E-2</v>
      </c>
      <c r="V20" s="2">
        <f>VLOOKUP($A20,'Pc, 2020, Summer'!$A$2:$Y$58,'UpFlex, Summer'!V$1+2,FALSE)*('Flexibility Data'!$B$12*'Flexibility Data'!V$7+'Flexibility Data'!$B$13*'Flexibility Data'!V$8+'Flexibility Data'!$B$14*'Flexibility Data'!V$9)*Main!$B$69</f>
        <v>2.5969297841382667E-2</v>
      </c>
      <c r="W20" s="2">
        <f>VLOOKUP($A20,'Pc, 2020, Summer'!$A$2:$Y$58,'UpFlex, Summer'!W$1+2,FALSE)*('Flexibility Data'!$B$12*'Flexibility Data'!W$7+'Flexibility Data'!$B$13*'Flexibility Data'!W$8+'Flexibility Data'!$B$14*'Flexibility Data'!W$9)*Main!$B$69</f>
        <v>7.1600120089845315E-2</v>
      </c>
      <c r="X20" s="2">
        <f>VLOOKUP($A20,'Pc, 2020, Summer'!$A$2:$Y$58,'UpFlex, Summer'!X$1+2,FALSE)*('Flexibility Data'!$B$12*'Flexibility Data'!X$7+'Flexibility Data'!$B$13*'Flexibility Data'!X$8+'Flexibility Data'!$B$14*'Flexibility Data'!X$9)*Main!$B$69</f>
        <v>-0.34249807675197652</v>
      </c>
      <c r="Y20" s="2">
        <f>VLOOKUP($A20,'Pc, 2020, Summer'!$A$2:$Y$58,'UpFlex, Summer'!Y$1+2,FALSE)*('Flexibility Data'!$B$12*'Flexibility Data'!Y$7+'Flexibility Data'!$B$13*'Flexibility Data'!Y$8+'Flexibility Data'!$B$14*'Flexibility Data'!Y$9)*Main!$B$69</f>
        <v>-0.11414202140133409</v>
      </c>
    </row>
    <row r="21" spans="1:25" x14ac:dyDescent="0.25">
      <c r="A21">
        <v>20</v>
      </c>
      <c r="B21" s="2">
        <f>VLOOKUP($A21,'Pc, 2020, Summer'!$A$2:$Y$58,'UpFlex, Summer'!B$1+2,FALSE)*('Flexibility Data'!$B$12*'Flexibility Data'!B$7+'Flexibility Data'!$B$13*'Flexibility Data'!B$8+'Flexibility Data'!$B$14*'Flexibility Data'!B$9)*Main!$B$69</f>
        <v>0.26340428560114881</v>
      </c>
      <c r="C21" s="2">
        <f>VLOOKUP($A21,'Pc, 2020, Summer'!$A$2:$Y$58,'UpFlex, Summer'!C$1+2,FALSE)*('Flexibility Data'!$B$12*'Flexibility Data'!C$7+'Flexibility Data'!$B$13*'Flexibility Data'!C$8+'Flexibility Data'!$B$14*'Flexibility Data'!C$9)*Main!$B$69</f>
        <v>0.24959460711607503</v>
      </c>
      <c r="D21" s="2">
        <f>VLOOKUP($A21,'Pc, 2020, Summer'!$A$2:$Y$58,'UpFlex, Summer'!D$1+2,FALSE)*('Flexibility Data'!$B$12*'Flexibility Data'!D$7+'Flexibility Data'!$B$13*'Flexibility Data'!D$8+'Flexibility Data'!$B$14*'Flexibility Data'!D$9)*Main!$B$69</f>
        <v>0.20105928329544501</v>
      </c>
      <c r="E21" s="2">
        <f>VLOOKUP($A21,'Pc, 2020, Summer'!$A$2:$Y$58,'UpFlex, Summer'!E$1+2,FALSE)*('Flexibility Data'!$B$12*'Flexibility Data'!E$7+'Flexibility Data'!$B$13*'Flexibility Data'!E$8+'Flexibility Data'!$B$14*'Flexibility Data'!E$9)*Main!$B$69</f>
        <v>0.20493719737508798</v>
      </c>
      <c r="F21" s="2">
        <f>VLOOKUP($A21,'Pc, 2020, Summer'!$A$2:$Y$58,'UpFlex, Summer'!F$1+2,FALSE)*('Flexibility Data'!$B$12*'Flexibility Data'!F$7+'Flexibility Data'!$B$13*'Flexibility Data'!F$8+'Flexibility Data'!$B$14*'Flexibility Data'!F$9)*Main!$B$69</f>
        <v>0.21005084109392125</v>
      </c>
      <c r="G21" s="2">
        <f>VLOOKUP($A21,'Pc, 2020, Summer'!$A$2:$Y$58,'UpFlex, Summer'!G$1+2,FALSE)*('Flexibility Data'!$B$12*'Flexibility Data'!G$7+'Flexibility Data'!$B$13*'Flexibility Data'!G$8+'Flexibility Data'!$B$14*'Flexibility Data'!G$9)*Main!$B$69</f>
        <v>0.2187461805659294</v>
      </c>
      <c r="H21" s="2">
        <f>VLOOKUP($A21,'Pc, 2020, Summer'!$A$2:$Y$58,'UpFlex, Summer'!H$1+2,FALSE)*('Flexibility Data'!$B$12*'Flexibility Data'!H$7+'Flexibility Data'!$B$13*'Flexibility Data'!H$8+'Flexibility Data'!$B$14*'Flexibility Data'!H$9)*Main!$B$69</f>
        <v>0.3251957087960774</v>
      </c>
      <c r="I21" s="2">
        <f>VLOOKUP($A21,'Pc, 2020, Summer'!$A$2:$Y$58,'UpFlex, Summer'!I$1+2,FALSE)*('Flexibility Data'!$B$12*'Flexibility Data'!I$7+'Flexibility Data'!$B$13*'Flexibility Data'!I$8+'Flexibility Data'!$B$14*'Flexibility Data'!I$9)*Main!$B$69</f>
        <v>0.29880173438000268</v>
      </c>
      <c r="J21" s="2">
        <f>VLOOKUP($A21,'Pc, 2020, Summer'!$A$2:$Y$58,'UpFlex, Summer'!J$1+2,FALSE)*('Flexibility Data'!$B$12*'Flexibility Data'!J$7+'Flexibility Data'!$B$13*'Flexibility Data'!J$8+'Flexibility Data'!$B$14*'Flexibility Data'!J$9)*Main!$B$69</f>
        <v>0.19435269581175607</v>
      </c>
      <c r="K21" s="2">
        <f>VLOOKUP($A21,'Pc, 2020, Summer'!$A$2:$Y$58,'UpFlex, Summer'!K$1+2,FALSE)*('Flexibility Data'!$B$12*'Flexibility Data'!K$7+'Flexibility Data'!$B$13*'Flexibility Data'!K$8+'Flexibility Data'!$B$14*'Flexibility Data'!K$9)*Main!$B$69</f>
        <v>0.31680911160526998</v>
      </c>
      <c r="L21" s="2">
        <f>VLOOKUP($A21,'Pc, 2020, Summer'!$A$2:$Y$58,'UpFlex, Summer'!L$1+2,FALSE)*('Flexibility Data'!$B$12*'Flexibility Data'!L$7+'Flexibility Data'!$B$13*'Flexibility Data'!L$8+'Flexibility Data'!$B$14*'Flexibility Data'!L$9)*Main!$B$69</f>
        <v>0.37323161385291254</v>
      </c>
      <c r="M21" s="2">
        <f>VLOOKUP($A21,'Pc, 2020, Summer'!$A$2:$Y$58,'UpFlex, Summer'!M$1+2,FALSE)*('Flexibility Data'!$B$12*'Flexibility Data'!M$7+'Flexibility Data'!$B$13*'Flexibility Data'!M$8+'Flexibility Data'!$B$14*'Flexibility Data'!M$9)*Main!$B$69</f>
        <v>0.44862194710531933</v>
      </c>
      <c r="N21" s="2">
        <f>VLOOKUP($A21,'Pc, 2020, Summer'!$A$2:$Y$58,'UpFlex, Summer'!N$1+2,FALSE)*('Flexibility Data'!$B$12*'Flexibility Data'!N$7+'Flexibility Data'!$B$13*'Flexibility Data'!N$8+'Flexibility Data'!$B$14*'Flexibility Data'!N$9)*Main!$B$69</f>
        <v>0.15298253371693002</v>
      </c>
      <c r="O21" s="2">
        <f>VLOOKUP($A21,'Pc, 2020, Summer'!$A$2:$Y$58,'UpFlex, Summer'!O$1+2,FALSE)*('Flexibility Data'!$B$12*'Flexibility Data'!O$7+'Flexibility Data'!$B$13*'Flexibility Data'!O$8+'Flexibility Data'!$B$14*'Flexibility Data'!O$9)*Main!$B$69</f>
        <v>0.20157053324245452</v>
      </c>
      <c r="P21" s="2">
        <f>VLOOKUP($A21,'Pc, 2020, Summer'!$A$2:$Y$58,'UpFlex, Summer'!P$1+2,FALSE)*('Flexibility Data'!$B$12*'Flexibility Data'!P$7+'Flexibility Data'!$B$13*'Flexibility Data'!P$8+'Flexibility Data'!$B$14*'Flexibility Data'!P$9)*Main!$B$69</f>
        <v>0.36132937724773934</v>
      </c>
      <c r="Q21" s="2">
        <f>VLOOKUP($A21,'Pc, 2020, Summer'!$A$2:$Y$58,'UpFlex, Summer'!Q$1+2,FALSE)*('Flexibility Data'!$B$12*'Flexibility Data'!Q$7+'Flexibility Data'!$B$13*'Flexibility Data'!Q$8+'Flexibility Data'!$B$14*'Flexibility Data'!Q$9)*Main!$B$69</f>
        <v>0.34715848139543493</v>
      </c>
      <c r="R21" s="2">
        <f>VLOOKUP($A21,'Pc, 2020, Summer'!$A$2:$Y$58,'UpFlex, Summer'!R$1+2,FALSE)*('Flexibility Data'!$B$12*'Flexibility Data'!R$7+'Flexibility Data'!$B$13*'Flexibility Data'!R$8+'Flexibility Data'!$B$14*'Flexibility Data'!R$9)*Main!$B$69</f>
        <v>0.29887673828460043</v>
      </c>
      <c r="S21" s="2">
        <f>VLOOKUP($A21,'Pc, 2020, Summer'!$A$2:$Y$58,'UpFlex, Summer'!S$1+2,FALSE)*('Flexibility Data'!$B$12*'Flexibility Data'!S$7+'Flexibility Data'!$B$13*'Flexibility Data'!S$8+'Flexibility Data'!$B$14*'Flexibility Data'!S$9)*Main!$B$69</f>
        <v>0.10544069871807114</v>
      </c>
      <c r="T21" s="2">
        <f>VLOOKUP($A21,'Pc, 2020, Summer'!$A$2:$Y$58,'UpFlex, Summer'!T$1+2,FALSE)*('Flexibility Data'!$B$12*'Flexibility Data'!T$7+'Flexibility Data'!$B$13*'Flexibility Data'!T$8+'Flexibility Data'!$B$14*'Flexibility Data'!T$9)*Main!$B$69</f>
        <v>4.6072488158598976E-2</v>
      </c>
      <c r="U21" s="2">
        <f>VLOOKUP($A21,'Pc, 2020, Summer'!$A$2:$Y$58,'UpFlex, Summer'!U$1+2,FALSE)*('Flexibility Data'!$B$12*'Flexibility Data'!U$7+'Flexibility Data'!$B$13*'Flexibility Data'!U$8+'Flexibility Data'!$B$14*'Flexibility Data'!U$9)*Main!$B$69</f>
        <v>4.9952085966688126E-2</v>
      </c>
      <c r="V21" s="2">
        <f>VLOOKUP($A21,'Pc, 2020, Summer'!$A$2:$Y$58,'UpFlex, Summer'!V$1+2,FALSE)*('Flexibility Data'!$B$12*'Flexibility Data'!V$7+'Flexibility Data'!$B$13*'Flexibility Data'!V$8+'Flexibility Data'!$B$14*'Flexibility Data'!V$9)*Main!$B$69</f>
        <v>8.5175593633055435E-2</v>
      </c>
      <c r="W21" s="2">
        <f>VLOOKUP($A21,'Pc, 2020, Summer'!$A$2:$Y$58,'UpFlex, Summer'!W$1+2,FALSE)*('Flexibility Data'!$B$12*'Flexibility Data'!W$7+'Flexibility Data'!$B$13*'Flexibility Data'!W$8+'Flexibility Data'!$B$14*'Flexibility Data'!W$9)*Main!$B$69</f>
        <v>0.24892847455121975</v>
      </c>
      <c r="X21" s="2">
        <f>VLOOKUP($A21,'Pc, 2020, Summer'!$A$2:$Y$58,'UpFlex, Summer'!X$1+2,FALSE)*('Flexibility Data'!$B$12*'Flexibility Data'!X$7+'Flexibility Data'!$B$13*'Flexibility Data'!X$8+'Flexibility Data'!$B$14*'Flexibility Data'!X$9)*Main!$B$69</f>
        <v>0.3201532824398155</v>
      </c>
      <c r="Y21" s="2">
        <f>VLOOKUP($A21,'Pc, 2020, Summer'!$A$2:$Y$58,'UpFlex, Summer'!Y$1+2,FALSE)*('Flexibility Data'!$B$12*'Flexibility Data'!Y$7+'Flexibility Data'!$B$13*'Flexibility Data'!Y$8+'Flexibility Data'!$B$14*'Flexibility Data'!Y$9)*Main!$B$69</f>
        <v>0.29200825154223642</v>
      </c>
    </row>
    <row r="22" spans="1:25" x14ac:dyDescent="0.25">
      <c r="A22">
        <v>21</v>
      </c>
      <c r="B22" s="2">
        <f>VLOOKUP($A22,'Pc, 2020, Summer'!$A$2:$Y$58,'UpFlex, Summer'!B$1+2,FALSE)*('Flexibility Data'!$B$12*'Flexibility Data'!B$7+'Flexibility Data'!$B$13*'Flexibility Data'!B$8+'Flexibility Data'!$B$14*'Flexibility Data'!B$9)*Main!$B$69</f>
        <v>0</v>
      </c>
      <c r="C22" s="2">
        <f>VLOOKUP($A22,'Pc, 2020, Summer'!$A$2:$Y$58,'UpFlex, Summer'!C$1+2,FALSE)*('Flexibility Data'!$B$12*'Flexibility Data'!C$7+'Flexibility Data'!$B$13*'Flexibility Data'!C$8+'Flexibility Data'!$B$14*'Flexibility Data'!C$9)*Main!$B$69</f>
        <v>0</v>
      </c>
      <c r="D22" s="2">
        <f>VLOOKUP($A22,'Pc, 2020, Summer'!$A$2:$Y$58,'UpFlex, Summer'!D$1+2,FALSE)*('Flexibility Data'!$B$12*'Flexibility Data'!D$7+'Flexibility Data'!$B$13*'Flexibility Data'!D$8+'Flexibility Data'!$B$14*'Flexibility Data'!D$9)*Main!$B$69</f>
        <v>0</v>
      </c>
      <c r="E22" s="2">
        <f>VLOOKUP($A22,'Pc, 2020, Summer'!$A$2:$Y$58,'UpFlex, Summer'!E$1+2,FALSE)*('Flexibility Data'!$B$12*'Flexibility Data'!E$7+'Flexibility Data'!$B$13*'Flexibility Data'!E$8+'Flexibility Data'!$B$14*'Flexibility Data'!E$9)*Main!$B$69</f>
        <v>0</v>
      </c>
      <c r="F22" s="2">
        <f>VLOOKUP($A22,'Pc, 2020, Summer'!$A$2:$Y$58,'UpFlex, Summer'!F$1+2,FALSE)*('Flexibility Data'!$B$12*'Flexibility Data'!F$7+'Flexibility Data'!$B$13*'Flexibility Data'!F$8+'Flexibility Data'!$B$14*'Flexibility Data'!F$9)*Main!$B$69</f>
        <v>0</v>
      </c>
      <c r="G22" s="2">
        <f>VLOOKUP($A22,'Pc, 2020, Summer'!$A$2:$Y$58,'UpFlex, Summer'!G$1+2,FALSE)*('Flexibility Data'!$B$12*'Flexibility Data'!G$7+'Flexibility Data'!$B$13*'Flexibility Data'!G$8+'Flexibility Data'!$B$14*'Flexibility Data'!G$9)*Main!$B$69</f>
        <v>0</v>
      </c>
      <c r="H22" s="2">
        <f>VLOOKUP($A22,'Pc, 2020, Summer'!$A$2:$Y$58,'UpFlex, Summer'!H$1+2,FALSE)*('Flexibility Data'!$B$12*'Flexibility Data'!H$7+'Flexibility Data'!$B$13*'Flexibility Data'!H$8+'Flexibility Data'!$B$14*'Flexibility Data'!H$9)*Main!$B$69</f>
        <v>0</v>
      </c>
      <c r="I22" s="2">
        <f>VLOOKUP($A22,'Pc, 2020, Summer'!$A$2:$Y$58,'UpFlex, Summer'!I$1+2,FALSE)*('Flexibility Data'!$B$12*'Flexibility Data'!I$7+'Flexibility Data'!$B$13*'Flexibility Data'!I$8+'Flexibility Data'!$B$14*'Flexibility Data'!I$9)*Main!$B$69</f>
        <v>0</v>
      </c>
      <c r="J22" s="2">
        <f>VLOOKUP($A22,'Pc, 2020, Summer'!$A$2:$Y$58,'UpFlex, Summer'!J$1+2,FALSE)*('Flexibility Data'!$B$12*'Flexibility Data'!J$7+'Flexibility Data'!$B$13*'Flexibility Data'!J$8+'Flexibility Data'!$B$14*'Flexibility Data'!J$9)*Main!$B$69</f>
        <v>0</v>
      </c>
      <c r="K22" s="2">
        <f>VLOOKUP($A22,'Pc, 2020, Summer'!$A$2:$Y$58,'UpFlex, Summer'!K$1+2,FALSE)*('Flexibility Data'!$B$12*'Flexibility Data'!K$7+'Flexibility Data'!$B$13*'Flexibility Data'!K$8+'Flexibility Data'!$B$14*'Flexibility Data'!K$9)*Main!$B$69</f>
        <v>0</v>
      </c>
      <c r="L22" s="2">
        <f>VLOOKUP($A22,'Pc, 2020, Summer'!$A$2:$Y$58,'UpFlex, Summer'!L$1+2,FALSE)*('Flexibility Data'!$B$12*'Flexibility Data'!L$7+'Flexibility Data'!$B$13*'Flexibility Data'!L$8+'Flexibility Data'!$B$14*'Flexibility Data'!L$9)*Main!$B$69</f>
        <v>0</v>
      </c>
      <c r="M22" s="2">
        <f>VLOOKUP($A22,'Pc, 2020, Summer'!$A$2:$Y$58,'UpFlex, Summer'!M$1+2,FALSE)*('Flexibility Data'!$B$12*'Flexibility Data'!M$7+'Flexibility Data'!$B$13*'Flexibility Data'!M$8+'Flexibility Data'!$B$14*'Flexibility Data'!M$9)*Main!$B$69</f>
        <v>0</v>
      </c>
      <c r="N22" s="2">
        <f>VLOOKUP($A22,'Pc, 2020, Summer'!$A$2:$Y$58,'UpFlex, Summer'!N$1+2,FALSE)*('Flexibility Data'!$B$12*'Flexibility Data'!N$7+'Flexibility Data'!$B$13*'Flexibility Data'!N$8+'Flexibility Data'!$B$14*'Flexibility Data'!N$9)*Main!$B$69</f>
        <v>0</v>
      </c>
      <c r="O22" s="2">
        <f>VLOOKUP($A22,'Pc, 2020, Summer'!$A$2:$Y$58,'UpFlex, Summer'!O$1+2,FALSE)*('Flexibility Data'!$B$12*'Flexibility Data'!O$7+'Flexibility Data'!$B$13*'Flexibility Data'!O$8+'Flexibility Data'!$B$14*'Flexibility Data'!O$9)*Main!$B$69</f>
        <v>0</v>
      </c>
      <c r="P22" s="2">
        <f>VLOOKUP($A22,'Pc, 2020, Summer'!$A$2:$Y$58,'UpFlex, Summer'!P$1+2,FALSE)*('Flexibility Data'!$B$12*'Flexibility Data'!P$7+'Flexibility Data'!$B$13*'Flexibility Data'!P$8+'Flexibility Data'!$B$14*'Flexibility Data'!P$9)*Main!$B$69</f>
        <v>0</v>
      </c>
      <c r="Q22" s="2">
        <f>VLOOKUP($A22,'Pc, 2020, Summer'!$A$2:$Y$58,'UpFlex, Summer'!Q$1+2,FALSE)*('Flexibility Data'!$B$12*'Flexibility Data'!Q$7+'Flexibility Data'!$B$13*'Flexibility Data'!Q$8+'Flexibility Data'!$B$14*'Flexibility Data'!Q$9)*Main!$B$69</f>
        <v>0</v>
      </c>
      <c r="R22" s="2">
        <f>VLOOKUP($A22,'Pc, 2020, Summer'!$A$2:$Y$58,'UpFlex, Summer'!R$1+2,FALSE)*('Flexibility Data'!$B$12*'Flexibility Data'!R$7+'Flexibility Data'!$B$13*'Flexibility Data'!R$8+'Flexibility Data'!$B$14*'Flexibility Data'!R$9)*Main!$B$69</f>
        <v>0</v>
      </c>
      <c r="S22" s="2">
        <f>VLOOKUP($A22,'Pc, 2020, Summer'!$A$2:$Y$58,'UpFlex, Summer'!S$1+2,FALSE)*('Flexibility Data'!$B$12*'Flexibility Data'!S$7+'Flexibility Data'!$B$13*'Flexibility Data'!S$8+'Flexibility Data'!$B$14*'Flexibility Data'!S$9)*Main!$B$69</f>
        <v>0</v>
      </c>
      <c r="T22" s="2">
        <f>VLOOKUP($A22,'Pc, 2020, Summer'!$A$2:$Y$58,'UpFlex, Summer'!T$1+2,FALSE)*('Flexibility Data'!$B$12*'Flexibility Data'!T$7+'Flexibility Data'!$B$13*'Flexibility Data'!T$8+'Flexibility Data'!$B$14*'Flexibility Data'!T$9)*Main!$B$69</f>
        <v>0</v>
      </c>
      <c r="U22" s="2">
        <f>VLOOKUP($A22,'Pc, 2020, Summer'!$A$2:$Y$58,'UpFlex, Summer'!U$1+2,FALSE)*('Flexibility Data'!$B$12*'Flexibility Data'!U$7+'Flexibility Data'!$B$13*'Flexibility Data'!U$8+'Flexibility Data'!$B$14*'Flexibility Data'!U$9)*Main!$B$69</f>
        <v>0</v>
      </c>
      <c r="V22" s="2">
        <f>VLOOKUP($A22,'Pc, 2020, Summer'!$A$2:$Y$58,'UpFlex, Summer'!V$1+2,FALSE)*('Flexibility Data'!$B$12*'Flexibility Data'!V$7+'Flexibility Data'!$B$13*'Flexibility Data'!V$8+'Flexibility Data'!$B$14*'Flexibility Data'!V$9)*Main!$B$69</f>
        <v>0</v>
      </c>
      <c r="W22" s="2">
        <f>VLOOKUP($A22,'Pc, 2020, Summer'!$A$2:$Y$58,'UpFlex, Summer'!W$1+2,FALSE)*('Flexibility Data'!$B$12*'Flexibility Data'!W$7+'Flexibility Data'!$B$13*'Flexibility Data'!W$8+'Flexibility Data'!$B$14*'Flexibility Data'!W$9)*Main!$B$69</f>
        <v>0</v>
      </c>
      <c r="X22" s="2">
        <f>VLOOKUP($A22,'Pc, 2020, Summer'!$A$2:$Y$58,'UpFlex, Summer'!X$1+2,FALSE)*('Flexibility Data'!$B$12*'Flexibility Data'!X$7+'Flexibility Data'!$B$13*'Flexibility Data'!X$8+'Flexibility Data'!$B$14*'Flexibility Data'!X$9)*Main!$B$69</f>
        <v>0</v>
      </c>
      <c r="Y22" s="2">
        <f>VLOOKUP($A22,'Pc, 2020, Summer'!$A$2:$Y$58,'UpFlex, Summer'!Y$1+2,FALSE)*('Flexibility Data'!$B$12*'Flexibility Data'!Y$7+'Flexibility Data'!$B$13*'Flexibility Data'!Y$8+'Flexibility Data'!$B$14*'Flexibility Data'!Y$9)*Main!$B$69</f>
        <v>0</v>
      </c>
    </row>
    <row r="23" spans="1:25" x14ac:dyDescent="0.25">
      <c r="A23">
        <v>22</v>
      </c>
      <c r="B23" s="2">
        <f>VLOOKUP($A23,'Pc, 2020, Summer'!$A$2:$Y$58,'UpFlex, Summer'!B$1+2,FALSE)*('Flexibility Data'!$B$12*'Flexibility Data'!B$7+'Flexibility Data'!$B$13*'Flexibility Data'!B$8+'Flexibility Data'!$B$14*'Flexibility Data'!B$9)*Main!$B$69</f>
        <v>0</v>
      </c>
      <c r="C23" s="2">
        <f>VLOOKUP($A23,'Pc, 2020, Summer'!$A$2:$Y$58,'UpFlex, Summer'!C$1+2,FALSE)*('Flexibility Data'!$B$12*'Flexibility Data'!C$7+'Flexibility Data'!$B$13*'Flexibility Data'!C$8+'Flexibility Data'!$B$14*'Flexibility Data'!C$9)*Main!$B$69</f>
        <v>0</v>
      </c>
      <c r="D23" s="2">
        <f>VLOOKUP($A23,'Pc, 2020, Summer'!$A$2:$Y$58,'UpFlex, Summer'!D$1+2,FALSE)*('Flexibility Data'!$B$12*'Flexibility Data'!D$7+'Flexibility Data'!$B$13*'Flexibility Data'!D$8+'Flexibility Data'!$B$14*'Flexibility Data'!D$9)*Main!$B$69</f>
        <v>0</v>
      </c>
      <c r="E23" s="2">
        <f>VLOOKUP($A23,'Pc, 2020, Summer'!$A$2:$Y$58,'UpFlex, Summer'!E$1+2,FALSE)*('Flexibility Data'!$B$12*'Flexibility Data'!E$7+'Flexibility Data'!$B$13*'Flexibility Data'!E$8+'Flexibility Data'!$B$14*'Flexibility Data'!E$9)*Main!$B$69</f>
        <v>0</v>
      </c>
      <c r="F23" s="2">
        <f>VLOOKUP($A23,'Pc, 2020, Summer'!$A$2:$Y$58,'UpFlex, Summer'!F$1+2,FALSE)*('Flexibility Data'!$B$12*'Flexibility Data'!F$7+'Flexibility Data'!$B$13*'Flexibility Data'!F$8+'Flexibility Data'!$B$14*'Flexibility Data'!F$9)*Main!$B$69</f>
        <v>0</v>
      </c>
      <c r="G23" s="2">
        <f>VLOOKUP($A23,'Pc, 2020, Summer'!$A$2:$Y$58,'UpFlex, Summer'!G$1+2,FALSE)*('Flexibility Data'!$B$12*'Flexibility Data'!G$7+'Flexibility Data'!$B$13*'Flexibility Data'!G$8+'Flexibility Data'!$B$14*'Flexibility Data'!G$9)*Main!$B$69</f>
        <v>0</v>
      </c>
      <c r="H23" s="2">
        <f>VLOOKUP($A23,'Pc, 2020, Summer'!$A$2:$Y$58,'UpFlex, Summer'!H$1+2,FALSE)*('Flexibility Data'!$B$12*'Flexibility Data'!H$7+'Flexibility Data'!$B$13*'Flexibility Data'!H$8+'Flexibility Data'!$B$14*'Flexibility Data'!H$9)*Main!$B$69</f>
        <v>0</v>
      </c>
      <c r="I23" s="2">
        <f>VLOOKUP($A23,'Pc, 2020, Summer'!$A$2:$Y$58,'UpFlex, Summer'!I$1+2,FALSE)*('Flexibility Data'!$B$12*'Flexibility Data'!I$7+'Flexibility Data'!$B$13*'Flexibility Data'!I$8+'Flexibility Data'!$B$14*'Flexibility Data'!I$9)*Main!$B$69</f>
        <v>0</v>
      </c>
      <c r="J23" s="2">
        <f>VLOOKUP($A23,'Pc, 2020, Summer'!$A$2:$Y$58,'UpFlex, Summer'!J$1+2,FALSE)*('Flexibility Data'!$B$12*'Flexibility Data'!J$7+'Flexibility Data'!$B$13*'Flexibility Data'!J$8+'Flexibility Data'!$B$14*'Flexibility Data'!J$9)*Main!$B$69</f>
        <v>0</v>
      </c>
      <c r="K23" s="2">
        <f>VLOOKUP($A23,'Pc, 2020, Summer'!$A$2:$Y$58,'UpFlex, Summer'!K$1+2,FALSE)*('Flexibility Data'!$B$12*'Flexibility Data'!K$7+'Flexibility Data'!$B$13*'Flexibility Data'!K$8+'Flexibility Data'!$B$14*'Flexibility Data'!K$9)*Main!$B$69</f>
        <v>0</v>
      </c>
      <c r="L23" s="2">
        <f>VLOOKUP($A23,'Pc, 2020, Summer'!$A$2:$Y$58,'UpFlex, Summer'!L$1+2,FALSE)*('Flexibility Data'!$B$12*'Flexibility Data'!L$7+'Flexibility Data'!$B$13*'Flexibility Data'!L$8+'Flexibility Data'!$B$14*'Flexibility Data'!L$9)*Main!$B$69</f>
        <v>0</v>
      </c>
      <c r="M23" s="2">
        <f>VLOOKUP($A23,'Pc, 2020, Summer'!$A$2:$Y$58,'UpFlex, Summer'!M$1+2,FALSE)*('Flexibility Data'!$B$12*'Flexibility Data'!M$7+'Flexibility Data'!$B$13*'Flexibility Data'!M$8+'Flexibility Data'!$B$14*'Flexibility Data'!M$9)*Main!$B$69</f>
        <v>0</v>
      </c>
      <c r="N23" s="2">
        <f>VLOOKUP($A23,'Pc, 2020, Summer'!$A$2:$Y$58,'UpFlex, Summer'!N$1+2,FALSE)*('Flexibility Data'!$B$12*'Flexibility Data'!N$7+'Flexibility Data'!$B$13*'Flexibility Data'!N$8+'Flexibility Data'!$B$14*'Flexibility Data'!N$9)*Main!$B$69</f>
        <v>0</v>
      </c>
      <c r="O23" s="2">
        <f>VLOOKUP($A23,'Pc, 2020, Summer'!$A$2:$Y$58,'UpFlex, Summer'!O$1+2,FALSE)*('Flexibility Data'!$B$12*'Flexibility Data'!O$7+'Flexibility Data'!$B$13*'Flexibility Data'!O$8+'Flexibility Data'!$B$14*'Flexibility Data'!O$9)*Main!$B$69</f>
        <v>0</v>
      </c>
      <c r="P23" s="2">
        <f>VLOOKUP($A23,'Pc, 2020, Summer'!$A$2:$Y$58,'UpFlex, Summer'!P$1+2,FALSE)*('Flexibility Data'!$B$12*'Flexibility Data'!P$7+'Flexibility Data'!$B$13*'Flexibility Data'!P$8+'Flexibility Data'!$B$14*'Flexibility Data'!P$9)*Main!$B$69</f>
        <v>0</v>
      </c>
      <c r="Q23" s="2">
        <f>VLOOKUP($A23,'Pc, 2020, Summer'!$A$2:$Y$58,'UpFlex, Summer'!Q$1+2,FALSE)*('Flexibility Data'!$B$12*'Flexibility Data'!Q$7+'Flexibility Data'!$B$13*'Flexibility Data'!Q$8+'Flexibility Data'!$B$14*'Flexibility Data'!Q$9)*Main!$B$69</f>
        <v>0</v>
      </c>
      <c r="R23" s="2">
        <f>VLOOKUP($A23,'Pc, 2020, Summer'!$A$2:$Y$58,'UpFlex, Summer'!R$1+2,FALSE)*('Flexibility Data'!$B$12*'Flexibility Data'!R$7+'Flexibility Data'!$B$13*'Flexibility Data'!R$8+'Flexibility Data'!$B$14*'Flexibility Data'!R$9)*Main!$B$69</f>
        <v>0</v>
      </c>
      <c r="S23" s="2">
        <f>VLOOKUP($A23,'Pc, 2020, Summer'!$A$2:$Y$58,'UpFlex, Summer'!S$1+2,FALSE)*('Flexibility Data'!$B$12*'Flexibility Data'!S$7+'Flexibility Data'!$B$13*'Flexibility Data'!S$8+'Flexibility Data'!$B$14*'Flexibility Data'!S$9)*Main!$B$69</f>
        <v>0</v>
      </c>
      <c r="T23" s="2">
        <f>VLOOKUP($A23,'Pc, 2020, Summer'!$A$2:$Y$58,'UpFlex, Summer'!T$1+2,FALSE)*('Flexibility Data'!$B$12*'Flexibility Data'!T$7+'Flexibility Data'!$B$13*'Flexibility Data'!T$8+'Flexibility Data'!$B$14*'Flexibility Data'!T$9)*Main!$B$69</f>
        <v>0</v>
      </c>
      <c r="U23" s="2">
        <f>VLOOKUP($A23,'Pc, 2020, Summer'!$A$2:$Y$58,'UpFlex, Summer'!U$1+2,FALSE)*('Flexibility Data'!$B$12*'Flexibility Data'!U$7+'Flexibility Data'!$B$13*'Flexibility Data'!U$8+'Flexibility Data'!$B$14*'Flexibility Data'!U$9)*Main!$B$69</f>
        <v>0</v>
      </c>
      <c r="V23" s="2">
        <f>VLOOKUP($A23,'Pc, 2020, Summer'!$A$2:$Y$58,'UpFlex, Summer'!V$1+2,FALSE)*('Flexibility Data'!$B$12*'Flexibility Data'!V$7+'Flexibility Data'!$B$13*'Flexibility Data'!V$8+'Flexibility Data'!$B$14*'Flexibility Data'!V$9)*Main!$B$69</f>
        <v>0</v>
      </c>
      <c r="W23" s="2">
        <f>VLOOKUP($A23,'Pc, 2020, Summer'!$A$2:$Y$58,'UpFlex, Summer'!W$1+2,FALSE)*('Flexibility Data'!$B$12*'Flexibility Data'!W$7+'Flexibility Data'!$B$13*'Flexibility Data'!W$8+'Flexibility Data'!$B$14*'Flexibility Data'!W$9)*Main!$B$69</f>
        <v>0</v>
      </c>
      <c r="X23" s="2">
        <f>VLOOKUP($A23,'Pc, 2020, Summer'!$A$2:$Y$58,'UpFlex, Summer'!X$1+2,FALSE)*('Flexibility Data'!$B$12*'Flexibility Data'!X$7+'Flexibility Data'!$B$13*'Flexibility Data'!X$8+'Flexibility Data'!$B$14*'Flexibility Data'!X$9)*Main!$B$69</f>
        <v>0</v>
      </c>
      <c r="Y23" s="2">
        <f>VLOOKUP($A23,'Pc, 2020, Summer'!$A$2:$Y$58,'UpFlex, Summer'!Y$1+2,FALSE)*('Flexibility Data'!$B$12*'Flexibility Data'!Y$7+'Flexibility Data'!$B$13*'Flexibility Data'!Y$8+'Flexibility Data'!$B$14*'Flexibility Data'!Y$9)*Main!$B$69</f>
        <v>0</v>
      </c>
    </row>
    <row r="24" spans="1:25" x14ac:dyDescent="0.25">
      <c r="A24">
        <v>23</v>
      </c>
      <c r="B24" s="2">
        <f>VLOOKUP($A24,'Pc, 2020, Summer'!$A$2:$Y$58,'UpFlex, Summer'!B$1+2,FALSE)*('Flexibility Data'!$B$12*'Flexibility Data'!B$7+'Flexibility Data'!$B$13*'Flexibility Data'!B$8+'Flexibility Data'!$B$14*'Flexibility Data'!B$9)*Main!$B$69</f>
        <v>-5.7617464579241294E-2</v>
      </c>
      <c r="C24" s="2">
        <f>VLOOKUP($A24,'Pc, 2020, Summer'!$A$2:$Y$58,'UpFlex, Summer'!C$1+2,FALSE)*('Flexibility Data'!$B$12*'Flexibility Data'!C$7+'Flexibility Data'!$B$13*'Flexibility Data'!C$8+'Flexibility Data'!$B$14*'Flexibility Data'!C$9)*Main!$B$69</f>
        <v>-0.31693412536190352</v>
      </c>
      <c r="D24" s="2">
        <f>VLOOKUP($A24,'Pc, 2020, Summer'!$A$2:$Y$58,'UpFlex, Summer'!D$1+2,FALSE)*('Flexibility Data'!$B$12*'Flexibility Data'!D$7+'Flexibility Data'!$B$13*'Flexibility Data'!D$8+'Flexibility Data'!$B$14*'Flexibility Data'!D$9)*Main!$B$69</f>
        <v>-0.30656265533953164</v>
      </c>
      <c r="E24" s="2">
        <f>VLOOKUP($A24,'Pc, 2020, Summer'!$A$2:$Y$58,'UpFlex, Summer'!E$1+2,FALSE)*('Flexibility Data'!$B$12*'Flexibility Data'!E$7+'Flexibility Data'!$B$13*'Flexibility Data'!E$8+'Flexibility Data'!$B$14*'Flexibility Data'!E$9)*Main!$B$69</f>
        <v>-0.34488518925847123</v>
      </c>
      <c r="F24" s="2">
        <f>VLOOKUP($A24,'Pc, 2020, Summer'!$A$2:$Y$58,'UpFlex, Summer'!F$1+2,FALSE)*('Flexibility Data'!$B$12*'Flexibility Data'!F$7+'Flexibility Data'!$B$13*'Flexibility Data'!F$8+'Flexibility Data'!$B$14*'Flexibility Data'!F$9)*Main!$B$69</f>
        <v>-0.20408666459436003</v>
      </c>
      <c r="G24" s="2">
        <f>VLOOKUP($A24,'Pc, 2020, Summer'!$A$2:$Y$58,'UpFlex, Summer'!G$1+2,FALSE)*('Flexibility Data'!$B$12*'Flexibility Data'!G$7+'Flexibility Data'!$B$13*'Flexibility Data'!G$8+'Flexibility Data'!$B$14*'Flexibility Data'!G$9)*Main!$B$69</f>
        <v>-0.40369901038763101</v>
      </c>
      <c r="H24" s="2">
        <f>VLOOKUP($A24,'Pc, 2020, Summer'!$A$2:$Y$58,'UpFlex, Summer'!H$1+2,FALSE)*('Flexibility Data'!$B$12*'Flexibility Data'!H$7+'Flexibility Data'!$B$13*'Flexibility Data'!H$8+'Flexibility Data'!$B$14*'Flexibility Data'!H$9)*Main!$B$69</f>
        <v>-0.1628503355384083</v>
      </c>
      <c r="I24" s="2">
        <f>VLOOKUP($A24,'Pc, 2020, Summer'!$A$2:$Y$58,'UpFlex, Summer'!I$1+2,FALSE)*('Flexibility Data'!$B$12*'Flexibility Data'!I$7+'Flexibility Data'!$B$13*'Flexibility Data'!I$8+'Flexibility Data'!$B$14*'Flexibility Data'!I$9)*Main!$B$69</f>
        <v>-0.17660156855339831</v>
      </c>
      <c r="J24" s="2">
        <f>VLOOKUP($A24,'Pc, 2020, Summer'!$A$2:$Y$58,'UpFlex, Summer'!J$1+2,FALSE)*('Flexibility Data'!$B$12*'Flexibility Data'!J$7+'Flexibility Data'!$B$13*'Flexibility Data'!J$8+'Flexibility Data'!$B$14*'Flexibility Data'!J$9)*Main!$B$69</f>
        <v>-0.13741898530814006</v>
      </c>
      <c r="K24" s="2">
        <f>VLOOKUP($A24,'Pc, 2020, Summer'!$A$2:$Y$58,'UpFlex, Summer'!K$1+2,FALSE)*('Flexibility Data'!$B$12*'Flexibility Data'!K$7+'Flexibility Data'!$B$13*'Flexibility Data'!K$8+'Flexibility Data'!$B$14*'Flexibility Data'!K$9)*Main!$B$69</f>
        <v>9.445240594442833E-2</v>
      </c>
      <c r="L24" s="2">
        <f>VLOOKUP($A24,'Pc, 2020, Summer'!$A$2:$Y$58,'UpFlex, Summer'!L$1+2,FALSE)*('Flexibility Data'!$B$12*'Flexibility Data'!L$7+'Flexibility Data'!$B$13*'Flexibility Data'!L$8+'Flexibility Data'!$B$14*'Flexibility Data'!L$9)*Main!$B$69</f>
        <v>0.16801884886799062</v>
      </c>
      <c r="M24" s="2">
        <f>VLOOKUP($A24,'Pc, 2020, Summer'!$A$2:$Y$58,'UpFlex, Summer'!M$1+2,FALSE)*('Flexibility Data'!$B$12*'Flexibility Data'!M$7+'Flexibility Data'!$B$13*'Flexibility Data'!M$8+'Flexibility Data'!$B$14*'Flexibility Data'!M$9)*Main!$B$69</f>
        <v>0.29946375497311595</v>
      </c>
      <c r="N24" s="2">
        <f>VLOOKUP($A24,'Pc, 2020, Summer'!$A$2:$Y$58,'UpFlex, Summer'!N$1+2,FALSE)*('Flexibility Data'!$B$12*'Flexibility Data'!N$7+'Flexibility Data'!$B$13*'Flexibility Data'!N$8+'Flexibility Data'!$B$14*'Flexibility Data'!N$9)*Main!$B$69</f>
        <v>0.38858263712995944</v>
      </c>
      <c r="O24" s="2">
        <f>VLOOKUP($A24,'Pc, 2020, Summer'!$A$2:$Y$58,'UpFlex, Summer'!O$1+2,FALSE)*('Flexibility Data'!$B$12*'Flexibility Data'!O$7+'Flexibility Data'!$B$13*'Flexibility Data'!O$8+'Flexibility Data'!$B$14*'Flexibility Data'!O$9)*Main!$B$69</f>
        <v>0.61214189348582859</v>
      </c>
      <c r="P24" s="2">
        <f>VLOOKUP($A24,'Pc, 2020, Summer'!$A$2:$Y$58,'UpFlex, Summer'!P$1+2,FALSE)*('Flexibility Data'!$B$12*'Flexibility Data'!P$7+'Flexibility Data'!$B$13*'Flexibility Data'!P$8+'Flexibility Data'!$B$14*'Flexibility Data'!P$9)*Main!$B$69</f>
        <v>1.1090664371445369</v>
      </c>
      <c r="Q24" s="2">
        <f>VLOOKUP($A24,'Pc, 2020, Summer'!$A$2:$Y$58,'UpFlex, Summer'!Q$1+2,FALSE)*('Flexibility Data'!$B$12*'Flexibility Data'!Q$7+'Flexibility Data'!$B$13*'Flexibility Data'!Q$8+'Flexibility Data'!$B$14*'Flexibility Data'!Q$9)*Main!$B$69</f>
        <v>1.0156307910389417</v>
      </c>
      <c r="R24" s="2">
        <f>VLOOKUP($A24,'Pc, 2020, Summer'!$A$2:$Y$58,'UpFlex, Summer'!R$1+2,FALSE)*('Flexibility Data'!$B$12*'Flexibility Data'!R$7+'Flexibility Data'!$B$13*'Flexibility Data'!R$8+'Flexibility Data'!$B$14*'Flexibility Data'!R$9)*Main!$B$69</f>
        <v>0.78231249650875123</v>
      </c>
      <c r="S24" s="2">
        <f>VLOOKUP($A24,'Pc, 2020, Summer'!$A$2:$Y$58,'UpFlex, Summer'!S$1+2,FALSE)*('Flexibility Data'!$B$12*'Flexibility Data'!S$7+'Flexibility Data'!$B$13*'Flexibility Data'!S$8+'Flexibility Data'!$B$14*'Flexibility Data'!S$9)*Main!$B$69</f>
        <v>0.28060305459383655</v>
      </c>
      <c r="T24" s="2">
        <f>VLOOKUP($A24,'Pc, 2020, Summer'!$A$2:$Y$58,'UpFlex, Summer'!T$1+2,FALSE)*('Flexibility Data'!$B$12*'Flexibility Data'!T$7+'Flexibility Data'!$B$13*'Flexibility Data'!T$8+'Flexibility Data'!$B$14*'Flexibility Data'!T$9)*Main!$B$69</f>
        <v>6.4319947802935387E-2</v>
      </c>
      <c r="U24" s="2">
        <f>VLOOKUP($A24,'Pc, 2020, Summer'!$A$2:$Y$58,'UpFlex, Summer'!U$1+2,FALSE)*('Flexibility Data'!$B$12*'Flexibility Data'!U$7+'Flexibility Data'!$B$13*'Flexibility Data'!U$8+'Flexibility Data'!$B$14*'Flexibility Data'!U$9)*Main!$B$69</f>
        <v>8.2016588603815013E-2</v>
      </c>
      <c r="V24" s="2">
        <f>VLOOKUP($A24,'Pc, 2020, Summer'!$A$2:$Y$58,'UpFlex, Summer'!V$1+2,FALSE)*('Flexibility Data'!$B$12*'Flexibility Data'!V$7+'Flexibility Data'!$B$13*'Flexibility Data'!V$8+'Flexibility Data'!$B$14*'Flexibility Data'!V$9)*Main!$B$69</f>
        <v>0.2224749472828611</v>
      </c>
      <c r="W24" s="2">
        <f>VLOOKUP($A24,'Pc, 2020, Summer'!$A$2:$Y$58,'UpFlex, Summer'!W$1+2,FALSE)*('Flexibility Data'!$B$12*'Flexibility Data'!W$7+'Flexibility Data'!$B$13*'Flexibility Data'!W$8+'Flexibility Data'!$B$14*'Flexibility Data'!W$9)*Main!$B$69</f>
        <v>0.72825362786569936</v>
      </c>
      <c r="X24" s="2">
        <f>VLOOKUP($A24,'Pc, 2020, Summer'!$A$2:$Y$58,'UpFlex, Summer'!X$1+2,FALSE)*('Flexibility Data'!$B$12*'Flexibility Data'!X$7+'Flexibility Data'!$B$13*'Flexibility Data'!X$8+'Flexibility Data'!$B$14*'Flexibility Data'!X$9)*Main!$B$69</f>
        <v>1.1611966880254176</v>
      </c>
      <c r="Y24" s="2">
        <f>VLOOKUP($A24,'Pc, 2020, Summer'!$A$2:$Y$58,'UpFlex, Summer'!Y$1+2,FALSE)*('Flexibility Data'!$B$12*'Flexibility Data'!Y$7+'Flexibility Data'!$B$13*'Flexibility Data'!Y$8+'Flexibility Data'!$B$14*'Flexibility Data'!Y$9)*Main!$B$69</f>
        <v>1.2708218639442648</v>
      </c>
    </row>
    <row r="25" spans="1:25" x14ac:dyDescent="0.25">
      <c r="A25">
        <v>24</v>
      </c>
      <c r="B25" s="2">
        <f>VLOOKUP($A25,'Pc, 2020, Summer'!$A$2:$Y$58,'UpFlex, Summer'!B$1+2,FALSE)*('Flexibility Data'!$B$12*'Flexibility Data'!B$7+'Flexibility Data'!$B$13*'Flexibility Data'!B$8+'Flexibility Data'!$B$14*'Flexibility Data'!B$9)*Main!$B$69</f>
        <v>0</v>
      </c>
      <c r="C25" s="2">
        <f>VLOOKUP($A25,'Pc, 2020, Summer'!$A$2:$Y$58,'UpFlex, Summer'!C$1+2,FALSE)*('Flexibility Data'!$B$12*'Flexibility Data'!C$7+'Flexibility Data'!$B$13*'Flexibility Data'!C$8+'Flexibility Data'!$B$14*'Flexibility Data'!C$9)*Main!$B$69</f>
        <v>0</v>
      </c>
      <c r="D25" s="2">
        <f>VLOOKUP($A25,'Pc, 2020, Summer'!$A$2:$Y$58,'UpFlex, Summer'!D$1+2,FALSE)*('Flexibility Data'!$B$12*'Flexibility Data'!D$7+'Flexibility Data'!$B$13*'Flexibility Data'!D$8+'Flexibility Data'!$B$14*'Flexibility Data'!D$9)*Main!$B$69</f>
        <v>0</v>
      </c>
      <c r="E25" s="2">
        <f>VLOOKUP($A25,'Pc, 2020, Summer'!$A$2:$Y$58,'UpFlex, Summer'!E$1+2,FALSE)*('Flexibility Data'!$B$12*'Flexibility Data'!E$7+'Flexibility Data'!$B$13*'Flexibility Data'!E$8+'Flexibility Data'!$B$14*'Flexibility Data'!E$9)*Main!$B$69</f>
        <v>0</v>
      </c>
      <c r="F25" s="2">
        <f>VLOOKUP($A25,'Pc, 2020, Summer'!$A$2:$Y$58,'UpFlex, Summer'!F$1+2,FALSE)*('Flexibility Data'!$B$12*'Flexibility Data'!F$7+'Flexibility Data'!$B$13*'Flexibility Data'!F$8+'Flexibility Data'!$B$14*'Flexibility Data'!F$9)*Main!$B$69</f>
        <v>0</v>
      </c>
      <c r="G25" s="2">
        <f>VLOOKUP($A25,'Pc, 2020, Summer'!$A$2:$Y$58,'UpFlex, Summer'!G$1+2,FALSE)*('Flexibility Data'!$B$12*'Flexibility Data'!G$7+'Flexibility Data'!$B$13*'Flexibility Data'!G$8+'Flexibility Data'!$B$14*'Flexibility Data'!G$9)*Main!$B$69</f>
        <v>0</v>
      </c>
      <c r="H25" s="2">
        <f>VLOOKUP($A25,'Pc, 2020, Summer'!$A$2:$Y$58,'UpFlex, Summer'!H$1+2,FALSE)*('Flexibility Data'!$B$12*'Flexibility Data'!H$7+'Flexibility Data'!$B$13*'Flexibility Data'!H$8+'Flexibility Data'!$B$14*'Flexibility Data'!H$9)*Main!$B$69</f>
        <v>0</v>
      </c>
      <c r="I25" s="2">
        <f>VLOOKUP($A25,'Pc, 2020, Summer'!$A$2:$Y$58,'UpFlex, Summer'!I$1+2,FALSE)*('Flexibility Data'!$B$12*'Flexibility Data'!I$7+'Flexibility Data'!$B$13*'Flexibility Data'!I$8+'Flexibility Data'!$B$14*'Flexibility Data'!I$9)*Main!$B$69</f>
        <v>0</v>
      </c>
      <c r="J25" s="2">
        <f>VLOOKUP($A25,'Pc, 2020, Summer'!$A$2:$Y$58,'UpFlex, Summer'!J$1+2,FALSE)*('Flexibility Data'!$B$12*'Flexibility Data'!J$7+'Flexibility Data'!$B$13*'Flexibility Data'!J$8+'Flexibility Data'!$B$14*'Flexibility Data'!J$9)*Main!$B$69</f>
        <v>0</v>
      </c>
      <c r="K25" s="2">
        <f>VLOOKUP($A25,'Pc, 2020, Summer'!$A$2:$Y$58,'UpFlex, Summer'!K$1+2,FALSE)*('Flexibility Data'!$B$12*'Flexibility Data'!K$7+'Flexibility Data'!$B$13*'Flexibility Data'!K$8+'Flexibility Data'!$B$14*'Flexibility Data'!K$9)*Main!$B$69</f>
        <v>0</v>
      </c>
      <c r="L25" s="2">
        <f>VLOOKUP($A25,'Pc, 2020, Summer'!$A$2:$Y$58,'UpFlex, Summer'!L$1+2,FALSE)*('Flexibility Data'!$B$12*'Flexibility Data'!L$7+'Flexibility Data'!$B$13*'Flexibility Data'!L$8+'Flexibility Data'!$B$14*'Flexibility Data'!L$9)*Main!$B$69</f>
        <v>0</v>
      </c>
      <c r="M25" s="2">
        <f>VLOOKUP($A25,'Pc, 2020, Summer'!$A$2:$Y$58,'UpFlex, Summer'!M$1+2,FALSE)*('Flexibility Data'!$B$12*'Flexibility Data'!M$7+'Flexibility Data'!$B$13*'Flexibility Data'!M$8+'Flexibility Data'!$B$14*'Flexibility Data'!M$9)*Main!$B$69</f>
        <v>0</v>
      </c>
      <c r="N25" s="2">
        <f>VLOOKUP($A25,'Pc, 2020, Summer'!$A$2:$Y$58,'UpFlex, Summer'!N$1+2,FALSE)*('Flexibility Data'!$B$12*'Flexibility Data'!N$7+'Flexibility Data'!$B$13*'Flexibility Data'!N$8+'Flexibility Data'!$B$14*'Flexibility Data'!N$9)*Main!$B$69</f>
        <v>0</v>
      </c>
      <c r="O25" s="2">
        <f>VLOOKUP($A25,'Pc, 2020, Summer'!$A$2:$Y$58,'UpFlex, Summer'!O$1+2,FALSE)*('Flexibility Data'!$B$12*'Flexibility Data'!O$7+'Flexibility Data'!$B$13*'Flexibility Data'!O$8+'Flexibility Data'!$B$14*'Flexibility Data'!O$9)*Main!$B$69</f>
        <v>0</v>
      </c>
      <c r="P25" s="2">
        <f>VLOOKUP($A25,'Pc, 2020, Summer'!$A$2:$Y$58,'UpFlex, Summer'!P$1+2,FALSE)*('Flexibility Data'!$B$12*'Flexibility Data'!P$7+'Flexibility Data'!$B$13*'Flexibility Data'!P$8+'Flexibility Data'!$B$14*'Flexibility Data'!P$9)*Main!$B$69</f>
        <v>0</v>
      </c>
      <c r="Q25" s="2">
        <f>VLOOKUP($A25,'Pc, 2020, Summer'!$A$2:$Y$58,'UpFlex, Summer'!Q$1+2,FALSE)*('Flexibility Data'!$B$12*'Flexibility Data'!Q$7+'Flexibility Data'!$B$13*'Flexibility Data'!Q$8+'Flexibility Data'!$B$14*'Flexibility Data'!Q$9)*Main!$B$69</f>
        <v>0</v>
      </c>
      <c r="R25" s="2">
        <f>VLOOKUP($A25,'Pc, 2020, Summer'!$A$2:$Y$58,'UpFlex, Summer'!R$1+2,FALSE)*('Flexibility Data'!$B$12*'Flexibility Data'!R$7+'Flexibility Data'!$B$13*'Flexibility Data'!R$8+'Flexibility Data'!$B$14*'Flexibility Data'!R$9)*Main!$B$69</f>
        <v>0</v>
      </c>
      <c r="S25" s="2">
        <f>VLOOKUP($A25,'Pc, 2020, Summer'!$A$2:$Y$58,'UpFlex, Summer'!S$1+2,FALSE)*('Flexibility Data'!$B$12*'Flexibility Data'!S$7+'Flexibility Data'!$B$13*'Flexibility Data'!S$8+'Flexibility Data'!$B$14*'Flexibility Data'!S$9)*Main!$B$69</f>
        <v>0</v>
      </c>
      <c r="T25" s="2">
        <f>VLOOKUP($A25,'Pc, 2020, Summer'!$A$2:$Y$58,'UpFlex, Summer'!T$1+2,FALSE)*('Flexibility Data'!$B$12*'Flexibility Data'!T$7+'Flexibility Data'!$B$13*'Flexibility Data'!T$8+'Flexibility Data'!$B$14*'Flexibility Data'!T$9)*Main!$B$69</f>
        <v>0</v>
      </c>
      <c r="U25" s="2">
        <f>VLOOKUP($A25,'Pc, 2020, Summer'!$A$2:$Y$58,'UpFlex, Summer'!U$1+2,FALSE)*('Flexibility Data'!$B$12*'Flexibility Data'!U$7+'Flexibility Data'!$B$13*'Flexibility Data'!U$8+'Flexibility Data'!$B$14*'Flexibility Data'!U$9)*Main!$B$69</f>
        <v>0</v>
      </c>
      <c r="V25" s="2">
        <f>VLOOKUP($A25,'Pc, 2020, Summer'!$A$2:$Y$58,'UpFlex, Summer'!V$1+2,FALSE)*('Flexibility Data'!$B$12*'Flexibility Data'!V$7+'Flexibility Data'!$B$13*'Flexibility Data'!V$8+'Flexibility Data'!$B$14*'Flexibility Data'!V$9)*Main!$B$69</f>
        <v>0</v>
      </c>
      <c r="W25" s="2">
        <f>VLOOKUP($A25,'Pc, 2020, Summer'!$A$2:$Y$58,'UpFlex, Summer'!W$1+2,FALSE)*('Flexibility Data'!$B$12*'Flexibility Data'!W$7+'Flexibility Data'!$B$13*'Flexibility Data'!W$8+'Flexibility Data'!$B$14*'Flexibility Data'!W$9)*Main!$B$69</f>
        <v>0</v>
      </c>
      <c r="X25" s="2">
        <f>VLOOKUP($A25,'Pc, 2020, Summer'!$A$2:$Y$58,'UpFlex, Summer'!X$1+2,FALSE)*('Flexibility Data'!$B$12*'Flexibility Data'!X$7+'Flexibility Data'!$B$13*'Flexibility Data'!X$8+'Flexibility Data'!$B$14*'Flexibility Data'!X$9)*Main!$B$69</f>
        <v>0</v>
      </c>
      <c r="Y25" s="2">
        <f>VLOOKUP($A25,'Pc, 2020, Summer'!$A$2:$Y$58,'UpFlex, Summer'!Y$1+2,FALSE)*('Flexibility Data'!$B$12*'Flexibility Data'!Y$7+'Flexibility Data'!$B$13*'Flexibility Data'!Y$8+'Flexibility Data'!$B$14*'Flexibility Data'!Y$9)*Main!$B$69</f>
        <v>0</v>
      </c>
    </row>
    <row r="26" spans="1:25" x14ac:dyDescent="0.25">
      <c r="A26">
        <v>25</v>
      </c>
      <c r="B26" s="2">
        <f>VLOOKUP($A26,'Pc, 2020, Summer'!$A$2:$Y$58,'UpFlex, Summer'!B$1+2,FALSE)*('Flexibility Data'!$B$12*'Flexibility Data'!B$7+'Flexibility Data'!$B$13*'Flexibility Data'!B$8+'Flexibility Data'!$B$14*'Flexibility Data'!B$9)*Main!$B$69</f>
        <v>0.10713247320202676</v>
      </c>
      <c r="C26" s="2">
        <f>VLOOKUP($A26,'Pc, 2020, Summer'!$A$2:$Y$58,'UpFlex, Summer'!C$1+2,FALSE)*('Flexibility Data'!$B$12*'Flexibility Data'!C$7+'Flexibility Data'!$B$13*'Flexibility Data'!C$8+'Flexibility Data'!$B$14*'Flexibility Data'!C$9)*Main!$B$69</f>
        <v>1.1545457423897914</v>
      </c>
      <c r="D26" s="2">
        <f>VLOOKUP($A26,'Pc, 2020, Summer'!$A$2:$Y$58,'UpFlex, Summer'!D$1+2,FALSE)*('Flexibility Data'!$B$12*'Flexibility Data'!D$7+'Flexibility Data'!$B$13*'Flexibility Data'!D$8+'Flexibility Data'!$B$14*'Flexibility Data'!D$9)*Main!$B$69</f>
        <v>0.48426047768235747</v>
      </c>
      <c r="E26" s="2">
        <f>VLOOKUP($A26,'Pc, 2020, Summer'!$A$2:$Y$58,'UpFlex, Summer'!E$1+2,FALSE)*('Flexibility Data'!$B$12*'Flexibility Data'!E$7+'Flexibility Data'!$B$13*'Flexibility Data'!E$8+'Flexibility Data'!$B$14*'Flexibility Data'!E$9)*Main!$B$69</f>
        <v>7.8203768143593894E-2</v>
      </c>
      <c r="F26" s="2">
        <f>VLOOKUP($A26,'Pc, 2020, Summer'!$A$2:$Y$58,'UpFlex, Summer'!F$1+2,FALSE)*('Flexibility Data'!$B$12*'Flexibility Data'!F$7+'Flexibility Data'!$B$13*'Flexibility Data'!F$8+'Flexibility Data'!$B$14*'Flexibility Data'!F$9)*Main!$B$69</f>
        <v>7.7974036023316068E-2</v>
      </c>
      <c r="G26" s="2">
        <f>VLOOKUP($A26,'Pc, 2020, Summer'!$A$2:$Y$58,'UpFlex, Summer'!G$1+2,FALSE)*('Flexibility Data'!$B$12*'Flexibility Data'!G$7+'Flexibility Data'!$B$13*'Flexibility Data'!G$8+'Flexibility Data'!$B$14*'Flexibility Data'!G$9)*Main!$B$69</f>
        <v>0.10158873123241371</v>
      </c>
      <c r="H26" s="2">
        <f>VLOOKUP($A26,'Pc, 2020, Summer'!$A$2:$Y$58,'UpFlex, Summer'!H$1+2,FALSE)*('Flexibility Data'!$B$12*'Flexibility Data'!H$7+'Flexibility Data'!$B$13*'Flexibility Data'!H$8+'Flexibility Data'!$B$14*'Flexibility Data'!H$9)*Main!$B$69</f>
        <v>8.4502281667458962E-2</v>
      </c>
      <c r="I26" s="2">
        <f>VLOOKUP($A26,'Pc, 2020, Summer'!$A$2:$Y$58,'UpFlex, Summer'!I$1+2,FALSE)*('Flexibility Data'!$B$12*'Flexibility Data'!I$7+'Flexibility Data'!$B$13*'Flexibility Data'!I$8+'Flexibility Data'!$B$14*'Flexibility Data'!I$9)*Main!$B$69</f>
        <v>3.3969159468514656E-2</v>
      </c>
      <c r="J26" s="2">
        <f>VLOOKUP($A26,'Pc, 2020, Summer'!$A$2:$Y$58,'UpFlex, Summer'!J$1+2,FALSE)*('Flexibility Data'!$B$12*'Flexibility Data'!J$7+'Flexibility Data'!$B$13*'Flexibility Data'!J$8+'Flexibility Data'!$B$14*'Flexibility Data'!J$9)*Main!$B$69</f>
        <v>4.200220698202569E-2</v>
      </c>
      <c r="K26" s="2">
        <f>VLOOKUP($A26,'Pc, 2020, Summer'!$A$2:$Y$58,'UpFlex, Summer'!K$1+2,FALSE)*('Flexibility Data'!$B$12*'Flexibility Data'!K$7+'Flexibility Data'!$B$13*'Flexibility Data'!K$8+'Flexibility Data'!$B$14*'Flexibility Data'!K$9)*Main!$B$69</f>
        <v>0.62565495070415733</v>
      </c>
      <c r="L26" s="2">
        <f>VLOOKUP($A26,'Pc, 2020, Summer'!$A$2:$Y$58,'UpFlex, Summer'!L$1+2,FALSE)*('Flexibility Data'!$B$12*'Flexibility Data'!L$7+'Flexibility Data'!$B$13*'Flexibility Data'!L$8+'Flexibility Data'!$B$14*'Flexibility Data'!L$9)*Main!$B$69</f>
        <v>5.4070969692793867E-2</v>
      </c>
      <c r="M26" s="2">
        <f>VLOOKUP($A26,'Pc, 2020, Summer'!$A$2:$Y$58,'UpFlex, Summer'!M$1+2,FALSE)*('Flexibility Data'!$B$12*'Flexibility Data'!M$7+'Flexibility Data'!$B$13*'Flexibility Data'!M$8+'Flexibility Data'!$B$14*'Flexibility Data'!M$9)*Main!$B$69</f>
        <v>0.15360425362845176</v>
      </c>
      <c r="N26" s="2">
        <f>VLOOKUP($A26,'Pc, 2020, Summer'!$A$2:$Y$58,'UpFlex, Summer'!N$1+2,FALSE)*('Flexibility Data'!$B$12*'Flexibility Data'!N$7+'Flexibility Data'!$B$13*'Flexibility Data'!N$8+'Flexibility Data'!$B$14*'Flexibility Data'!N$9)*Main!$B$69</f>
        <v>3.9055180589919913E-2</v>
      </c>
      <c r="O26" s="2">
        <f>VLOOKUP($A26,'Pc, 2020, Summer'!$A$2:$Y$58,'UpFlex, Summer'!O$1+2,FALSE)*('Flexibility Data'!$B$12*'Flexibility Data'!O$7+'Flexibility Data'!$B$13*'Flexibility Data'!O$8+'Flexibility Data'!$B$14*'Flexibility Data'!O$9)*Main!$B$69</f>
        <v>4.7823585428580354E-2</v>
      </c>
      <c r="P26" s="2">
        <f>VLOOKUP($A26,'Pc, 2020, Summer'!$A$2:$Y$58,'UpFlex, Summer'!P$1+2,FALSE)*('Flexibility Data'!$B$12*'Flexibility Data'!P$7+'Flexibility Data'!$B$13*'Flexibility Data'!P$8+'Flexibility Data'!$B$14*'Flexibility Data'!P$9)*Main!$B$69</f>
        <v>0.32560585366825628</v>
      </c>
      <c r="Q26" s="2">
        <f>VLOOKUP($A26,'Pc, 2020, Summer'!$A$2:$Y$58,'UpFlex, Summer'!Q$1+2,FALSE)*('Flexibility Data'!$B$12*'Flexibility Data'!Q$7+'Flexibility Data'!$B$13*'Flexibility Data'!Q$8+'Flexibility Data'!$B$14*'Flexibility Data'!Q$9)*Main!$B$69</f>
        <v>8.9358288742335923E-2</v>
      </c>
      <c r="R26" s="2">
        <f>VLOOKUP($A26,'Pc, 2020, Summer'!$A$2:$Y$58,'UpFlex, Summer'!R$1+2,FALSE)*('Flexibility Data'!$B$12*'Flexibility Data'!R$7+'Flexibility Data'!$B$13*'Flexibility Data'!R$8+'Flexibility Data'!$B$14*'Flexibility Data'!R$9)*Main!$B$69</f>
        <v>5.8772214068523621E-2</v>
      </c>
      <c r="S26" s="2">
        <f>VLOOKUP($A26,'Pc, 2020, Summer'!$A$2:$Y$58,'UpFlex, Summer'!S$1+2,FALSE)*('Flexibility Data'!$B$12*'Flexibility Data'!S$7+'Flexibility Data'!$B$13*'Flexibility Data'!S$8+'Flexibility Data'!$B$14*'Flexibility Data'!S$9)*Main!$B$69</f>
        <v>2.1815176500435463E-2</v>
      </c>
      <c r="T26" s="2">
        <f>VLOOKUP($A26,'Pc, 2020, Summer'!$A$2:$Y$58,'UpFlex, Summer'!T$1+2,FALSE)*('Flexibility Data'!$B$12*'Flexibility Data'!T$7+'Flexibility Data'!$B$13*'Flexibility Data'!T$8+'Flexibility Data'!$B$14*'Flexibility Data'!T$9)*Main!$B$69</f>
        <v>3.1426397854445162E-2</v>
      </c>
      <c r="U26" s="2">
        <f>VLOOKUP($A26,'Pc, 2020, Summer'!$A$2:$Y$58,'UpFlex, Summer'!U$1+2,FALSE)*('Flexibility Data'!$B$12*'Flexibility Data'!U$7+'Flexibility Data'!$B$13*'Flexibility Data'!U$8+'Flexibility Data'!$B$14*'Flexibility Data'!U$9)*Main!$B$69</f>
        <v>5.4790273449779126E-3</v>
      </c>
      <c r="V26" s="2">
        <f>VLOOKUP($A26,'Pc, 2020, Summer'!$A$2:$Y$58,'UpFlex, Summer'!V$1+2,FALSE)*('Flexibility Data'!$B$12*'Flexibility Data'!V$7+'Flexibility Data'!$B$13*'Flexibility Data'!V$8+'Flexibility Data'!$B$14*'Flexibility Data'!V$9)*Main!$B$69</f>
        <v>1.8591656409171681E-2</v>
      </c>
      <c r="W26" s="2">
        <f>VLOOKUP($A26,'Pc, 2020, Summer'!$A$2:$Y$58,'UpFlex, Summer'!W$1+2,FALSE)*('Flexibility Data'!$B$12*'Flexibility Data'!W$7+'Flexibility Data'!$B$13*'Flexibility Data'!W$8+'Flexibility Data'!$B$14*'Flexibility Data'!W$9)*Main!$B$69</f>
        <v>2.5629588441251443E-2</v>
      </c>
      <c r="X26" s="2">
        <f>VLOOKUP($A26,'Pc, 2020, Summer'!$A$2:$Y$58,'UpFlex, Summer'!X$1+2,FALSE)*('Flexibility Data'!$B$12*'Flexibility Data'!X$7+'Flexibility Data'!$B$13*'Flexibility Data'!X$8+'Flexibility Data'!$B$14*'Flexibility Data'!X$9)*Main!$B$69</f>
        <v>8.1732495588539858E-2</v>
      </c>
      <c r="Y26" s="2">
        <f>VLOOKUP($A26,'Pc, 2020, Summer'!$A$2:$Y$58,'UpFlex, Summer'!Y$1+2,FALSE)*('Flexibility Data'!$B$12*'Flexibility Data'!Y$7+'Flexibility Data'!$B$13*'Flexibility Data'!Y$8+'Flexibility Data'!$B$14*'Flexibility Data'!Y$9)*Main!$B$69</f>
        <v>4.0857655387977539E-2</v>
      </c>
    </row>
    <row r="27" spans="1:25" x14ac:dyDescent="0.25">
      <c r="A27">
        <v>26</v>
      </c>
      <c r="B27" s="2">
        <f>VLOOKUP($A27,'Pc, 2020, Summer'!$A$2:$Y$58,'UpFlex, Summer'!B$1+2,FALSE)*('Flexibility Data'!$B$12*'Flexibility Data'!B$7+'Flexibility Data'!$B$13*'Flexibility Data'!B$8+'Flexibility Data'!$B$14*'Flexibility Data'!B$9)*Main!$B$69</f>
        <v>0</v>
      </c>
      <c r="C27" s="2">
        <f>VLOOKUP($A27,'Pc, 2020, Summer'!$A$2:$Y$58,'UpFlex, Summer'!C$1+2,FALSE)*('Flexibility Data'!$B$12*'Flexibility Data'!C$7+'Flexibility Data'!$B$13*'Flexibility Data'!C$8+'Flexibility Data'!$B$14*'Flexibility Data'!C$9)*Main!$B$69</f>
        <v>0</v>
      </c>
      <c r="D27" s="2">
        <f>VLOOKUP($A27,'Pc, 2020, Summer'!$A$2:$Y$58,'UpFlex, Summer'!D$1+2,FALSE)*('Flexibility Data'!$B$12*'Flexibility Data'!D$7+'Flexibility Data'!$B$13*'Flexibility Data'!D$8+'Flexibility Data'!$B$14*'Flexibility Data'!D$9)*Main!$B$69</f>
        <v>0</v>
      </c>
      <c r="E27" s="2">
        <f>VLOOKUP($A27,'Pc, 2020, Summer'!$A$2:$Y$58,'UpFlex, Summer'!E$1+2,FALSE)*('Flexibility Data'!$B$12*'Flexibility Data'!E$7+'Flexibility Data'!$B$13*'Flexibility Data'!E$8+'Flexibility Data'!$B$14*'Flexibility Data'!E$9)*Main!$B$69</f>
        <v>0</v>
      </c>
      <c r="F27" s="2">
        <f>VLOOKUP($A27,'Pc, 2020, Summer'!$A$2:$Y$58,'UpFlex, Summer'!F$1+2,FALSE)*('Flexibility Data'!$B$12*'Flexibility Data'!F$7+'Flexibility Data'!$B$13*'Flexibility Data'!F$8+'Flexibility Data'!$B$14*'Flexibility Data'!F$9)*Main!$B$69</f>
        <v>0</v>
      </c>
      <c r="G27" s="2">
        <f>VLOOKUP($A27,'Pc, 2020, Summer'!$A$2:$Y$58,'UpFlex, Summer'!G$1+2,FALSE)*('Flexibility Data'!$B$12*'Flexibility Data'!G$7+'Flexibility Data'!$B$13*'Flexibility Data'!G$8+'Flexibility Data'!$B$14*'Flexibility Data'!G$9)*Main!$B$69</f>
        <v>0</v>
      </c>
      <c r="H27" s="2">
        <f>VLOOKUP($A27,'Pc, 2020, Summer'!$A$2:$Y$58,'UpFlex, Summer'!H$1+2,FALSE)*('Flexibility Data'!$B$12*'Flexibility Data'!H$7+'Flexibility Data'!$B$13*'Flexibility Data'!H$8+'Flexibility Data'!$B$14*'Flexibility Data'!H$9)*Main!$B$69</f>
        <v>0</v>
      </c>
      <c r="I27" s="2">
        <f>VLOOKUP($A27,'Pc, 2020, Summer'!$A$2:$Y$58,'UpFlex, Summer'!I$1+2,FALSE)*('Flexibility Data'!$B$12*'Flexibility Data'!I$7+'Flexibility Data'!$B$13*'Flexibility Data'!I$8+'Flexibility Data'!$B$14*'Flexibility Data'!I$9)*Main!$B$69</f>
        <v>0</v>
      </c>
      <c r="J27" s="2">
        <f>VLOOKUP($A27,'Pc, 2020, Summer'!$A$2:$Y$58,'UpFlex, Summer'!J$1+2,FALSE)*('Flexibility Data'!$B$12*'Flexibility Data'!J$7+'Flexibility Data'!$B$13*'Flexibility Data'!J$8+'Flexibility Data'!$B$14*'Flexibility Data'!J$9)*Main!$B$69</f>
        <v>0</v>
      </c>
      <c r="K27" s="2">
        <f>VLOOKUP($A27,'Pc, 2020, Summer'!$A$2:$Y$58,'UpFlex, Summer'!K$1+2,FALSE)*('Flexibility Data'!$B$12*'Flexibility Data'!K$7+'Flexibility Data'!$B$13*'Flexibility Data'!K$8+'Flexibility Data'!$B$14*'Flexibility Data'!K$9)*Main!$B$69</f>
        <v>0</v>
      </c>
      <c r="L27" s="2">
        <f>VLOOKUP($A27,'Pc, 2020, Summer'!$A$2:$Y$58,'UpFlex, Summer'!L$1+2,FALSE)*('Flexibility Data'!$B$12*'Flexibility Data'!L$7+'Flexibility Data'!$B$13*'Flexibility Data'!L$8+'Flexibility Data'!$B$14*'Flexibility Data'!L$9)*Main!$B$69</f>
        <v>0</v>
      </c>
      <c r="M27" s="2">
        <f>VLOOKUP($A27,'Pc, 2020, Summer'!$A$2:$Y$58,'UpFlex, Summer'!M$1+2,FALSE)*('Flexibility Data'!$B$12*'Flexibility Data'!M$7+'Flexibility Data'!$B$13*'Flexibility Data'!M$8+'Flexibility Data'!$B$14*'Flexibility Data'!M$9)*Main!$B$69</f>
        <v>0</v>
      </c>
      <c r="N27" s="2">
        <f>VLOOKUP($A27,'Pc, 2020, Summer'!$A$2:$Y$58,'UpFlex, Summer'!N$1+2,FALSE)*('Flexibility Data'!$B$12*'Flexibility Data'!N$7+'Flexibility Data'!$B$13*'Flexibility Data'!N$8+'Flexibility Data'!$B$14*'Flexibility Data'!N$9)*Main!$B$69</f>
        <v>0</v>
      </c>
      <c r="O27" s="2">
        <f>VLOOKUP($A27,'Pc, 2020, Summer'!$A$2:$Y$58,'UpFlex, Summer'!O$1+2,FALSE)*('Flexibility Data'!$B$12*'Flexibility Data'!O$7+'Flexibility Data'!$B$13*'Flexibility Data'!O$8+'Flexibility Data'!$B$14*'Flexibility Data'!O$9)*Main!$B$69</f>
        <v>0</v>
      </c>
      <c r="P27" s="2">
        <f>VLOOKUP($A27,'Pc, 2020, Summer'!$A$2:$Y$58,'UpFlex, Summer'!P$1+2,FALSE)*('Flexibility Data'!$B$12*'Flexibility Data'!P$7+'Flexibility Data'!$B$13*'Flexibility Data'!P$8+'Flexibility Data'!$B$14*'Flexibility Data'!P$9)*Main!$B$69</f>
        <v>0</v>
      </c>
      <c r="Q27" s="2">
        <f>VLOOKUP($A27,'Pc, 2020, Summer'!$A$2:$Y$58,'UpFlex, Summer'!Q$1+2,FALSE)*('Flexibility Data'!$B$12*'Flexibility Data'!Q$7+'Flexibility Data'!$B$13*'Flexibility Data'!Q$8+'Flexibility Data'!$B$14*'Flexibility Data'!Q$9)*Main!$B$69</f>
        <v>0</v>
      </c>
      <c r="R27" s="2">
        <f>VLOOKUP($A27,'Pc, 2020, Summer'!$A$2:$Y$58,'UpFlex, Summer'!R$1+2,FALSE)*('Flexibility Data'!$B$12*'Flexibility Data'!R$7+'Flexibility Data'!$B$13*'Flexibility Data'!R$8+'Flexibility Data'!$B$14*'Flexibility Data'!R$9)*Main!$B$69</f>
        <v>0</v>
      </c>
      <c r="S27" s="2">
        <f>VLOOKUP($A27,'Pc, 2020, Summer'!$A$2:$Y$58,'UpFlex, Summer'!S$1+2,FALSE)*('Flexibility Data'!$B$12*'Flexibility Data'!S$7+'Flexibility Data'!$B$13*'Flexibility Data'!S$8+'Flexibility Data'!$B$14*'Flexibility Data'!S$9)*Main!$B$69</f>
        <v>0</v>
      </c>
      <c r="T27" s="2">
        <f>VLOOKUP($A27,'Pc, 2020, Summer'!$A$2:$Y$58,'UpFlex, Summer'!T$1+2,FALSE)*('Flexibility Data'!$B$12*'Flexibility Data'!T$7+'Flexibility Data'!$B$13*'Flexibility Data'!T$8+'Flexibility Data'!$B$14*'Flexibility Data'!T$9)*Main!$B$69</f>
        <v>0</v>
      </c>
      <c r="U27" s="2">
        <f>VLOOKUP($A27,'Pc, 2020, Summer'!$A$2:$Y$58,'UpFlex, Summer'!U$1+2,FALSE)*('Flexibility Data'!$B$12*'Flexibility Data'!U$7+'Flexibility Data'!$B$13*'Flexibility Data'!U$8+'Flexibility Data'!$B$14*'Flexibility Data'!U$9)*Main!$B$69</f>
        <v>0</v>
      </c>
      <c r="V27" s="2">
        <f>VLOOKUP($A27,'Pc, 2020, Summer'!$A$2:$Y$58,'UpFlex, Summer'!V$1+2,FALSE)*('Flexibility Data'!$B$12*'Flexibility Data'!V$7+'Flexibility Data'!$B$13*'Flexibility Data'!V$8+'Flexibility Data'!$B$14*'Flexibility Data'!V$9)*Main!$B$69</f>
        <v>0</v>
      </c>
      <c r="W27" s="2">
        <f>VLOOKUP($A27,'Pc, 2020, Summer'!$A$2:$Y$58,'UpFlex, Summer'!W$1+2,FALSE)*('Flexibility Data'!$B$12*'Flexibility Data'!W$7+'Flexibility Data'!$B$13*'Flexibility Data'!W$8+'Flexibility Data'!$B$14*'Flexibility Data'!W$9)*Main!$B$69</f>
        <v>0</v>
      </c>
      <c r="X27" s="2">
        <f>VLOOKUP($A27,'Pc, 2020, Summer'!$A$2:$Y$58,'UpFlex, Summer'!X$1+2,FALSE)*('Flexibility Data'!$B$12*'Flexibility Data'!X$7+'Flexibility Data'!$B$13*'Flexibility Data'!X$8+'Flexibility Data'!$B$14*'Flexibility Data'!X$9)*Main!$B$69</f>
        <v>0</v>
      </c>
      <c r="Y27" s="2">
        <f>VLOOKUP($A27,'Pc, 2020, Summer'!$A$2:$Y$58,'UpFlex, Summer'!Y$1+2,FALSE)*('Flexibility Data'!$B$12*'Flexibility Data'!Y$7+'Flexibility Data'!$B$13*'Flexibility Data'!Y$8+'Flexibility Data'!$B$14*'Flexibility Data'!Y$9)*Main!$B$69</f>
        <v>0</v>
      </c>
    </row>
    <row r="28" spans="1:25" x14ac:dyDescent="0.25">
      <c r="A28">
        <v>27</v>
      </c>
      <c r="B28" s="2">
        <f>VLOOKUP($A28,'Pc, 2020, Summer'!$A$2:$Y$58,'UpFlex, Summer'!B$1+2,FALSE)*('Flexibility Data'!$B$12*'Flexibility Data'!B$7+'Flexibility Data'!$B$13*'Flexibility Data'!B$8+'Flexibility Data'!$B$14*'Flexibility Data'!B$9)*Main!$B$69</f>
        <v>1.1435944300838246</v>
      </c>
      <c r="C28" s="2">
        <f>VLOOKUP($A28,'Pc, 2020, Summer'!$A$2:$Y$58,'UpFlex, Summer'!C$1+2,FALSE)*('Flexibility Data'!$B$12*'Flexibility Data'!C$7+'Flexibility Data'!$B$13*'Flexibility Data'!C$8+'Flexibility Data'!$B$14*'Flexibility Data'!C$9)*Main!$B$69</f>
        <v>1.146548888762849</v>
      </c>
      <c r="D28" s="2">
        <f>VLOOKUP($A28,'Pc, 2020, Summer'!$A$2:$Y$58,'UpFlex, Summer'!D$1+2,FALSE)*('Flexibility Data'!$B$12*'Flexibility Data'!D$7+'Flexibility Data'!$B$13*'Flexibility Data'!D$8+'Flexibility Data'!$B$14*'Flexibility Data'!D$9)*Main!$B$69</f>
        <v>0.8838277809129087</v>
      </c>
      <c r="E28" s="2">
        <f>VLOOKUP($A28,'Pc, 2020, Summer'!$A$2:$Y$58,'UpFlex, Summer'!E$1+2,FALSE)*('Flexibility Data'!$B$12*'Flexibility Data'!E$7+'Flexibility Data'!$B$13*'Flexibility Data'!E$8+'Flexibility Data'!$B$14*'Flexibility Data'!E$9)*Main!$B$69</f>
        <v>0.96336982746368505</v>
      </c>
      <c r="F28" s="2">
        <f>VLOOKUP($A28,'Pc, 2020, Summer'!$A$2:$Y$58,'UpFlex, Summer'!F$1+2,FALSE)*('Flexibility Data'!$B$12*'Flexibility Data'!F$7+'Flexibility Data'!$B$13*'Flexibility Data'!F$8+'Flexibility Data'!$B$14*'Flexibility Data'!F$9)*Main!$B$69</f>
        <v>0.86869537800244445</v>
      </c>
      <c r="G28" s="2">
        <f>VLOOKUP($A28,'Pc, 2020, Summer'!$A$2:$Y$58,'UpFlex, Summer'!G$1+2,FALSE)*('Flexibility Data'!$B$12*'Flexibility Data'!G$7+'Flexibility Data'!$B$13*'Flexibility Data'!G$8+'Flexibility Data'!$B$14*'Flexibility Data'!G$9)*Main!$B$69</f>
        <v>1.0470235987797865</v>
      </c>
      <c r="H28" s="2">
        <f>VLOOKUP($A28,'Pc, 2020, Summer'!$A$2:$Y$58,'UpFlex, Summer'!H$1+2,FALSE)*('Flexibility Data'!$B$12*'Flexibility Data'!H$7+'Flexibility Data'!$B$13*'Flexibility Data'!H$8+'Flexibility Data'!$B$14*'Flexibility Data'!H$9)*Main!$B$69</f>
        <v>1.6174269749663093</v>
      </c>
      <c r="I28" s="2">
        <f>VLOOKUP($A28,'Pc, 2020, Summer'!$A$2:$Y$58,'UpFlex, Summer'!I$1+2,FALSE)*('Flexibility Data'!$B$12*'Flexibility Data'!I$7+'Flexibility Data'!$B$13*'Flexibility Data'!I$8+'Flexibility Data'!$B$14*'Flexibility Data'!I$9)*Main!$B$69</f>
        <v>1.5837989305196394</v>
      </c>
      <c r="J28" s="2">
        <f>VLOOKUP($A28,'Pc, 2020, Summer'!$A$2:$Y$58,'UpFlex, Summer'!J$1+2,FALSE)*('Flexibility Data'!$B$12*'Flexibility Data'!J$7+'Flexibility Data'!$B$13*'Flexibility Data'!J$8+'Flexibility Data'!$B$14*'Flexibility Data'!J$9)*Main!$B$69</f>
        <v>0.95340074524939455</v>
      </c>
      <c r="K28" s="2">
        <f>VLOOKUP($A28,'Pc, 2020, Summer'!$A$2:$Y$58,'UpFlex, Summer'!K$1+2,FALSE)*('Flexibility Data'!$B$12*'Flexibility Data'!K$7+'Flexibility Data'!$B$13*'Flexibility Data'!K$8+'Flexibility Data'!$B$14*'Flexibility Data'!K$9)*Main!$B$69</f>
        <v>1.555513060397304</v>
      </c>
      <c r="L28" s="2">
        <f>VLOOKUP($A28,'Pc, 2020, Summer'!$A$2:$Y$58,'UpFlex, Summer'!L$1+2,FALSE)*('Flexibility Data'!$B$12*'Flexibility Data'!L$7+'Flexibility Data'!$B$13*'Flexibility Data'!L$8+'Flexibility Data'!$B$14*'Flexibility Data'!L$9)*Main!$B$69</f>
        <v>1.5878116920020855</v>
      </c>
      <c r="M28" s="2">
        <f>VLOOKUP($A28,'Pc, 2020, Summer'!$A$2:$Y$58,'UpFlex, Summer'!M$1+2,FALSE)*('Flexibility Data'!$B$12*'Flexibility Data'!M$7+'Flexibility Data'!$B$13*'Flexibility Data'!M$8+'Flexibility Data'!$B$14*'Flexibility Data'!M$9)*Main!$B$69</f>
        <v>1.7857230682802026</v>
      </c>
      <c r="N28" s="2">
        <f>VLOOKUP($A28,'Pc, 2020, Summer'!$A$2:$Y$58,'UpFlex, Summer'!N$1+2,FALSE)*('Flexibility Data'!$B$12*'Flexibility Data'!N$7+'Flexibility Data'!$B$13*'Flexibility Data'!N$8+'Flexibility Data'!$B$14*'Flexibility Data'!N$9)*Main!$B$69</f>
        <v>0.8936946011848983</v>
      </c>
      <c r="O28" s="2">
        <f>VLOOKUP($A28,'Pc, 2020, Summer'!$A$2:$Y$58,'UpFlex, Summer'!O$1+2,FALSE)*('Flexibility Data'!$B$12*'Flexibility Data'!O$7+'Flexibility Data'!$B$13*'Flexibility Data'!O$8+'Flexibility Data'!$B$14*'Flexibility Data'!O$9)*Main!$B$69</f>
        <v>0.89424958614237726</v>
      </c>
      <c r="P28" s="2">
        <f>VLOOKUP($A28,'Pc, 2020, Summer'!$A$2:$Y$58,'UpFlex, Summer'!P$1+2,FALSE)*('Flexibility Data'!$B$12*'Flexibility Data'!P$7+'Flexibility Data'!$B$13*'Flexibility Data'!P$8+'Flexibility Data'!$B$14*'Flexibility Data'!P$9)*Main!$B$69</f>
        <v>1.6557325025893428</v>
      </c>
      <c r="Q28" s="2">
        <f>VLOOKUP($A28,'Pc, 2020, Summer'!$A$2:$Y$58,'UpFlex, Summer'!Q$1+2,FALSE)*('Flexibility Data'!$B$12*'Flexibility Data'!Q$7+'Flexibility Data'!$B$13*'Flexibility Data'!Q$8+'Flexibility Data'!$B$14*'Flexibility Data'!Q$9)*Main!$B$69</f>
        <v>1.4647818474914374</v>
      </c>
      <c r="R28" s="2">
        <f>VLOOKUP($A28,'Pc, 2020, Summer'!$A$2:$Y$58,'UpFlex, Summer'!R$1+2,FALSE)*('Flexibility Data'!$B$12*'Flexibility Data'!R$7+'Flexibility Data'!$B$13*'Flexibility Data'!R$8+'Flexibility Data'!$B$14*'Flexibility Data'!R$9)*Main!$B$69</f>
        <v>1.2258931577632435</v>
      </c>
      <c r="S28" s="2">
        <f>VLOOKUP($A28,'Pc, 2020, Summer'!$A$2:$Y$58,'UpFlex, Summer'!S$1+2,FALSE)*('Flexibility Data'!$B$12*'Flexibility Data'!S$7+'Flexibility Data'!$B$13*'Flexibility Data'!S$8+'Flexibility Data'!$B$14*'Flexibility Data'!S$9)*Main!$B$69</f>
        <v>0.44967594988949572</v>
      </c>
      <c r="T28" s="2">
        <f>VLOOKUP($A28,'Pc, 2020, Summer'!$A$2:$Y$58,'UpFlex, Summer'!T$1+2,FALSE)*('Flexibility Data'!$B$12*'Flexibility Data'!T$7+'Flexibility Data'!$B$13*'Flexibility Data'!T$8+'Flexibility Data'!$B$14*'Flexibility Data'!T$9)*Main!$B$69</f>
        <v>0.21657329433791872</v>
      </c>
      <c r="U28" s="2">
        <f>VLOOKUP($A28,'Pc, 2020, Summer'!$A$2:$Y$58,'UpFlex, Summer'!U$1+2,FALSE)*('Flexibility Data'!$B$12*'Flexibility Data'!U$7+'Flexibility Data'!$B$13*'Flexibility Data'!U$8+'Flexibility Data'!$B$14*'Flexibility Data'!U$9)*Main!$B$69</f>
        <v>0.23596208896753856</v>
      </c>
      <c r="V28" s="2">
        <f>VLOOKUP($A28,'Pc, 2020, Summer'!$A$2:$Y$58,'UpFlex, Summer'!V$1+2,FALSE)*('Flexibility Data'!$B$12*'Flexibility Data'!V$7+'Flexibility Data'!$B$13*'Flexibility Data'!V$8+'Flexibility Data'!$B$14*'Flexibility Data'!V$9)*Main!$B$69</f>
        <v>0.39007295732846148</v>
      </c>
      <c r="W28" s="2">
        <f>VLOOKUP($A28,'Pc, 2020, Summer'!$A$2:$Y$58,'UpFlex, Summer'!W$1+2,FALSE)*('Flexibility Data'!$B$12*'Flexibility Data'!W$7+'Flexibility Data'!$B$13*'Flexibility Data'!W$8+'Flexibility Data'!$B$14*'Flexibility Data'!W$9)*Main!$B$69</f>
        <v>1.0786173462790911</v>
      </c>
      <c r="X28" s="2">
        <f>VLOOKUP($A28,'Pc, 2020, Summer'!$A$2:$Y$58,'UpFlex, Summer'!X$1+2,FALSE)*('Flexibility Data'!$B$12*'Flexibility Data'!X$7+'Flexibility Data'!$B$13*'Flexibility Data'!X$8+'Flexibility Data'!$B$14*'Flexibility Data'!X$9)*Main!$B$69</f>
        <v>1.5493691037578197</v>
      </c>
      <c r="Y28" s="2">
        <f>VLOOKUP($A28,'Pc, 2020, Summer'!$A$2:$Y$58,'UpFlex, Summer'!Y$1+2,FALSE)*('Flexibility Data'!$B$12*'Flexibility Data'!Y$7+'Flexibility Data'!$B$13*'Flexibility Data'!Y$8+'Flexibility Data'!$B$14*'Flexibility Data'!Y$9)*Main!$B$69</f>
        <v>1.4989124860008955</v>
      </c>
    </row>
    <row r="29" spans="1:25" x14ac:dyDescent="0.25">
      <c r="A29">
        <v>28</v>
      </c>
      <c r="B29" s="2">
        <f>VLOOKUP($A29,'Pc, 2020, Summer'!$A$2:$Y$58,'UpFlex, Summer'!B$1+2,FALSE)*('Flexibility Data'!$B$12*'Flexibility Data'!B$7+'Flexibility Data'!$B$13*'Flexibility Data'!B$8+'Flexibility Data'!$B$14*'Flexibility Data'!B$9)*Main!$B$69</f>
        <v>0.57345627176011138</v>
      </c>
      <c r="C29" s="2">
        <f>VLOOKUP($A29,'Pc, 2020, Summer'!$A$2:$Y$58,'UpFlex, Summer'!C$1+2,FALSE)*('Flexibility Data'!$B$12*'Flexibility Data'!C$7+'Flexibility Data'!$B$13*'Flexibility Data'!C$8+'Flexibility Data'!$B$14*'Flexibility Data'!C$9)*Main!$B$69</f>
        <v>0.51086495943199639</v>
      </c>
      <c r="D29" s="2">
        <f>VLOOKUP($A29,'Pc, 2020, Summer'!$A$2:$Y$58,'UpFlex, Summer'!D$1+2,FALSE)*('Flexibility Data'!$B$12*'Flexibility Data'!D$7+'Flexibility Data'!$B$13*'Flexibility Data'!D$8+'Flexibility Data'!$B$14*'Flexibility Data'!D$9)*Main!$B$69</f>
        <v>0.39856628243372672</v>
      </c>
      <c r="E29" s="2">
        <f>VLOOKUP($A29,'Pc, 2020, Summer'!$A$2:$Y$58,'UpFlex, Summer'!E$1+2,FALSE)*('Flexibility Data'!$B$12*'Flexibility Data'!E$7+'Flexibility Data'!$B$13*'Flexibility Data'!E$8+'Flexibility Data'!$B$14*'Flexibility Data'!E$9)*Main!$B$69</f>
        <v>0.40289612847270739</v>
      </c>
      <c r="F29" s="2">
        <f>VLOOKUP($A29,'Pc, 2020, Summer'!$A$2:$Y$58,'UpFlex, Summer'!F$1+2,FALSE)*('Flexibility Data'!$B$12*'Flexibility Data'!F$7+'Flexibility Data'!$B$13*'Flexibility Data'!F$8+'Flexibility Data'!$B$14*'Flexibility Data'!F$9)*Main!$B$69</f>
        <v>0.41072535921696646</v>
      </c>
      <c r="G29" s="2">
        <f>VLOOKUP($A29,'Pc, 2020, Summer'!$A$2:$Y$58,'UpFlex, Summer'!G$1+2,FALSE)*('Flexibility Data'!$B$12*'Flexibility Data'!G$7+'Flexibility Data'!$B$13*'Flexibility Data'!G$8+'Flexibility Data'!$B$14*'Flexibility Data'!G$9)*Main!$B$69</f>
        <v>0.41377745305155877</v>
      </c>
      <c r="H29" s="2">
        <f>VLOOKUP($A29,'Pc, 2020, Summer'!$A$2:$Y$58,'UpFlex, Summer'!H$1+2,FALSE)*('Flexibility Data'!$B$12*'Flexibility Data'!H$7+'Flexibility Data'!$B$13*'Flexibility Data'!H$8+'Flexibility Data'!$B$14*'Flexibility Data'!H$9)*Main!$B$69</f>
        <v>0.61743682973712577</v>
      </c>
      <c r="I29" s="2">
        <f>VLOOKUP($A29,'Pc, 2020, Summer'!$A$2:$Y$58,'UpFlex, Summer'!I$1+2,FALSE)*('Flexibility Data'!$B$12*'Flexibility Data'!I$7+'Flexibility Data'!$B$13*'Flexibility Data'!I$8+'Flexibility Data'!$B$14*'Flexibility Data'!I$9)*Main!$B$69</f>
        <v>0.60298163601971599</v>
      </c>
      <c r="J29" s="2">
        <f>VLOOKUP($A29,'Pc, 2020, Summer'!$A$2:$Y$58,'UpFlex, Summer'!J$1+2,FALSE)*('Flexibility Data'!$B$12*'Flexibility Data'!J$7+'Flexibility Data'!$B$13*'Flexibility Data'!J$8+'Flexibility Data'!$B$14*'Flexibility Data'!J$9)*Main!$B$69</f>
        <v>0.41440104419576224</v>
      </c>
      <c r="K29" s="2">
        <f>VLOOKUP($A29,'Pc, 2020, Summer'!$A$2:$Y$58,'UpFlex, Summer'!K$1+2,FALSE)*('Flexibility Data'!$B$12*'Flexibility Data'!K$7+'Flexibility Data'!$B$13*'Flexibility Data'!K$8+'Flexibility Data'!$B$14*'Flexibility Data'!K$9)*Main!$B$69</f>
        <v>0.67831693431284834</v>
      </c>
      <c r="L29" s="2">
        <f>VLOOKUP($A29,'Pc, 2020, Summer'!$A$2:$Y$58,'UpFlex, Summer'!L$1+2,FALSE)*('Flexibility Data'!$B$12*'Flexibility Data'!L$7+'Flexibility Data'!$B$13*'Flexibility Data'!L$8+'Flexibility Data'!$B$14*'Flexibility Data'!L$9)*Main!$B$69</f>
        <v>0.79909426565790953</v>
      </c>
      <c r="M29" s="2">
        <f>VLOOKUP($A29,'Pc, 2020, Summer'!$A$2:$Y$58,'UpFlex, Summer'!M$1+2,FALSE)*('Flexibility Data'!$B$12*'Flexibility Data'!M$7+'Flexibility Data'!$B$13*'Flexibility Data'!M$8+'Flexibility Data'!$B$14*'Flexibility Data'!M$9)*Main!$B$69</f>
        <v>0.88456200171296173</v>
      </c>
      <c r="N29" s="2">
        <f>VLOOKUP($A29,'Pc, 2020, Summer'!$A$2:$Y$58,'UpFlex, Summer'!N$1+2,FALSE)*('Flexibility Data'!$B$12*'Flexibility Data'!N$7+'Flexibility Data'!$B$13*'Flexibility Data'!N$8+'Flexibility Data'!$B$14*'Flexibility Data'!N$9)*Main!$B$69</f>
        <v>0.44336578335295246</v>
      </c>
      <c r="O29" s="2">
        <f>VLOOKUP($A29,'Pc, 2020, Summer'!$A$2:$Y$58,'UpFlex, Summer'!O$1+2,FALSE)*('Flexibility Data'!$B$12*'Flexibility Data'!O$7+'Flexibility Data'!$B$13*'Flexibility Data'!O$8+'Flexibility Data'!$B$14*'Flexibility Data'!O$9)*Main!$B$69</f>
        <v>0.44696074762457316</v>
      </c>
      <c r="P29" s="2">
        <f>VLOOKUP($A29,'Pc, 2020, Summer'!$A$2:$Y$58,'UpFlex, Summer'!P$1+2,FALSE)*('Flexibility Data'!$B$12*'Flexibility Data'!P$7+'Flexibility Data'!$B$13*'Flexibility Data'!P$8+'Flexibility Data'!$B$14*'Flexibility Data'!P$9)*Main!$B$69</f>
        <v>0.78557249279085939</v>
      </c>
      <c r="Q29" s="2">
        <f>VLOOKUP($A29,'Pc, 2020, Summer'!$A$2:$Y$58,'UpFlex, Summer'!Q$1+2,FALSE)*('Flexibility Data'!$B$12*'Flexibility Data'!Q$7+'Flexibility Data'!$B$13*'Flexibility Data'!Q$8+'Flexibility Data'!$B$14*'Flexibility Data'!Q$9)*Main!$B$69</f>
        <v>0.78645318019302191</v>
      </c>
      <c r="R29" s="2">
        <f>VLOOKUP($A29,'Pc, 2020, Summer'!$A$2:$Y$58,'UpFlex, Summer'!R$1+2,FALSE)*('Flexibility Data'!$B$12*'Flexibility Data'!R$7+'Flexibility Data'!$B$13*'Flexibility Data'!R$8+'Flexibility Data'!$B$14*'Flexibility Data'!R$9)*Main!$B$69</f>
        <v>0.62474115263147656</v>
      </c>
      <c r="S29" s="2">
        <f>VLOOKUP($A29,'Pc, 2020, Summer'!$A$2:$Y$58,'UpFlex, Summer'!S$1+2,FALSE)*('Flexibility Data'!$B$12*'Flexibility Data'!S$7+'Flexibility Data'!$B$13*'Flexibility Data'!S$8+'Flexibility Data'!$B$14*'Flexibility Data'!S$9)*Main!$B$69</f>
        <v>0.23729587019958787</v>
      </c>
      <c r="T29" s="2">
        <f>VLOOKUP($A29,'Pc, 2020, Summer'!$A$2:$Y$58,'UpFlex, Summer'!T$1+2,FALSE)*('Flexibility Data'!$B$12*'Flexibility Data'!T$7+'Flexibility Data'!$B$13*'Flexibility Data'!T$8+'Flexibility Data'!$B$14*'Flexibility Data'!T$9)*Main!$B$69</f>
        <v>0.10746092437389652</v>
      </c>
      <c r="U29" s="2">
        <f>VLOOKUP($A29,'Pc, 2020, Summer'!$A$2:$Y$58,'UpFlex, Summer'!U$1+2,FALSE)*('Flexibility Data'!$B$12*'Flexibility Data'!U$7+'Flexibility Data'!$B$13*'Flexibility Data'!U$8+'Flexibility Data'!$B$14*'Flexibility Data'!U$9)*Main!$B$69</f>
        <v>0.1119591251512902</v>
      </c>
      <c r="V29" s="2">
        <f>VLOOKUP($A29,'Pc, 2020, Summer'!$A$2:$Y$58,'UpFlex, Summer'!V$1+2,FALSE)*('Flexibility Data'!$B$12*'Flexibility Data'!V$7+'Flexibility Data'!$B$13*'Flexibility Data'!V$8+'Flexibility Data'!$B$14*'Flexibility Data'!V$9)*Main!$B$69</f>
        <v>0.18956836625363949</v>
      </c>
      <c r="W29" s="2">
        <f>VLOOKUP($A29,'Pc, 2020, Summer'!$A$2:$Y$58,'UpFlex, Summer'!W$1+2,FALSE)*('Flexibility Data'!$B$12*'Flexibility Data'!W$7+'Flexibility Data'!$B$13*'Flexibility Data'!W$8+'Flexibility Data'!$B$14*'Flexibility Data'!W$9)*Main!$B$69</f>
        <v>0.55757472252426277</v>
      </c>
      <c r="X29" s="2">
        <f>VLOOKUP($A29,'Pc, 2020, Summer'!$A$2:$Y$58,'UpFlex, Summer'!X$1+2,FALSE)*('Flexibility Data'!$B$12*'Flexibility Data'!X$7+'Flexibility Data'!$B$13*'Flexibility Data'!X$8+'Flexibility Data'!$B$14*'Flexibility Data'!X$9)*Main!$B$69</f>
        <v>0.8856760417132703</v>
      </c>
      <c r="Y29" s="2">
        <f>VLOOKUP($A29,'Pc, 2020, Summer'!$A$2:$Y$58,'UpFlex, Summer'!Y$1+2,FALSE)*('Flexibility Data'!$B$12*'Flexibility Data'!Y$7+'Flexibility Data'!$B$13*'Flexibility Data'!Y$8+'Flexibility Data'!$B$14*'Flexibility Data'!Y$9)*Main!$B$69</f>
        <v>0.76573786538562827</v>
      </c>
    </row>
    <row r="30" spans="1:25" x14ac:dyDescent="0.25">
      <c r="A30">
        <v>29</v>
      </c>
      <c r="B30" s="2">
        <f>VLOOKUP($A30,'Pc, 2020, Summer'!$A$2:$Y$58,'UpFlex, Summer'!B$1+2,FALSE)*('Flexibility Data'!$B$12*'Flexibility Data'!B$7+'Flexibility Data'!$B$13*'Flexibility Data'!B$8+'Flexibility Data'!$B$14*'Flexibility Data'!B$9)*Main!$B$69</f>
        <v>0.80541826177311471</v>
      </c>
      <c r="C30" s="2">
        <f>VLOOKUP($A30,'Pc, 2020, Summer'!$A$2:$Y$58,'UpFlex, Summer'!C$1+2,FALSE)*('Flexibility Data'!$B$12*'Flexibility Data'!C$7+'Flexibility Data'!$B$13*'Flexibility Data'!C$8+'Flexibility Data'!$B$14*'Flexibility Data'!C$9)*Main!$B$69</f>
        <v>0.32549382455433601</v>
      </c>
      <c r="D30" s="2">
        <f>VLOOKUP($A30,'Pc, 2020, Summer'!$A$2:$Y$58,'UpFlex, Summer'!D$1+2,FALSE)*('Flexibility Data'!$B$12*'Flexibility Data'!D$7+'Flexibility Data'!$B$13*'Flexibility Data'!D$8+'Flexibility Data'!$B$14*'Flexibility Data'!D$9)*Main!$B$69</f>
        <v>0.37056653468704459</v>
      </c>
      <c r="E30" s="2">
        <f>VLOOKUP($A30,'Pc, 2020, Summer'!$A$2:$Y$58,'UpFlex, Summer'!E$1+2,FALSE)*('Flexibility Data'!$B$12*'Flexibility Data'!E$7+'Flexibility Data'!$B$13*'Flexibility Data'!E$8+'Flexibility Data'!$B$14*'Flexibility Data'!E$9)*Main!$B$69</f>
        <v>0.32252338209990106</v>
      </c>
      <c r="F30" s="2">
        <f>VLOOKUP($A30,'Pc, 2020, Summer'!$A$2:$Y$58,'UpFlex, Summer'!F$1+2,FALSE)*('Flexibility Data'!$B$12*'Flexibility Data'!F$7+'Flexibility Data'!$B$13*'Flexibility Data'!F$8+'Flexibility Data'!$B$14*'Flexibility Data'!F$9)*Main!$B$69</f>
        <v>8.0393983599495844E-2</v>
      </c>
      <c r="G30" s="2">
        <f>VLOOKUP($A30,'Pc, 2020, Summer'!$A$2:$Y$58,'UpFlex, Summer'!G$1+2,FALSE)*('Flexibility Data'!$B$12*'Flexibility Data'!G$7+'Flexibility Data'!$B$13*'Flexibility Data'!G$8+'Flexibility Data'!$B$14*'Flexibility Data'!G$9)*Main!$B$69</f>
        <v>0.15274811992933393</v>
      </c>
      <c r="H30" s="2">
        <f>VLOOKUP($A30,'Pc, 2020, Summer'!$A$2:$Y$58,'UpFlex, Summer'!H$1+2,FALSE)*('Flexibility Data'!$B$12*'Flexibility Data'!H$7+'Flexibility Data'!$B$13*'Flexibility Data'!H$8+'Flexibility Data'!$B$14*'Flexibility Data'!H$9)*Main!$B$69</f>
        <v>1.0073809081986578</v>
      </c>
      <c r="I30" s="2">
        <f>VLOOKUP($A30,'Pc, 2020, Summer'!$A$2:$Y$58,'UpFlex, Summer'!I$1+2,FALSE)*('Flexibility Data'!$B$12*'Flexibility Data'!I$7+'Flexibility Data'!$B$13*'Flexibility Data'!I$8+'Flexibility Data'!$B$14*'Flexibility Data'!I$9)*Main!$B$69</f>
        <v>1.794949378786427</v>
      </c>
      <c r="J30" s="2">
        <f>VLOOKUP($A30,'Pc, 2020, Summer'!$A$2:$Y$58,'UpFlex, Summer'!J$1+2,FALSE)*('Flexibility Data'!$B$12*'Flexibility Data'!J$7+'Flexibility Data'!$B$13*'Flexibility Data'!J$8+'Flexibility Data'!$B$14*'Flexibility Data'!J$9)*Main!$B$69</f>
        <v>1.3939040876669413</v>
      </c>
      <c r="K30" s="2">
        <f>VLOOKUP($A30,'Pc, 2020, Summer'!$A$2:$Y$58,'UpFlex, Summer'!K$1+2,FALSE)*('Flexibility Data'!$B$12*'Flexibility Data'!K$7+'Flexibility Data'!$B$13*'Flexibility Data'!K$8+'Flexibility Data'!$B$14*'Flexibility Data'!K$9)*Main!$B$69</f>
        <v>2.3341433340900006</v>
      </c>
      <c r="L30" s="2">
        <f>VLOOKUP($A30,'Pc, 2020, Summer'!$A$2:$Y$58,'UpFlex, Summer'!L$1+2,FALSE)*('Flexibility Data'!$B$12*'Flexibility Data'!L$7+'Flexibility Data'!$B$13*'Flexibility Data'!L$8+'Flexibility Data'!$B$14*'Flexibility Data'!L$9)*Main!$B$69</f>
        <v>2.5551660952513502</v>
      </c>
      <c r="M30" s="2">
        <f>VLOOKUP($A30,'Pc, 2020, Summer'!$A$2:$Y$58,'UpFlex, Summer'!M$1+2,FALSE)*('Flexibility Data'!$B$12*'Flexibility Data'!M$7+'Flexibility Data'!$B$13*'Flexibility Data'!M$8+'Flexibility Data'!$B$14*'Flexibility Data'!M$9)*Main!$B$69</f>
        <v>3.1921736859246126</v>
      </c>
      <c r="N30" s="2">
        <f>VLOOKUP($A30,'Pc, 2020, Summer'!$A$2:$Y$58,'UpFlex, Summer'!N$1+2,FALSE)*('Flexibility Data'!$B$12*'Flexibility Data'!N$7+'Flexibility Data'!$B$13*'Flexibility Data'!N$8+'Flexibility Data'!$B$14*'Flexibility Data'!N$9)*Main!$B$69</f>
        <v>1.5603567056820882</v>
      </c>
      <c r="O30" s="2">
        <f>VLOOKUP($A30,'Pc, 2020, Summer'!$A$2:$Y$58,'UpFlex, Summer'!O$1+2,FALSE)*('Flexibility Data'!$B$12*'Flexibility Data'!O$7+'Flexibility Data'!$B$13*'Flexibility Data'!O$8+'Flexibility Data'!$B$14*'Flexibility Data'!O$9)*Main!$B$69</f>
        <v>1.5901767026941744</v>
      </c>
      <c r="P30" s="2">
        <f>VLOOKUP($A30,'Pc, 2020, Summer'!$A$2:$Y$58,'UpFlex, Summer'!P$1+2,FALSE)*('Flexibility Data'!$B$12*'Flexibility Data'!P$7+'Flexibility Data'!$B$13*'Flexibility Data'!P$8+'Flexibility Data'!$B$14*'Flexibility Data'!P$9)*Main!$B$69</f>
        <v>2.8675325595106966</v>
      </c>
      <c r="Q30" s="2">
        <f>VLOOKUP($A30,'Pc, 2020, Summer'!$A$2:$Y$58,'UpFlex, Summer'!Q$1+2,FALSE)*('Flexibility Data'!$B$12*'Flexibility Data'!Q$7+'Flexibility Data'!$B$13*'Flexibility Data'!Q$8+'Flexibility Data'!$B$14*'Flexibility Data'!Q$9)*Main!$B$69</f>
        <v>2.4645189628589859</v>
      </c>
      <c r="R30" s="2">
        <f>VLOOKUP($A30,'Pc, 2020, Summer'!$A$2:$Y$58,'UpFlex, Summer'!R$1+2,FALSE)*('Flexibility Data'!$B$12*'Flexibility Data'!R$7+'Flexibility Data'!$B$13*'Flexibility Data'!R$8+'Flexibility Data'!$B$14*'Flexibility Data'!R$9)*Main!$B$69</f>
        <v>1.9693773887353661</v>
      </c>
      <c r="S30" s="2">
        <f>VLOOKUP($A30,'Pc, 2020, Summer'!$A$2:$Y$58,'UpFlex, Summer'!S$1+2,FALSE)*('Flexibility Data'!$B$12*'Flexibility Data'!S$7+'Flexibility Data'!$B$13*'Flexibility Data'!S$8+'Flexibility Data'!$B$14*'Flexibility Data'!S$9)*Main!$B$69</f>
        <v>0.71693941818062235</v>
      </c>
      <c r="T30" s="2">
        <f>VLOOKUP($A30,'Pc, 2020, Summer'!$A$2:$Y$58,'UpFlex, Summer'!T$1+2,FALSE)*('Flexibility Data'!$B$12*'Flexibility Data'!T$7+'Flexibility Data'!$B$13*'Flexibility Data'!T$8+'Flexibility Data'!$B$14*'Flexibility Data'!T$9)*Main!$B$69</f>
        <v>0.33414279452913981</v>
      </c>
      <c r="U30" s="2">
        <f>VLOOKUP($A30,'Pc, 2020, Summer'!$A$2:$Y$58,'UpFlex, Summer'!U$1+2,FALSE)*('Flexibility Data'!$B$12*'Flexibility Data'!U$7+'Flexibility Data'!$B$13*'Flexibility Data'!U$8+'Flexibility Data'!$B$14*'Flexibility Data'!U$9)*Main!$B$69</f>
        <v>0.34247490516440948</v>
      </c>
      <c r="V30" s="2">
        <f>VLOOKUP($A30,'Pc, 2020, Summer'!$A$2:$Y$58,'UpFlex, Summer'!V$1+2,FALSE)*('Flexibility Data'!$B$12*'Flexibility Data'!V$7+'Flexibility Data'!$B$13*'Flexibility Data'!V$8+'Flexibility Data'!$B$14*'Flexibility Data'!V$9)*Main!$B$69</f>
        <v>0.62298125622204281</v>
      </c>
      <c r="W30" s="2">
        <f>VLOOKUP($A30,'Pc, 2020, Summer'!$A$2:$Y$58,'UpFlex, Summer'!W$1+2,FALSE)*('Flexibility Data'!$B$12*'Flexibility Data'!W$7+'Flexibility Data'!$B$13*'Flexibility Data'!W$8+'Flexibility Data'!$B$14*'Flexibility Data'!W$9)*Main!$B$69</f>
        <v>2.0974852004610045</v>
      </c>
      <c r="X30" s="2">
        <f>VLOOKUP($A30,'Pc, 2020, Summer'!$A$2:$Y$58,'UpFlex, Summer'!X$1+2,FALSE)*('Flexibility Data'!$B$12*'Flexibility Data'!X$7+'Flexibility Data'!$B$13*'Flexibility Data'!X$8+'Flexibility Data'!$B$14*'Flexibility Data'!X$9)*Main!$B$69</f>
        <v>3.528768063505213</v>
      </c>
      <c r="Y30" s="2">
        <f>VLOOKUP($A30,'Pc, 2020, Summer'!$A$2:$Y$58,'UpFlex, Summer'!Y$1+2,FALSE)*('Flexibility Data'!$B$12*'Flexibility Data'!Y$7+'Flexibility Data'!$B$13*'Flexibility Data'!Y$8+'Flexibility Data'!$B$14*'Flexibility Data'!Y$9)*Main!$B$69</f>
        <v>2.4485554387450366</v>
      </c>
    </row>
    <row r="31" spans="1:25" x14ac:dyDescent="0.25">
      <c r="A31">
        <v>30</v>
      </c>
      <c r="B31" s="2">
        <f>VLOOKUP($A31,'Pc, 2020, Summer'!$A$2:$Y$58,'UpFlex, Summer'!B$1+2,FALSE)*('Flexibility Data'!$B$12*'Flexibility Data'!B$7+'Flexibility Data'!$B$13*'Flexibility Data'!B$8+'Flexibility Data'!$B$14*'Flexibility Data'!B$9)*Main!$B$69</f>
        <v>0</v>
      </c>
      <c r="C31" s="2">
        <f>VLOOKUP($A31,'Pc, 2020, Summer'!$A$2:$Y$58,'UpFlex, Summer'!C$1+2,FALSE)*('Flexibility Data'!$B$12*'Flexibility Data'!C$7+'Flexibility Data'!$B$13*'Flexibility Data'!C$8+'Flexibility Data'!$B$14*'Flexibility Data'!C$9)*Main!$B$69</f>
        <v>0</v>
      </c>
      <c r="D31" s="2">
        <f>VLOOKUP($A31,'Pc, 2020, Summer'!$A$2:$Y$58,'UpFlex, Summer'!D$1+2,FALSE)*('Flexibility Data'!$B$12*'Flexibility Data'!D$7+'Flexibility Data'!$B$13*'Flexibility Data'!D$8+'Flexibility Data'!$B$14*'Flexibility Data'!D$9)*Main!$B$69</f>
        <v>0</v>
      </c>
      <c r="E31" s="2">
        <f>VLOOKUP($A31,'Pc, 2020, Summer'!$A$2:$Y$58,'UpFlex, Summer'!E$1+2,FALSE)*('Flexibility Data'!$B$12*'Flexibility Data'!E$7+'Flexibility Data'!$B$13*'Flexibility Data'!E$8+'Flexibility Data'!$B$14*'Flexibility Data'!E$9)*Main!$B$69</f>
        <v>0</v>
      </c>
      <c r="F31" s="2">
        <f>VLOOKUP($A31,'Pc, 2020, Summer'!$A$2:$Y$58,'UpFlex, Summer'!F$1+2,FALSE)*('Flexibility Data'!$B$12*'Flexibility Data'!F$7+'Flexibility Data'!$B$13*'Flexibility Data'!F$8+'Flexibility Data'!$B$14*'Flexibility Data'!F$9)*Main!$B$69</f>
        <v>0</v>
      </c>
      <c r="G31" s="2">
        <f>VLOOKUP($A31,'Pc, 2020, Summer'!$A$2:$Y$58,'UpFlex, Summer'!G$1+2,FALSE)*('Flexibility Data'!$B$12*'Flexibility Data'!G$7+'Flexibility Data'!$B$13*'Flexibility Data'!G$8+'Flexibility Data'!$B$14*'Flexibility Data'!G$9)*Main!$B$69</f>
        <v>0</v>
      </c>
      <c r="H31" s="2">
        <f>VLOOKUP($A31,'Pc, 2020, Summer'!$A$2:$Y$58,'UpFlex, Summer'!H$1+2,FALSE)*('Flexibility Data'!$B$12*'Flexibility Data'!H$7+'Flexibility Data'!$B$13*'Flexibility Data'!H$8+'Flexibility Data'!$B$14*'Flexibility Data'!H$9)*Main!$B$69</f>
        <v>0</v>
      </c>
      <c r="I31" s="2">
        <f>VLOOKUP($A31,'Pc, 2020, Summer'!$A$2:$Y$58,'UpFlex, Summer'!I$1+2,FALSE)*('Flexibility Data'!$B$12*'Flexibility Data'!I$7+'Flexibility Data'!$B$13*'Flexibility Data'!I$8+'Flexibility Data'!$B$14*'Flexibility Data'!I$9)*Main!$B$69</f>
        <v>0</v>
      </c>
      <c r="J31" s="2">
        <f>VLOOKUP($A31,'Pc, 2020, Summer'!$A$2:$Y$58,'UpFlex, Summer'!J$1+2,FALSE)*('Flexibility Data'!$B$12*'Flexibility Data'!J$7+'Flexibility Data'!$B$13*'Flexibility Data'!J$8+'Flexibility Data'!$B$14*'Flexibility Data'!J$9)*Main!$B$69</f>
        <v>0</v>
      </c>
      <c r="K31" s="2">
        <f>VLOOKUP($A31,'Pc, 2020, Summer'!$A$2:$Y$58,'UpFlex, Summer'!K$1+2,FALSE)*('Flexibility Data'!$B$12*'Flexibility Data'!K$7+'Flexibility Data'!$B$13*'Flexibility Data'!K$8+'Flexibility Data'!$B$14*'Flexibility Data'!K$9)*Main!$B$69</f>
        <v>0</v>
      </c>
      <c r="L31" s="2">
        <f>VLOOKUP($A31,'Pc, 2020, Summer'!$A$2:$Y$58,'UpFlex, Summer'!L$1+2,FALSE)*('Flexibility Data'!$B$12*'Flexibility Data'!L$7+'Flexibility Data'!$B$13*'Flexibility Data'!L$8+'Flexibility Data'!$B$14*'Flexibility Data'!L$9)*Main!$B$69</f>
        <v>0</v>
      </c>
      <c r="M31" s="2">
        <f>VLOOKUP($A31,'Pc, 2020, Summer'!$A$2:$Y$58,'UpFlex, Summer'!M$1+2,FALSE)*('Flexibility Data'!$B$12*'Flexibility Data'!M$7+'Flexibility Data'!$B$13*'Flexibility Data'!M$8+'Flexibility Data'!$B$14*'Flexibility Data'!M$9)*Main!$B$69</f>
        <v>0</v>
      </c>
      <c r="N31" s="2">
        <f>VLOOKUP($A31,'Pc, 2020, Summer'!$A$2:$Y$58,'UpFlex, Summer'!N$1+2,FALSE)*('Flexibility Data'!$B$12*'Flexibility Data'!N$7+'Flexibility Data'!$B$13*'Flexibility Data'!N$8+'Flexibility Data'!$B$14*'Flexibility Data'!N$9)*Main!$B$69</f>
        <v>0</v>
      </c>
      <c r="O31" s="2">
        <f>VLOOKUP($A31,'Pc, 2020, Summer'!$A$2:$Y$58,'UpFlex, Summer'!O$1+2,FALSE)*('Flexibility Data'!$B$12*'Flexibility Data'!O$7+'Flexibility Data'!$B$13*'Flexibility Data'!O$8+'Flexibility Data'!$B$14*'Flexibility Data'!O$9)*Main!$B$69</f>
        <v>0</v>
      </c>
      <c r="P31" s="2">
        <f>VLOOKUP($A31,'Pc, 2020, Summer'!$A$2:$Y$58,'UpFlex, Summer'!P$1+2,FALSE)*('Flexibility Data'!$B$12*'Flexibility Data'!P$7+'Flexibility Data'!$B$13*'Flexibility Data'!P$8+'Flexibility Data'!$B$14*'Flexibility Data'!P$9)*Main!$B$69</f>
        <v>0</v>
      </c>
      <c r="Q31" s="2">
        <f>VLOOKUP($A31,'Pc, 2020, Summer'!$A$2:$Y$58,'UpFlex, Summer'!Q$1+2,FALSE)*('Flexibility Data'!$B$12*'Flexibility Data'!Q$7+'Flexibility Data'!$B$13*'Flexibility Data'!Q$8+'Flexibility Data'!$B$14*'Flexibility Data'!Q$9)*Main!$B$69</f>
        <v>0</v>
      </c>
      <c r="R31" s="2">
        <f>VLOOKUP($A31,'Pc, 2020, Summer'!$A$2:$Y$58,'UpFlex, Summer'!R$1+2,FALSE)*('Flexibility Data'!$B$12*'Flexibility Data'!R$7+'Flexibility Data'!$B$13*'Flexibility Data'!R$8+'Flexibility Data'!$B$14*'Flexibility Data'!R$9)*Main!$B$69</f>
        <v>0</v>
      </c>
      <c r="S31" s="2">
        <f>VLOOKUP($A31,'Pc, 2020, Summer'!$A$2:$Y$58,'UpFlex, Summer'!S$1+2,FALSE)*('Flexibility Data'!$B$12*'Flexibility Data'!S$7+'Flexibility Data'!$B$13*'Flexibility Data'!S$8+'Flexibility Data'!$B$14*'Flexibility Data'!S$9)*Main!$B$69</f>
        <v>0</v>
      </c>
      <c r="T31" s="2">
        <f>VLOOKUP($A31,'Pc, 2020, Summer'!$A$2:$Y$58,'UpFlex, Summer'!T$1+2,FALSE)*('Flexibility Data'!$B$12*'Flexibility Data'!T$7+'Flexibility Data'!$B$13*'Flexibility Data'!T$8+'Flexibility Data'!$B$14*'Flexibility Data'!T$9)*Main!$B$69</f>
        <v>0</v>
      </c>
      <c r="U31" s="2">
        <f>VLOOKUP($A31,'Pc, 2020, Summer'!$A$2:$Y$58,'UpFlex, Summer'!U$1+2,FALSE)*('Flexibility Data'!$B$12*'Flexibility Data'!U$7+'Flexibility Data'!$B$13*'Flexibility Data'!U$8+'Flexibility Data'!$B$14*'Flexibility Data'!U$9)*Main!$B$69</f>
        <v>0</v>
      </c>
      <c r="V31" s="2">
        <f>VLOOKUP($A31,'Pc, 2020, Summer'!$A$2:$Y$58,'UpFlex, Summer'!V$1+2,FALSE)*('Flexibility Data'!$B$12*'Flexibility Data'!V$7+'Flexibility Data'!$B$13*'Flexibility Data'!V$8+'Flexibility Data'!$B$14*'Flexibility Data'!V$9)*Main!$B$69</f>
        <v>0</v>
      </c>
      <c r="W31" s="2">
        <f>VLOOKUP($A31,'Pc, 2020, Summer'!$A$2:$Y$58,'UpFlex, Summer'!W$1+2,FALSE)*('Flexibility Data'!$B$12*'Flexibility Data'!W$7+'Flexibility Data'!$B$13*'Flexibility Data'!W$8+'Flexibility Data'!$B$14*'Flexibility Data'!W$9)*Main!$B$69</f>
        <v>0</v>
      </c>
      <c r="X31" s="2">
        <f>VLOOKUP($A31,'Pc, 2020, Summer'!$A$2:$Y$58,'UpFlex, Summer'!X$1+2,FALSE)*('Flexibility Data'!$B$12*'Flexibility Data'!X$7+'Flexibility Data'!$B$13*'Flexibility Data'!X$8+'Flexibility Data'!$B$14*'Flexibility Data'!X$9)*Main!$B$69</f>
        <v>0</v>
      </c>
      <c r="Y31" s="2">
        <f>VLOOKUP($A31,'Pc, 2020, Summer'!$A$2:$Y$58,'UpFlex, Summer'!Y$1+2,FALSE)*('Flexibility Data'!$B$12*'Flexibility Data'!Y$7+'Flexibility Data'!$B$13*'Flexibility Data'!Y$8+'Flexibility Data'!$B$14*'Flexibility Data'!Y$9)*Main!$B$69</f>
        <v>0</v>
      </c>
    </row>
    <row r="32" spans="1:25" x14ac:dyDescent="0.25">
      <c r="A32">
        <v>31</v>
      </c>
      <c r="B32" s="2">
        <f>VLOOKUP($A32,'Pc, 2020, Summer'!$A$2:$Y$58,'UpFlex, Summer'!B$1+2,FALSE)*('Flexibility Data'!$B$12*'Flexibility Data'!B$7+'Flexibility Data'!$B$13*'Flexibility Data'!B$8+'Flexibility Data'!$B$14*'Flexibility Data'!B$9)*Main!$B$69</f>
        <v>0.6407120373460452</v>
      </c>
      <c r="C32" s="2">
        <f>VLOOKUP($A32,'Pc, 2020, Summer'!$A$2:$Y$58,'UpFlex, Summer'!C$1+2,FALSE)*('Flexibility Data'!$B$12*'Flexibility Data'!C$7+'Flexibility Data'!$B$13*'Flexibility Data'!C$8+'Flexibility Data'!$B$14*'Flexibility Data'!C$9)*Main!$B$69</f>
        <v>0.85898373709362286</v>
      </c>
      <c r="D32" s="2">
        <f>VLOOKUP($A32,'Pc, 2020, Summer'!$A$2:$Y$58,'UpFlex, Summer'!D$1+2,FALSE)*('Flexibility Data'!$B$12*'Flexibility Data'!D$7+'Flexibility Data'!$B$13*'Flexibility Data'!D$8+'Flexibility Data'!$B$14*'Flexibility Data'!D$9)*Main!$B$69</f>
        <v>0.89165421287545188</v>
      </c>
      <c r="E32" s="2">
        <f>VLOOKUP($A32,'Pc, 2020, Summer'!$A$2:$Y$58,'UpFlex, Summer'!E$1+2,FALSE)*('Flexibility Data'!$B$12*'Flexibility Data'!E$7+'Flexibility Data'!$B$13*'Flexibility Data'!E$8+'Flexibility Data'!$B$14*'Flexibility Data'!E$9)*Main!$B$69</f>
        <v>0.79297292963556765</v>
      </c>
      <c r="F32" s="2">
        <f>VLOOKUP($A32,'Pc, 2020, Summer'!$A$2:$Y$58,'UpFlex, Summer'!F$1+2,FALSE)*('Flexibility Data'!$B$12*'Flexibility Data'!F$7+'Flexibility Data'!$B$13*'Flexibility Data'!F$8+'Flexibility Data'!$B$14*'Flexibility Data'!F$9)*Main!$B$69</f>
        <v>0.73187944214546408</v>
      </c>
      <c r="G32" s="2">
        <f>VLOOKUP($A32,'Pc, 2020, Summer'!$A$2:$Y$58,'UpFlex, Summer'!G$1+2,FALSE)*('Flexibility Data'!$B$12*'Flexibility Data'!G$7+'Flexibility Data'!$B$13*'Flexibility Data'!G$8+'Flexibility Data'!$B$14*'Flexibility Data'!G$9)*Main!$B$69</f>
        <v>0.62205753919648532</v>
      </c>
      <c r="H32" s="2">
        <f>VLOOKUP($A32,'Pc, 2020, Summer'!$A$2:$Y$58,'UpFlex, Summer'!H$1+2,FALSE)*('Flexibility Data'!$B$12*'Flexibility Data'!H$7+'Flexibility Data'!$B$13*'Flexibility Data'!H$8+'Flexibility Data'!$B$14*'Flexibility Data'!H$9)*Main!$B$69</f>
        <v>0.45953769417682</v>
      </c>
      <c r="I32" s="2">
        <f>VLOOKUP($A32,'Pc, 2020, Summer'!$A$2:$Y$58,'UpFlex, Summer'!I$1+2,FALSE)*('Flexibility Data'!$B$12*'Flexibility Data'!I$7+'Flexibility Data'!$B$13*'Flexibility Data'!I$8+'Flexibility Data'!$B$14*'Flexibility Data'!I$9)*Main!$B$69</f>
        <v>0.13963844955384985</v>
      </c>
      <c r="J32" s="2">
        <f>VLOOKUP($A32,'Pc, 2020, Summer'!$A$2:$Y$58,'UpFlex, Summer'!J$1+2,FALSE)*('Flexibility Data'!$B$12*'Flexibility Data'!J$7+'Flexibility Data'!$B$13*'Flexibility Data'!J$8+'Flexibility Data'!$B$14*'Flexibility Data'!J$9)*Main!$B$69</f>
        <v>4.2265786723145814E-2</v>
      </c>
      <c r="K32" s="2">
        <f>VLOOKUP($A32,'Pc, 2020, Summer'!$A$2:$Y$58,'UpFlex, Summer'!K$1+2,FALSE)*('Flexibility Data'!$B$12*'Flexibility Data'!K$7+'Flexibility Data'!$B$13*'Flexibility Data'!K$8+'Flexibility Data'!$B$14*'Flexibility Data'!K$9)*Main!$B$69</f>
        <v>-8.1782100762323839E-2</v>
      </c>
      <c r="L32" s="2">
        <f>VLOOKUP($A32,'Pc, 2020, Summer'!$A$2:$Y$58,'UpFlex, Summer'!L$1+2,FALSE)*('Flexibility Data'!$B$12*'Flexibility Data'!L$7+'Flexibility Data'!$B$13*'Flexibility Data'!L$8+'Flexibility Data'!$B$14*'Flexibility Data'!L$9)*Main!$B$69</f>
        <v>-5.7111505333203201E-2</v>
      </c>
      <c r="M32" s="2">
        <f>VLOOKUP($A32,'Pc, 2020, Summer'!$A$2:$Y$58,'UpFlex, Summer'!M$1+2,FALSE)*('Flexibility Data'!$B$12*'Flexibility Data'!M$7+'Flexibility Data'!$B$13*'Flexibility Data'!M$8+'Flexibility Data'!$B$14*'Flexibility Data'!M$9)*Main!$B$69</f>
        <v>-0.19896542118207358</v>
      </c>
      <c r="N32" s="2">
        <f>VLOOKUP($A32,'Pc, 2020, Summer'!$A$2:$Y$58,'UpFlex, Summer'!N$1+2,FALSE)*('Flexibility Data'!$B$12*'Flexibility Data'!N$7+'Flexibility Data'!$B$13*'Flexibility Data'!N$8+'Flexibility Data'!$B$14*'Flexibility Data'!N$9)*Main!$B$69</f>
        <v>-0.12459020696127278</v>
      </c>
      <c r="O32" s="2">
        <f>VLOOKUP($A32,'Pc, 2020, Summer'!$A$2:$Y$58,'UpFlex, Summer'!O$1+2,FALSE)*('Flexibility Data'!$B$12*'Flexibility Data'!O$7+'Flexibility Data'!$B$13*'Flexibility Data'!O$8+'Flexibility Data'!$B$14*'Flexibility Data'!O$9)*Main!$B$69</f>
        <v>-0.15481495561996242</v>
      </c>
      <c r="P32" s="2">
        <f>VLOOKUP($A32,'Pc, 2020, Summer'!$A$2:$Y$58,'UpFlex, Summer'!P$1+2,FALSE)*('Flexibility Data'!$B$12*'Flexibility Data'!P$7+'Flexibility Data'!$B$13*'Flexibility Data'!P$8+'Flexibility Data'!$B$14*'Flexibility Data'!P$9)*Main!$B$69</f>
        <v>-0.13787600316931536</v>
      </c>
      <c r="Q32" s="2">
        <f>VLOOKUP($A32,'Pc, 2020, Summer'!$A$2:$Y$58,'UpFlex, Summer'!Q$1+2,FALSE)*('Flexibility Data'!$B$12*'Flexibility Data'!Q$7+'Flexibility Data'!$B$13*'Flexibility Data'!Q$8+'Flexibility Data'!$B$14*'Flexibility Data'!Q$9)*Main!$B$69</f>
        <v>-1.9896980350452956E-2</v>
      </c>
      <c r="R32" s="2">
        <f>VLOOKUP($A32,'Pc, 2020, Summer'!$A$2:$Y$58,'UpFlex, Summer'!R$1+2,FALSE)*('Flexibility Data'!$B$12*'Flexibility Data'!R$7+'Flexibility Data'!$B$13*'Flexibility Data'!R$8+'Flexibility Data'!$B$14*'Flexibility Data'!R$9)*Main!$B$69</f>
        <v>8.5565748352254389E-2</v>
      </c>
      <c r="S32" s="2">
        <f>VLOOKUP($A32,'Pc, 2020, Summer'!$A$2:$Y$58,'UpFlex, Summer'!S$1+2,FALSE)*('Flexibility Data'!$B$12*'Flexibility Data'!S$7+'Flexibility Data'!$B$13*'Flexibility Data'!S$8+'Flexibility Data'!$B$14*'Flexibility Data'!S$9)*Main!$B$69</f>
        <v>3.8299364871196402E-2</v>
      </c>
      <c r="T32" s="2">
        <f>VLOOKUP($A32,'Pc, 2020, Summer'!$A$2:$Y$58,'UpFlex, Summer'!T$1+2,FALSE)*('Flexibility Data'!$B$12*'Flexibility Data'!T$7+'Flexibility Data'!$B$13*'Flexibility Data'!T$8+'Flexibility Data'!$B$14*'Flexibility Data'!T$9)*Main!$B$69</f>
        <v>4.4407623103291279E-2</v>
      </c>
      <c r="U32" s="2">
        <f>VLOOKUP($A32,'Pc, 2020, Summer'!$A$2:$Y$58,'UpFlex, Summer'!U$1+2,FALSE)*('Flexibility Data'!$B$12*'Flexibility Data'!U$7+'Flexibility Data'!$B$13*'Flexibility Data'!U$8+'Flexibility Data'!$B$14*'Flexibility Data'!U$9)*Main!$B$69</f>
        <v>4.7391867385574916E-2</v>
      </c>
      <c r="V32" s="2">
        <f>VLOOKUP($A32,'Pc, 2020, Summer'!$A$2:$Y$58,'UpFlex, Summer'!V$1+2,FALSE)*('Flexibility Data'!$B$12*'Flexibility Data'!V$7+'Flexibility Data'!$B$13*'Flexibility Data'!V$8+'Flexibility Data'!$B$14*'Flexibility Data'!V$9)*Main!$B$69</f>
        <v>5.5328879280451125E-2</v>
      </c>
      <c r="W32" s="2">
        <f>VLOOKUP($A32,'Pc, 2020, Summer'!$A$2:$Y$58,'UpFlex, Summer'!W$1+2,FALSE)*('Flexibility Data'!$B$12*'Flexibility Data'!W$7+'Flexibility Data'!$B$13*'Flexibility Data'!W$8+'Flexibility Data'!$B$14*'Flexibility Data'!W$9)*Main!$B$69</f>
        <v>6.9140285097329487E-2</v>
      </c>
      <c r="X32" s="2">
        <f>VLOOKUP($A32,'Pc, 2020, Summer'!$A$2:$Y$58,'UpFlex, Summer'!X$1+2,FALSE)*('Flexibility Data'!$B$12*'Flexibility Data'!X$7+'Flexibility Data'!$B$13*'Flexibility Data'!X$8+'Flexibility Data'!$B$14*'Flexibility Data'!X$9)*Main!$B$69</f>
        <v>0.20998825001706808</v>
      </c>
      <c r="Y32" s="2">
        <f>VLOOKUP($A32,'Pc, 2020, Summer'!$A$2:$Y$58,'UpFlex, Summer'!Y$1+2,FALSE)*('Flexibility Data'!$B$12*'Flexibility Data'!Y$7+'Flexibility Data'!$B$13*'Flexibility Data'!Y$8+'Flexibility Data'!$B$14*'Flexibility Data'!Y$9)*Main!$B$69</f>
        <v>0.23268804257132428</v>
      </c>
    </row>
    <row r="33" spans="1:25" x14ac:dyDescent="0.25">
      <c r="A33">
        <v>32</v>
      </c>
      <c r="B33" s="2">
        <f>VLOOKUP($A33,'Pc, 2020, Summer'!$A$2:$Y$58,'UpFlex, Summer'!B$1+2,FALSE)*('Flexibility Data'!$B$12*'Flexibility Data'!B$7+'Flexibility Data'!$B$13*'Flexibility Data'!B$8+'Flexibility Data'!$B$14*'Flexibility Data'!B$9)*Main!$B$69</f>
        <v>0.25303669861050138</v>
      </c>
      <c r="C33" s="2">
        <f>VLOOKUP($A33,'Pc, 2020, Summer'!$A$2:$Y$58,'UpFlex, Summer'!C$1+2,FALSE)*('Flexibility Data'!$B$12*'Flexibility Data'!C$7+'Flexibility Data'!$B$13*'Flexibility Data'!C$8+'Flexibility Data'!$B$14*'Flexibility Data'!C$9)*Main!$B$69</f>
        <v>0.25106788366254196</v>
      </c>
      <c r="D33" s="2">
        <f>VLOOKUP($A33,'Pc, 2020, Summer'!$A$2:$Y$58,'UpFlex, Summer'!D$1+2,FALSE)*('Flexibility Data'!$B$12*'Flexibility Data'!D$7+'Flexibility Data'!$B$13*'Flexibility Data'!D$8+'Flexibility Data'!$B$14*'Flexibility Data'!D$9)*Main!$B$69</f>
        <v>0.19293552364805039</v>
      </c>
      <c r="E33" s="2">
        <f>VLOOKUP($A33,'Pc, 2020, Summer'!$A$2:$Y$58,'UpFlex, Summer'!E$1+2,FALSE)*('Flexibility Data'!$B$12*'Flexibility Data'!E$7+'Flexibility Data'!$B$13*'Flexibility Data'!E$8+'Flexibility Data'!$B$14*'Flexibility Data'!E$9)*Main!$B$69</f>
        <v>0.19781829351370039</v>
      </c>
      <c r="F33" s="2">
        <f>VLOOKUP($A33,'Pc, 2020, Summer'!$A$2:$Y$58,'UpFlex, Summer'!F$1+2,FALSE)*('Flexibility Data'!$B$12*'Flexibility Data'!F$7+'Flexibility Data'!$B$13*'Flexibility Data'!F$8+'Flexibility Data'!$B$14*'Flexibility Data'!F$9)*Main!$B$69</f>
        <v>0.19486082907160135</v>
      </c>
      <c r="G33" s="2">
        <f>VLOOKUP($A33,'Pc, 2020, Summer'!$A$2:$Y$58,'UpFlex, Summer'!G$1+2,FALSE)*('Flexibility Data'!$B$12*'Flexibility Data'!G$7+'Flexibility Data'!$B$13*'Flexibility Data'!G$8+'Flexibility Data'!$B$14*'Flexibility Data'!G$9)*Main!$B$69</f>
        <v>0.22016266832167553</v>
      </c>
      <c r="H33" s="2">
        <f>VLOOKUP($A33,'Pc, 2020, Summer'!$A$2:$Y$58,'UpFlex, Summer'!H$1+2,FALSE)*('Flexibility Data'!$B$12*'Flexibility Data'!H$7+'Flexibility Data'!$B$13*'Flexibility Data'!H$8+'Flexibility Data'!$B$14*'Flexibility Data'!H$9)*Main!$B$69</f>
        <v>0.27684557041529417</v>
      </c>
      <c r="I33" s="2">
        <f>VLOOKUP($A33,'Pc, 2020, Summer'!$A$2:$Y$58,'UpFlex, Summer'!I$1+2,FALSE)*('Flexibility Data'!$B$12*'Flexibility Data'!I$7+'Flexibility Data'!$B$13*'Flexibility Data'!I$8+'Flexibility Data'!$B$14*'Flexibility Data'!I$9)*Main!$B$69</f>
        <v>0.24155846733165978</v>
      </c>
      <c r="J33" s="2">
        <f>VLOOKUP($A33,'Pc, 2020, Summer'!$A$2:$Y$58,'UpFlex, Summer'!J$1+2,FALSE)*('Flexibility Data'!$B$12*'Flexibility Data'!J$7+'Flexibility Data'!$B$13*'Flexibility Data'!J$8+'Flexibility Data'!$B$14*'Flexibility Data'!J$9)*Main!$B$69</f>
        <v>0.15627487804106066</v>
      </c>
      <c r="K33" s="2">
        <f>VLOOKUP($A33,'Pc, 2020, Summer'!$A$2:$Y$58,'UpFlex, Summer'!K$1+2,FALSE)*('Flexibility Data'!$B$12*'Flexibility Data'!K$7+'Flexibility Data'!$B$13*'Flexibility Data'!K$8+'Flexibility Data'!$B$14*'Flexibility Data'!K$9)*Main!$B$69</f>
        <v>0.24419882453549074</v>
      </c>
      <c r="L33" s="2">
        <f>VLOOKUP($A33,'Pc, 2020, Summer'!$A$2:$Y$58,'UpFlex, Summer'!L$1+2,FALSE)*('Flexibility Data'!$B$12*'Flexibility Data'!L$7+'Flexibility Data'!$B$13*'Flexibility Data'!L$8+'Flexibility Data'!$B$14*'Flexibility Data'!L$9)*Main!$B$69</f>
        <v>0.25816742354908562</v>
      </c>
      <c r="M33" s="2">
        <f>VLOOKUP($A33,'Pc, 2020, Summer'!$A$2:$Y$58,'UpFlex, Summer'!M$1+2,FALSE)*('Flexibility Data'!$B$12*'Flexibility Data'!M$7+'Flexibility Data'!$B$13*'Flexibility Data'!M$8+'Flexibility Data'!$B$14*'Flexibility Data'!M$9)*Main!$B$69</f>
        <v>0.26527210785358019</v>
      </c>
      <c r="N33" s="2">
        <f>VLOOKUP($A33,'Pc, 2020, Summer'!$A$2:$Y$58,'UpFlex, Summer'!N$1+2,FALSE)*('Flexibility Data'!$B$12*'Flexibility Data'!N$7+'Flexibility Data'!$B$13*'Flexibility Data'!N$8+'Flexibility Data'!$B$14*'Flexibility Data'!N$9)*Main!$B$69</f>
        <v>0.12596845549002741</v>
      </c>
      <c r="O33" s="2">
        <f>VLOOKUP($A33,'Pc, 2020, Summer'!$A$2:$Y$58,'UpFlex, Summer'!O$1+2,FALSE)*('Flexibility Data'!$B$12*'Flexibility Data'!O$7+'Flexibility Data'!$B$13*'Flexibility Data'!O$8+'Flexibility Data'!$B$14*'Flexibility Data'!O$9)*Main!$B$69</f>
        <v>0.12485751319512535</v>
      </c>
      <c r="P33" s="2">
        <f>VLOOKUP($A33,'Pc, 2020, Summer'!$A$2:$Y$58,'UpFlex, Summer'!P$1+2,FALSE)*('Flexibility Data'!$B$12*'Flexibility Data'!P$7+'Flexibility Data'!$B$13*'Flexibility Data'!P$8+'Flexibility Data'!$B$14*'Flexibility Data'!P$9)*Main!$B$69</f>
        <v>0.2177596820299873</v>
      </c>
      <c r="Q33" s="2">
        <f>VLOOKUP($A33,'Pc, 2020, Summer'!$A$2:$Y$58,'UpFlex, Summer'!Q$1+2,FALSE)*('Flexibility Data'!$B$12*'Flexibility Data'!Q$7+'Flexibility Data'!$B$13*'Flexibility Data'!Q$8+'Flexibility Data'!$B$14*'Flexibility Data'!Q$9)*Main!$B$69</f>
        <v>0.21967955175258708</v>
      </c>
      <c r="R33" s="2">
        <f>VLOOKUP($A33,'Pc, 2020, Summer'!$A$2:$Y$58,'UpFlex, Summer'!R$1+2,FALSE)*('Flexibility Data'!$B$12*'Flexibility Data'!R$7+'Flexibility Data'!$B$13*'Flexibility Data'!R$8+'Flexibility Data'!$B$14*'Flexibility Data'!R$9)*Main!$B$69</f>
        <v>0.18657845736039244</v>
      </c>
      <c r="S33" s="2">
        <f>VLOOKUP($A33,'Pc, 2020, Summer'!$A$2:$Y$58,'UpFlex, Summer'!S$1+2,FALSE)*('Flexibility Data'!$B$12*'Flexibility Data'!S$7+'Flexibility Data'!$B$13*'Flexibility Data'!S$8+'Flexibility Data'!$B$14*'Flexibility Data'!S$9)*Main!$B$69</f>
        <v>7.1193655372849718E-2</v>
      </c>
      <c r="T33" s="2">
        <f>VLOOKUP($A33,'Pc, 2020, Summer'!$A$2:$Y$58,'UpFlex, Summer'!T$1+2,FALSE)*('Flexibility Data'!$B$12*'Flexibility Data'!T$7+'Flexibility Data'!$B$13*'Flexibility Data'!T$8+'Flexibility Data'!$B$14*'Flexibility Data'!T$9)*Main!$B$69</f>
        <v>3.7778188320264243E-2</v>
      </c>
      <c r="U33" s="2">
        <f>VLOOKUP($A33,'Pc, 2020, Summer'!$A$2:$Y$58,'UpFlex, Summer'!U$1+2,FALSE)*('Flexibility Data'!$B$12*'Flexibility Data'!U$7+'Flexibility Data'!$B$13*'Flexibility Data'!U$8+'Flexibility Data'!$B$14*'Flexibility Data'!U$9)*Main!$B$69</f>
        <v>4.4527968263947483E-2</v>
      </c>
      <c r="V33" s="2">
        <f>VLOOKUP($A33,'Pc, 2020, Summer'!$A$2:$Y$58,'UpFlex, Summer'!V$1+2,FALSE)*('Flexibility Data'!$B$12*'Flexibility Data'!V$7+'Flexibility Data'!$B$13*'Flexibility Data'!V$8+'Flexibility Data'!$B$14*'Flexibility Data'!V$9)*Main!$B$69</f>
        <v>6.7048005335933428E-2</v>
      </c>
      <c r="W33" s="2">
        <f>VLOOKUP($A33,'Pc, 2020, Summer'!$A$2:$Y$58,'UpFlex, Summer'!W$1+2,FALSE)*('Flexibility Data'!$B$12*'Flexibility Data'!W$7+'Flexibility Data'!$B$13*'Flexibility Data'!W$8+'Flexibility Data'!$B$14*'Flexibility Data'!W$9)*Main!$B$69</f>
        <v>0.19332032424258236</v>
      </c>
      <c r="X33" s="2">
        <f>VLOOKUP($A33,'Pc, 2020, Summer'!$A$2:$Y$58,'UpFlex, Summer'!X$1+2,FALSE)*('Flexibility Data'!$B$12*'Flexibility Data'!X$7+'Flexibility Data'!$B$13*'Flexibility Data'!X$8+'Flexibility Data'!$B$14*'Flexibility Data'!X$9)*Main!$B$69</f>
        <v>0.2957937935585252</v>
      </c>
      <c r="Y33" s="2">
        <f>VLOOKUP($A33,'Pc, 2020, Summer'!$A$2:$Y$58,'UpFlex, Summer'!Y$1+2,FALSE)*('Flexibility Data'!$B$12*'Flexibility Data'!Y$7+'Flexibility Data'!$B$13*'Flexibility Data'!Y$8+'Flexibility Data'!$B$14*'Flexibility Data'!Y$9)*Main!$B$69</f>
        <v>0.23450997124274095</v>
      </c>
    </row>
    <row r="34" spans="1:25" x14ac:dyDescent="0.25">
      <c r="A34">
        <v>33</v>
      </c>
      <c r="B34" s="2">
        <f>VLOOKUP($A34,'Pc, 2020, Summer'!$A$2:$Y$58,'UpFlex, Summer'!B$1+2,FALSE)*('Flexibility Data'!$B$12*'Flexibility Data'!B$7+'Flexibility Data'!$B$13*'Flexibility Data'!B$8+'Flexibility Data'!$B$14*'Flexibility Data'!B$9)*Main!$B$69</f>
        <v>0.36186968726017937</v>
      </c>
      <c r="C34" s="2">
        <f>VLOOKUP($A34,'Pc, 2020, Summer'!$A$2:$Y$58,'UpFlex, Summer'!C$1+2,FALSE)*('Flexibility Data'!$B$12*'Flexibility Data'!C$7+'Flexibility Data'!$B$13*'Flexibility Data'!C$8+'Flexibility Data'!$B$14*'Flexibility Data'!C$9)*Main!$B$69</f>
        <v>0.30641277480567164</v>
      </c>
      <c r="D34" s="2">
        <f>VLOOKUP($A34,'Pc, 2020, Summer'!$A$2:$Y$58,'UpFlex, Summer'!D$1+2,FALSE)*('Flexibility Data'!$B$12*'Flexibility Data'!D$7+'Flexibility Data'!$B$13*'Flexibility Data'!D$8+'Flexibility Data'!$B$14*'Flexibility Data'!D$9)*Main!$B$69</f>
        <v>0.21907021609439978</v>
      </c>
      <c r="E34" s="2">
        <f>VLOOKUP($A34,'Pc, 2020, Summer'!$A$2:$Y$58,'UpFlex, Summer'!E$1+2,FALSE)*('Flexibility Data'!$B$12*'Flexibility Data'!E$7+'Flexibility Data'!$B$13*'Flexibility Data'!E$8+'Flexibility Data'!$B$14*'Flexibility Data'!E$9)*Main!$B$69</f>
        <v>0.2173617875716804</v>
      </c>
      <c r="F34" s="2">
        <f>VLOOKUP($A34,'Pc, 2020, Summer'!$A$2:$Y$58,'UpFlex, Summer'!F$1+2,FALSE)*('Flexibility Data'!$B$12*'Flexibility Data'!F$7+'Flexibility Data'!$B$13*'Flexibility Data'!F$8+'Flexibility Data'!$B$14*'Flexibility Data'!F$9)*Main!$B$69</f>
        <v>0.21672326355280533</v>
      </c>
      <c r="G34" s="2">
        <f>VLOOKUP($A34,'Pc, 2020, Summer'!$A$2:$Y$58,'UpFlex, Summer'!G$1+2,FALSE)*('Flexibility Data'!$B$12*'Flexibility Data'!G$7+'Flexibility Data'!$B$13*'Flexibility Data'!G$8+'Flexibility Data'!$B$14*'Flexibility Data'!G$9)*Main!$B$69</f>
        <v>0.27778336667148901</v>
      </c>
      <c r="H34" s="2">
        <f>VLOOKUP($A34,'Pc, 2020, Summer'!$A$2:$Y$58,'UpFlex, Summer'!H$1+2,FALSE)*('Flexibility Data'!$B$12*'Flexibility Data'!H$7+'Flexibility Data'!$B$13*'Flexibility Data'!H$8+'Flexibility Data'!$B$14*'Flexibility Data'!H$9)*Main!$B$69</f>
        <v>0.48523087961936434</v>
      </c>
      <c r="I34" s="2">
        <f>VLOOKUP($A34,'Pc, 2020, Summer'!$A$2:$Y$58,'UpFlex, Summer'!I$1+2,FALSE)*('Flexibility Data'!$B$12*'Flexibility Data'!I$7+'Flexibility Data'!$B$13*'Flexibility Data'!I$8+'Flexibility Data'!$B$14*'Flexibility Data'!I$9)*Main!$B$69</f>
        <v>0.43273474004843049</v>
      </c>
      <c r="J34" s="2">
        <f>VLOOKUP($A34,'Pc, 2020, Summer'!$A$2:$Y$58,'UpFlex, Summer'!J$1+2,FALSE)*('Flexibility Data'!$B$12*'Flexibility Data'!J$7+'Flexibility Data'!$B$13*'Flexibility Data'!J$8+'Flexibility Data'!$B$14*'Flexibility Data'!J$9)*Main!$B$69</f>
        <v>0.32225693280685613</v>
      </c>
      <c r="K34" s="2">
        <f>VLOOKUP($A34,'Pc, 2020, Summer'!$A$2:$Y$58,'UpFlex, Summer'!K$1+2,FALSE)*('Flexibility Data'!$B$12*'Flexibility Data'!K$7+'Flexibility Data'!$B$13*'Flexibility Data'!K$8+'Flexibility Data'!$B$14*'Flexibility Data'!K$9)*Main!$B$69</f>
        <v>0.53071429469254239</v>
      </c>
      <c r="L34" s="2">
        <f>VLOOKUP($A34,'Pc, 2020, Summer'!$A$2:$Y$58,'UpFlex, Summer'!L$1+2,FALSE)*('Flexibility Data'!$B$12*'Flexibility Data'!L$7+'Flexibility Data'!$B$13*'Flexibility Data'!L$8+'Flexibility Data'!$B$14*'Flexibility Data'!L$9)*Main!$B$69</f>
        <v>0.59836251075064661</v>
      </c>
      <c r="M34" s="2">
        <f>VLOOKUP($A34,'Pc, 2020, Summer'!$A$2:$Y$58,'UpFlex, Summer'!M$1+2,FALSE)*('Flexibility Data'!$B$12*'Flexibility Data'!M$7+'Flexibility Data'!$B$13*'Flexibility Data'!M$8+'Flexibility Data'!$B$14*'Flexibility Data'!M$9)*Main!$B$69</f>
        <v>0.68931737437834728</v>
      </c>
      <c r="N34" s="2">
        <f>VLOOKUP($A34,'Pc, 2020, Summer'!$A$2:$Y$58,'UpFlex, Summer'!N$1+2,FALSE)*('Flexibility Data'!$B$12*'Flexibility Data'!N$7+'Flexibility Data'!$B$13*'Flexibility Data'!N$8+'Flexibility Data'!$B$14*'Flexibility Data'!N$9)*Main!$B$69</f>
        <v>0.37691348886779852</v>
      </c>
      <c r="O34" s="2">
        <f>VLOOKUP($A34,'Pc, 2020, Summer'!$A$2:$Y$58,'UpFlex, Summer'!O$1+2,FALSE)*('Flexibility Data'!$B$12*'Flexibility Data'!O$7+'Flexibility Data'!$B$13*'Flexibility Data'!O$8+'Flexibility Data'!$B$14*'Flexibility Data'!O$9)*Main!$B$69</f>
        <v>0.35999773259761819</v>
      </c>
      <c r="P34" s="2">
        <f>VLOOKUP($A34,'Pc, 2020, Summer'!$A$2:$Y$58,'UpFlex, Summer'!P$1+2,FALSE)*('Flexibility Data'!$B$12*'Flexibility Data'!P$7+'Flexibility Data'!$B$13*'Flexibility Data'!P$8+'Flexibility Data'!$B$14*'Flexibility Data'!P$9)*Main!$B$69</f>
        <v>0.65640302465072953</v>
      </c>
      <c r="Q34" s="2">
        <f>VLOOKUP($A34,'Pc, 2020, Summer'!$A$2:$Y$58,'UpFlex, Summer'!Q$1+2,FALSE)*('Flexibility Data'!$B$12*'Flexibility Data'!Q$7+'Flexibility Data'!$B$13*'Flexibility Data'!Q$8+'Flexibility Data'!$B$14*'Flexibility Data'!Q$9)*Main!$B$69</f>
        <v>0.61746293843847</v>
      </c>
      <c r="R34" s="2">
        <f>VLOOKUP($A34,'Pc, 2020, Summer'!$A$2:$Y$58,'UpFlex, Summer'!R$1+2,FALSE)*('Flexibility Data'!$B$12*'Flexibility Data'!R$7+'Flexibility Data'!$B$13*'Flexibility Data'!R$8+'Flexibility Data'!$B$14*'Flexibility Data'!R$9)*Main!$B$69</f>
        <v>0.47644674871549808</v>
      </c>
      <c r="S34" s="2">
        <f>VLOOKUP($A34,'Pc, 2020, Summer'!$A$2:$Y$58,'UpFlex, Summer'!S$1+2,FALSE)*('Flexibility Data'!$B$12*'Flexibility Data'!S$7+'Flexibility Data'!$B$13*'Flexibility Data'!S$8+'Flexibility Data'!$B$14*'Flexibility Data'!S$9)*Main!$B$69</f>
        <v>0.1757956953292234</v>
      </c>
      <c r="T34" s="2">
        <f>VLOOKUP($A34,'Pc, 2020, Summer'!$A$2:$Y$58,'UpFlex, Summer'!T$1+2,FALSE)*('Flexibility Data'!$B$12*'Flexibility Data'!T$7+'Flexibility Data'!$B$13*'Flexibility Data'!T$8+'Flexibility Data'!$B$14*'Flexibility Data'!T$9)*Main!$B$69</f>
        <v>7.9866282631995245E-2</v>
      </c>
      <c r="U34" s="2">
        <f>VLOOKUP($A34,'Pc, 2020, Summer'!$A$2:$Y$58,'UpFlex, Summer'!U$1+2,FALSE)*('Flexibility Data'!$B$12*'Flexibility Data'!U$7+'Flexibility Data'!$B$13*'Flexibility Data'!U$8+'Flexibility Data'!$B$14*'Flexibility Data'!U$9)*Main!$B$69</f>
        <v>8.7246987817172078E-2</v>
      </c>
      <c r="V34" s="2">
        <f>VLOOKUP($A34,'Pc, 2020, Summer'!$A$2:$Y$58,'UpFlex, Summer'!V$1+2,FALSE)*('Flexibility Data'!$B$12*'Flexibility Data'!V$7+'Flexibility Data'!$B$13*'Flexibility Data'!V$8+'Flexibility Data'!$B$14*'Flexibility Data'!V$9)*Main!$B$69</f>
        <v>0.14802499769588118</v>
      </c>
      <c r="W34" s="2">
        <f>VLOOKUP($A34,'Pc, 2020, Summer'!$A$2:$Y$58,'UpFlex, Summer'!W$1+2,FALSE)*('Flexibility Data'!$B$12*'Flexibility Data'!W$7+'Flexibility Data'!$B$13*'Flexibility Data'!W$8+'Flexibility Data'!$B$14*'Flexibility Data'!W$9)*Main!$B$69</f>
        <v>0.42543489537020818</v>
      </c>
      <c r="X34" s="2">
        <f>VLOOKUP($A34,'Pc, 2020, Summer'!$A$2:$Y$58,'UpFlex, Summer'!X$1+2,FALSE)*('Flexibility Data'!$B$12*'Flexibility Data'!X$7+'Flexibility Data'!$B$13*'Flexibility Data'!X$8+'Flexibility Data'!$B$14*'Flexibility Data'!X$9)*Main!$B$69</f>
        <v>0.63102675959152044</v>
      </c>
      <c r="Y34" s="2">
        <f>VLOOKUP($A34,'Pc, 2020, Summer'!$A$2:$Y$58,'UpFlex, Summer'!Y$1+2,FALSE)*('Flexibility Data'!$B$12*'Flexibility Data'!Y$7+'Flexibility Data'!$B$13*'Flexibility Data'!Y$8+'Flexibility Data'!$B$14*'Flexibility Data'!Y$9)*Main!$B$69</f>
        <v>0.47711364945757645</v>
      </c>
    </row>
    <row r="35" spans="1:25" x14ac:dyDescent="0.25">
      <c r="A35">
        <v>34</v>
      </c>
      <c r="B35" s="2">
        <f>VLOOKUP($A35,'Pc, 2020, Summer'!$A$2:$Y$58,'UpFlex, Summer'!B$1+2,FALSE)*('Flexibility Data'!$B$12*'Flexibility Data'!B$7+'Flexibility Data'!$B$13*'Flexibility Data'!B$8+'Flexibility Data'!$B$14*'Flexibility Data'!B$9)*Main!$B$69</f>
        <v>0</v>
      </c>
      <c r="C35" s="2">
        <f>VLOOKUP($A35,'Pc, 2020, Summer'!$A$2:$Y$58,'UpFlex, Summer'!C$1+2,FALSE)*('Flexibility Data'!$B$12*'Flexibility Data'!C$7+'Flexibility Data'!$B$13*'Flexibility Data'!C$8+'Flexibility Data'!$B$14*'Flexibility Data'!C$9)*Main!$B$69</f>
        <v>0</v>
      </c>
      <c r="D35" s="2">
        <f>VLOOKUP($A35,'Pc, 2020, Summer'!$A$2:$Y$58,'UpFlex, Summer'!D$1+2,FALSE)*('Flexibility Data'!$B$12*'Flexibility Data'!D$7+'Flexibility Data'!$B$13*'Flexibility Data'!D$8+'Flexibility Data'!$B$14*'Flexibility Data'!D$9)*Main!$B$69</f>
        <v>0</v>
      </c>
      <c r="E35" s="2">
        <f>VLOOKUP($A35,'Pc, 2020, Summer'!$A$2:$Y$58,'UpFlex, Summer'!E$1+2,FALSE)*('Flexibility Data'!$B$12*'Flexibility Data'!E$7+'Flexibility Data'!$B$13*'Flexibility Data'!E$8+'Flexibility Data'!$B$14*'Flexibility Data'!E$9)*Main!$B$69</f>
        <v>0</v>
      </c>
      <c r="F35" s="2">
        <f>VLOOKUP($A35,'Pc, 2020, Summer'!$A$2:$Y$58,'UpFlex, Summer'!F$1+2,FALSE)*('Flexibility Data'!$B$12*'Flexibility Data'!F$7+'Flexibility Data'!$B$13*'Flexibility Data'!F$8+'Flexibility Data'!$B$14*'Flexibility Data'!F$9)*Main!$B$69</f>
        <v>0</v>
      </c>
      <c r="G35" s="2">
        <f>VLOOKUP($A35,'Pc, 2020, Summer'!$A$2:$Y$58,'UpFlex, Summer'!G$1+2,FALSE)*('Flexibility Data'!$B$12*'Flexibility Data'!G$7+'Flexibility Data'!$B$13*'Flexibility Data'!G$8+'Flexibility Data'!$B$14*'Flexibility Data'!G$9)*Main!$B$69</f>
        <v>0</v>
      </c>
      <c r="H35" s="2">
        <f>VLOOKUP($A35,'Pc, 2020, Summer'!$A$2:$Y$58,'UpFlex, Summer'!H$1+2,FALSE)*('Flexibility Data'!$B$12*'Flexibility Data'!H$7+'Flexibility Data'!$B$13*'Flexibility Data'!H$8+'Flexibility Data'!$B$14*'Flexibility Data'!H$9)*Main!$B$69</f>
        <v>0</v>
      </c>
      <c r="I35" s="2">
        <f>VLOOKUP($A35,'Pc, 2020, Summer'!$A$2:$Y$58,'UpFlex, Summer'!I$1+2,FALSE)*('Flexibility Data'!$B$12*'Flexibility Data'!I$7+'Flexibility Data'!$B$13*'Flexibility Data'!I$8+'Flexibility Data'!$B$14*'Flexibility Data'!I$9)*Main!$B$69</f>
        <v>0</v>
      </c>
      <c r="J35" s="2">
        <f>VLOOKUP($A35,'Pc, 2020, Summer'!$A$2:$Y$58,'UpFlex, Summer'!J$1+2,FALSE)*('Flexibility Data'!$B$12*'Flexibility Data'!J$7+'Flexibility Data'!$B$13*'Flexibility Data'!J$8+'Flexibility Data'!$B$14*'Flexibility Data'!J$9)*Main!$B$69</f>
        <v>0</v>
      </c>
      <c r="K35" s="2">
        <f>VLOOKUP($A35,'Pc, 2020, Summer'!$A$2:$Y$58,'UpFlex, Summer'!K$1+2,FALSE)*('Flexibility Data'!$B$12*'Flexibility Data'!K$7+'Flexibility Data'!$B$13*'Flexibility Data'!K$8+'Flexibility Data'!$B$14*'Flexibility Data'!K$9)*Main!$B$69</f>
        <v>0</v>
      </c>
      <c r="L35" s="2">
        <f>VLOOKUP($A35,'Pc, 2020, Summer'!$A$2:$Y$58,'UpFlex, Summer'!L$1+2,FALSE)*('Flexibility Data'!$B$12*'Flexibility Data'!L$7+'Flexibility Data'!$B$13*'Flexibility Data'!L$8+'Flexibility Data'!$B$14*'Flexibility Data'!L$9)*Main!$B$69</f>
        <v>0</v>
      </c>
      <c r="M35" s="2">
        <f>VLOOKUP($A35,'Pc, 2020, Summer'!$A$2:$Y$58,'UpFlex, Summer'!M$1+2,FALSE)*('Flexibility Data'!$B$12*'Flexibility Data'!M$7+'Flexibility Data'!$B$13*'Flexibility Data'!M$8+'Flexibility Data'!$B$14*'Flexibility Data'!M$9)*Main!$B$69</f>
        <v>0</v>
      </c>
      <c r="N35" s="2">
        <f>VLOOKUP($A35,'Pc, 2020, Summer'!$A$2:$Y$58,'UpFlex, Summer'!N$1+2,FALSE)*('Flexibility Data'!$B$12*'Flexibility Data'!N$7+'Flexibility Data'!$B$13*'Flexibility Data'!N$8+'Flexibility Data'!$B$14*'Flexibility Data'!N$9)*Main!$B$69</f>
        <v>0</v>
      </c>
      <c r="O35" s="2">
        <f>VLOOKUP($A35,'Pc, 2020, Summer'!$A$2:$Y$58,'UpFlex, Summer'!O$1+2,FALSE)*('Flexibility Data'!$B$12*'Flexibility Data'!O$7+'Flexibility Data'!$B$13*'Flexibility Data'!O$8+'Flexibility Data'!$B$14*'Flexibility Data'!O$9)*Main!$B$69</f>
        <v>0</v>
      </c>
      <c r="P35" s="2">
        <f>VLOOKUP($A35,'Pc, 2020, Summer'!$A$2:$Y$58,'UpFlex, Summer'!P$1+2,FALSE)*('Flexibility Data'!$B$12*'Flexibility Data'!P$7+'Flexibility Data'!$B$13*'Flexibility Data'!P$8+'Flexibility Data'!$B$14*'Flexibility Data'!P$9)*Main!$B$69</f>
        <v>0</v>
      </c>
      <c r="Q35" s="2">
        <f>VLOOKUP($A35,'Pc, 2020, Summer'!$A$2:$Y$58,'UpFlex, Summer'!Q$1+2,FALSE)*('Flexibility Data'!$B$12*'Flexibility Data'!Q$7+'Flexibility Data'!$B$13*'Flexibility Data'!Q$8+'Flexibility Data'!$B$14*'Flexibility Data'!Q$9)*Main!$B$69</f>
        <v>0</v>
      </c>
      <c r="R35" s="2">
        <f>VLOOKUP($A35,'Pc, 2020, Summer'!$A$2:$Y$58,'UpFlex, Summer'!R$1+2,FALSE)*('Flexibility Data'!$B$12*'Flexibility Data'!R$7+'Flexibility Data'!$B$13*'Flexibility Data'!R$8+'Flexibility Data'!$B$14*'Flexibility Data'!R$9)*Main!$B$69</f>
        <v>0</v>
      </c>
      <c r="S35" s="2">
        <f>VLOOKUP($A35,'Pc, 2020, Summer'!$A$2:$Y$58,'UpFlex, Summer'!S$1+2,FALSE)*('Flexibility Data'!$B$12*'Flexibility Data'!S$7+'Flexibility Data'!$B$13*'Flexibility Data'!S$8+'Flexibility Data'!$B$14*'Flexibility Data'!S$9)*Main!$B$69</f>
        <v>0</v>
      </c>
      <c r="T35" s="2">
        <f>VLOOKUP($A35,'Pc, 2020, Summer'!$A$2:$Y$58,'UpFlex, Summer'!T$1+2,FALSE)*('Flexibility Data'!$B$12*'Flexibility Data'!T$7+'Flexibility Data'!$B$13*'Flexibility Data'!T$8+'Flexibility Data'!$B$14*'Flexibility Data'!T$9)*Main!$B$69</f>
        <v>0</v>
      </c>
      <c r="U35" s="2">
        <f>VLOOKUP($A35,'Pc, 2020, Summer'!$A$2:$Y$58,'UpFlex, Summer'!U$1+2,FALSE)*('Flexibility Data'!$B$12*'Flexibility Data'!U$7+'Flexibility Data'!$B$13*'Flexibility Data'!U$8+'Flexibility Data'!$B$14*'Flexibility Data'!U$9)*Main!$B$69</f>
        <v>0</v>
      </c>
      <c r="V35" s="2">
        <f>VLOOKUP($A35,'Pc, 2020, Summer'!$A$2:$Y$58,'UpFlex, Summer'!V$1+2,FALSE)*('Flexibility Data'!$B$12*'Flexibility Data'!V$7+'Flexibility Data'!$B$13*'Flexibility Data'!V$8+'Flexibility Data'!$B$14*'Flexibility Data'!V$9)*Main!$B$69</f>
        <v>0</v>
      </c>
      <c r="W35" s="2">
        <f>VLOOKUP($A35,'Pc, 2020, Summer'!$A$2:$Y$58,'UpFlex, Summer'!W$1+2,FALSE)*('Flexibility Data'!$B$12*'Flexibility Data'!W$7+'Flexibility Data'!$B$13*'Flexibility Data'!W$8+'Flexibility Data'!$B$14*'Flexibility Data'!W$9)*Main!$B$69</f>
        <v>0</v>
      </c>
      <c r="X35" s="2">
        <f>VLOOKUP($A35,'Pc, 2020, Summer'!$A$2:$Y$58,'UpFlex, Summer'!X$1+2,FALSE)*('Flexibility Data'!$B$12*'Flexibility Data'!X$7+'Flexibility Data'!$B$13*'Flexibility Data'!X$8+'Flexibility Data'!$B$14*'Flexibility Data'!X$9)*Main!$B$69</f>
        <v>0</v>
      </c>
      <c r="Y35" s="2">
        <f>VLOOKUP($A35,'Pc, 2020, Summer'!$A$2:$Y$58,'UpFlex, Summer'!Y$1+2,FALSE)*('Flexibility Data'!$B$12*'Flexibility Data'!Y$7+'Flexibility Data'!$B$13*'Flexibility Data'!Y$8+'Flexibility Data'!$B$14*'Flexibility Data'!Y$9)*Main!$B$69</f>
        <v>0</v>
      </c>
    </row>
    <row r="36" spans="1:25" x14ac:dyDescent="0.25">
      <c r="A36">
        <v>35</v>
      </c>
      <c r="B36" s="2">
        <f>VLOOKUP($A36,'Pc, 2020, Summer'!$A$2:$Y$58,'UpFlex, Summer'!B$1+2,FALSE)*('Flexibility Data'!$B$12*'Flexibility Data'!B$7+'Flexibility Data'!$B$13*'Flexibility Data'!B$8+'Flexibility Data'!$B$14*'Flexibility Data'!B$9)*Main!$B$69</f>
        <v>0.71829772508787471</v>
      </c>
      <c r="C36" s="2">
        <f>VLOOKUP($A36,'Pc, 2020, Summer'!$A$2:$Y$58,'UpFlex, Summer'!C$1+2,FALSE)*('Flexibility Data'!$B$12*'Flexibility Data'!C$7+'Flexibility Data'!$B$13*'Flexibility Data'!C$8+'Flexibility Data'!$B$14*'Flexibility Data'!C$9)*Main!$B$69</f>
        <v>0.69429825596773853</v>
      </c>
      <c r="D36" s="2">
        <f>VLOOKUP($A36,'Pc, 2020, Summer'!$A$2:$Y$58,'UpFlex, Summer'!D$1+2,FALSE)*('Flexibility Data'!$B$12*'Flexibility Data'!D$7+'Flexibility Data'!$B$13*'Flexibility Data'!D$8+'Flexibility Data'!$B$14*'Flexibility Data'!D$9)*Main!$B$69</f>
        <v>0.5534405459226942</v>
      </c>
      <c r="E36" s="2">
        <f>VLOOKUP($A36,'Pc, 2020, Summer'!$A$2:$Y$58,'UpFlex, Summer'!E$1+2,FALSE)*('Flexibility Data'!$B$12*'Flexibility Data'!E$7+'Flexibility Data'!$B$13*'Flexibility Data'!E$8+'Flexibility Data'!$B$14*'Flexibility Data'!E$9)*Main!$B$69</f>
        <v>0.59651919145611543</v>
      </c>
      <c r="F36" s="2">
        <f>VLOOKUP($A36,'Pc, 2020, Summer'!$A$2:$Y$58,'UpFlex, Summer'!F$1+2,FALSE)*('Flexibility Data'!$B$12*'Flexibility Data'!F$7+'Flexibility Data'!$B$13*'Flexibility Data'!F$8+'Flexibility Data'!$B$14*'Flexibility Data'!F$9)*Main!$B$69</f>
        <v>0.58933519036289184</v>
      </c>
      <c r="G36" s="2">
        <f>VLOOKUP($A36,'Pc, 2020, Summer'!$A$2:$Y$58,'UpFlex, Summer'!G$1+2,FALSE)*('Flexibility Data'!$B$12*'Flexibility Data'!G$7+'Flexibility Data'!$B$13*'Flexibility Data'!G$8+'Flexibility Data'!$B$14*'Flexibility Data'!G$9)*Main!$B$69</f>
        <v>0.64574496913991419</v>
      </c>
      <c r="H36" s="2">
        <f>VLOOKUP($A36,'Pc, 2020, Summer'!$A$2:$Y$58,'UpFlex, Summer'!H$1+2,FALSE)*('Flexibility Data'!$B$12*'Flexibility Data'!H$7+'Flexibility Data'!$B$13*'Flexibility Data'!H$8+'Flexibility Data'!$B$14*'Flexibility Data'!H$9)*Main!$B$69</f>
        <v>1.0816292053434748</v>
      </c>
      <c r="I36" s="2">
        <f>VLOOKUP($A36,'Pc, 2020, Summer'!$A$2:$Y$58,'UpFlex, Summer'!I$1+2,FALSE)*('Flexibility Data'!$B$12*'Flexibility Data'!I$7+'Flexibility Data'!$B$13*'Flexibility Data'!I$8+'Flexibility Data'!$B$14*'Flexibility Data'!I$9)*Main!$B$69</f>
        <v>0.97905125738913501</v>
      </c>
      <c r="J36" s="2">
        <f>VLOOKUP($A36,'Pc, 2020, Summer'!$A$2:$Y$58,'UpFlex, Summer'!J$1+2,FALSE)*('Flexibility Data'!$B$12*'Flexibility Data'!J$7+'Flexibility Data'!$B$13*'Flexibility Data'!J$8+'Flexibility Data'!$B$14*'Flexibility Data'!J$9)*Main!$B$69</f>
        <v>0.6400336302022962</v>
      </c>
      <c r="K36" s="2">
        <f>VLOOKUP($A36,'Pc, 2020, Summer'!$A$2:$Y$58,'UpFlex, Summer'!K$1+2,FALSE)*('Flexibility Data'!$B$12*'Flexibility Data'!K$7+'Flexibility Data'!$B$13*'Flexibility Data'!K$8+'Flexibility Data'!$B$14*'Flexibility Data'!K$9)*Main!$B$69</f>
        <v>0.94907801473088971</v>
      </c>
      <c r="L36" s="2">
        <f>VLOOKUP($A36,'Pc, 2020, Summer'!$A$2:$Y$58,'UpFlex, Summer'!L$1+2,FALSE)*('Flexibility Data'!$B$12*'Flexibility Data'!L$7+'Flexibility Data'!$B$13*'Flexibility Data'!L$8+'Flexibility Data'!$B$14*'Flexibility Data'!L$9)*Main!$B$69</f>
        <v>1.0075591849149725</v>
      </c>
      <c r="M36" s="2">
        <f>VLOOKUP($A36,'Pc, 2020, Summer'!$A$2:$Y$58,'UpFlex, Summer'!M$1+2,FALSE)*('Flexibility Data'!$B$12*'Flexibility Data'!M$7+'Flexibility Data'!$B$13*'Flexibility Data'!M$8+'Flexibility Data'!$B$14*'Flexibility Data'!M$9)*Main!$B$69</f>
        <v>1.1469117604257733</v>
      </c>
      <c r="N36" s="2">
        <f>VLOOKUP($A36,'Pc, 2020, Summer'!$A$2:$Y$58,'UpFlex, Summer'!N$1+2,FALSE)*('Flexibility Data'!$B$12*'Flexibility Data'!N$7+'Flexibility Data'!$B$13*'Flexibility Data'!N$8+'Flexibility Data'!$B$14*'Flexibility Data'!N$9)*Main!$B$69</f>
        <v>0.5798233069349743</v>
      </c>
      <c r="O36" s="2">
        <f>VLOOKUP($A36,'Pc, 2020, Summer'!$A$2:$Y$58,'UpFlex, Summer'!O$1+2,FALSE)*('Flexibility Data'!$B$12*'Flexibility Data'!O$7+'Flexibility Data'!$B$13*'Flexibility Data'!O$8+'Flexibility Data'!$B$14*'Flexibility Data'!O$9)*Main!$B$69</f>
        <v>0.53135582046797092</v>
      </c>
      <c r="P36" s="2">
        <f>VLOOKUP($A36,'Pc, 2020, Summer'!$A$2:$Y$58,'UpFlex, Summer'!P$1+2,FALSE)*('Flexibility Data'!$B$12*'Flexibility Data'!P$7+'Flexibility Data'!$B$13*'Flexibility Data'!P$8+'Flexibility Data'!$B$14*'Flexibility Data'!P$9)*Main!$B$69</f>
        <v>0.96082029684117365</v>
      </c>
      <c r="Q36" s="2">
        <f>VLOOKUP($A36,'Pc, 2020, Summer'!$A$2:$Y$58,'UpFlex, Summer'!Q$1+2,FALSE)*('Flexibility Data'!$B$12*'Flexibility Data'!Q$7+'Flexibility Data'!$B$13*'Flexibility Data'!Q$8+'Flexibility Data'!$B$14*'Flexibility Data'!Q$9)*Main!$B$69</f>
        <v>0.91502887672151989</v>
      </c>
      <c r="R36" s="2">
        <f>VLOOKUP($A36,'Pc, 2020, Summer'!$A$2:$Y$58,'UpFlex, Summer'!R$1+2,FALSE)*('Flexibility Data'!$B$12*'Flexibility Data'!R$7+'Flexibility Data'!$B$13*'Flexibility Data'!R$8+'Flexibility Data'!$B$14*'Flexibility Data'!R$9)*Main!$B$69</f>
        <v>0.75228434007710232</v>
      </c>
      <c r="S36" s="2">
        <f>VLOOKUP($A36,'Pc, 2020, Summer'!$A$2:$Y$58,'UpFlex, Summer'!S$1+2,FALSE)*('Flexibility Data'!$B$12*'Flexibility Data'!S$7+'Flexibility Data'!$B$13*'Flexibility Data'!S$8+'Flexibility Data'!$B$14*'Flexibility Data'!S$9)*Main!$B$69</f>
        <v>0.26688716611144991</v>
      </c>
      <c r="T36" s="2">
        <f>VLOOKUP($A36,'Pc, 2020, Summer'!$A$2:$Y$58,'UpFlex, Summer'!T$1+2,FALSE)*('Flexibility Data'!$B$12*'Flexibility Data'!T$7+'Flexibility Data'!$B$13*'Flexibility Data'!T$8+'Flexibility Data'!$B$14*'Flexibility Data'!T$9)*Main!$B$69</f>
        <v>0.13180559063850741</v>
      </c>
      <c r="U36" s="2">
        <f>VLOOKUP($A36,'Pc, 2020, Summer'!$A$2:$Y$58,'UpFlex, Summer'!U$1+2,FALSE)*('Flexibility Data'!$B$12*'Flexibility Data'!U$7+'Flexibility Data'!$B$13*'Flexibility Data'!U$8+'Flexibility Data'!$B$14*'Flexibility Data'!U$9)*Main!$B$69</f>
        <v>0.14503395377400036</v>
      </c>
      <c r="V36" s="2">
        <f>VLOOKUP($A36,'Pc, 2020, Summer'!$A$2:$Y$58,'UpFlex, Summer'!V$1+2,FALSE)*('Flexibility Data'!$B$12*'Flexibility Data'!V$7+'Flexibility Data'!$B$13*'Flexibility Data'!V$8+'Flexibility Data'!$B$14*'Flexibility Data'!V$9)*Main!$B$69</f>
        <v>0.2420203653373533</v>
      </c>
      <c r="W36" s="2">
        <f>VLOOKUP($A36,'Pc, 2020, Summer'!$A$2:$Y$58,'UpFlex, Summer'!W$1+2,FALSE)*('Flexibility Data'!$B$12*'Flexibility Data'!W$7+'Flexibility Data'!$B$13*'Flexibility Data'!W$8+'Flexibility Data'!$B$14*'Flexibility Data'!W$9)*Main!$B$69</f>
        <v>0.70521468930050246</v>
      </c>
      <c r="X36" s="2">
        <f>VLOOKUP($A36,'Pc, 2020, Summer'!$A$2:$Y$58,'UpFlex, Summer'!X$1+2,FALSE)*('Flexibility Data'!$B$12*'Flexibility Data'!X$7+'Flexibility Data'!$B$13*'Flexibility Data'!X$8+'Flexibility Data'!$B$14*'Flexibility Data'!X$9)*Main!$B$69</f>
        <v>1.0461759435333102</v>
      </c>
      <c r="Y36" s="2">
        <f>VLOOKUP($A36,'Pc, 2020, Summer'!$A$2:$Y$58,'UpFlex, Summer'!Y$1+2,FALSE)*('Flexibility Data'!$B$12*'Flexibility Data'!Y$7+'Flexibility Data'!$B$13*'Flexibility Data'!Y$8+'Flexibility Data'!$B$14*'Flexibility Data'!Y$9)*Main!$B$69</f>
        <v>0.89653369537047856</v>
      </c>
    </row>
    <row r="37" spans="1:25" x14ac:dyDescent="0.25">
      <c r="A37">
        <v>36</v>
      </c>
      <c r="B37" s="2">
        <f>VLOOKUP($A37,'Pc, 2020, Summer'!$A$2:$Y$58,'UpFlex, Summer'!B$1+2,FALSE)*('Flexibility Data'!$B$12*'Flexibility Data'!B$7+'Flexibility Data'!$B$13*'Flexibility Data'!B$8+'Flexibility Data'!$B$14*'Flexibility Data'!B$9)*Main!$B$69</f>
        <v>0</v>
      </c>
      <c r="C37" s="2">
        <f>VLOOKUP($A37,'Pc, 2020, Summer'!$A$2:$Y$58,'UpFlex, Summer'!C$1+2,FALSE)*('Flexibility Data'!$B$12*'Flexibility Data'!C$7+'Flexibility Data'!$B$13*'Flexibility Data'!C$8+'Flexibility Data'!$B$14*'Flexibility Data'!C$9)*Main!$B$69</f>
        <v>0</v>
      </c>
      <c r="D37" s="2">
        <f>VLOOKUP($A37,'Pc, 2020, Summer'!$A$2:$Y$58,'UpFlex, Summer'!D$1+2,FALSE)*('Flexibility Data'!$B$12*'Flexibility Data'!D$7+'Flexibility Data'!$B$13*'Flexibility Data'!D$8+'Flexibility Data'!$B$14*'Flexibility Data'!D$9)*Main!$B$69</f>
        <v>0</v>
      </c>
      <c r="E37" s="2">
        <f>VLOOKUP($A37,'Pc, 2020, Summer'!$A$2:$Y$58,'UpFlex, Summer'!E$1+2,FALSE)*('Flexibility Data'!$B$12*'Flexibility Data'!E$7+'Flexibility Data'!$B$13*'Flexibility Data'!E$8+'Flexibility Data'!$B$14*'Flexibility Data'!E$9)*Main!$B$69</f>
        <v>0</v>
      </c>
      <c r="F37" s="2">
        <f>VLOOKUP($A37,'Pc, 2020, Summer'!$A$2:$Y$58,'UpFlex, Summer'!F$1+2,FALSE)*('Flexibility Data'!$B$12*'Flexibility Data'!F$7+'Flexibility Data'!$B$13*'Flexibility Data'!F$8+'Flexibility Data'!$B$14*'Flexibility Data'!F$9)*Main!$B$69</f>
        <v>0</v>
      </c>
      <c r="G37" s="2">
        <f>VLOOKUP($A37,'Pc, 2020, Summer'!$A$2:$Y$58,'UpFlex, Summer'!G$1+2,FALSE)*('Flexibility Data'!$B$12*'Flexibility Data'!G$7+'Flexibility Data'!$B$13*'Flexibility Data'!G$8+'Flexibility Data'!$B$14*'Flexibility Data'!G$9)*Main!$B$69</f>
        <v>0</v>
      </c>
      <c r="H37" s="2">
        <f>VLOOKUP($A37,'Pc, 2020, Summer'!$A$2:$Y$58,'UpFlex, Summer'!H$1+2,FALSE)*('Flexibility Data'!$B$12*'Flexibility Data'!H$7+'Flexibility Data'!$B$13*'Flexibility Data'!H$8+'Flexibility Data'!$B$14*'Flexibility Data'!H$9)*Main!$B$69</f>
        <v>0</v>
      </c>
      <c r="I37" s="2">
        <f>VLOOKUP($A37,'Pc, 2020, Summer'!$A$2:$Y$58,'UpFlex, Summer'!I$1+2,FALSE)*('Flexibility Data'!$B$12*'Flexibility Data'!I$7+'Flexibility Data'!$B$13*'Flexibility Data'!I$8+'Flexibility Data'!$B$14*'Flexibility Data'!I$9)*Main!$B$69</f>
        <v>0</v>
      </c>
      <c r="J37" s="2">
        <f>VLOOKUP($A37,'Pc, 2020, Summer'!$A$2:$Y$58,'UpFlex, Summer'!J$1+2,FALSE)*('Flexibility Data'!$B$12*'Flexibility Data'!J$7+'Flexibility Data'!$B$13*'Flexibility Data'!J$8+'Flexibility Data'!$B$14*'Flexibility Data'!J$9)*Main!$B$69</f>
        <v>0</v>
      </c>
      <c r="K37" s="2">
        <f>VLOOKUP($A37,'Pc, 2020, Summer'!$A$2:$Y$58,'UpFlex, Summer'!K$1+2,FALSE)*('Flexibility Data'!$B$12*'Flexibility Data'!K$7+'Flexibility Data'!$B$13*'Flexibility Data'!K$8+'Flexibility Data'!$B$14*'Flexibility Data'!K$9)*Main!$B$69</f>
        <v>0</v>
      </c>
      <c r="L37" s="2">
        <f>VLOOKUP($A37,'Pc, 2020, Summer'!$A$2:$Y$58,'UpFlex, Summer'!L$1+2,FALSE)*('Flexibility Data'!$B$12*'Flexibility Data'!L$7+'Flexibility Data'!$B$13*'Flexibility Data'!L$8+'Flexibility Data'!$B$14*'Flexibility Data'!L$9)*Main!$B$69</f>
        <v>0</v>
      </c>
      <c r="M37" s="2">
        <f>VLOOKUP($A37,'Pc, 2020, Summer'!$A$2:$Y$58,'UpFlex, Summer'!M$1+2,FALSE)*('Flexibility Data'!$B$12*'Flexibility Data'!M$7+'Flexibility Data'!$B$13*'Flexibility Data'!M$8+'Flexibility Data'!$B$14*'Flexibility Data'!M$9)*Main!$B$69</f>
        <v>0</v>
      </c>
      <c r="N37" s="2">
        <f>VLOOKUP($A37,'Pc, 2020, Summer'!$A$2:$Y$58,'UpFlex, Summer'!N$1+2,FALSE)*('Flexibility Data'!$B$12*'Flexibility Data'!N$7+'Flexibility Data'!$B$13*'Flexibility Data'!N$8+'Flexibility Data'!$B$14*'Flexibility Data'!N$9)*Main!$B$69</f>
        <v>0</v>
      </c>
      <c r="O37" s="2">
        <f>VLOOKUP($A37,'Pc, 2020, Summer'!$A$2:$Y$58,'UpFlex, Summer'!O$1+2,FALSE)*('Flexibility Data'!$B$12*'Flexibility Data'!O$7+'Flexibility Data'!$B$13*'Flexibility Data'!O$8+'Flexibility Data'!$B$14*'Flexibility Data'!O$9)*Main!$B$69</f>
        <v>0</v>
      </c>
      <c r="P37" s="2">
        <f>VLOOKUP($A37,'Pc, 2020, Summer'!$A$2:$Y$58,'UpFlex, Summer'!P$1+2,FALSE)*('Flexibility Data'!$B$12*'Flexibility Data'!P$7+'Flexibility Data'!$B$13*'Flexibility Data'!P$8+'Flexibility Data'!$B$14*'Flexibility Data'!P$9)*Main!$B$69</f>
        <v>0</v>
      </c>
      <c r="Q37" s="2">
        <f>VLOOKUP($A37,'Pc, 2020, Summer'!$A$2:$Y$58,'UpFlex, Summer'!Q$1+2,FALSE)*('Flexibility Data'!$B$12*'Flexibility Data'!Q$7+'Flexibility Data'!$B$13*'Flexibility Data'!Q$8+'Flexibility Data'!$B$14*'Flexibility Data'!Q$9)*Main!$B$69</f>
        <v>0</v>
      </c>
      <c r="R37" s="2">
        <f>VLOOKUP($A37,'Pc, 2020, Summer'!$A$2:$Y$58,'UpFlex, Summer'!R$1+2,FALSE)*('Flexibility Data'!$B$12*'Flexibility Data'!R$7+'Flexibility Data'!$B$13*'Flexibility Data'!R$8+'Flexibility Data'!$B$14*'Flexibility Data'!R$9)*Main!$B$69</f>
        <v>0</v>
      </c>
      <c r="S37" s="2">
        <f>VLOOKUP($A37,'Pc, 2020, Summer'!$A$2:$Y$58,'UpFlex, Summer'!S$1+2,FALSE)*('Flexibility Data'!$B$12*'Flexibility Data'!S$7+'Flexibility Data'!$B$13*'Flexibility Data'!S$8+'Flexibility Data'!$B$14*'Flexibility Data'!S$9)*Main!$B$69</f>
        <v>0</v>
      </c>
      <c r="T37" s="2">
        <f>VLOOKUP($A37,'Pc, 2020, Summer'!$A$2:$Y$58,'UpFlex, Summer'!T$1+2,FALSE)*('Flexibility Data'!$B$12*'Flexibility Data'!T$7+'Flexibility Data'!$B$13*'Flexibility Data'!T$8+'Flexibility Data'!$B$14*'Flexibility Data'!T$9)*Main!$B$69</f>
        <v>0</v>
      </c>
      <c r="U37" s="2">
        <f>VLOOKUP($A37,'Pc, 2020, Summer'!$A$2:$Y$58,'UpFlex, Summer'!U$1+2,FALSE)*('Flexibility Data'!$B$12*'Flexibility Data'!U$7+'Flexibility Data'!$B$13*'Flexibility Data'!U$8+'Flexibility Data'!$B$14*'Flexibility Data'!U$9)*Main!$B$69</f>
        <v>0</v>
      </c>
      <c r="V37" s="2">
        <f>VLOOKUP($A37,'Pc, 2020, Summer'!$A$2:$Y$58,'UpFlex, Summer'!V$1+2,FALSE)*('Flexibility Data'!$B$12*'Flexibility Data'!V$7+'Flexibility Data'!$B$13*'Flexibility Data'!V$8+'Flexibility Data'!$B$14*'Flexibility Data'!V$9)*Main!$B$69</f>
        <v>0</v>
      </c>
      <c r="W37" s="2">
        <f>VLOOKUP($A37,'Pc, 2020, Summer'!$A$2:$Y$58,'UpFlex, Summer'!W$1+2,FALSE)*('Flexibility Data'!$B$12*'Flexibility Data'!W$7+'Flexibility Data'!$B$13*'Flexibility Data'!W$8+'Flexibility Data'!$B$14*'Flexibility Data'!W$9)*Main!$B$69</f>
        <v>0</v>
      </c>
      <c r="X37" s="2">
        <f>VLOOKUP($A37,'Pc, 2020, Summer'!$A$2:$Y$58,'UpFlex, Summer'!X$1+2,FALSE)*('Flexibility Data'!$B$12*'Flexibility Data'!X$7+'Flexibility Data'!$B$13*'Flexibility Data'!X$8+'Flexibility Data'!$B$14*'Flexibility Data'!X$9)*Main!$B$69</f>
        <v>0</v>
      </c>
      <c r="Y37" s="2">
        <f>VLOOKUP($A37,'Pc, 2020, Summer'!$A$2:$Y$58,'UpFlex, Summer'!Y$1+2,FALSE)*('Flexibility Data'!$B$12*'Flexibility Data'!Y$7+'Flexibility Data'!$B$13*'Flexibility Data'!Y$8+'Flexibility Data'!$B$14*'Flexibility Data'!Y$9)*Main!$B$69</f>
        <v>0</v>
      </c>
    </row>
    <row r="38" spans="1:25" x14ac:dyDescent="0.25">
      <c r="A38">
        <v>37</v>
      </c>
      <c r="B38" s="2">
        <f>VLOOKUP($A38,'Pc, 2020, Summer'!$A$2:$Y$58,'UpFlex, Summer'!B$1+2,FALSE)*('Flexibility Data'!$B$12*'Flexibility Data'!B$7+'Flexibility Data'!$B$13*'Flexibility Data'!B$8+'Flexibility Data'!$B$14*'Flexibility Data'!B$9)*Main!$B$69</f>
        <v>0</v>
      </c>
      <c r="C38" s="2">
        <f>VLOOKUP($A38,'Pc, 2020, Summer'!$A$2:$Y$58,'UpFlex, Summer'!C$1+2,FALSE)*('Flexibility Data'!$B$12*'Flexibility Data'!C$7+'Flexibility Data'!$B$13*'Flexibility Data'!C$8+'Flexibility Data'!$B$14*'Flexibility Data'!C$9)*Main!$B$69</f>
        <v>0</v>
      </c>
      <c r="D38" s="2">
        <f>VLOOKUP($A38,'Pc, 2020, Summer'!$A$2:$Y$58,'UpFlex, Summer'!D$1+2,FALSE)*('Flexibility Data'!$B$12*'Flexibility Data'!D$7+'Flexibility Data'!$B$13*'Flexibility Data'!D$8+'Flexibility Data'!$B$14*'Flexibility Data'!D$9)*Main!$B$69</f>
        <v>0</v>
      </c>
      <c r="E38" s="2">
        <f>VLOOKUP($A38,'Pc, 2020, Summer'!$A$2:$Y$58,'UpFlex, Summer'!E$1+2,FALSE)*('Flexibility Data'!$B$12*'Flexibility Data'!E$7+'Flexibility Data'!$B$13*'Flexibility Data'!E$8+'Flexibility Data'!$B$14*'Flexibility Data'!E$9)*Main!$B$69</f>
        <v>0</v>
      </c>
      <c r="F38" s="2">
        <f>VLOOKUP($A38,'Pc, 2020, Summer'!$A$2:$Y$58,'UpFlex, Summer'!F$1+2,FALSE)*('Flexibility Data'!$B$12*'Flexibility Data'!F$7+'Flexibility Data'!$B$13*'Flexibility Data'!F$8+'Flexibility Data'!$B$14*'Flexibility Data'!F$9)*Main!$B$69</f>
        <v>0</v>
      </c>
      <c r="G38" s="2">
        <f>VLOOKUP($A38,'Pc, 2020, Summer'!$A$2:$Y$58,'UpFlex, Summer'!G$1+2,FALSE)*('Flexibility Data'!$B$12*'Flexibility Data'!G$7+'Flexibility Data'!$B$13*'Flexibility Data'!G$8+'Flexibility Data'!$B$14*'Flexibility Data'!G$9)*Main!$B$69</f>
        <v>0</v>
      </c>
      <c r="H38" s="2">
        <f>VLOOKUP($A38,'Pc, 2020, Summer'!$A$2:$Y$58,'UpFlex, Summer'!H$1+2,FALSE)*('Flexibility Data'!$B$12*'Flexibility Data'!H$7+'Flexibility Data'!$B$13*'Flexibility Data'!H$8+'Flexibility Data'!$B$14*'Flexibility Data'!H$9)*Main!$B$69</f>
        <v>0</v>
      </c>
      <c r="I38" s="2">
        <f>VLOOKUP($A38,'Pc, 2020, Summer'!$A$2:$Y$58,'UpFlex, Summer'!I$1+2,FALSE)*('Flexibility Data'!$B$12*'Flexibility Data'!I$7+'Flexibility Data'!$B$13*'Flexibility Data'!I$8+'Flexibility Data'!$B$14*'Flexibility Data'!I$9)*Main!$B$69</f>
        <v>0</v>
      </c>
      <c r="J38" s="2">
        <f>VLOOKUP($A38,'Pc, 2020, Summer'!$A$2:$Y$58,'UpFlex, Summer'!J$1+2,FALSE)*('Flexibility Data'!$B$12*'Flexibility Data'!J$7+'Flexibility Data'!$B$13*'Flexibility Data'!J$8+'Flexibility Data'!$B$14*'Flexibility Data'!J$9)*Main!$B$69</f>
        <v>0</v>
      </c>
      <c r="K38" s="2">
        <f>VLOOKUP($A38,'Pc, 2020, Summer'!$A$2:$Y$58,'UpFlex, Summer'!K$1+2,FALSE)*('Flexibility Data'!$B$12*'Flexibility Data'!K$7+'Flexibility Data'!$B$13*'Flexibility Data'!K$8+'Flexibility Data'!$B$14*'Flexibility Data'!K$9)*Main!$B$69</f>
        <v>0</v>
      </c>
      <c r="L38" s="2">
        <f>VLOOKUP($A38,'Pc, 2020, Summer'!$A$2:$Y$58,'UpFlex, Summer'!L$1+2,FALSE)*('Flexibility Data'!$B$12*'Flexibility Data'!L$7+'Flexibility Data'!$B$13*'Flexibility Data'!L$8+'Flexibility Data'!$B$14*'Flexibility Data'!L$9)*Main!$B$69</f>
        <v>0</v>
      </c>
      <c r="M38" s="2">
        <f>VLOOKUP($A38,'Pc, 2020, Summer'!$A$2:$Y$58,'UpFlex, Summer'!M$1+2,FALSE)*('Flexibility Data'!$B$12*'Flexibility Data'!M$7+'Flexibility Data'!$B$13*'Flexibility Data'!M$8+'Flexibility Data'!$B$14*'Flexibility Data'!M$9)*Main!$B$69</f>
        <v>0</v>
      </c>
      <c r="N38" s="2">
        <f>VLOOKUP($A38,'Pc, 2020, Summer'!$A$2:$Y$58,'UpFlex, Summer'!N$1+2,FALSE)*('Flexibility Data'!$B$12*'Flexibility Data'!N$7+'Flexibility Data'!$B$13*'Flexibility Data'!N$8+'Flexibility Data'!$B$14*'Flexibility Data'!N$9)*Main!$B$69</f>
        <v>0</v>
      </c>
      <c r="O38" s="2">
        <f>VLOOKUP($A38,'Pc, 2020, Summer'!$A$2:$Y$58,'UpFlex, Summer'!O$1+2,FALSE)*('Flexibility Data'!$B$12*'Flexibility Data'!O$7+'Flexibility Data'!$B$13*'Flexibility Data'!O$8+'Flexibility Data'!$B$14*'Flexibility Data'!O$9)*Main!$B$69</f>
        <v>0</v>
      </c>
      <c r="P38" s="2">
        <f>VLOOKUP($A38,'Pc, 2020, Summer'!$A$2:$Y$58,'UpFlex, Summer'!P$1+2,FALSE)*('Flexibility Data'!$B$12*'Flexibility Data'!P$7+'Flexibility Data'!$B$13*'Flexibility Data'!P$8+'Flexibility Data'!$B$14*'Flexibility Data'!P$9)*Main!$B$69</f>
        <v>0</v>
      </c>
      <c r="Q38" s="2">
        <f>VLOOKUP($A38,'Pc, 2020, Summer'!$A$2:$Y$58,'UpFlex, Summer'!Q$1+2,FALSE)*('Flexibility Data'!$B$12*'Flexibility Data'!Q$7+'Flexibility Data'!$B$13*'Flexibility Data'!Q$8+'Flexibility Data'!$B$14*'Flexibility Data'!Q$9)*Main!$B$69</f>
        <v>0</v>
      </c>
      <c r="R38" s="2">
        <f>VLOOKUP($A38,'Pc, 2020, Summer'!$A$2:$Y$58,'UpFlex, Summer'!R$1+2,FALSE)*('Flexibility Data'!$B$12*'Flexibility Data'!R$7+'Flexibility Data'!$B$13*'Flexibility Data'!R$8+'Flexibility Data'!$B$14*'Flexibility Data'!R$9)*Main!$B$69</f>
        <v>0</v>
      </c>
      <c r="S38" s="2">
        <f>VLOOKUP($A38,'Pc, 2020, Summer'!$A$2:$Y$58,'UpFlex, Summer'!S$1+2,FALSE)*('Flexibility Data'!$B$12*'Flexibility Data'!S$7+'Flexibility Data'!$B$13*'Flexibility Data'!S$8+'Flexibility Data'!$B$14*'Flexibility Data'!S$9)*Main!$B$69</f>
        <v>0</v>
      </c>
      <c r="T38" s="2">
        <f>VLOOKUP($A38,'Pc, 2020, Summer'!$A$2:$Y$58,'UpFlex, Summer'!T$1+2,FALSE)*('Flexibility Data'!$B$12*'Flexibility Data'!T$7+'Flexibility Data'!$B$13*'Flexibility Data'!T$8+'Flexibility Data'!$B$14*'Flexibility Data'!T$9)*Main!$B$69</f>
        <v>0</v>
      </c>
      <c r="U38" s="2">
        <f>VLOOKUP($A38,'Pc, 2020, Summer'!$A$2:$Y$58,'UpFlex, Summer'!U$1+2,FALSE)*('Flexibility Data'!$B$12*'Flexibility Data'!U$7+'Flexibility Data'!$B$13*'Flexibility Data'!U$8+'Flexibility Data'!$B$14*'Flexibility Data'!U$9)*Main!$B$69</f>
        <v>0</v>
      </c>
      <c r="V38" s="2">
        <f>VLOOKUP($A38,'Pc, 2020, Summer'!$A$2:$Y$58,'UpFlex, Summer'!V$1+2,FALSE)*('Flexibility Data'!$B$12*'Flexibility Data'!V$7+'Flexibility Data'!$B$13*'Flexibility Data'!V$8+'Flexibility Data'!$B$14*'Flexibility Data'!V$9)*Main!$B$69</f>
        <v>0</v>
      </c>
      <c r="W38" s="2">
        <f>VLOOKUP($A38,'Pc, 2020, Summer'!$A$2:$Y$58,'UpFlex, Summer'!W$1+2,FALSE)*('Flexibility Data'!$B$12*'Flexibility Data'!W$7+'Flexibility Data'!$B$13*'Flexibility Data'!W$8+'Flexibility Data'!$B$14*'Flexibility Data'!W$9)*Main!$B$69</f>
        <v>0</v>
      </c>
      <c r="X38" s="2">
        <f>VLOOKUP($A38,'Pc, 2020, Summer'!$A$2:$Y$58,'UpFlex, Summer'!X$1+2,FALSE)*('Flexibility Data'!$B$12*'Flexibility Data'!X$7+'Flexibility Data'!$B$13*'Flexibility Data'!X$8+'Flexibility Data'!$B$14*'Flexibility Data'!X$9)*Main!$B$69</f>
        <v>0</v>
      </c>
      <c r="Y38" s="2">
        <f>VLOOKUP($A38,'Pc, 2020, Summer'!$A$2:$Y$58,'UpFlex, Summer'!Y$1+2,FALSE)*('Flexibility Data'!$B$12*'Flexibility Data'!Y$7+'Flexibility Data'!$B$13*'Flexibility Data'!Y$8+'Flexibility Data'!$B$14*'Flexibility Data'!Y$9)*Main!$B$69</f>
        <v>0</v>
      </c>
    </row>
    <row r="39" spans="1:25" x14ac:dyDescent="0.25">
      <c r="A39">
        <v>38</v>
      </c>
      <c r="B39" s="2">
        <f>VLOOKUP($A39,'Pc, 2020, Summer'!$A$2:$Y$58,'UpFlex, Summer'!B$1+2,FALSE)*('Flexibility Data'!$B$12*'Flexibility Data'!B$7+'Flexibility Data'!$B$13*'Flexibility Data'!B$8+'Flexibility Data'!$B$14*'Flexibility Data'!B$9)*Main!$B$69</f>
        <v>1.9566149325543205</v>
      </c>
      <c r="C39" s="2">
        <f>VLOOKUP($A39,'Pc, 2020, Summer'!$A$2:$Y$58,'UpFlex, Summer'!C$1+2,FALSE)*('Flexibility Data'!$B$12*'Flexibility Data'!C$7+'Flexibility Data'!$B$13*'Flexibility Data'!C$8+'Flexibility Data'!$B$14*'Flexibility Data'!C$9)*Main!$B$69</f>
        <v>1.8926979383439204</v>
      </c>
      <c r="D39" s="2">
        <f>VLOOKUP($A39,'Pc, 2020, Summer'!$A$2:$Y$58,'UpFlex, Summer'!D$1+2,FALSE)*('Flexibility Data'!$B$12*'Flexibility Data'!D$7+'Flexibility Data'!$B$13*'Flexibility Data'!D$8+'Flexibility Data'!$B$14*'Flexibility Data'!D$9)*Main!$B$69</f>
        <v>1.5877392710896969</v>
      </c>
      <c r="E39" s="2">
        <f>VLOOKUP($A39,'Pc, 2020, Summer'!$A$2:$Y$58,'UpFlex, Summer'!E$1+2,FALSE)*('Flexibility Data'!$B$12*'Flexibility Data'!E$7+'Flexibility Data'!$B$13*'Flexibility Data'!E$8+'Flexibility Data'!$B$14*'Flexibility Data'!E$9)*Main!$B$69</f>
        <v>1.8233301133661235</v>
      </c>
      <c r="F39" s="2">
        <f>VLOOKUP($A39,'Pc, 2020, Summer'!$A$2:$Y$58,'UpFlex, Summer'!F$1+2,FALSE)*('Flexibility Data'!$B$12*'Flexibility Data'!F$7+'Flexibility Data'!$B$13*'Flexibility Data'!F$8+'Flexibility Data'!$B$14*'Flexibility Data'!F$9)*Main!$B$69</f>
        <v>1.6361764936040097</v>
      </c>
      <c r="G39" s="2">
        <f>VLOOKUP($A39,'Pc, 2020, Summer'!$A$2:$Y$58,'UpFlex, Summer'!G$1+2,FALSE)*('Flexibility Data'!$B$12*'Flexibility Data'!G$7+'Flexibility Data'!$B$13*'Flexibility Data'!G$8+'Flexibility Data'!$B$14*'Flexibility Data'!G$9)*Main!$B$69</f>
        <v>1.6974631958202948</v>
      </c>
      <c r="H39" s="2">
        <f>VLOOKUP($A39,'Pc, 2020, Summer'!$A$2:$Y$58,'UpFlex, Summer'!H$1+2,FALSE)*('Flexibility Data'!$B$12*'Flexibility Data'!H$7+'Flexibility Data'!$B$13*'Flexibility Data'!H$8+'Flexibility Data'!$B$14*'Flexibility Data'!H$9)*Main!$B$69</f>
        <v>2.1179442545432337</v>
      </c>
      <c r="I39" s="2">
        <f>VLOOKUP($A39,'Pc, 2020, Summer'!$A$2:$Y$58,'UpFlex, Summer'!I$1+2,FALSE)*('Flexibility Data'!$B$12*'Flexibility Data'!I$7+'Flexibility Data'!$B$13*'Flexibility Data'!I$8+'Flexibility Data'!$B$14*'Flexibility Data'!I$9)*Main!$B$69</f>
        <v>1.7423889446873824</v>
      </c>
      <c r="J39" s="2">
        <f>VLOOKUP($A39,'Pc, 2020, Summer'!$A$2:$Y$58,'UpFlex, Summer'!J$1+2,FALSE)*('Flexibility Data'!$B$12*'Flexibility Data'!J$7+'Flexibility Data'!$B$13*'Flexibility Data'!J$8+'Flexibility Data'!$B$14*'Flexibility Data'!J$9)*Main!$B$69</f>
        <v>1.1261793930335484</v>
      </c>
      <c r="K39" s="2">
        <f>VLOOKUP($A39,'Pc, 2020, Summer'!$A$2:$Y$58,'UpFlex, Summer'!K$1+2,FALSE)*('Flexibility Data'!$B$12*'Flexibility Data'!K$7+'Flexibility Data'!$B$13*'Flexibility Data'!K$8+'Flexibility Data'!$B$14*'Flexibility Data'!K$9)*Main!$B$69</f>
        <v>1.6506590205520482</v>
      </c>
      <c r="L39" s="2">
        <f>VLOOKUP($A39,'Pc, 2020, Summer'!$A$2:$Y$58,'UpFlex, Summer'!L$1+2,FALSE)*('Flexibility Data'!$B$12*'Flexibility Data'!L$7+'Flexibility Data'!$B$13*'Flexibility Data'!L$8+'Flexibility Data'!$B$14*'Flexibility Data'!L$9)*Main!$B$69</f>
        <v>2.3112302770933137</v>
      </c>
      <c r="M39" s="2">
        <f>VLOOKUP($A39,'Pc, 2020, Summer'!$A$2:$Y$58,'UpFlex, Summer'!M$1+2,FALSE)*('Flexibility Data'!$B$12*'Flexibility Data'!M$7+'Flexibility Data'!$B$13*'Flexibility Data'!M$8+'Flexibility Data'!$B$14*'Flexibility Data'!M$9)*Main!$B$69</f>
        <v>1.9249494808082843</v>
      </c>
      <c r="N39" s="2">
        <f>VLOOKUP($A39,'Pc, 2020, Summer'!$A$2:$Y$58,'UpFlex, Summer'!N$1+2,FALSE)*('Flexibility Data'!$B$12*'Flexibility Data'!N$7+'Flexibility Data'!$B$13*'Flexibility Data'!N$8+'Flexibility Data'!$B$14*'Flexibility Data'!N$9)*Main!$B$69</f>
        <v>1.2292778152892827</v>
      </c>
      <c r="O39" s="2">
        <f>VLOOKUP($A39,'Pc, 2020, Summer'!$A$2:$Y$58,'UpFlex, Summer'!O$1+2,FALSE)*('Flexibility Data'!$B$12*'Flexibility Data'!O$7+'Flexibility Data'!$B$13*'Flexibility Data'!O$8+'Flexibility Data'!$B$14*'Flexibility Data'!O$9)*Main!$B$69</f>
        <v>1.2711143143421577</v>
      </c>
      <c r="P39" s="2">
        <f>VLOOKUP($A39,'Pc, 2020, Summer'!$A$2:$Y$58,'UpFlex, Summer'!P$1+2,FALSE)*('Flexibility Data'!$B$12*'Flexibility Data'!P$7+'Flexibility Data'!$B$13*'Flexibility Data'!P$8+'Flexibility Data'!$B$14*'Flexibility Data'!P$9)*Main!$B$69</f>
        <v>2.3618121423740752</v>
      </c>
      <c r="Q39" s="2">
        <f>VLOOKUP($A39,'Pc, 2020, Summer'!$A$2:$Y$58,'UpFlex, Summer'!Q$1+2,FALSE)*('Flexibility Data'!$B$12*'Flexibility Data'!Q$7+'Flexibility Data'!$B$13*'Flexibility Data'!Q$8+'Flexibility Data'!$B$14*'Flexibility Data'!Q$9)*Main!$B$69</f>
        <v>2.4167429348746881</v>
      </c>
      <c r="R39" s="2">
        <f>VLOOKUP($A39,'Pc, 2020, Summer'!$A$2:$Y$58,'UpFlex, Summer'!R$1+2,FALSE)*('Flexibility Data'!$B$12*'Flexibility Data'!R$7+'Flexibility Data'!$B$13*'Flexibility Data'!R$8+'Flexibility Data'!$B$14*'Flexibility Data'!R$9)*Main!$B$69</f>
        <v>1.9183935812530843</v>
      </c>
      <c r="S39" s="2">
        <f>VLOOKUP($A39,'Pc, 2020, Summer'!$A$2:$Y$58,'UpFlex, Summer'!S$1+2,FALSE)*('Flexibility Data'!$B$12*'Flexibility Data'!S$7+'Flexibility Data'!$B$13*'Flexibility Data'!S$8+'Flexibility Data'!$B$14*'Flexibility Data'!S$9)*Main!$B$69</f>
        <v>0.77565072001548308</v>
      </c>
      <c r="T39" s="2">
        <f>VLOOKUP($A39,'Pc, 2020, Summer'!$A$2:$Y$58,'UpFlex, Summer'!T$1+2,FALSE)*('Flexibility Data'!$B$12*'Flexibility Data'!T$7+'Flexibility Data'!$B$13*'Flexibility Data'!T$8+'Flexibility Data'!$B$14*'Flexibility Data'!T$9)*Main!$B$69</f>
        <v>0.26255448359269307</v>
      </c>
      <c r="U39" s="2">
        <f>VLOOKUP($A39,'Pc, 2020, Summer'!$A$2:$Y$58,'UpFlex, Summer'!U$1+2,FALSE)*('Flexibility Data'!$B$12*'Flexibility Data'!U$7+'Flexibility Data'!$B$13*'Flexibility Data'!U$8+'Flexibility Data'!$B$14*'Flexibility Data'!U$9)*Main!$B$69</f>
        <v>0.24271392537315636</v>
      </c>
      <c r="V39" s="2">
        <f>VLOOKUP($A39,'Pc, 2020, Summer'!$A$2:$Y$58,'UpFlex, Summer'!V$1+2,FALSE)*('Flexibility Data'!$B$12*'Flexibility Data'!V$7+'Flexibility Data'!$B$13*'Flexibility Data'!V$8+'Flexibility Data'!$B$14*'Flexibility Data'!V$9)*Main!$B$69</f>
        <v>0.41179333685888458</v>
      </c>
      <c r="W39" s="2">
        <f>VLOOKUP($A39,'Pc, 2020, Summer'!$A$2:$Y$58,'UpFlex, Summer'!W$1+2,FALSE)*('Flexibility Data'!$B$12*'Flexibility Data'!W$7+'Flexibility Data'!$B$13*'Flexibility Data'!W$8+'Flexibility Data'!$B$14*'Flexibility Data'!W$9)*Main!$B$69</f>
        <v>1.1951137779527088</v>
      </c>
      <c r="X39" s="2">
        <f>VLOOKUP($A39,'Pc, 2020, Summer'!$A$2:$Y$58,'UpFlex, Summer'!X$1+2,FALSE)*('Flexibility Data'!$B$12*'Flexibility Data'!X$7+'Flexibility Data'!$B$13*'Flexibility Data'!X$8+'Flexibility Data'!$B$14*'Flexibility Data'!X$9)*Main!$B$69</f>
        <v>2.0008829521128884</v>
      </c>
      <c r="Y39" s="2">
        <f>VLOOKUP($A39,'Pc, 2020, Summer'!$A$2:$Y$58,'UpFlex, Summer'!Y$1+2,FALSE)*('Flexibility Data'!$B$12*'Flexibility Data'!Y$7+'Flexibility Data'!$B$13*'Flexibility Data'!Y$8+'Flexibility Data'!$B$14*'Flexibility Data'!Y$9)*Main!$B$69</f>
        <v>0.14289016091970289</v>
      </c>
    </row>
    <row r="40" spans="1:25" x14ac:dyDescent="0.25">
      <c r="A40">
        <v>39</v>
      </c>
      <c r="B40" s="2">
        <f>VLOOKUP($A40,'Pc, 2020, Summer'!$A$2:$Y$58,'UpFlex, Summer'!B$1+2,FALSE)*('Flexibility Data'!$B$12*'Flexibility Data'!B$7+'Flexibility Data'!$B$13*'Flexibility Data'!B$8+'Flexibility Data'!$B$14*'Flexibility Data'!B$9)*Main!$B$69</f>
        <v>0</v>
      </c>
      <c r="C40" s="2">
        <f>VLOOKUP($A40,'Pc, 2020, Summer'!$A$2:$Y$58,'UpFlex, Summer'!C$1+2,FALSE)*('Flexibility Data'!$B$12*'Flexibility Data'!C$7+'Flexibility Data'!$B$13*'Flexibility Data'!C$8+'Flexibility Data'!$B$14*'Flexibility Data'!C$9)*Main!$B$69</f>
        <v>0</v>
      </c>
      <c r="D40" s="2">
        <f>VLOOKUP($A40,'Pc, 2020, Summer'!$A$2:$Y$58,'UpFlex, Summer'!D$1+2,FALSE)*('Flexibility Data'!$B$12*'Flexibility Data'!D$7+'Flexibility Data'!$B$13*'Flexibility Data'!D$8+'Flexibility Data'!$B$14*'Flexibility Data'!D$9)*Main!$B$69</f>
        <v>0</v>
      </c>
      <c r="E40" s="2">
        <f>VLOOKUP($A40,'Pc, 2020, Summer'!$A$2:$Y$58,'UpFlex, Summer'!E$1+2,FALSE)*('Flexibility Data'!$B$12*'Flexibility Data'!E$7+'Flexibility Data'!$B$13*'Flexibility Data'!E$8+'Flexibility Data'!$B$14*'Flexibility Data'!E$9)*Main!$B$69</f>
        <v>0</v>
      </c>
      <c r="F40" s="2">
        <f>VLOOKUP($A40,'Pc, 2020, Summer'!$A$2:$Y$58,'UpFlex, Summer'!F$1+2,FALSE)*('Flexibility Data'!$B$12*'Flexibility Data'!F$7+'Flexibility Data'!$B$13*'Flexibility Data'!F$8+'Flexibility Data'!$B$14*'Flexibility Data'!F$9)*Main!$B$69</f>
        <v>0</v>
      </c>
      <c r="G40" s="2">
        <f>VLOOKUP($A40,'Pc, 2020, Summer'!$A$2:$Y$58,'UpFlex, Summer'!G$1+2,FALSE)*('Flexibility Data'!$B$12*'Flexibility Data'!G$7+'Flexibility Data'!$B$13*'Flexibility Data'!G$8+'Flexibility Data'!$B$14*'Flexibility Data'!G$9)*Main!$B$69</f>
        <v>0</v>
      </c>
      <c r="H40" s="2">
        <f>VLOOKUP($A40,'Pc, 2020, Summer'!$A$2:$Y$58,'UpFlex, Summer'!H$1+2,FALSE)*('Flexibility Data'!$B$12*'Flexibility Data'!H$7+'Flexibility Data'!$B$13*'Flexibility Data'!H$8+'Flexibility Data'!$B$14*'Flexibility Data'!H$9)*Main!$B$69</f>
        <v>0</v>
      </c>
      <c r="I40" s="2">
        <f>VLOOKUP($A40,'Pc, 2020, Summer'!$A$2:$Y$58,'UpFlex, Summer'!I$1+2,FALSE)*('Flexibility Data'!$B$12*'Flexibility Data'!I$7+'Flexibility Data'!$B$13*'Flexibility Data'!I$8+'Flexibility Data'!$B$14*'Flexibility Data'!I$9)*Main!$B$69</f>
        <v>0</v>
      </c>
      <c r="J40" s="2">
        <f>VLOOKUP($A40,'Pc, 2020, Summer'!$A$2:$Y$58,'UpFlex, Summer'!J$1+2,FALSE)*('Flexibility Data'!$B$12*'Flexibility Data'!J$7+'Flexibility Data'!$B$13*'Flexibility Data'!J$8+'Flexibility Data'!$B$14*'Flexibility Data'!J$9)*Main!$B$69</f>
        <v>0</v>
      </c>
      <c r="K40" s="2">
        <f>VLOOKUP($A40,'Pc, 2020, Summer'!$A$2:$Y$58,'UpFlex, Summer'!K$1+2,FALSE)*('Flexibility Data'!$B$12*'Flexibility Data'!K$7+'Flexibility Data'!$B$13*'Flexibility Data'!K$8+'Flexibility Data'!$B$14*'Flexibility Data'!K$9)*Main!$B$69</f>
        <v>0</v>
      </c>
      <c r="L40" s="2">
        <f>VLOOKUP($A40,'Pc, 2020, Summer'!$A$2:$Y$58,'UpFlex, Summer'!L$1+2,FALSE)*('Flexibility Data'!$B$12*'Flexibility Data'!L$7+'Flexibility Data'!$B$13*'Flexibility Data'!L$8+'Flexibility Data'!$B$14*'Flexibility Data'!L$9)*Main!$B$69</f>
        <v>0</v>
      </c>
      <c r="M40" s="2">
        <f>VLOOKUP($A40,'Pc, 2020, Summer'!$A$2:$Y$58,'UpFlex, Summer'!M$1+2,FALSE)*('Flexibility Data'!$B$12*'Flexibility Data'!M$7+'Flexibility Data'!$B$13*'Flexibility Data'!M$8+'Flexibility Data'!$B$14*'Flexibility Data'!M$9)*Main!$B$69</f>
        <v>0</v>
      </c>
      <c r="N40" s="2">
        <f>VLOOKUP($A40,'Pc, 2020, Summer'!$A$2:$Y$58,'UpFlex, Summer'!N$1+2,FALSE)*('Flexibility Data'!$B$12*'Flexibility Data'!N$7+'Flexibility Data'!$B$13*'Flexibility Data'!N$8+'Flexibility Data'!$B$14*'Flexibility Data'!N$9)*Main!$B$69</f>
        <v>0</v>
      </c>
      <c r="O40" s="2">
        <f>VLOOKUP($A40,'Pc, 2020, Summer'!$A$2:$Y$58,'UpFlex, Summer'!O$1+2,FALSE)*('Flexibility Data'!$B$12*'Flexibility Data'!O$7+'Flexibility Data'!$B$13*'Flexibility Data'!O$8+'Flexibility Data'!$B$14*'Flexibility Data'!O$9)*Main!$B$69</f>
        <v>0</v>
      </c>
      <c r="P40" s="2">
        <f>VLOOKUP($A40,'Pc, 2020, Summer'!$A$2:$Y$58,'UpFlex, Summer'!P$1+2,FALSE)*('Flexibility Data'!$B$12*'Flexibility Data'!P$7+'Flexibility Data'!$B$13*'Flexibility Data'!P$8+'Flexibility Data'!$B$14*'Flexibility Data'!P$9)*Main!$B$69</f>
        <v>0</v>
      </c>
      <c r="Q40" s="2">
        <f>VLOOKUP($A40,'Pc, 2020, Summer'!$A$2:$Y$58,'UpFlex, Summer'!Q$1+2,FALSE)*('Flexibility Data'!$B$12*'Flexibility Data'!Q$7+'Flexibility Data'!$B$13*'Flexibility Data'!Q$8+'Flexibility Data'!$B$14*'Flexibility Data'!Q$9)*Main!$B$69</f>
        <v>0</v>
      </c>
      <c r="R40" s="2">
        <f>VLOOKUP($A40,'Pc, 2020, Summer'!$A$2:$Y$58,'UpFlex, Summer'!R$1+2,FALSE)*('Flexibility Data'!$B$12*'Flexibility Data'!R$7+'Flexibility Data'!$B$13*'Flexibility Data'!R$8+'Flexibility Data'!$B$14*'Flexibility Data'!R$9)*Main!$B$69</f>
        <v>0</v>
      </c>
      <c r="S40" s="2">
        <f>VLOOKUP($A40,'Pc, 2020, Summer'!$A$2:$Y$58,'UpFlex, Summer'!S$1+2,FALSE)*('Flexibility Data'!$B$12*'Flexibility Data'!S$7+'Flexibility Data'!$B$13*'Flexibility Data'!S$8+'Flexibility Data'!$B$14*'Flexibility Data'!S$9)*Main!$B$69</f>
        <v>0</v>
      </c>
      <c r="T40" s="2">
        <f>VLOOKUP($A40,'Pc, 2020, Summer'!$A$2:$Y$58,'UpFlex, Summer'!T$1+2,FALSE)*('Flexibility Data'!$B$12*'Flexibility Data'!T$7+'Flexibility Data'!$B$13*'Flexibility Data'!T$8+'Flexibility Data'!$B$14*'Flexibility Data'!T$9)*Main!$B$69</f>
        <v>0</v>
      </c>
      <c r="U40" s="2">
        <f>VLOOKUP($A40,'Pc, 2020, Summer'!$A$2:$Y$58,'UpFlex, Summer'!U$1+2,FALSE)*('Flexibility Data'!$B$12*'Flexibility Data'!U$7+'Flexibility Data'!$B$13*'Flexibility Data'!U$8+'Flexibility Data'!$B$14*'Flexibility Data'!U$9)*Main!$B$69</f>
        <v>0</v>
      </c>
      <c r="V40" s="2">
        <f>VLOOKUP($A40,'Pc, 2020, Summer'!$A$2:$Y$58,'UpFlex, Summer'!V$1+2,FALSE)*('Flexibility Data'!$B$12*'Flexibility Data'!V$7+'Flexibility Data'!$B$13*'Flexibility Data'!V$8+'Flexibility Data'!$B$14*'Flexibility Data'!V$9)*Main!$B$69</f>
        <v>0</v>
      </c>
      <c r="W40" s="2">
        <f>VLOOKUP($A40,'Pc, 2020, Summer'!$A$2:$Y$58,'UpFlex, Summer'!W$1+2,FALSE)*('Flexibility Data'!$B$12*'Flexibility Data'!W$7+'Flexibility Data'!$B$13*'Flexibility Data'!W$8+'Flexibility Data'!$B$14*'Flexibility Data'!W$9)*Main!$B$69</f>
        <v>0</v>
      </c>
      <c r="X40" s="2">
        <f>VLOOKUP($A40,'Pc, 2020, Summer'!$A$2:$Y$58,'UpFlex, Summer'!X$1+2,FALSE)*('Flexibility Data'!$B$12*'Flexibility Data'!X$7+'Flexibility Data'!$B$13*'Flexibility Data'!X$8+'Flexibility Data'!$B$14*'Flexibility Data'!X$9)*Main!$B$69</f>
        <v>0</v>
      </c>
      <c r="Y40" s="2">
        <f>VLOOKUP($A40,'Pc, 2020, Summer'!$A$2:$Y$58,'UpFlex, Summer'!Y$1+2,FALSE)*('Flexibility Data'!$B$12*'Flexibility Data'!Y$7+'Flexibility Data'!$B$13*'Flexibility Data'!Y$8+'Flexibility Data'!$B$14*'Flexibility Data'!Y$9)*Main!$B$69</f>
        <v>0</v>
      </c>
    </row>
    <row r="41" spans="1:25" x14ac:dyDescent="0.25">
      <c r="A41">
        <v>40</v>
      </c>
      <c r="B41" s="2">
        <f>VLOOKUP($A41,'Pc, 2020, Summer'!$A$2:$Y$58,'UpFlex, Summer'!B$1+2,FALSE)*('Flexibility Data'!$B$12*'Flexibility Data'!B$7+'Flexibility Data'!$B$13*'Flexibility Data'!B$8+'Flexibility Data'!$B$14*'Flexibility Data'!B$9)*Main!$B$69</f>
        <v>0</v>
      </c>
      <c r="C41" s="2">
        <f>VLOOKUP($A41,'Pc, 2020, Summer'!$A$2:$Y$58,'UpFlex, Summer'!C$1+2,FALSE)*('Flexibility Data'!$B$12*'Flexibility Data'!C$7+'Flexibility Data'!$B$13*'Flexibility Data'!C$8+'Flexibility Data'!$B$14*'Flexibility Data'!C$9)*Main!$B$69</f>
        <v>0</v>
      </c>
      <c r="D41" s="2">
        <f>VLOOKUP($A41,'Pc, 2020, Summer'!$A$2:$Y$58,'UpFlex, Summer'!D$1+2,FALSE)*('Flexibility Data'!$B$12*'Flexibility Data'!D$7+'Flexibility Data'!$B$13*'Flexibility Data'!D$8+'Flexibility Data'!$B$14*'Flexibility Data'!D$9)*Main!$B$69</f>
        <v>0</v>
      </c>
      <c r="E41" s="2">
        <f>VLOOKUP($A41,'Pc, 2020, Summer'!$A$2:$Y$58,'UpFlex, Summer'!E$1+2,FALSE)*('Flexibility Data'!$B$12*'Flexibility Data'!E$7+'Flexibility Data'!$B$13*'Flexibility Data'!E$8+'Flexibility Data'!$B$14*'Flexibility Data'!E$9)*Main!$B$69</f>
        <v>0</v>
      </c>
      <c r="F41" s="2">
        <f>VLOOKUP($A41,'Pc, 2020, Summer'!$A$2:$Y$58,'UpFlex, Summer'!F$1+2,FALSE)*('Flexibility Data'!$B$12*'Flexibility Data'!F$7+'Flexibility Data'!$B$13*'Flexibility Data'!F$8+'Flexibility Data'!$B$14*'Flexibility Data'!F$9)*Main!$B$69</f>
        <v>0</v>
      </c>
      <c r="G41" s="2">
        <f>VLOOKUP($A41,'Pc, 2020, Summer'!$A$2:$Y$58,'UpFlex, Summer'!G$1+2,FALSE)*('Flexibility Data'!$B$12*'Flexibility Data'!G$7+'Flexibility Data'!$B$13*'Flexibility Data'!G$8+'Flexibility Data'!$B$14*'Flexibility Data'!G$9)*Main!$B$69</f>
        <v>0</v>
      </c>
      <c r="H41" s="2">
        <f>VLOOKUP($A41,'Pc, 2020, Summer'!$A$2:$Y$58,'UpFlex, Summer'!H$1+2,FALSE)*('Flexibility Data'!$B$12*'Flexibility Data'!H$7+'Flexibility Data'!$B$13*'Flexibility Data'!H$8+'Flexibility Data'!$B$14*'Flexibility Data'!H$9)*Main!$B$69</f>
        <v>0</v>
      </c>
      <c r="I41" s="2">
        <f>VLOOKUP($A41,'Pc, 2020, Summer'!$A$2:$Y$58,'UpFlex, Summer'!I$1+2,FALSE)*('Flexibility Data'!$B$12*'Flexibility Data'!I$7+'Flexibility Data'!$B$13*'Flexibility Data'!I$8+'Flexibility Data'!$B$14*'Flexibility Data'!I$9)*Main!$B$69</f>
        <v>0</v>
      </c>
      <c r="J41" s="2">
        <f>VLOOKUP($A41,'Pc, 2020, Summer'!$A$2:$Y$58,'UpFlex, Summer'!J$1+2,FALSE)*('Flexibility Data'!$B$12*'Flexibility Data'!J$7+'Flexibility Data'!$B$13*'Flexibility Data'!J$8+'Flexibility Data'!$B$14*'Flexibility Data'!J$9)*Main!$B$69</f>
        <v>0</v>
      </c>
      <c r="K41" s="2">
        <f>VLOOKUP($A41,'Pc, 2020, Summer'!$A$2:$Y$58,'UpFlex, Summer'!K$1+2,FALSE)*('Flexibility Data'!$B$12*'Flexibility Data'!K$7+'Flexibility Data'!$B$13*'Flexibility Data'!K$8+'Flexibility Data'!$B$14*'Flexibility Data'!K$9)*Main!$B$69</f>
        <v>0</v>
      </c>
      <c r="L41" s="2">
        <f>VLOOKUP($A41,'Pc, 2020, Summer'!$A$2:$Y$58,'UpFlex, Summer'!L$1+2,FALSE)*('Flexibility Data'!$B$12*'Flexibility Data'!L$7+'Flexibility Data'!$B$13*'Flexibility Data'!L$8+'Flexibility Data'!$B$14*'Flexibility Data'!L$9)*Main!$B$69</f>
        <v>0</v>
      </c>
      <c r="M41" s="2">
        <f>VLOOKUP($A41,'Pc, 2020, Summer'!$A$2:$Y$58,'UpFlex, Summer'!M$1+2,FALSE)*('Flexibility Data'!$B$12*'Flexibility Data'!M$7+'Flexibility Data'!$B$13*'Flexibility Data'!M$8+'Flexibility Data'!$B$14*'Flexibility Data'!M$9)*Main!$B$69</f>
        <v>0</v>
      </c>
      <c r="N41" s="2">
        <f>VLOOKUP($A41,'Pc, 2020, Summer'!$A$2:$Y$58,'UpFlex, Summer'!N$1+2,FALSE)*('Flexibility Data'!$B$12*'Flexibility Data'!N$7+'Flexibility Data'!$B$13*'Flexibility Data'!N$8+'Flexibility Data'!$B$14*'Flexibility Data'!N$9)*Main!$B$69</f>
        <v>0</v>
      </c>
      <c r="O41" s="2">
        <f>VLOOKUP($A41,'Pc, 2020, Summer'!$A$2:$Y$58,'UpFlex, Summer'!O$1+2,FALSE)*('Flexibility Data'!$B$12*'Flexibility Data'!O$7+'Flexibility Data'!$B$13*'Flexibility Data'!O$8+'Flexibility Data'!$B$14*'Flexibility Data'!O$9)*Main!$B$69</f>
        <v>0</v>
      </c>
      <c r="P41" s="2">
        <f>VLOOKUP($A41,'Pc, 2020, Summer'!$A$2:$Y$58,'UpFlex, Summer'!P$1+2,FALSE)*('Flexibility Data'!$B$12*'Flexibility Data'!P$7+'Flexibility Data'!$B$13*'Flexibility Data'!P$8+'Flexibility Data'!$B$14*'Flexibility Data'!P$9)*Main!$B$69</f>
        <v>0</v>
      </c>
      <c r="Q41" s="2">
        <f>VLOOKUP($A41,'Pc, 2020, Summer'!$A$2:$Y$58,'UpFlex, Summer'!Q$1+2,FALSE)*('Flexibility Data'!$B$12*'Flexibility Data'!Q$7+'Flexibility Data'!$B$13*'Flexibility Data'!Q$8+'Flexibility Data'!$B$14*'Flexibility Data'!Q$9)*Main!$B$69</f>
        <v>0</v>
      </c>
      <c r="R41" s="2">
        <f>VLOOKUP($A41,'Pc, 2020, Summer'!$A$2:$Y$58,'UpFlex, Summer'!R$1+2,FALSE)*('Flexibility Data'!$B$12*'Flexibility Data'!R$7+'Flexibility Data'!$B$13*'Flexibility Data'!R$8+'Flexibility Data'!$B$14*'Flexibility Data'!R$9)*Main!$B$69</f>
        <v>0</v>
      </c>
      <c r="S41" s="2">
        <f>VLOOKUP($A41,'Pc, 2020, Summer'!$A$2:$Y$58,'UpFlex, Summer'!S$1+2,FALSE)*('Flexibility Data'!$B$12*'Flexibility Data'!S$7+'Flexibility Data'!$B$13*'Flexibility Data'!S$8+'Flexibility Data'!$B$14*'Flexibility Data'!S$9)*Main!$B$69</f>
        <v>0</v>
      </c>
      <c r="T41" s="2">
        <f>VLOOKUP($A41,'Pc, 2020, Summer'!$A$2:$Y$58,'UpFlex, Summer'!T$1+2,FALSE)*('Flexibility Data'!$B$12*'Flexibility Data'!T$7+'Flexibility Data'!$B$13*'Flexibility Data'!T$8+'Flexibility Data'!$B$14*'Flexibility Data'!T$9)*Main!$B$69</f>
        <v>0</v>
      </c>
      <c r="U41" s="2">
        <f>VLOOKUP($A41,'Pc, 2020, Summer'!$A$2:$Y$58,'UpFlex, Summer'!U$1+2,FALSE)*('Flexibility Data'!$B$12*'Flexibility Data'!U$7+'Flexibility Data'!$B$13*'Flexibility Data'!U$8+'Flexibility Data'!$B$14*'Flexibility Data'!U$9)*Main!$B$69</f>
        <v>0</v>
      </c>
      <c r="V41" s="2">
        <f>VLOOKUP($A41,'Pc, 2020, Summer'!$A$2:$Y$58,'UpFlex, Summer'!V$1+2,FALSE)*('Flexibility Data'!$B$12*'Flexibility Data'!V$7+'Flexibility Data'!$B$13*'Flexibility Data'!V$8+'Flexibility Data'!$B$14*'Flexibility Data'!V$9)*Main!$B$69</f>
        <v>0</v>
      </c>
      <c r="W41" s="2">
        <f>VLOOKUP($A41,'Pc, 2020, Summer'!$A$2:$Y$58,'UpFlex, Summer'!W$1+2,FALSE)*('Flexibility Data'!$B$12*'Flexibility Data'!W$7+'Flexibility Data'!$B$13*'Flexibility Data'!W$8+'Flexibility Data'!$B$14*'Flexibility Data'!W$9)*Main!$B$69</f>
        <v>0</v>
      </c>
      <c r="X41" s="2">
        <f>VLOOKUP($A41,'Pc, 2020, Summer'!$A$2:$Y$58,'UpFlex, Summer'!X$1+2,FALSE)*('Flexibility Data'!$B$12*'Flexibility Data'!X$7+'Flexibility Data'!$B$13*'Flexibility Data'!X$8+'Flexibility Data'!$B$14*'Flexibility Data'!X$9)*Main!$B$69</f>
        <v>0</v>
      </c>
      <c r="Y41" s="2">
        <f>VLOOKUP($A41,'Pc, 2020, Summer'!$A$2:$Y$58,'UpFlex, Summer'!Y$1+2,FALSE)*('Flexibility Data'!$B$12*'Flexibility Data'!Y$7+'Flexibility Data'!$B$13*'Flexibility Data'!Y$8+'Flexibility Data'!$B$14*'Flexibility Data'!Y$9)*Main!$B$69</f>
        <v>0</v>
      </c>
    </row>
    <row r="42" spans="1:25" x14ac:dyDescent="0.25">
      <c r="A42">
        <v>41</v>
      </c>
      <c r="B42" s="2">
        <f>VLOOKUP($A42,'Pc, 2020, Summer'!$A$2:$Y$58,'UpFlex, Summer'!B$1+2,FALSE)*('Flexibility Data'!$B$12*'Flexibility Data'!B$7+'Flexibility Data'!$B$13*'Flexibility Data'!B$8+'Flexibility Data'!$B$14*'Flexibility Data'!B$9)*Main!$B$69</f>
        <v>0.72418229947416568</v>
      </c>
      <c r="C42" s="2">
        <f>VLOOKUP($A42,'Pc, 2020, Summer'!$A$2:$Y$58,'UpFlex, Summer'!C$1+2,FALSE)*('Flexibility Data'!$B$12*'Flexibility Data'!C$7+'Flexibility Data'!$B$13*'Flexibility Data'!C$8+'Flexibility Data'!$B$14*'Flexibility Data'!C$9)*Main!$B$69</f>
        <v>0.67124752464522763</v>
      </c>
      <c r="D42" s="2">
        <f>VLOOKUP($A42,'Pc, 2020, Summer'!$A$2:$Y$58,'UpFlex, Summer'!D$1+2,FALSE)*('Flexibility Data'!$B$12*'Flexibility Data'!D$7+'Flexibility Data'!$B$13*'Flexibility Data'!D$8+'Flexibility Data'!$B$14*'Flexibility Data'!D$9)*Main!$B$69</f>
        <v>0.55183170712640739</v>
      </c>
      <c r="E42" s="2">
        <f>VLOOKUP($A42,'Pc, 2020, Summer'!$A$2:$Y$58,'UpFlex, Summer'!E$1+2,FALSE)*('Flexibility Data'!$B$12*'Flexibility Data'!E$7+'Flexibility Data'!$B$13*'Flexibility Data'!E$8+'Flexibility Data'!$B$14*'Flexibility Data'!E$9)*Main!$B$69</f>
        <v>0.57034189976351268</v>
      </c>
      <c r="F42" s="2">
        <f>VLOOKUP($A42,'Pc, 2020, Summer'!$A$2:$Y$58,'UpFlex, Summer'!F$1+2,FALSE)*('Flexibility Data'!$B$12*'Flexibility Data'!F$7+'Flexibility Data'!$B$13*'Flexibility Data'!F$8+'Flexibility Data'!$B$14*'Flexibility Data'!F$9)*Main!$B$69</f>
        <v>0.58607461494734314</v>
      </c>
      <c r="G42" s="2">
        <f>VLOOKUP($A42,'Pc, 2020, Summer'!$A$2:$Y$58,'UpFlex, Summer'!G$1+2,FALSE)*('Flexibility Data'!$B$12*'Flexibility Data'!G$7+'Flexibility Data'!$B$13*'Flexibility Data'!G$8+'Flexibility Data'!$B$14*'Flexibility Data'!G$9)*Main!$B$69</f>
        <v>0.6489078646163482</v>
      </c>
      <c r="H42" s="2">
        <f>VLOOKUP($A42,'Pc, 2020, Summer'!$A$2:$Y$58,'UpFlex, Summer'!H$1+2,FALSE)*('Flexibility Data'!$B$12*'Flexibility Data'!H$7+'Flexibility Data'!$B$13*'Flexibility Data'!H$8+'Flexibility Data'!$B$14*'Flexibility Data'!H$9)*Main!$B$69</f>
        <v>1.0769127989248259</v>
      </c>
      <c r="I42" s="2">
        <f>VLOOKUP($A42,'Pc, 2020, Summer'!$A$2:$Y$58,'UpFlex, Summer'!I$1+2,FALSE)*('Flexibility Data'!$B$12*'Flexibility Data'!I$7+'Flexibility Data'!$B$13*'Flexibility Data'!I$8+'Flexibility Data'!$B$14*'Flexibility Data'!I$9)*Main!$B$69</f>
        <v>0.98589560503968121</v>
      </c>
      <c r="J42" s="2">
        <f>VLOOKUP($A42,'Pc, 2020, Summer'!$A$2:$Y$58,'UpFlex, Summer'!J$1+2,FALSE)*('Flexibility Data'!$B$12*'Flexibility Data'!J$7+'Flexibility Data'!$B$13*'Flexibility Data'!J$8+'Flexibility Data'!$B$14*'Flexibility Data'!J$9)*Main!$B$69</f>
        <v>0.62905630921917544</v>
      </c>
      <c r="K42" s="2">
        <f>VLOOKUP($A42,'Pc, 2020, Summer'!$A$2:$Y$58,'UpFlex, Summer'!K$1+2,FALSE)*('Flexibility Data'!$B$12*'Flexibility Data'!K$7+'Flexibility Data'!$B$13*'Flexibility Data'!K$8+'Flexibility Data'!$B$14*'Flexibility Data'!K$9)*Main!$B$69</f>
        <v>0.90670191142438517</v>
      </c>
      <c r="L42" s="2">
        <f>VLOOKUP($A42,'Pc, 2020, Summer'!$A$2:$Y$58,'UpFlex, Summer'!L$1+2,FALSE)*('Flexibility Data'!$B$12*'Flexibility Data'!L$7+'Flexibility Data'!$B$13*'Flexibility Data'!L$8+'Flexibility Data'!$B$14*'Flexibility Data'!L$9)*Main!$B$69</f>
        <v>1.0193844828905014</v>
      </c>
      <c r="M42" s="2">
        <f>VLOOKUP($A42,'Pc, 2020, Summer'!$A$2:$Y$58,'UpFlex, Summer'!M$1+2,FALSE)*('Flexibility Data'!$B$12*'Flexibility Data'!M$7+'Flexibility Data'!$B$13*'Flexibility Data'!M$8+'Flexibility Data'!$B$14*'Flexibility Data'!M$9)*Main!$B$69</f>
        <v>1.2288340290276141</v>
      </c>
      <c r="N42" s="2">
        <f>VLOOKUP($A42,'Pc, 2020, Summer'!$A$2:$Y$58,'UpFlex, Summer'!N$1+2,FALSE)*('Flexibility Data'!$B$12*'Flexibility Data'!N$7+'Flexibility Data'!$B$13*'Flexibility Data'!N$8+'Flexibility Data'!$B$14*'Flexibility Data'!N$9)*Main!$B$69</f>
        <v>0.62124984938384231</v>
      </c>
      <c r="O42" s="2">
        <f>VLOOKUP($A42,'Pc, 2020, Summer'!$A$2:$Y$58,'UpFlex, Summer'!O$1+2,FALSE)*('Flexibility Data'!$B$12*'Flexibility Data'!O$7+'Flexibility Data'!$B$13*'Flexibility Data'!O$8+'Flexibility Data'!$B$14*'Flexibility Data'!O$9)*Main!$B$69</f>
        <v>0.59078810650376479</v>
      </c>
      <c r="P42" s="2">
        <f>VLOOKUP($A42,'Pc, 2020, Summer'!$A$2:$Y$58,'UpFlex, Summer'!P$1+2,FALSE)*('Flexibility Data'!$B$12*'Flexibility Data'!P$7+'Flexibility Data'!$B$13*'Flexibility Data'!P$8+'Flexibility Data'!$B$14*'Flexibility Data'!P$9)*Main!$B$69</f>
        <v>1.0702083872507029</v>
      </c>
      <c r="Q42" s="2">
        <f>VLOOKUP($A42,'Pc, 2020, Summer'!$A$2:$Y$58,'UpFlex, Summer'!Q$1+2,FALSE)*('Flexibility Data'!$B$12*'Flexibility Data'!Q$7+'Flexibility Data'!$B$13*'Flexibility Data'!Q$8+'Flexibility Data'!$B$14*'Flexibility Data'!Q$9)*Main!$B$69</f>
        <v>0.99083795517083184</v>
      </c>
      <c r="R42" s="2">
        <f>VLOOKUP($A42,'Pc, 2020, Summer'!$A$2:$Y$58,'UpFlex, Summer'!R$1+2,FALSE)*('Flexibility Data'!$B$12*'Flexibility Data'!R$7+'Flexibility Data'!$B$13*'Flexibility Data'!R$8+'Flexibility Data'!$B$14*'Flexibility Data'!R$9)*Main!$B$69</f>
        <v>0.84194613642350113</v>
      </c>
      <c r="S42" s="2">
        <f>VLOOKUP($A42,'Pc, 2020, Summer'!$A$2:$Y$58,'UpFlex, Summer'!S$1+2,FALSE)*('Flexibility Data'!$B$12*'Flexibility Data'!S$7+'Flexibility Data'!$B$13*'Flexibility Data'!S$8+'Flexibility Data'!$B$14*'Flexibility Data'!S$9)*Main!$B$69</f>
        <v>0.31454440535511596</v>
      </c>
      <c r="T42" s="2">
        <f>VLOOKUP($A42,'Pc, 2020, Summer'!$A$2:$Y$58,'UpFlex, Summer'!T$1+2,FALSE)*('Flexibility Data'!$B$12*'Flexibility Data'!T$7+'Flexibility Data'!$B$13*'Flexibility Data'!T$8+'Flexibility Data'!$B$14*'Flexibility Data'!T$9)*Main!$B$69</f>
        <v>0.15104160209113182</v>
      </c>
      <c r="U42" s="2">
        <f>VLOOKUP($A42,'Pc, 2020, Summer'!$A$2:$Y$58,'UpFlex, Summer'!U$1+2,FALSE)*('Flexibility Data'!$B$12*'Flexibility Data'!U$7+'Flexibility Data'!$B$13*'Flexibility Data'!U$8+'Flexibility Data'!$B$14*'Flexibility Data'!U$9)*Main!$B$69</f>
        <v>0.15086438084776393</v>
      </c>
      <c r="V42" s="2">
        <f>VLOOKUP($A42,'Pc, 2020, Summer'!$A$2:$Y$58,'UpFlex, Summer'!V$1+2,FALSE)*('Flexibility Data'!$B$12*'Flexibility Data'!V$7+'Flexibility Data'!$B$13*'Flexibility Data'!V$8+'Flexibility Data'!$B$14*'Flexibility Data'!V$9)*Main!$B$69</f>
        <v>0.28017193844519184</v>
      </c>
      <c r="W42" s="2">
        <f>VLOOKUP($A42,'Pc, 2020, Summer'!$A$2:$Y$58,'UpFlex, Summer'!W$1+2,FALSE)*('Flexibility Data'!$B$12*'Flexibility Data'!W$7+'Flexibility Data'!$B$13*'Flexibility Data'!W$8+'Flexibility Data'!$B$14*'Flexibility Data'!W$9)*Main!$B$69</f>
        <v>0.74862239726073987</v>
      </c>
      <c r="X42" s="2">
        <f>VLOOKUP($A42,'Pc, 2020, Summer'!$A$2:$Y$58,'UpFlex, Summer'!X$1+2,FALSE)*('Flexibility Data'!$B$12*'Flexibility Data'!X$7+'Flexibility Data'!$B$13*'Flexibility Data'!X$8+'Flexibility Data'!$B$14*'Flexibility Data'!X$9)*Main!$B$69</f>
        <v>0.99599599275336947</v>
      </c>
      <c r="Y42" s="2">
        <f>VLOOKUP($A42,'Pc, 2020, Summer'!$A$2:$Y$58,'UpFlex, Summer'!Y$1+2,FALSE)*('Flexibility Data'!$B$12*'Flexibility Data'!Y$7+'Flexibility Data'!$B$13*'Flexibility Data'!Y$8+'Flexibility Data'!$B$14*'Flexibility Data'!Y$9)*Main!$B$69</f>
        <v>0.91977233524563395</v>
      </c>
    </row>
    <row r="43" spans="1:25" x14ac:dyDescent="0.25">
      <c r="A43">
        <v>42</v>
      </c>
      <c r="B43" s="2">
        <f>VLOOKUP($A43,'Pc, 2020, Summer'!$A$2:$Y$58,'UpFlex, Summer'!B$1+2,FALSE)*('Flexibility Data'!$B$12*'Flexibility Data'!B$7+'Flexibility Data'!$B$13*'Flexibility Data'!B$8+'Flexibility Data'!$B$14*'Flexibility Data'!B$9)*Main!$B$69</f>
        <v>0.80292321152967194</v>
      </c>
      <c r="C43" s="2">
        <f>VLOOKUP($A43,'Pc, 2020, Summer'!$A$2:$Y$58,'UpFlex, Summer'!C$1+2,FALSE)*('Flexibility Data'!$B$12*'Flexibility Data'!C$7+'Flexibility Data'!$B$13*'Flexibility Data'!C$8+'Flexibility Data'!$B$14*'Flexibility Data'!C$9)*Main!$B$69</f>
        <v>0.73892737500393069</v>
      </c>
      <c r="D43" s="2">
        <f>VLOOKUP($A43,'Pc, 2020, Summer'!$A$2:$Y$58,'UpFlex, Summer'!D$1+2,FALSE)*('Flexibility Data'!$B$12*'Flexibility Data'!D$7+'Flexibility Data'!$B$13*'Flexibility Data'!D$8+'Flexibility Data'!$B$14*'Flexibility Data'!D$9)*Main!$B$69</f>
        <v>0.53227846743490959</v>
      </c>
      <c r="E43" s="2">
        <f>VLOOKUP($A43,'Pc, 2020, Summer'!$A$2:$Y$58,'UpFlex, Summer'!E$1+2,FALSE)*('Flexibility Data'!$B$12*'Flexibility Data'!E$7+'Flexibility Data'!$B$13*'Flexibility Data'!E$8+'Flexibility Data'!$B$14*'Flexibility Data'!E$9)*Main!$B$69</f>
        <v>0.60584243097532209</v>
      </c>
      <c r="F43" s="2">
        <f>VLOOKUP($A43,'Pc, 2020, Summer'!$A$2:$Y$58,'UpFlex, Summer'!F$1+2,FALSE)*('Flexibility Data'!$B$12*'Flexibility Data'!F$7+'Flexibility Data'!$B$13*'Flexibility Data'!F$8+'Flexibility Data'!$B$14*'Flexibility Data'!F$9)*Main!$B$69</f>
        <v>0.62489245095228962</v>
      </c>
      <c r="G43" s="2">
        <f>VLOOKUP($A43,'Pc, 2020, Summer'!$A$2:$Y$58,'UpFlex, Summer'!G$1+2,FALSE)*('Flexibility Data'!$B$12*'Flexibility Data'!G$7+'Flexibility Data'!$B$13*'Flexibility Data'!G$8+'Flexibility Data'!$B$14*'Flexibility Data'!G$9)*Main!$B$69</f>
        <v>0.72368284494624802</v>
      </c>
      <c r="H43" s="2">
        <f>VLOOKUP($A43,'Pc, 2020, Summer'!$A$2:$Y$58,'UpFlex, Summer'!H$1+2,FALSE)*('Flexibility Data'!$B$12*'Flexibility Data'!H$7+'Flexibility Data'!$B$13*'Flexibility Data'!H$8+'Flexibility Data'!$B$14*'Flexibility Data'!H$9)*Main!$B$69</f>
        <v>1.2321469281427175</v>
      </c>
      <c r="I43" s="2">
        <f>VLOOKUP($A43,'Pc, 2020, Summer'!$A$2:$Y$58,'UpFlex, Summer'!I$1+2,FALSE)*('Flexibility Data'!$B$12*'Flexibility Data'!I$7+'Flexibility Data'!$B$13*'Flexibility Data'!I$8+'Flexibility Data'!$B$14*'Flexibility Data'!I$9)*Main!$B$69</f>
        <v>1.1569883732909259</v>
      </c>
      <c r="J43" s="2">
        <f>VLOOKUP($A43,'Pc, 2020, Summer'!$A$2:$Y$58,'UpFlex, Summer'!J$1+2,FALSE)*('Flexibility Data'!$B$12*'Flexibility Data'!J$7+'Flexibility Data'!$B$13*'Flexibility Data'!J$8+'Flexibility Data'!$B$14*'Flexibility Data'!J$9)*Main!$B$69</f>
        <v>0.75737312907271703</v>
      </c>
      <c r="K43" s="2">
        <f>VLOOKUP($A43,'Pc, 2020, Summer'!$A$2:$Y$58,'UpFlex, Summer'!K$1+2,FALSE)*('Flexibility Data'!$B$12*'Flexibility Data'!K$7+'Flexibility Data'!$B$13*'Flexibility Data'!K$8+'Flexibility Data'!$B$14*'Flexibility Data'!K$9)*Main!$B$69</f>
        <v>1.1655507061479597</v>
      </c>
      <c r="L43" s="2">
        <f>VLOOKUP($A43,'Pc, 2020, Summer'!$A$2:$Y$58,'UpFlex, Summer'!L$1+2,FALSE)*('Flexibility Data'!$B$12*'Flexibility Data'!L$7+'Flexibility Data'!$B$13*'Flexibility Data'!L$8+'Flexibility Data'!$B$14*'Flexibility Data'!L$9)*Main!$B$69</f>
        <v>1.1475237944548928</v>
      </c>
      <c r="M43" s="2">
        <f>VLOOKUP($A43,'Pc, 2020, Summer'!$A$2:$Y$58,'UpFlex, Summer'!M$1+2,FALSE)*('Flexibility Data'!$B$12*'Flexibility Data'!M$7+'Flexibility Data'!$B$13*'Flexibility Data'!M$8+'Flexibility Data'!$B$14*'Flexibility Data'!M$9)*Main!$B$69</f>
        <v>1.384876445412073</v>
      </c>
      <c r="N43" s="2">
        <f>VLOOKUP($A43,'Pc, 2020, Summer'!$A$2:$Y$58,'UpFlex, Summer'!N$1+2,FALSE)*('Flexibility Data'!$B$12*'Flexibility Data'!N$7+'Flexibility Data'!$B$13*'Flexibility Data'!N$8+'Flexibility Data'!$B$14*'Flexibility Data'!N$9)*Main!$B$69</f>
        <v>0.68684462607520536</v>
      </c>
      <c r="O43" s="2">
        <f>VLOOKUP($A43,'Pc, 2020, Summer'!$A$2:$Y$58,'UpFlex, Summer'!O$1+2,FALSE)*('Flexibility Data'!$B$12*'Flexibility Data'!O$7+'Flexibility Data'!$B$13*'Flexibility Data'!O$8+'Flexibility Data'!$B$14*'Flexibility Data'!O$9)*Main!$B$69</f>
        <v>0.66006481851964949</v>
      </c>
      <c r="P43" s="2">
        <f>VLOOKUP($A43,'Pc, 2020, Summer'!$A$2:$Y$58,'UpFlex, Summer'!P$1+2,FALSE)*('Flexibility Data'!$B$12*'Flexibility Data'!P$7+'Flexibility Data'!$B$13*'Flexibility Data'!P$8+'Flexibility Data'!$B$14*'Flexibility Data'!P$9)*Main!$B$69</f>
        <v>1.0550517281663343</v>
      </c>
      <c r="Q43" s="2">
        <f>VLOOKUP($A43,'Pc, 2020, Summer'!$A$2:$Y$58,'UpFlex, Summer'!Q$1+2,FALSE)*('Flexibility Data'!$B$12*'Flexibility Data'!Q$7+'Flexibility Data'!$B$13*'Flexibility Data'!Q$8+'Flexibility Data'!$B$14*'Flexibility Data'!Q$9)*Main!$B$69</f>
        <v>1.0105349036593603</v>
      </c>
      <c r="R43" s="2">
        <f>VLOOKUP($A43,'Pc, 2020, Summer'!$A$2:$Y$58,'UpFlex, Summer'!R$1+2,FALSE)*('Flexibility Data'!$B$12*'Flexibility Data'!R$7+'Flexibility Data'!$B$13*'Flexibility Data'!R$8+'Flexibility Data'!$B$14*'Flexibility Data'!R$9)*Main!$B$69</f>
        <v>0.81772039954246067</v>
      </c>
      <c r="S43" s="2">
        <f>VLOOKUP($A43,'Pc, 2020, Summer'!$A$2:$Y$58,'UpFlex, Summer'!S$1+2,FALSE)*('Flexibility Data'!$B$12*'Flexibility Data'!S$7+'Flexibility Data'!$B$13*'Flexibility Data'!S$8+'Flexibility Data'!$B$14*'Flexibility Data'!S$9)*Main!$B$69</f>
        <v>0.30109475039754469</v>
      </c>
      <c r="T43" s="2">
        <f>VLOOKUP($A43,'Pc, 2020, Summer'!$A$2:$Y$58,'UpFlex, Summer'!T$1+2,FALSE)*('Flexibility Data'!$B$12*'Flexibility Data'!T$7+'Flexibility Data'!$B$13*'Flexibility Data'!T$8+'Flexibility Data'!$B$14*'Flexibility Data'!T$9)*Main!$B$69</f>
        <v>0.1422512029343283</v>
      </c>
      <c r="U43" s="2">
        <f>VLOOKUP($A43,'Pc, 2020, Summer'!$A$2:$Y$58,'UpFlex, Summer'!U$1+2,FALSE)*('Flexibility Data'!$B$12*'Flexibility Data'!U$7+'Flexibility Data'!$B$13*'Flexibility Data'!U$8+'Flexibility Data'!$B$14*'Flexibility Data'!U$9)*Main!$B$69</f>
        <v>0.16466071597605578</v>
      </c>
      <c r="V43" s="2">
        <f>VLOOKUP($A43,'Pc, 2020, Summer'!$A$2:$Y$58,'UpFlex, Summer'!V$1+2,FALSE)*('Flexibility Data'!$B$12*'Flexibility Data'!V$7+'Flexibility Data'!$B$13*'Flexibility Data'!V$8+'Flexibility Data'!$B$14*'Flexibility Data'!V$9)*Main!$B$69</f>
        <v>0.28143607178046132</v>
      </c>
      <c r="W43" s="2">
        <f>VLOOKUP($A43,'Pc, 2020, Summer'!$A$2:$Y$58,'UpFlex, Summer'!W$1+2,FALSE)*('Flexibility Data'!$B$12*'Flexibility Data'!W$7+'Flexibility Data'!$B$13*'Flexibility Data'!W$8+'Flexibility Data'!$B$14*'Flexibility Data'!W$9)*Main!$B$69</f>
        <v>0.82729880620085006</v>
      </c>
      <c r="X43" s="2">
        <f>VLOOKUP($A43,'Pc, 2020, Summer'!$A$2:$Y$58,'UpFlex, Summer'!X$1+2,FALSE)*('Flexibility Data'!$B$12*'Flexibility Data'!X$7+'Flexibility Data'!$B$13*'Flexibility Data'!X$8+'Flexibility Data'!$B$14*'Flexibility Data'!X$9)*Main!$B$69</f>
        <v>1.2008574542908805</v>
      </c>
      <c r="Y43" s="2">
        <f>VLOOKUP($A43,'Pc, 2020, Summer'!$A$2:$Y$58,'UpFlex, Summer'!Y$1+2,FALSE)*('Flexibility Data'!$B$12*'Flexibility Data'!Y$7+'Flexibility Data'!$B$13*'Flexibility Data'!Y$8+'Flexibility Data'!$B$14*'Flexibility Data'!Y$9)*Main!$B$69</f>
        <v>1.02779061470584</v>
      </c>
    </row>
    <row r="44" spans="1:25" x14ac:dyDescent="0.25">
      <c r="A44">
        <v>43</v>
      </c>
      <c r="B44" s="2">
        <f>VLOOKUP($A44,'Pc, 2020, Summer'!$A$2:$Y$58,'UpFlex, Summer'!B$1+2,FALSE)*('Flexibility Data'!$B$12*'Flexibility Data'!B$7+'Flexibility Data'!$B$13*'Flexibility Data'!B$8+'Flexibility Data'!$B$14*'Flexibility Data'!B$9)*Main!$B$69</f>
        <v>0.24185108588817339</v>
      </c>
      <c r="C44" s="2">
        <f>VLOOKUP($A44,'Pc, 2020, Summer'!$A$2:$Y$58,'UpFlex, Summer'!C$1+2,FALSE)*('Flexibility Data'!$B$12*'Flexibility Data'!C$7+'Flexibility Data'!$B$13*'Flexibility Data'!C$8+'Flexibility Data'!$B$14*'Flexibility Data'!C$9)*Main!$B$69</f>
        <v>0.24434830526768075</v>
      </c>
      <c r="D44" s="2">
        <f>VLOOKUP($A44,'Pc, 2020, Summer'!$A$2:$Y$58,'UpFlex, Summer'!D$1+2,FALSE)*('Flexibility Data'!$B$12*'Flexibility Data'!D$7+'Flexibility Data'!$B$13*'Flexibility Data'!D$8+'Flexibility Data'!$B$14*'Flexibility Data'!D$9)*Main!$B$69</f>
        <v>0.2562224749642103</v>
      </c>
      <c r="E44" s="2">
        <f>VLOOKUP($A44,'Pc, 2020, Summer'!$A$2:$Y$58,'UpFlex, Summer'!E$1+2,FALSE)*('Flexibility Data'!$B$12*'Flexibility Data'!E$7+'Flexibility Data'!$B$13*'Flexibility Data'!E$8+'Flexibility Data'!$B$14*'Flexibility Data'!E$9)*Main!$B$69</f>
        <v>5.2963398531111219E-2</v>
      </c>
      <c r="F44" s="2">
        <f>VLOOKUP($A44,'Pc, 2020, Summer'!$A$2:$Y$58,'UpFlex, Summer'!F$1+2,FALSE)*('Flexibility Data'!$B$12*'Flexibility Data'!F$7+'Flexibility Data'!$B$13*'Flexibility Data'!F$8+'Flexibility Data'!$B$14*'Flexibility Data'!F$9)*Main!$B$69</f>
        <v>0.10561562551306306</v>
      </c>
      <c r="G44" s="2">
        <f>VLOOKUP($A44,'Pc, 2020, Summer'!$A$2:$Y$58,'UpFlex, Summer'!G$1+2,FALSE)*('Flexibility Data'!$B$12*'Flexibility Data'!G$7+'Flexibility Data'!$B$13*'Flexibility Data'!G$8+'Flexibility Data'!$B$14*'Flexibility Data'!G$9)*Main!$B$69</f>
        <v>0.2866701410438483</v>
      </c>
      <c r="H44" s="2">
        <f>VLOOKUP($A44,'Pc, 2020, Summer'!$A$2:$Y$58,'UpFlex, Summer'!H$1+2,FALSE)*('Flexibility Data'!$B$12*'Flexibility Data'!H$7+'Flexibility Data'!$B$13*'Flexibility Data'!H$8+'Flexibility Data'!$B$14*'Flexibility Data'!H$9)*Main!$B$69</f>
        <v>0.28614529241890874</v>
      </c>
      <c r="I44" s="2">
        <f>VLOOKUP($A44,'Pc, 2020, Summer'!$A$2:$Y$58,'UpFlex, Summer'!I$1+2,FALSE)*('Flexibility Data'!$B$12*'Flexibility Data'!I$7+'Flexibility Data'!$B$13*'Flexibility Data'!I$8+'Flexibility Data'!$B$14*'Flexibility Data'!I$9)*Main!$B$69</f>
        <v>0.11502784158650467</v>
      </c>
      <c r="J44" s="2">
        <f>VLOOKUP($A44,'Pc, 2020, Summer'!$A$2:$Y$58,'UpFlex, Summer'!J$1+2,FALSE)*('Flexibility Data'!$B$12*'Flexibility Data'!J$7+'Flexibility Data'!$B$13*'Flexibility Data'!J$8+'Flexibility Data'!$B$14*'Flexibility Data'!J$9)*Main!$B$69</f>
        <v>0</v>
      </c>
      <c r="K44" s="2">
        <f>VLOOKUP($A44,'Pc, 2020, Summer'!$A$2:$Y$58,'UpFlex, Summer'!K$1+2,FALSE)*('Flexibility Data'!$B$12*'Flexibility Data'!K$7+'Flexibility Data'!$B$13*'Flexibility Data'!K$8+'Flexibility Data'!$B$14*'Flexibility Data'!K$9)*Main!$B$69</f>
        <v>-0.33451893771985031</v>
      </c>
      <c r="L44" s="2">
        <f>VLOOKUP($A44,'Pc, 2020, Summer'!$A$2:$Y$58,'UpFlex, Summer'!L$1+2,FALSE)*('Flexibility Data'!$B$12*'Flexibility Data'!L$7+'Flexibility Data'!$B$13*'Flexibility Data'!L$8+'Flexibility Data'!$B$14*'Flexibility Data'!L$9)*Main!$B$69</f>
        <v>-0.36619492701997958</v>
      </c>
      <c r="M44" s="2">
        <f>VLOOKUP($A44,'Pc, 2020, Summer'!$A$2:$Y$58,'UpFlex, Summer'!M$1+2,FALSE)*('Flexibility Data'!$B$12*'Flexibility Data'!M$7+'Flexibility Data'!$B$13*'Flexibility Data'!M$8+'Flexibility Data'!$B$14*'Flexibility Data'!M$9)*Main!$B$69</f>
        <v>-0.32508836746762276</v>
      </c>
      <c r="N44" s="2">
        <f>VLOOKUP($A44,'Pc, 2020, Summer'!$A$2:$Y$58,'UpFlex, Summer'!N$1+2,FALSE)*('Flexibility Data'!$B$12*'Flexibility Data'!N$7+'Flexibility Data'!$B$13*'Flexibility Data'!N$8+'Flexibility Data'!$B$14*'Flexibility Data'!N$9)*Main!$B$69</f>
        <v>-0.16531293371394673</v>
      </c>
      <c r="O44" s="2">
        <f>VLOOKUP($A44,'Pc, 2020, Summer'!$A$2:$Y$58,'UpFlex, Summer'!O$1+2,FALSE)*('Flexibility Data'!$B$12*'Flexibility Data'!O$7+'Flexibility Data'!$B$13*'Flexibility Data'!O$8+'Flexibility Data'!$B$14*'Flexibility Data'!O$9)*Main!$B$69</f>
        <v>-9.7165379918385475E-2</v>
      </c>
      <c r="P44" s="2">
        <f>VLOOKUP($A44,'Pc, 2020, Summer'!$A$2:$Y$58,'UpFlex, Summer'!P$1+2,FALSE)*('Flexibility Data'!$B$12*'Flexibility Data'!P$7+'Flexibility Data'!$B$13*'Flexibility Data'!P$8+'Flexibility Data'!$B$14*'Flexibility Data'!P$9)*Main!$B$69</f>
        <v>0.12250896316736276</v>
      </c>
      <c r="Q44" s="2">
        <f>VLOOKUP($A44,'Pc, 2020, Summer'!$A$2:$Y$58,'UpFlex, Summer'!Q$1+2,FALSE)*('Flexibility Data'!$B$12*'Flexibility Data'!Q$7+'Flexibility Data'!$B$13*'Flexibility Data'!Q$8+'Flexibility Data'!$B$14*'Flexibility Data'!Q$9)*Main!$B$69</f>
        <v>0.12103556570390475</v>
      </c>
      <c r="R44" s="2">
        <f>VLOOKUP($A44,'Pc, 2020, Summer'!$A$2:$Y$58,'UpFlex, Summer'!R$1+2,FALSE)*('Flexibility Data'!$B$12*'Flexibility Data'!R$7+'Flexibility Data'!$B$13*'Flexibility Data'!R$8+'Flexibility Data'!$B$14*'Flexibility Data'!R$9)*Main!$B$69</f>
        <v>0</v>
      </c>
      <c r="S44" s="2">
        <f>VLOOKUP($A44,'Pc, 2020, Summer'!$A$2:$Y$58,'UpFlex, Summer'!S$1+2,FALSE)*('Flexibility Data'!$B$12*'Flexibility Data'!S$7+'Flexibility Data'!$B$13*'Flexibility Data'!S$8+'Flexibility Data'!$B$14*'Flexibility Data'!S$9)*Main!$B$69</f>
        <v>0</v>
      </c>
      <c r="T44" s="2">
        <f>VLOOKUP($A44,'Pc, 2020, Summer'!$A$2:$Y$58,'UpFlex, Summer'!T$1+2,FALSE)*('Flexibility Data'!$B$12*'Flexibility Data'!T$7+'Flexibility Data'!$B$13*'Flexibility Data'!T$8+'Flexibility Data'!$B$14*'Flexibility Data'!T$9)*Main!$B$69</f>
        <v>8.868119324005691E-3</v>
      </c>
      <c r="U44" s="2">
        <f>VLOOKUP($A44,'Pc, 2020, Summer'!$A$2:$Y$58,'UpFlex, Summer'!U$1+2,FALSE)*('Flexibility Data'!$B$12*'Flexibility Data'!U$7+'Flexibility Data'!$B$13*'Flexibility Data'!U$8+'Flexibility Data'!$B$14*'Flexibility Data'!U$9)*Main!$B$69</f>
        <v>9.2766600549890593E-3</v>
      </c>
      <c r="V44" s="2">
        <f>VLOOKUP($A44,'Pc, 2020, Summer'!$A$2:$Y$58,'UpFlex, Summer'!V$1+2,FALSE)*('Flexibility Data'!$B$12*'Flexibility Data'!V$7+'Flexibility Data'!$B$13*'Flexibility Data'!V$8+'Flexibility Data'!$B$14*'Flexibility Data'!V$9)*Main!$B$69</f>
        <v>1.573896838871677E-2</v>
      </c>
      <c r="W44" s="2">
        <f>VLOOKUP($A44,'Pc, 2020, Summer'!$A$2:$Y$58,'UpFlex, Summer'!W$1+2,FALSE)*('Flexibility Data'!$B$12*'Flexibility Data'!W$7+'Flexibility Data'!$B$13*'Flexibility Data'!W$8+'Flexibility Data'!$B$14*'Flexibility Data'!W$9)*Main!$B$69</f>
        <v>4.3394012175663833E-2</v>
      </c>
      <c r="X44" s="2">
        <f>VLOOKUP($A44,'Pc, 2020, Summer'!$A$2:$Y$58,'UpFlex, Summer'!X$1+2,FALSE)*('Flexibility Data'!$B$12*'Flexibility Data'!X$7+'Flexibility Data'!$B$13*'Flexibility Data'!X$8+'Flexibility Data'!$B$14*'Flexibility Data'!X$9)*Main!$B$69</f>
        <v>-0.20757459197089487</v>
      </c>
      <c r="Y44" s="2">
        <f>VLOOKUP($A44,'Pc, 2020, Summer'!$A$2:$Y$58,'UpFlex, Summer'!Y$1+2,FALSE)*('Flexibility Data'!$B$12*'Flexibility Data'!Y$7+'Flexibility Data'!$B$13*'Flexibility Data'!Y$8+'Flexibility Data'!$B$14*'Flexibility Data'!Y$9)*Main!$B$69</f>
        <v>-6.9176982667475198E-2</v>
      </c>
    </row>
    <row r="45" spans="1:25" x14ac:dyDescent="0.25">
      <c r="A45">
        <v>44</v>
      </c>
      <c r="B45" s="2">
        <f>VLOOKUP($A45,'Pc, 2020, Summer'!$A$2:$Y$58,'UpFlex, Summer'!B$1+2,FALSE)*('Flexibility Data'!$B$12*'Flexibility Data'!B$7+'Flexibility Data'!$B$13*'Flexibility Data'!B$8+'Flexibility Data'!$B$14*'Flexibility Data'!B$9)*Main!$B$69</f>
        <v>1.3742832292233853</v>
      </c>
      <c r="C45" s="2">
        <f>VLOOKUP($A45,'Pc, 2020, Summer'!$A$2:$Y$58,'UpFlex, Summer'!C$1+2,FALSE)*('Flexibility Data'!$B$12*'Flexibility Data'!C$7+'Flexibility Data'!$B$13*'Flexibility Data'!C$8+'Flexibility Data'!$B$14*'Flexibility Data'!C$9)*Main!$B$69</f>
        <v>1.3022327327795218</v>
      </c>
      <c r="D45" s="2">
        <f>VLOOKUP($A45,'Pc, 2020, Summer'!$A$2:$Y$58,'UpFlex, Summer'!D$1+2,FALSE)*('Flexibility Data'!$B$12*'Flexibility Data'!D$7+'Flexibility Data'!$B$13*'Flexibility Data'!D$8+'Flexibility Data'!$B$14*'Flexibility Data'!D$9)*Main!$B$69</f>
        <v>1.0490049563240611</v>
      </c>
      <c r="E45" s="2">
        <f>VLOOKUP($A45,'Pc, 2020, Summer'!$A$2:$Y$58,'UpFlex, Summer'!E$1+2,FALSE)*('Flexibility Data'!$B$12*'Flexibility Data'!E$7+'Flexibility Data'!$B$13*'Flexibility Data'!E$8+'Flexibility Data'!$B$14*'Flexibility Data'!E$9)*Main!$B$69</f>
        <v>1.0692375515221981</v>
      </c>
      <c r="F45" s="2">
        <f>VLOOKUP($A45,'Pc, 2020, Summer'!$A$2:$Y$58,'UpFlex, Summer'!F$1+2,FALSE)*('Flexibility Data'!$B$12*'Flexibility Data'!F$7+'Flexibility Data'!$B$13*'Flexibility Data'!F$8+'Flexibility Data'!$B$14*'Flexibility Data'!F$9)*Main!$B$69</f>
        <v>1.0959174317943716</v>
      </c>
      <c r="G45" s="2">
        <f>VLOOKUP($A45,'Pc, 2020, Summer'!$A$2:$Y$58,'UpFlex, Summer'!G$1+2,FALSE)*('Flexibility Data'!$B$12*'Flexibility Data'!G$7+'Flexibility Data'!$B$13*'Flexibility Data'!G$8+'Flexibility Data'!$B$14*'Flexibility Data'!G$9)*Main!$B$69</f>
        <v>1.1412844203439794</v>
      </c>
      <c r="H45" s="2">
        <f>VLOOKUP($A45,'Pc, 2020, Summer'!$A$2:$Y$58,'UpFlex, Summer'!H$1+2,FALSE)*('Flexibility Data'!$B$12*'Flexibility Data'!H$7+'Flexibility Data'!$B$13*'Flexibility Data'!H$8+'Flexibility Data'!$B$14*'Flexibility Data'!H$9)*Main!$B$69</f>
        <v>1.6966732632838821</v>
      </c>
      <c r="I45" s="2">
        <f>VLOOKUP($A45,'Pc, 2020, Summer'!$A$2:$Y$58,'UpFlex, Summer'!I$1+2,FALSE)*('Flexibility Data'!$B$12*'Flexibility Data'!I$7+'Flexibility Data'!$B$13*'Flexibility Data'!I$8+'Flexibility Data'!$B$14*'Flexibility Data'!I$9)*Main!$B$69</f>
        <v>1.5589655706782748</v>
      </c>
      <c r="J45" s="2">
        <f>VLOOKUP($A45,'Pc, 2020, Summer'!$A$2:$Y$58,'UpFlex, Summer'!J$1+2,FALSE)*('Flexibility Data'!$B$12*'Flexibility Data'!J$7+'Flexibility Data'!$B$13*'Flexibility Data'!J$8+'Flexibility Data'!$B$14*'Flexibility Data'!J$9)*Main!$B$69</f>
        <v>1.0140140651048144</v>
      </c>
      <c r="K45" s="2">
        <f>VLOOKUP($A45,'Pc, 2020, Summer'!$A$2:$Y$58,'UpFlex, Summer'!K$1+2,FALSE)*('Flexibility Data'!$B$12*'Flexibility Data'!K$7+'Flexibility Data'!$B$13*'Flexibility Data'!K$8+'Flexibility Data'!$B$14*'Flexibility Data'!K$9)*Main!$B$69</f>
        <v>1.6529171040274955</v>
      </c>
      <c r="L45" s="2">
        <f>VLOOKUP($A45,'Pc, 2020, Summer'!$A$2:$Y$58,'UpFlex, Summer'!L$1+2,FALSE)*('Flexibility Data'!$B$12*'Flexibility Data'!L$7+'Flexibility Data'!$B$13*'Flexibility Data'!L$8+'Flexibility Data'!$B$14*'Flexibility Data'!L$9)*Main!$B$69</f>
        <v>1.9472953766238916</v>
      </c>
      <c r="M45" s="2">
        <f>VLOOKUP($A45,'Pc, 2020, Summer'!$A$2:$Y$58,'UpFlex, Summer'!M$1+2,FALSE)*('Flexibility Data'!$B$12*'Flexibility Data'!M$7+'Flexibility Data'!$B$13*'Flexibility Data'!M$8+'Flexibility Data'!$B$14*'Flexibility Data'!M$9)*Main!$B$69</f>
        <v>2.3406362457668841</v>
      </c>
      <c r="N45" s="2">
        <f>VLOOKUP($A45,'Pc, 2020, Summer'!$A$2:$Y$58,'UpFlex, Summer'!N$1+2,FALSE)*('Flexibility Data'!$B$12*'Flexibility Data'!N$7+'Flexibility Data'!$B$13*'Flexibility Data'!N$8+'Flexibility Data'!$B$14*'Flexibility Data'!N$9)*Main!$B$69</f>
        <v>0.79816974113180872</v>
      </c>
      <c r="O45" s="2">
        <f>VLOOKUP($A45,'Pc, 2020, Summer'!$A$2:$Y$58,'UpFlex, Summer'!O$1+2,FALSE)*('Flexibility Data'!$B$12*'Flexibility Data'!O$7+'Flexibility Data'!$B$13*'Flexibility Data'!O$8+'Flexibility Data'!$B$14*'Flexibility Data'!O$9)*Main!$B$69</f>
        <v>1.0516723473519369</v>
      </c>
      <c r="P45" s="2">
        <f>VLOOKUP($A45,'Pc, 2020, Summer'!$A$2:$Y$58,'UpFlex, Summer'!P$1+2,FALSE)*('Flexibility Data'!$B$12*'Flexibility Data'!P$7+'Flexibility Data'!$B$13*'Flexibility Data'!P$8+'Flexibility Data'!$B$14*'Flexibility Data'!P$9)*Main!$B$69</f>
        <v>1.8851967508577705</v>
      </c>
      <c r="Q45" s="2">
        <f>VLOOKUP($A45,'Pc, 2020, Summer'!$A$2:$Y$58,'UpFlex, Summer'!Q$1+2,FALSE)*('Flexibility Data'!$B$12*'Flexibility Data'!Q$7+'Flexibility Data'!$B$13*'Flexibility Data'!Q$8+'Flexibility Data'!$B$14*'Flexibility Data'!Q$9)*Main!$B$69</f>
        <v>1.8112616420631393</v>
      </c>
      <c r="R45" s="2">
        <f>VLOOKUP($A45,'Pc, 2020, Summer'!$A$2:$Y$58,'UpFlex, Summer'!R$1+2,FALSE)*('Flexibility Data'!$B$12*'Flexibility Data'!R$7+'Flexibility Data'!$B$13*'Flexibility Data'!R$8+'Flexibility Data'!$B$14*'Flexibility Data'!R$9)*Main!$B$69</f>
        <v>1.5593568953979151</v>
      </c>
      <c r="S45" s="2">
        <f>VLOOKUP($A45,'Pc, 2020, Summer'!$A$2:$Y$58,'UpFlex, Summer'!S$1+2,FALSE)*('Flexibility Data'!$B$12*'Flexibility Data'!S$7+'Flexibility Data'!$B$13*'Flexibility Data'!S$8+'Flexibility Data'!$B$14*'Flexibility Data'!S$9)*Main!$B$69</f>
        <v>0.55012538461602334</v>
      </c>
      <c r="T45" s="2">
        <f>VLOOKUP($A45,'Pc, 2020, Summer'!$A$2:$Y$58,'UpFlex, Summer'!T$1+2,FALSE)*('Flexibility Data'!$B$12*'Flexibility Data'!T$7+'Flexibility Data'!$B$13*'Flexibility Data'!T$8+'Flexibility Data'!$B$14*'Flexibility Data'!T$9)*Main!$B$69</f>
        <v>0.24037819908834251</v>
      </c>
      <c r="U45" s="2">
        <f>VLOOKUP($A45,'Pc, 2020, Summer'!$A$2:$Y$58,'UpFlex, Summer'!U$1+2,FALSE)*('Flexibility Data'!$B$12*'Flexibility Data'!U$7+'Flexibility Data'!$B$13*'Flexibility Data'!U$8+'Flexibility Data'!$B$14*'Flexibility Data'!U$9)*Main!$B$69</f>
        <v>0.26061957895663374</v>
      </c>
      <c r="V45" s="2">
        <f>VLOOKUP($A45,'Pc, 2020, Summer'!$A$2:$Y$58,'UpFlex, Summer'!V$1+2,FALSE)*('Flexibility Data'!$B$12*'Flexibility Data'!V$7+'Flexibility Data'!$B$13*'Flexibility Data'!V$8+'Flexibility Data'!$B$14*'Flexibility Data'!V$9)*Main!$B$69</f>
        <v>0.44439440156376758</v>
      </c>
      <c r="W45" s="2">
        <f>VLOOKUP($A45,'Pc, 2020, Summer'!$A$2:$Y$58,'UpFlex, Summer'!W$1+2,FALSE)*('Flexibility Data'!$B$12*'Flexibility Data'!W$7+'Flexibility Data'!$B$13*'Flexibility Data'!W$8+'Flexibility Data'!$B$14*'Flexibility Data'!W$9)*Main!$B$69</f>
        <v>1.2987572585281031</v>
      </c>
      <c r="X45" s="2">
        <f>VLOOKUP($A45,'Pc, 2020, Summer'!$A$2:$Y$58,'UpFlex, Summer'!X$1+2,FALSE)*('Flexibility Data'!$B$12*'Flexibility Data'!X$7+'Flexibility Data'!$B$13*'Flexibility Data'!X$8+'Flexibility Data'!$B$14*'Flexibility Data'!X$9)*Main!$B$69</f>
        <v>1.6703649518599066</v>
      </c>
      <c r="Y45" s="2">
        <f>VLOOKUP($A45,'Pc, 2020, Summer'!$A$2:$Y$58,'UpFlex, Summer'!Y$1+2,FALSE)*('Flexibility Data'!$B$12*'Flexibility Data'!Y$7+'Flexibility Data'!$B$13*'Flexibility Data'!Y$8+'Flexibility Data'!$B$14*'Flexibility Data'!Y$9)*Main!$B$69</f>
        <v>1.5235213123942772</v>
      </c>
    </row>
    <row r="46" spans="1:25" x14ac:dyDescent="0.25">
      <c r="A46">
        <v>45</v>
      </c>
      <c r="B46" s="2">
        <f>VLOOKUP($A46,'Pc, 2020, Summer'!$A$2:$Y$58,'UpFlex, Summer'!B$1+2,FALSE)*('Flexibility Data'!$B$12*'Flexibility Data'!B$7+'Flexibility Data'!$B$13*'Flexibility Data'!B$8+'Flexibility Data'!$B$14*'Flexibility Data'!B$9)*Main!$B$69</f>
        <v>0</v>
      </c>
      <c r="C46" s="2">
        <f>VLOOKUP($A46,'Pc, 2020, Summer'!$A$2:$Y$58,'UpFlex, Summer'!C$1+2,FALSE)*('Flexibility Data'!$B$12*'Flexibility Data'!C$7+'Flexibility Data'!$B$13*'Flexibility Data'!C$8+'Flexibility Data'!$B$14*'Flexibility Data'!C$9)*Main!$B$69</f>
        <v>0</v>
      </c>
      <c r="D46" s="2">
        <f>VLOOKUP($A46,'Pc, 2020, Summer'!$A$2:$Y$58,'UpFlex, Summer'!D$1+2,FALSE)*('Flexibility Data'!$B$12*'Flexibility Data'!D$7+'Flexibility Data'!$B$13*'Flexibility Data'!D$8+'Flexibility Data'!$B$14*'Flexibility Data'!D$9)*Main!$B$69</f>
        <v>0</v>
      </c>
      <c r="E46" s="2">
        <f>VLOOKUP($A46,'Pc, 2020, Summer'!$A$2:$Y$58,'UpFlex, Summer'!E$1+2,FALSE)*('Flexibility Data'!$B$12*'Flexibility Data'!E$7+'Flexibility Data'!$B$13*'Flexibility Data'!E$8+'Flexibility Data'!$B$14*'Flexibility Data'!E$9)*Main!$B$69</f>
        <v>0</v>
      </c>
      <c r="F46" s="2">
        <f>VLOOKUP($A46,'Pc, 2020, Summer'!$A$2:$Y$58,'UpFlex, Summer'!F$1+2,FALSE)*('Flexibility Data'!$B$12*'Flexibility Data'!F$7+'Flexibility Data'!$B$13*'Flexibility Data'!F$8+'Flexibility Data'!$B$14*'Flexibility Data'!F$9)*Main!$B$69</f>
        <v>0</v>
      </c>
      <c r="G46" s="2">
        <f>VLOOKUP($A46,'Pc, 2020, Summer'!$A$2:$Y$58,'UpFlex, Summer'!G$1+2,FALSE)*('Flexibility Data'!$B$12*'Flexibility Data'!G$7+'Flexibility Data'!$B$13*'Flexibility Data'!G$8+'Flexibility Data'!$B$14*'Flexibility Data'!G$9)*Main!$B$69</f>
        <v>0</v>
      </c>
      <c r="H46" s="2">
        <f>VLOOKUP($A46,'Pc, 2020, Summer'!$A$2:$Y$58,'UpFlex, Summer'!H$1+2,FALSE)*('Flexibility Data'!$B$12*'Flexibility Data'!H$7+'Flexibility Data'!$B$13*'Flexibility Data'!H$8+'Flexibility Data'!$B$14*'Flexibility Data'!H$9)*Main!$B$69</f>
        <v>0</v>
      </c>
      <c r="I46" s="2">
        <f>VLOOKUP($A46,'Pc, 2020, Summer'!$A$2:$Y$58,'UpFlex, Summer'!I$1+2,FALSE)*('Flexibility Data'!$B$12*'Flexibility Data'!I$7+'Flexibility Data'!$B$13*'Flexibility Data'!I$8+'Flexibility Data'!$B$14*'Flexibility Data'!I$9)*Main!$B$69</f>
        <v>0</v>
      </c>
      <c r="J46" s="2">
        <f>VLOOKUP($A46,'Pc, 2020, Summer'!$A$2:$Y$58,'UpFlex, Summer'!J$1+2,FALSE)*('Flexibility Data'!$B$12*'Flexibility Data'!J$7+'Flexibility Data'!$B$13*'Flexibility Data'!J$8+'Flexibility Data'!$B$14*'Flexibility Data'!J$9)*Main!$B$69</f>
        <v>0</v>
      </c>
      <c r="K46" s="2">
        <f>VLOOKUP($A46,'Pc, 2020, Summer'!$A$2:$Y$58,'UpFlex, Summer'!K$1+2,FALSE)*('Flexibility Data'!$B$12*'Flexibility Data'!K$7+'Flexibility Data'!$B$13*'Flexibility Data'!K$8+'Flexibility Data'!$B$14*'Flexibility Data'!K$9)*Main!$B$69</f>
        <v>0</v>
      </c>
      <c r="L46" s="2">
        <f>VLOOKUP($A46,'Pc, 2020, Summer'!$A$2:$Y$58,'UpFlex, Summer'!L$1+2,FALSE)*('Flexibility Data'!$B$12*'Flexibility Data'!L$7+'Flexibility Data'!$B$13*'Flexibility Data'!L$8+'Flexibility Data'!$B$14*'Flexibility Data'!L$9)*Main!$B$69</f>
        <v>0</v>
      </c>
      <c r="M46" s="2">
        <f>VLOOKUP($A46,'Pc, 2020, Summer'!$A$2:$Y$58,'UpFlex, Summer'!M$1+2,FALSE)*('Flexibility Data'!$B$12*'Flexibility Data'!M$7+'Flexibility Data'!$B$13*'Flexibility Data'!M$8+'Flexibility Data'!$B$14*'Flexibility Data'!M$9)*Main!$B$69</f>
        <v>0</v>
      </c>
      <c r="N46" s="2">
        <f>VLOOKUP($A46,'Pc, 2020, Summer'!$A$2:$Y$58,'UpFlex, Summer'!N$1+2,FALSE)*('Flexibility Data'!$B$12*'Flexibility Data'!N$7+'Flexibility Data'!$B$13*'Flexibility Data'!N$8+'Flexibility Data'!$B$14*'Flexibility Data'!N$9)*Main!$B$69</f>
        <v>0</v>
      </c>
      <c r="O46" s="2">
        <f>VLOOKUP($A46,'Pc, 2020, Summer'!$A$2:$Y$58,'UpFlex, Summer'!O$1+2,FALSE)*('Flexibility Data'!$B$12*'Flexibility Data'!O$7+'Flexibility Data'!$B$13*'Flexibility Data'!O$8+'Flexibility Data'!$B$14*'Flexibility Data'!O$9)*Main!$B$69</f>
        <v>0</v>
      </c>
      <c r="P46" s="2">
        <f>VLOOKUP($A46,'Pc, 2020, Summer'!$A$2:$Y$58,'UpFlex, Summer'!P$1+2,FALSE)*('Flexibility Data'!$B$12*'Flexibility Data'!P$7+'Flexibility Data'!$B$13*'Flexibility Data'!P$8+'Flexibility Data'!$B$14*'Flexibility Data'!P$9)*Main!$B$69</f>
        <v>0</v>
      </c>
      <c r="Q46" s="2">
        <f>VLOOKUP($A46,'Pc, 2020, Summer'!$A$2:$Y$58,'UpFlex, Summer'!Q$1+2,FALSE)*('Flexibility Data'!$B$12*'Flexibility Data'!Q$7+'Flexibility Data'!$B$13*'Flexibility Data'!Q$8+'Flexibility Data'!$B$14*'Flexibility Data'!Q$9)*Main!$B$69</f>
        <v>0</v>
      </c>
      <c r="R46" s="2">
        <f>VLOOKUP($A46,'Pc, 2020, Summer'!$A$2:$Y$58,'UpFlex, Summer'!R$1+2,FALSE)*('Flexibility Data'!$B$12*'Flexibility Data'!R$7+'Flexibility Data'!$B$13*'Flexibility Data'!R$8+'Flexibility Data'!$B$14*'Flexibility Data'!R$9)*Main!$B$69</f>
        <v>0</v>
      </c>
      <c r="S46" s="2">
        <f>VLOOKUP($A46,'Pc, 2020, Summer'!$A$2:$Y$58,'UpFlex, Summer'!S$1+2,FALSE)*('Flexibility Data'!$B$12*'Flexibility Data'!S$7+'Flexibility Data'!$B$13*'Flexibility Data'!S$8+'Flexibility Data'!$B$14*'Flexibility Data'!S$9)*Main!$B$69</f>
        <v>0</v>
      </c>
      <c r="T46" s="2">
        <f>VLOOKUP($A46,'Pc, 2020, Summer'!$A$2:$Y$58,'UpFlex, Summer'!T$1+2,FALSE)*('Flexibility Data'!$B$12*'Flexibility Data'!T$7+'Flexibility Data'!$B$13*'Flexibility Data'!T$8+'Flexibility Data'!$B$14*'Flexibility Data'!T$9)*Main!$B$69</f>
        <v>0</v>
      </c>
      <c r="U46" s="2">
        <f>VLOOKUP($A46,'Pc, 2020, Summer'!$A$2:$Y$58,'UpFlex, Summer'!U$1+2,FALSE)*('Flexibility Data'!$B$12*'Flexibility Data'!U$7+'Flexibility Data'!$B$13*'Flexibility Data'!U$8+'Flexibility Data'!$B$14*'Flexibility Data'!U$9)*Main!$B$69</f>
        <v>0</v>
      </c>
      <c r="V46" s="2">
        <f>VLOOKUP($A46,'Pc, 2020, Summer'!$A$2:$Y$58,'UpFlex, Summer'!V$1+2,FALSE)*('Flexibility Data'!$B$12*'Flexibility Data'!V$7+'Flexibility Data'!$B$13*'Flexibility Data'!V$8+'Flexibility Data'!$B$14*'Flexibility Data'!V$9)*Main!$B$69</f>
        <v>0</v>
      </c>
      <c r="W46" s="2">
        <f>VLOOKUP($A46,'Pc, 2020, Summer'!$A$2:$Y$58,'UpFlex, Summer'!W$1+2,FALSE)*('Flexibility Data'!$B$12*'Flexibility Data'!W$7+'Flexibility Data'!$B$13*'Flexibility Data'!W$8+'Flexibility Data'!$B$14*'Flexibility Data'!W$9)*Main!$B$69</f>
        <v>0</v>
      </c>
      <c r="X46" s="2">
        <f>VLOOKUP($A46,'Pc, 2020, Summer'!$A$2:$Y$58,'UpFlex, Summer'!X$1+2,FALSE)*('Flexibility Data'!$B$12*'Flexibility Data'!X$7+'Flexibility Data'!$B$13*'Flexibility Data'!X$8+'Flexibility Data'!$B$14*'Flexibility Data'!X$9)*Main!$B$69</f>
        <v>0</v>
      </c>
      <c r="Y46" s="2">
        <f>VLOOKUP($A46,'Pc, 2020, Summer'!$A$2:$Y$58,'UpFlex, Summer'!Y$1+2,FALSE)*('Flexibility Data'!$B$12*'Flexibility Data'!Y$7+'Flexibility Data'!$B$13*'Flexibility Data'!Y$8+'Flexibility Data'!$B$14*'Flexibility Data'!Y$9)*Main!$B$69</f>
        <v>0</v>
      </c>
    </row>
    <row r="47" spans="1:25" x14ac:dyDescent="0.25">
      <c r="A47">
        <v>46</v>
      </c>
      <c r="B47" s="2">
        <f>VLOOKUP($A47,'Pc, 2020, Summer'!$A$2:$Y$58,'UpFlex, Summer'!B$1+2,FALSE)*('Flexibility Data'!$B$12*'Flexibility Data'!B$7+'Flexibility Data'!$B$13*'Flexibility Data'!B$8+'Flexibility Data'!$B$14*'Flexibility Data'!B$9)*Main!$B$69</f>
        <v>0</v>
      </c>
      <c r="C47" s="2">
        <f>VLOOKUP($A47,'Pc, 2020, Summer'!$A$2:$Y$58,'UpFlex, Summer'!C$1+2,FALSE)*('Flexibility Data'!$B$12*'Flexibility Data'!C$7+'Flexibility Data'!$B$13*'Flexibility Data'!C$8+'Flexibility Data'!$B$14*'Flexibility Data'!C$9)*Main!$B$69</f>
        <v>0</v>
      </c>
      <c r="D47" s="2">
        <f>VLOOKUP($A47,'Pc, 2020, Summer'!$A$2:$Y$58,'UpFlex, Summer'!D$1+2,FALSE)*('Flexibility Data'!$B$12*'Flexibility Data'!D$7+'Flexibility Data'!$B$13*'Flexibility Data'!D$8+'Flexibility Data'!$B$14*'Flexibility Data'!D$9)*Main!$B$69</f>
        <v>0</v>
      </c>
      <c r="E47" s="2">
        <f>VLOOKUP($A47,'Pc, 2020, Summer'!$A$2:$Y$58,'UpFlex, Summer'!E$1+2,FALSE)*('Flexibility Data'!$B$12*'Flexibility Data'!E$7+'Flexibility Data'!$B$13*'Flexibility Data'!E$8+'Flexibility Data'!$B$14*'Flexibility Data'!E$9)*Main!$B$69</f>
        <v>0</v>
      </c>
      <c r="F47" s="2">
        <f>VLOOKUP($A47,'Pc, 2020, Summer'!$A$2:$Y$58,'UpFlex, Summer'!F$1+2,FALSE)*('Flexibility Data'!$B$12*'Flexibility Data'!F$7+'Flexibility Data'!$B$13*'Flexibility Data'!F$8+'Flexibility Data'!$B$14*'Flexibility Data'!F$9)*Main!$B$69</f>
        <v>0</v>
      </c>
      <c r="G47" s="2">
        <f>VLOOKUP($A47,'Pc, 2020, Summer'!$A$2:$Y$58,'UpFlex, Summer'!G$1+2,FALSE)*('Flexibility Data'!$B$12*'Flexibility Data'!G$7+'Flexibility Data'!$B$13*'Flexibility Data'!G$8+'Flexibility Data'!$B$14*'Flexibility Data'!G$9)*Main!$B$69</f>
        <v>0</v>
      </c>
      <c r="H47" s="2">
        <f>VLOOKUP($A47,'Pc, 2020, Summer'!$A$2:$Y$58,'UpFlex, Summer'!H$1+2,FALSE)*('Flexibility Data'!$B$12*'Flexibility Data'!H$7+'Flexibility Data'!$B$13*'Flexibility Data'!H$8+'Flexibility Data'!$B$14*'Flexibility Data'!H$9)*Main!$B$69</f>
        <v>0</v>
      </c>
      <c r="I47" s="2">
        <f>VLOOKUP($A47,'Pc, 2020, Summer'!$A$2:$Y$58,'UpFlex, Summer'!I$1+2,FALSE)*('Flexibility Data'!$B$12*'Flexibility Data'!I$7+'Flexibility Data'!$B$13*'Flexibility Data'!I$8+'Flexibility Data'!$B$14*'Flexibility Data'!I$9)*Main!$B$69</f>
        <v>0</v>
      </c>
      <c r="J47" s="2">
        <f>VLOOKUP($A47,'Pc, 2020, Summer'!$A$2:$Y$58,'UpFlex, Summer'!J$1+2,FALSE)*('Flexibility Data'!$B$12*'Flexibility Data'!J$7+'Flexibility Data'!$B$13*'Flexibility Data'!J$8+'Flexibility Data'!$B$14*'Flexibility Data'!J$9)*Main!$B$69</f>
        <v>0</v>
      </c>
      <c r="K47" s="2">
        <f>VLOOKUP($A47,'Pc, 2020, Summer'!$A$2:$Y$58,'UpFlex, Summer'!K$1+2,FALSE)*('Flexibility Data'!$B$12*'Flexibility Data'!K$7+'Flexibility Data'!$B$13*'Flexibility Data'!K$8+'Flexibility Data'!$B$14*'Flexibility Data'!K$9)*Main!$B$69</f>
        <v>0</v>
      </c>
      <c r="L47" s="2">
        <f>VLOOKUP($A47,'Pc, 2020, Summer'!$A$2:$Y$58,'UpFlex, Summer'!L$1+2,FALSE)*('Flexibility Data'!$B$12*'Flexibility Data'!L$7+'Flexibility Data'!$B$13*'Flexibility Data'!L$8+'Flexibility Data'!$B$14*'Flexibility Data'!L$9)*Main!$B$69</f>
        <v>0</v>
      </c>
      <c r="M47" s="2">
        <f>VLOOKUP($A47,'Pc, 2020, Summer'!$A$2:$Y$58,'UpFlex, Summer'!M$1+2,FALSE)*('Flexibility Data'!$B$12*'Flexibility Data'!M$7+'Flexibility Data'!$B$13*'Flexibility Data'!M$8+'Flexibility Data'!$B$14*'Flexibility Data'!M$9)*Main!$B$69</f>
        <v>0</v>
      </c>
      <c r="N47" s="2">
        <f>VLOOKUP($A47,'Pc, 2020, Summer'!$A$2:$Y$58,'UpFlex, Summer'!N$1+2,FALSE)*('Flexibility Data'!$B$12*'Flexibility Data'!N$7+'Flexibility Data'!$B$13*'Flexibility Data'!N$8+'Flexibility Data'!$B$14*'Flexibility Data'!N$9)*Main!$B$69</f>
        <v>0</v>
      </c>
      <c r="O47" s="2">
        <f>VLOOKUP($A47,'Pc, 2020, Summer'!$A$2:$Y$58,'UpFlex, Summer'!O$1+2,FALSE)*('Flexibility Data'!$B$12*'Flexibility Data'!O$7+'Flexibility Data'!$B$13*'Flexibility Data'!O$8+'Flexibility Data'!$B$14*'Flexibility Data'!O$9)*Main!$B$69</f>
        <v>0</v>
      </c>
      <c r="P47" s="2">
        <f>VLOOKUP($A47,'Pc, 2020, Summer'!$A$2:$Y$58,'UpFlex, Summer'!P$1+2,FALSE)*('Flexibility Data'!$B$12*'Flexibility Data'!P$7+'Flexibility Data'!$B$13*'Flexibility Data'!P$8+'Flexibility Data'!$B$14*'Flexibility Data'!P$9)*Main!$B$69</f>
        <v>0</v>
      </c>
      <c r="Q47" s="2">
        <f>VLOOKUP($A47,'Pc, 2020, Summer'!$A$2:$Y$58,'UpFlex, Summer'!Q$1+2,FALSE)*('Flexibility Data'!$B$12*'Flexibility Data'!Q$7+'Flexibility Data'!$B$13*'Flexibility Data'!Q$8+'Flexibility Data'!$B$14*'Flexibility Data'!Q$9)*Main!$B$69</f>
        <v>0</v>
      </c>
      <c r="R47" s="2">
        <f>VLOOKUP($A47,'Pc, 2020, Summer'!$A$2:$Y$58,'UpFlex, Summer'!R$1+2,FALSE)*('Flexibility Data'!$B$12*'Flexibility Data'!R$7+'Flexibility Data'!$B$13*'Flexibility Data'!R$8+'Flexibility Data'!$B$14*'Flexibility Data'!R$9)*Main!$B$69</f>
        <v>0</v>
      </c>
      <c r="S47" s="2">
        <f>VLOOKUP($A47,'Pc, 2020, Summer'!$A$2:$Y$58,'UpFlex, Summer'!S$1+2,FALSE)*('Flexibility Data'!$B$12*'Flexibility Data'!S$7+'Flexibility Data'!$B$13*'Flexibility Data'!S$8+'Flexibility Data'!$B$14*'Flexibility Data'!S$9)*Main!$B$69</f>
        <v>0</v>
      </c>
      <c r="T47" s="2">
        <f>VLOOKUP($A47,'Pc, 2020, Summer'!$A$2:$Y$58,'UpFlex, Summer'!T$1+2,FALSE)*('Flexibility Data'!$B$12*'Flexibility Data'!T$7+'Flexibility Data'!$B$13*'Flexibility Data'!T$8+'Flexibility Data'!$B$14*'Flexibility Data'!T$9)*Main!$B$69</f>
        <v>0</v>
      </c>
      <c r="U47" s="2">
        <f>VLOOKUP($A47,'Pc, 2020, Summer'!$A$2:$Y$58,'UpFlex, Summer'!U$1+2,FALSE)*('Flexibility Data'!$B$12*'Flexibility Data'!U$7+'Flexibility Data'!$B$13*'Flexibility Data'!U$8+'Flexibility Data'!$B$14*'Flexibility Data'!U$9)*Main!$B$69</f>
        <v>0</v>
      </c>
      <c r="V47" s="2">
        <f>VLOOKUP($A47,'Pc, 2020, Summer'!$A$2:$Y$58,'UpFlex, Summer'!V$1+2,FALSE)*('Flexibility Data'!$B$12*'Flexibility Data'!V$7+'Flexibility Data'!$B$13*'Flexibility Data'!V$8+'Flexibility Data'!$B$14*'Flexibility Data'!V$9)*Main!$B$69</f>
        <v>0</v>
      </c>
      <c r="W47" s="2">
        <f>VLOOKUP($A47,'Pc, 2020, Summer'!$A$2:$Y$58,'UpFlex, Summer'!W$1+2,FALSE)*('Flexibility Data'!$B$12*'Flexibility Data'!W$7+'Flexibility Data'!$B$13*'Flexibility Data'!W$8+'Flexibility Data'!$B$14*'Flexibility Data'!W$9)*Main!$B$69</f>
        <v>0</v>
      </c>
      <c r="X47" s="2">
        <f>VLOOKUP($A47,'Pc, 2020, Summer'!$A$2:$Y$58,'UpFlex, Summer'!X$1+2,FALSE)*('Flexibility Data'!$B$12*'Flexibility Data'!X$7+'Flexibility Data'!$B$13*'Flexibility Data'!X$8+'Flexibility Data'!$B$14*'Flexibility Data'!X$9)*Main!$B$69</f>
        <v>0</v>
      </c>
      <c r="Y47" s="2">
        <f>VLOOKUP($A47,'Pc, 2020, Summer'!$A$2:$Y$58,'UpFlex, Summer'!Y$1+2,FALSE)*('Flexibility Data'!$B$12*'Flexibility Data'!Y$7+'Flexibility Data'!$B$13*'Flexibility Data'!Y$8+'Flexibility Data'!$B$14*'Flexibility Data'!Y$9)*Main!$B$69</f>
        <v>0</v>
      </c>
    </row>
    <row r="48" spans="1:25" x14ac:dyDescent="0.25">
      <c r="A48">
        <v>47</v>
      </c>
      <c r="B48" s="2">
        <f>VLOOKUP($A48,'Pc, 2020, Summer'!$A$2:$Y$58,'UpFlex, Summer'!B$1+2,FALSE)*('Flexibility Data'!$B$12*'Flexibility Data'!B$7+'Flexibility Data'!$B$13*'Flexibility Data'!B$8+'Flexibility Data'!$B$14*'Flexibility Data'!B$9)*Main!$B$69</f>
        <v>-0.27162519015928038</v>
      </c>
      <c r="C48" s="2">
        <f>VLOOKUP($A48,'Pc, 2020, Summer'!$A$2:$Y$58,'UpFlex, Summer'!C$1+2,FALSE)*('Flexibility Data'!$B$12*'Flexibility Data'!C$7+'Flexibility Data'!$B$13*'Flexibility Data'!C$8+'Flexibility Data'!$B$14*'Flexibility Data'!C$9)*Main!$B$69</f>
        <v>-1.4941180195632597</v>
      </c>
      <c r="D48" s="2">
        <f>VLOOKUP($A48,'Pc, 2020, Summer'!$A$2:$Y$58,'UpFlex, Summer'!D$1+2,FALSE)*('Flexibility Data'!$B$12*'Flexibility Data'!D$7+'Flexibility Data'!$B$13*'Flexibility Data'!D$8+'Flexibility Data'!$B$14*'Flexibility Data'!D$9)*Main!$B$69</f>
        <v>-1.4452239466006489</v>
      </c>
      <c r="E48" s="2">
        <f>VLOOKUP($A48,'Pc, 2020, Summer'!$A$2:$Y$58,'UpFlex, Summer'!E$1+2,FALSE)*('Flexibility Data'!$B$12*'Flexibility Data'!E$7+'Flexibility Data'!$B$13*'Flexibility Data'!E$8+'Flexibility Data'!$B$14*'Flexibility Data'!E$9)*Main!$B$69</f>
        <v>-1.6258873207899358</v>
      </c>
      <c r="F48" s="2">
        <f>VLOOKUP($A48,'Pc, 2020, Summer'!$A$2:$Y$58,'UpFlex, Summer'!F$1+2,FALSE)*('Flexibility Data'!$B$12*'Flexibility Data'!F$7+'Flexibility Data'!$B$13*'Flexibility Data'!F$8+'Flexibility Data'!$B$14*'Flexibility Data'!F$9)*Main!$B$69</f>
        <v>-0.96212284737341147</v>
      </c>
      <c r="G48" s="2">
        <f>VLOOKUP($A48,'Pc, 2020, Summer'!$A$2:$Y$58,'UpFlex, Summer'!G$1+2,FALSE)*('Flexibility Data'!$B$12*'Flexibility Data'!G$7+'Flexibility Data'!$B$13*'Flexibility Data'!G$8+'Flexibility Data'!$B$14*'Flexibility Data'!G$9)*Main!$B$69</f>
        <v>-1.9031524775416893</v>
      </c>
      <c r="H48" s="2">
        <f>VLOOKUP($A48,'Pc, 2020, Summer'!$A$2:$Y$58,'UpFlex, Summer'!H$1+2,FALSE)*('Flexibility Data'!$B$12*'Flexibility Data'!H$7+'Flexibility Data'!$B$13*'Flexibility Data'!H$8+'Flexibility Data'!$B$14*'Flexibility Data'!H$9)*Main!$B$69</f>
        <v>-0.7677230103953534</v>
      </c>
      <c r="I48" s="2">
        <f>VLOOKUP($A48,'Pc, 2020, Summer'!$A$2:$Y$58,'UpFlex, Summer'!I$1+2,FALSE)*('Flexibility Data'!$B$12*'Flexibility Data'!I$7+'Flexibility Data'!$B$13*'Flexibility Data'!I$8+'Flexibility Data'!$B$14*'Flexibility Data'!I$9)*Main!$B$69</f>
        <v>-0.83255025175173469</v>
      </c>
      <c r="J48" s="2">
        <f>VLOOKUP($A48,'Pc, 2020, Summer'!$A$2:$Y$58,'UpFlex, Summer'!J$1+2,FALSE)*('Flexibility Data'!$B$12*'Flexibility Data'!J$7+'Flexibility Data'!$B$13*'Flexibility Data'!J$8+'Flexibility Data'!$B$14*'Flexibility Data'!J$9)*Main!$B$69</f>
        <v>-0.64783235930980299</v>
      </c>
      <c r="K48" s="2">
        <f>VLOOKUP($A48,'Pc, 2020, Summer'!$A$2:$Y$58,'UpFlex, Summer'!K$1+2,FALSE)*('Flexibility Data'!$B$12*'Flexibility Data'!K$7+'Flexibility Data'!$B$13*'Flexibility Data'!K$8+'Flexibility Data'!$B$14*'Flexibility Data'!K$9)*Main!$B$69</f>
        <v>0.44527562802373344</v>
      </c>
      <c r="L48" s="2">
        <f>VLOOKUP($A48,'Pc, 2020, Summer'!$A$2:$Y$58,'UpFlex, Summer'!L$1+2,FALSE)*('Flexibility Data'!$B$12*'Flexibility Data'!L$7+'Flexibility Data'!$B$13*'Flexibility Data'!L$8+'Flexibility Data'!$B$14*'Flexibility Data'!L$9)*Main!$B$69</f>
        <v>0.79208885894909864</v>
      </c>
      <c r="M48" s="2">
        <f>VLOOKUP($A48,'Pc, 2020, Summer'!$A$2:$Y$58,'UpFlex, Summer'!M$1+2,FALSE)*('Flexibility Data'!$B$12*'Flexibility Data'!M$7+'Flexibility Data'!$B$13*'Flexibility Data'!M$8+'Flexibility Data'!$B$14*'Flexibility Data'!M$9)*Main!$B$69</f>
        <v>1.4117577020161183</v>
      </c>
      <c r="N48" s="2">
        <f>VLOOKUP($A48,'Pc, 2020, Summer'!$A$2:$Y$58,'UpFlex, Summer'!N$1+2,FALSE)*('Flexibility Data'!$B$12*'Flexibility Data'!N$7+'Flexibility Data'!$B$13*'Flexibility Data'!N$8+'Flexibility Data'!$B$14*'Flexibility Data'!N$9)*Main!$B$69</f>
        <v>1.8318895750412372</v>
      </c>
      <c r="O48" s="2">
        <f>VLOOKUP($A48,'Pc, 2020, Summer'!$A$2:$Y$58,'UpFlex, Summer'!O$1+2,FALSE)*('Flexibility Data'!$B$12*'Flexibility Data'!O$7+'Flexibility Data'!$B$13*'Flexibility Data'!O$8+'Flexibility Data'!$B$14*'Flexibility Data'!O$9)*Main!$B$69</f>
        <v>2.8858117835760488</v>
      </c>
      <c r="P48" s="2">
        <f>VLOOKUP($A48,'Pc, 2020, Summer'!$A$2:$Y$58,'UpFlex, Summer'!P$1+2,FALSE)*('Flexibility Data'!$B$12*'Flexibility Data'!P$7+'Flexibility Data'!$B$13*'Flexibility Data'!P$8+'Flexibility Data'!$B$14*'Flexibility Data'!P$9)*Main!$B$69</f>
        <v>5.2284560608242456</v>
      </c>
      <c r="Q48" s="2">
        <f>VLOOKUP($A48,'Pc, 2020, Summer'!$A$2:$Y$58,'UpFlex, Summer'!Q$1+2,FALSE)*('Flexibility Data'!$B$12*'Flexibility Data'!Q$7+'Flexibility Data'!$B$13*'Flexibility Data'!Q$8+'Flexibility Data'!$B$14*'Flexibility Data'!Q$9)*Main!$B$69</f>
        <v>4.7879737291835829</v>
      </c>
      <c r="R48" s="2">
        <f>VLOOKUP($A48,'Pc, 2020, Summer'!$A$2:$Y$58,'UpFlex, Summer'!R$1+2,FALSE)*('Flexibility Data'!$B$12*'Flexibility Data'!R$7+'Flexibility Data'!$B$13*'Flexibility Data'!R$8+'Flexibility Data'!$B$14*'Flexibility Data'!R$9)*Main!$B$69</f>
        <v>3.6880446263983986</v>
      </c>
      <c r="S48" s="2">
        <f>VLOOKUP($A48,'Pc, 2020, Summer'!$A$2:$Y$58,'UpFlex, Summer'!S$1+2,FALSE)*('Flexibility Data'!$B$12*'Flexibility Data'!S$7+'Flexibility Data'!$B$13*'Flexibility Data'!S$8+'Flexibility Data'!$B$14*'Flexibility Data'!S$9)*Main!$B$69</f>
        <v>1.3228429716566579</v>
      </c>
      <c r="T48" s="2">
        <f>VLOOKUP($A48,'Pc, 2020, Summer'!$A$2:$Y$58,'UpFlex, Summer'!T$1+2,FALSE)*('Flexibility Data'!$B$12*'Flexibility Data'!T$7+'Flexibility Data'!$B$13*'Flexibility Data'!T$8+'Flexibility Data'!$B$14*'Flexibility Data'!T$9)*Main!$B$69</f>
        <v>0.30322261107098109</v>
      </c>
      <c r="U48" s="2">
        <f>VLOOKUP($A48,'Pc, 2020, Summer'!$A$2:$Y$58,'UpFlex, Summer'!U$1+2,FALSE)*('Flexibility Data'!$B$12*'Flexibility Data'!U$7+'Flexibility Data'!$B$13*'Flexibility Data'!U$8+'Flexibility Data'!$B$14*'Flexibility Data'!U$9)*Main!$B$69</f>
        <v>0.38664963198941366</v>
      </c>
      <c r="V48" s="2">
        <f>VLOOKUP($A48,'Pc, 2020, Summer'!$A$2:$Y$58,'UpFlex, Summer'!V$1+2,FALSE)*('Flexibility Data'!$B$12*'Flexibility Data'!V$7+'Flexibility Data'!$B$13*'Flexibility Data'!V$8+'Flexibility Data'!$B$14*'Flexibility Data'!V$9)*Main!$B$69</f>
        <v>1.0488104657620596</v>
      </c>
      <c r="W48" s="2">
        <f>VLOOKUP($A48,'Pc, 2020, Summer'!$A$2:$Y$58,'UpFlex, Summer'!W$1+2,FALSE)*('Flexibility Data'!$B$12*'Flexibility Data'!W$7+'Flexibility Data'!$B$13*'Flexibility Data'!W$8+'Flexibility Data'!$B$14*'Flexibility Data'!W$9)*Main!$B$69</f>
        <v>3.4331956742240108</v>
      </c>
      <c r="X48" s="2">
        <f>VLOOKUP($A48,'Pc, 2020, Summer'!$A$2:$Y$58,'UpFlex, Summer'!X$1+2,FALSE)*('Flexibility Data'!$B$12*'Flexibility Data'!X$7+'Flexibility Data'!$B$13*'Flexibility Data'!X$8+'Flexibility Data'!$B$14*'Flexibility Data'!X$9)*Main!$B$69</f>
        <v>5.4742129578341121</v>
      </c>
      <c r="Y48" s="2">
        <f>VLOOKUP($A48,'Pc, 2020, Summer'!$A$2:$Y$58,'UpFlex, Summer'!Y$1+2,FALSE)*('Flexibility Data'!$B$12*'Flexibility Data'!Y$7+'Flexibility Data'!$B$13*'Flexibility Data'!Y$8+'Flexibility Data'!$B$14*'Flexibility Data'!Y$9)*Main!$B$69</f>
        <v>5.9910173585943927</v>
      </c>
    </row>
    <row r="49" spans="1:25" x14ac:dyDescent="0.25">
      <c r="A49">
        <v>48</v>
      </c>
      <c r="B49" s="2">
        <f>VLOOKUP($A49,'Pc, 2020, Summer'!$A$2:$Y$58,'UpFlex, Summer'!B$1+2,FALSE)*('Flexibility Data'!$B$12*'Flexibility Data'!B$7+'Flexibility Data'!$B$13*'Flexibility Data'!B$8+'Flexibility Data'!$B$14*'Flexibility Data'!B$9)*Main!$B$69</f>
        <v>0</v>
      </c>
      <c r="C49" s="2">
        <f>VLOOKUP($A49,'Pc, 2020, Summer'!$A$2:$Y$58,'UpFlex, Summer'!C$1+2,FALSE)*('Flexibility Data'!$B$12*'Flexibility Data'!C$7+'Flexibility Data'!$B$13*'Flexibility Data'!C$8+'Flexibility Data'!$B$14*'Flexibility Data'!C$9)*Main!$B$69</f>
        <v>0</v>
      </c>
      <c r="D49" s="2">
        <f>VLOOKUP($A49,'Pc, 2020, Summer'!$A$2:$Y$58,'UpFlex, Summer'!D$1+2,FALSE)*('Flexibility Data'!$B$12*'Flexibility Data'!D$7+'Flexibility Data'!$B$13*'Flexibility Data'!D$8+'Flexibility Data'!$B$14*'Flexibility Data'!D$9)*Main!$B$69</f>
        <v>0</v>
      </c>
      <c r="E49" s="2">
        <f>VLOOKUP($A49,'Pc, 2020, Summer'!$A$2:$Y$58,'UpFlex, Summer'!E$1+2,FALSE)*('Flexibility Data'!$B$12*'Flexibility Data'!E$7+'Flexibility Data'!$B$13*'Flexibility Data'!E$8+'Flexibility Data'!$B$14*'Flexibility Data'!E$9)*Main!$B$69</f>
        <v>0</v>
      </c>
      <c r="F49" s="2">
        <f>VLOOKUP($A49,'Pc, 2020, Summer'!$A$2:$Y$58,'UpFlex, Summer'!F$1+2,FALSE)*('Flexibility Data'!$B$12*'Flexibility Data'!F$7+'Flexibility Data'!$B$13*'Flexibility Data'!F$8+'Flexibility Data'!$B$14*'Flexibility Data'!F$9)*Main!$B$69</f>
        <v>0</v>
      </c>
      <c r="G49" s="2">
        <f>VLOOKUP($A49,'Pc, 2020, Summer'!$A$2:$Y$58,'UpFlex, Summer'!G$1+2,FALSE)*('Flexibility Data'!$B$12*'Flexibility Data'!G$7+'Flexibility Data'!$B$13*'Flexibility Data'!G$8+'Flexibility Data'!$B$14*'Flexibility Data'!G$9)*Main!$B$69</f>
        <v>0</v>
      </c>
      <c r="H49" s="2">
        <f>VLOOKUP($A49,'Pc, 2020, Summer'!$A$2:$Y$58,'UpFlex, Summer'!H$1+2,FALSE)*('Flexibility Data'!$B$12*'Flexibility Data'!H$7+'Flexibility Data'!$B$13*'Flexibility Data'!H$8+'Flexibility Data'!$B$14*'Flexibility Data'!H$9)*Main!$B$69</f>
        <v>0</v>
      </c>
      <c r="I49" s="2">
        <f>VLOOKUP($A49,'Pc, 2020, Summer'!$A$2:$Y$58,'UpFlex, Summer'!I$1+2,FALSE)*('Flexibility Data'!$B$12*'Flexibility Data'!I$7+'Flexibility Data'!$B$13*'Flexibility Data'!I$8+'Flexibility Data'!$B$14*'Flexibility Data'!I$9)*Main!$B$69</f>
        <v>0</v>
      </c>
      <c r="J49" s="2">
        <f>VLOOKUP($A49,'Pc, 2020, Summer'!$A$2:$Y$58,'UpFlex, Summer'!J$1+2,FALSE)*('Flexibility Data'!$B$12*'Flexibility Data'!J$7+'Flexibility Data'!$B$13*'Flexibility Data'!J$8+'Flexibility Data'!$B$14*'Flexibility Data'!J$9)*Main!$B$69</f>
        <v>0</v>
      </c>
      <c r="K49" s="2">
        <f>VLOOKUP($A49,'Pc, 2020, Summer'!$A$2:$Y$58,'UpFlex, Summer'!K$1+2,FALSE)*('Flexibility Data'!$B$12*'Flexibility Data'!K$7+'Flexibility Data'!$B$13*'Flexibility Data'!K$8+'Flexibility Data'!$B$14*'Flexibility Data'!K$9)*Main!$B$69</f>
        <v>0</v>
      </c>
      <c r="L49" s="2">
        <f>VLOOKUP($A49,'Pc, 2020, Summer'!$A$2:$Y$58,'UpFlex, Summer'!L$1+2,FALSE)*('Flexibility Data'!$B$12*'Flexibility Data'!L$7+'Flexibility Data'!$B$13*'Flexibility Data'!L$8+'Flexibility Data'!$B$14*'Flexibility Data'!L$9)*Main!$B$69</f>
        <v>0</v>
      </c>
      <c r="M49" s="2">
        <f>VLOOKUP($A49,'Pc, 2020, Summer'!$A$2:$Y$58,'UpFlex, Summer'!M$1+2,FALSE)*('Flexibility Data'!$B$12*'Flexibility Data'!M$7+'Flexibility Data'!$B$13*'Flexibility Data'!M$8+'Flexibility Data'!$B$14*'Flexibility Data'!M$9)*Main!$B$69</f>
        <v>0</v>
      </c>
      <c r="N49" s="2">
        <f>VLOOKUP($A49,'Pc, 2020, Summer'!$A$2:$Y$58,'UpFlex, Summer'!N$1+2,FALSE)*('Flexibility Data'!$B$12*'Flexibility Data'!N$7+'Flexibility Data'!$B$13*'Flexibility Data'!N$8+'Flexibility Data'!$B$14*'Flexibility Data'!N$9)*Main!$B$69</f>
        <v>0</v>
      </c>
      <c r="O49" s="2">
        <f>VLOOKUP($A49,'Pc, 2020, Summer'!$A$2:$Y$58,'UpFlex, Summer'!O$1+2,FALSE)*('Flexibility Data'!$B$12*'Flexibility Data'!O$7+'Flexibility Data'!$B$13*'Flexibility Data'!O$8+'Flexibility Data'!$B$14*'Flexibility Data'!O$9)*Main!$B$69</f>
        <v>0</v>
      </c>
      <c r="P49" s="2">
        <f>VLOOKUP($A49,'Pc, 2020, Summer'!$A$2:$Y$58,'UpFlex, Summer'!P$1+2,FALSE)*('Flexibility Data'!$B$12*'Flexibility Data'!P$7+'Flexibility Data'!$B$13*'Flexibility Data'!P$8+'Flexibility Data'!$B$14*'Flexibility Data'!P$9)*Main!$B$69</f>
        <v>0</v>
      </c>
      <c r="Q49" s="2">
        <f>VLOOKUP($A49,'Pc, 2020, Summer'!$A$2:$Y$58,'UpFlex, Summer'!Q$1+2,FALSE)*('Flexibility Data'!$B$12*'Flexibility Data'!Q$7+'Flexibility Data'!$B$13*'Flexibility Data'!Q$8+'Flexibility Data'!$B$14*'Flexibility Data'!Q$9)*Main!$B$69</f>
        <v>0</v>
      </c>
      <c r="R49" s="2">
        <f>VLOOKUP($A49,'Pc, 2020, Summer'!$A$2:$Y$58,'UpFlex, Summer'!R$1+2,FALSE)*('Flexibility Data'!$B$12*'Flexibility Data'!R$7+'Flexibility Data'!$B$13*'Flexibility Data'!R$8+'Flexibility Data'!$B$14*'Flexibility Data'!R$9)*Main!$B$69</f>
        <v>0</v>
      </c>
      <c r="S49" s="2">
        <f>VLOOKUP($A49,'Pc, 2020, Summer'!$A$2:$Y$58,'UpFlex, Summer'!S$1+2,FALSE)*('Flexibility Data'!$B$12*'Flexibility Data'!S$7+'Flexibility Data'!$B$13*'Flexibility Data'!S$8+'Flexibility Data'!$B$14*'Flexibility Data'!S$9)*Main!$B$69</f>
        <v>0</v>
      </c>
      <c r="T49" s="2">
        <f>VLOOKUP($A49,'Pc, 2020, Summer'!$A$2:$Y$58,'UpFlex, Summer'!T$1+2,FALSE)*('Flexibility Data'!$B$12*'Flexibility Data'!T$7+'Flexibility Data'!$B$13*'Flexibility Data'!T$8+'Flexibility Data'!$B$14*'Flexibility Data'!T$9)*Main!$B$69</f>
        <v>0</v>
      </c>
      <c r="U49" s="2">
        <f>VLOOKUP($A49,'Pc, 2020, Summer'!$A$2:$Y$58,'UpFlex, Summer'!U$1+2,FALSE)*('Flexibility Data'!$B$12*'Flexibility Data'!U$7+'Flexibility Data'!$B$13*'Flexibility Data'!U$8+'Flexibility Data'!$B$14*'Flexibility Data'!U$9)*Main!$B$69</f>
        <v>0</v>
      </c>
      <c r="V49" s="2">
        <f>VLOOKUP($A49,'Pc, 2020, Summer'!$A$2:$Y$58,'UpFlex, Summer'!V$1+2,FALSE)*('Flexibility Data'!$B$12*'Flexibility Data'!V$7+'Flexibility Data'!$B$13*'Flexibility Data'!V$8+'Flexibility Data'!$B$14*'Flexibility Data'!V$9)*Main!$B$69</f>
        <v>0</v>
      </c>
      <c r="W49" s="2">
        <f>VLOOKUP($A49,'Pc, 2020, Summer'!$A$2:$Y$58,'UpFlex, Summer'!W$1+2,FALSE)*('Flexibility Data'!$B$12*'Flexibility Data'!W$7+'Flexibility Data'!$B$13*'Flexibility Data'!W$8+'Flexibility Data'!$B$14*'Flexibility Data'!W$9)*Main!$B$69</f>
        <v>0</v>
      </c>
      <c r="X49" s="2">
        <f>VLOOKUP($A49,'Pc, 2020, Summer'!$A$2:$Y$58,'UpFlex, Summer'!X$1+2,FALSE)*('Flexibility Data'!$B$12*'Flexibility Data'!X$7+'Flexibility Data'!$B$13*'Flexibility Data'!X$8+'Flexibility Data'!$B$14*'Flexibility Data'!X$9)*Main!$B$69</f>
        <v>0</v>
      </c>
      <c r="Y49" s="2">
        <f>VLOOKUP($A49,'Pc, 2020, Summer'!$A$2:$Y$58,'UpFlex, Summer'!Y$1+2,FALSE)*('Flexibility Data'!$B$12*'Flexibility Data'!Y$7+'Flexibility Data'!$B$13*'Flexibility Data'!Y$8+'Flexibility Data'!$B$14*'Flexibility Data'!Y$9)*Main!$B$69</f>
        <v>0</v>
      </c>
    </row>
    <row r="50" spans="1:25" x14ac:dyDescent="0.25">
      <c r="A50">
        <v>49</v>
      </c>
      <c r="B50" s="2">
        <f>VLOOKUP($A50,'Pc, 2020, Summer'!$A$2:$Y$58,'UpFlex, Summer'!B$1+2,FALSE)*('Flexibility Data'!$B$12*'Flexibility Data'!B$7+'Flexibility Data'!$B$13*'Flexibility Data'!B$8+'Flexibility Data'!$B$14*'Flexibility Data'!B$9)*Main!$B$69</f>
        <v>0.30609278057721934</v>
      </c>
      <c r="C50" s="2">
        <f>VLOOKUP($A50,'Pc, 2020, Summer'!$A$2:$Y$58,'UpFlex, Summer'!C$1+2,FALSE)*('Flexibility Data'!$B$12*'Flexibility Data'!C$7+'Flexibility Data'!$B$13*'Flexibility Data'!C$8+'Flexibility Data'!$B$14*'Flexibility Data'!C$9)*Main!$B$69</f>
        <v>3.2987021211136898</v>
      </c>
      <c r="D50" s="2">
        <f>VLOOKUP($A50,'Pc, 2020, Summer'!$A$2:$Y$58,'UpFlex, Summer'!D$1+2,FALSE)*('Flexibility Data'!$B$12*'Flexibility Data'!D$7+'Flexibility Data'!$B$13*'Flexibility Data'!D$8+'Flexibility Data'!$B$14*'Flexibility Data'!D$9)*Main!$B$69</f>
        <v>1.3836013648067358</v>
      </c>
      <c r="E50" s="2">
        <f>VLOOKUP($A50,'Pc, 2020, Summer'!$A$2:$Y$58,'UpFlex, Summer'!E$1+2,FALSE)*('Flexibility Data'!$B$12*'Flexibility Data'!E$7+'Flexibility Data'!$B$13*'Flexibility Data'!E$8+'Flexibility Data'!$B$14*'Flexibility Data'!E$9)*Main!$B$69</f>
        <v>0.22343933755312545</v>
      </c>
      <c r="F50" s="2">
        <f>VLOOKUP($A50,'Pc, 2020, Summer'!$A$2:$Y$58,'UpFlex, Summer'!F$1+2,FALSE)*('Flexibility Data'!$B$12*'Flexibility Data'!F$7+'Flexibility Data'!$B$13*'Flexibility Data'!F$8+'Flexibility Data'!$B$14*'Flexibility Data'!F$9)*Main!$B$69</f>
        <v>0.22278296006661735</v>
      </c>
      <c r="G50" s="2">
        <f>VLOOKUP($A50,'Pc, 2020, Summer'!$A$2:$Y$58,'UpFlex, Summer'!G$1+2,FALSE)*('Flexibility Data'!$B$12*'Flexibility Data'!G$7+'Flexibility Data'!$B$13*'Flexibility Data'!G$8+'Flexibility Data'!$B$14*'Flexibility Data'!G$9)*Main!$B$69</f>
        <v>0.29025351780689629</v>
      </c>
      <c r="H50" s="2">
        <f>VLOOKUP($A50,'Pc, 2020, Summer'!$A$2:$Y$58,'UpFlex, Summer'!H$1+2,FALSE)*('Flexibility Data'!$B$12*'Flexibility Data'!H$7+'Flexibility Data'!$B$13*'Flexibility Data'!H$8+'Flexibility Data'!$B$14*'Flexibility Data'!H$9)*Main!$B$69</f>
        <v>0.24143509047845421</v>
      </c>
      <c r="I50" s="2">
        <f>VLOOKUP($A50,'Pc, 2020, Summer'!$A$2:$Y$58,'UpFlex, Summer'!I$1+2,FALSE)*('Flexibility Data'!$B$12*'Flexibility Data'!I$7+'Flexibility Data'!$B$13*'Flexibility Data'!I$8+'Flexibility Data'!$B$14*'Flexibility Data'!I$9)*Main!$B$69</f>
        <v>9.705474133861329E-2</v>
      </c>
      <c r="J50" s="2">
        <f>VLOOKUP($A50,'Pc, 2020, Summer'!$A$2:$Y$58,'UpFlex, Summer'!J$1+2,FALSE)*('Flexibility Data'!$B$12*'Flexibility Data'!J$7+'Flexibility Data'!$B$13*'Flexibility Data'!J$8+'Flexibility Data'!$B$14*'Flexibility Data'!J$9)*Main!$B$69</f>
        <v>0.12000630566293054</v>
      </c>
      <c r="K50" s="2">
        <f>VLOOKUP($A50,'Pc, 2020, Summer'!$A$2:$Y$58,'UpFlex, Summer'!K$1+2,FALSE)*('Flexibility Data'!$B$12*'Flexibility Data'!K$7+'Flexibility Data'!$B$13*'Flexibility Data'!K$8+'Flexibility Data'!$B$14*'Flexibility Data'!K$9)*Main!$B$69</f>
        <v>1.7875855734404498</v>
      </c>
      <c r="L50" s="2">
        <f>VLOOKUP($A50,'Pc, 2020, Summer'!$A$2:$Y$58,'UpFlex, Summer'!L$1+2,FALSE)*('Flexibility Data'!$B$12*'Flexibility Data'!L$7+'Flexibility Data'!$B$13*'Flexibility Data'!L$8+'Flexibility Data'!$B$14*'Flexibility Data'!L$9)*Main!$B$69</f>
        <v>0.15448848483655392</v>
      </c>
      <c r="M50" s="2">
        <f>VLOOKUP($A50,'Pc, 2020, Summer'!$A$2:$Y$58,'UpFlex, Summer'!M$1+2,FALSE)*('Flexibility Data'!$B$12*'Flexibility Data'!M$7+'Flexibility Data'!$B$13*'Flexibility Data'!M$8+'Flexibility Data'!$B$14*'Flexibility Data'!M$9)*Main!$B$69</f>
        <v>0.43886929608129072</v>
      </c>
      <c r="N50" s="2">
        <f>VLOOKUP($A50,'Pc, 2020, Summer'!$A$2:$Y$58,'UpFlex, Summer'!N$1+2,FALSE)*('Flexibility Data'!$B$12*'Flexibility Data'!N$7+'Flexibility Data'!$B$13*'Flexibility Data'!N$8+'Flexibility Data'!$B$14*'Flexibility Data'!N$9)*Main!$B$69</f>
        <v>0.11158623025691403</v>
      </c>
      <c r="O50" s="2">
        <f>VLOOKUP($A50,'Pc, 2020, Summer'!$A$2:$Y$58,'UpFlex, Summer'!O$1+2,FALSE)*('Flexibility Data'!$B$12*'Flexibility Data'!O$7+'Flexibility Data'!$B$13*'Flexibility Data'!O$8+'Flexibility Data'!$B$14*'Flexibility Data'!O$9)*Main!$B$69</f>
        <v>0.13663881551022958</v>
      </c>
      <c r="P50" s="2">
        <f>VLOOKUP($A50,'Pc, 2020, Summer'!$A$2:$Y$58,'UpFlex, Summer'!P$1+2,FALSE)*('Flexibility Data'!$B$12*'Flexibility Data'!P$7+'Flexibility Data'!$B$13*'Flexibility Data'!P$8+'Flexibility Data'!$B$14*'Flexibility Data'!P$9)*Main!$B$69</f>
        <v>0.93030243905216103</v>
      </c>
      <c r="Q50" s="2">
        <f>VLOOKUP($A50,'Pc, 2020, Summer'!$A$2:$Y$58,'UpFlex, Summer'!Q$1+2,FALSE)*('Flexibility Data'!$B$12*'Flexibility Data'!Q$7+'Flexibility Data'!$B$13*'Flexibility Data'!Q$8+'Flexibility Data'!$B$14*'Flexibility Data'!Q$9)*Main!$B$69</f>
        <v>0.25530939640667405</v>
      </c>
      <c r="R50" s="2">
        <f>VLOOKUP($A50,'Pc, 2020, Summer'!$A$2:$Y$58,'UpFlex, Summer'!R$1+2,FALSE)*('Flexibility Data'!$B$12*'Flexibility Data'!R$7+'Flexibility Data'!$B$13*'Flexibility Data'!R$8+'Flexibility Data'!$B$14*'Flexibility Data'!R$9)*Main!$B$69</f>
        <v>0.16792061162435318</v>
      </c>
      <c r="S50" s="2">
        <f>VLOOKUP($A50,'Pc, 2020, Summer'!$A$2:$Y$58,'UpFlex, Summer'!S$1+2,FALSE)*('Flexibility Data'!$B$12*'Flexibility Data'!S$7+'Flexibility Data'!$B$13*'Flexibility Data'!S$8+'Flexibility Data'!$B$14*'Flexibility Data'!S$9)*Main!$B$69</f>
        <v>6.2329075715529897E-2</v>
      </c>
      <c r="T50" s="2">
        <f>VLOOKUP($A50,'Pc, 2020, Summer'!$A$2:$Y$58,'UpFlex, Summer'!T$1+2,FALSE)*('Flexibility Data'!$B$12*'Flexibility Data'!T$7+'Flexibility Data'!$B$13*'Flexibility Data'!T$8+'Flexibility Data'!$B$14*'Flexibility Data'!T$9)*Main!$B$69</f>
        <v>8.9789708155557618E-2</v>
      </c>
      <c r="U50" s="2">
        <f>VLOOKUP($A50,'Pc, 2020, Summer'!$A$2:$Y$58,'UpFlex, Summer'!U$1+2,FALSE)*('Flexibility Data'!$B$12*'Flexibility Data'!U$7+'Flexibility Data'!$B$13*'Flexibility Data'!U$8+'Flexibility Data'!$B$14*'Flexibility Data'!U$9)*Main!$B$69</f>
        <v>1.5654363842794033E-2</v>
      </c>
      <c r="V50" s="2">
        <f>VLOOKUP($A50,'Pc, 2020, Summer'!$A$2:$Y$58,'UpFlex, Summer'!V$1+2,FALSE)*('Flexibility Data'!$B$12*'Flexibility Data'!V$7+'Flexibility Data'!$B$13*'Flexibility Data'!V$8+'Flexibility Data'!$B$14*'Flexibility Data'!V$9)*Main!$B$69</f>
        <v>5.3119018311919092E-2</v>
      </c>
      <c r="W50" s="2">
        <f>VLOOKUP($A50,'Pc, 2020, Summer'!$A$2:$Y$58,'UpFlex, Summer'!W$1+2,FALSE)*('Flexibility Data'!$B$12*'Flexibility Data'!W$7+'Flexibility Data'!$B$13*'Flexibility Data'!W$8+'Flexibility Data'!$B$14*'Flexibility Data'!W$9)*Main!$B$69</f>
        <v>7.3227395546432705E-2</v>
      </c>
      <c r="X50" s="2">
        <f>VLOOKUP($A50,'Pc, 2020, Summer'!$A$2:$Y$58,'UpFlex, Summer'!X$1+2,FALSE)*('Flexibility Data'!$B$12*'Flexibility Data'!X$7+'Flexibility Data'!$B$13*'Flexibility Data'!X$8+'Flexibility Data'!$B$14*'Flexibility Data'!X$9)*Main!$B$69</f>
        <v>0.23352141596725673</v>
      </c>
      <c r="Y50" s="2">
        <f>VLOOKUP($A50,'Pc, 2020, Summer'!$A$2:$Y$58,'UpFlex, Summer'!Y$1+2,FALSE)*('Flexibility Data'!$B$12*'Flexibility Data'!Y$7+'Flexibility Data'!$B$13*'Flexibility Data'!Y$8+'Flexibility Data'!$B$14*'Flexibility Data'!Y$9)*Main!$B$69</f>
        <v>0.11673615825136441</v>
      </c>
    </row>
    <row r="51" spans="1:25" x14ac:dyDescent="0.25">
      <c r="A51">
        <v>50</v>
      </c>
      <c r="B51" s="2">
        <f>VLOOKUP($A51,'Pc, 2020, Summer'!$A$2:$Y$58,'UpFlex, Summer'!B$1+2,FALSE)*('Flexibility Data'!$B$12*'Flexibility Data'!B$7+'Flexibility Data'!$B$13*'Flexibility Data'!B$8+'Flexibility Data'!$B$14*'Flexibility Data'!B$9)*Main!$B$69</f>
        <v>2.6691886267366285</v>
      </c>
      <c r="C51" s="2">
        <f>VLOOKUP($A51,'Pc, 2020, Summer'!$A$2:$Y$58,'UpFlex, Summer'!C$1+2,FALSE)*('Flexibility Data'!$B$12*'Flexibility Data'!C$7+'Flexibility Data'!$B$13*'Flexibility Data'!C$8+'Flexibility Data'!$B$14*'Flexibility Data'!C$9)*Main!$B$69</f>
        <v>2.5001112183136605</v>
      </c>
      <c r="D51" s="2">
        <f>VLOOKUP($A51,'Pc, 2020, Summer'!$A$2:$Y$58,'UpFlex, Summer'!D$1+2,FALSE)*('Flexibility Data'!$B$12*'Flexibility Data'!D$7+'Flexibility Data'!$B$13*'Flexibility Data'!D$8+'Flexibility Data'!$B$14*'Flexibility Data'!D$9)*Main!$B$69</f>
        <v>2.0501538471223895</v>
      </c>
      <c r="E51" s="2">
        <f>VLOOKUP($A51,'Pc, 2020, Summer'!$A$2:$Y$58,'UpFlex, Summer'!E$1+2,FALSE)*('Flexibility Data'!$B$12*'Flexibility Data'!E$7+'Flexibility Data'!$B$13*'Flexibility Data'!E$8+'Flexibility Data'!$B$14*'Flexibility Data'!E$9)*Main!$B$69</f>
        <v>2.1676333982769389</v>
      </c>
      <c r="F51" s="2">
        <f>VLOOKUP($A51,'Pc, 2020, Summer'!$A$2:$Y$58,'UpFlex, Summer'!F$1+2,FALSE)*('Flexibility Data'!$B$12*'Flexibility Data'!F$7+'Flexibility Data'!$B$13*'Flexibility Data'!F$8+'Flexibility Data'!$B$14*'Flexibility Data'!F$9)*Main!$B$69</f>
        <v>2.1491237957959237</v>
      </c>
      <c r="G51" s="2">
        <f>VLOOKUP($A51,'Pc, 2020, Summer'!$A$2:$Y$58,'UpFlex, Summer'!G$1+2,FALSE)*('Flexibility Data'!$B$12*'Flexibility Data'!G$7+'Flexibility Data'!$B$13*'Flexibility Data'!G$8+'Flexibility Data'!$B$14*'Flexibility Data'!G$9)*Main!$B$69</f>
        <v>2.3069622664295091</v>
      </c>
      <c r="H51" s="2">
        <f>VLOOKUP($A51,'Pc, 2020, Summer'!$A$2:$Y$58,'UpFlex, Summer'!H$1+2,FALSE)*('Flexibility Data'!$B$12*'Flexibility Data'!H$7+'Flexibility Data'!$B$13*'Flexibility Data'!H$8+'Flexibility Data'!$B$14*'Flexibility Data'!H$9)*Main!$B$69</f>
        <v>3.1251452100860737</v>
      </c>
      <c r="I51" s="2">
        <f>VLOOKUP($A51,'Pc, 2020, Summer'!$A$2:$Y$58,'UpFlex, Summer'!I$1+2,FALSE)*('Flexibility Data'!$B$12*'Flexibility Data'!I$7+'Flexibility Data'!$B$13*'Flexibility Data'!I$8+'Flexibility Data'!$B$14*'Flexibility Data'!I$9)*Main!$B$69</f>
        <v>3.2266568993937033</v>
      </c>
      <c r="J51" s="2">
        <f>VLOOKUP($A51,'Pc, 2020, Summer'!$A$2:$Y$58,'UpFlex, Summer'!J$1+2,FALSE)*('Flexibility Data'!$B$12*'Flexibility Data'!J$7+'Flexibility Data'!$B$13*'Flexibility Data'!J$8+'Flexibility Data'!$B$14*'Flexibility Data'!J$9)*Main!$B$69</f>
        <v>2.1828884212556416</v>
      </c>
      <c r="K51" s="2">
        <f>VLOOKUP($A51,'Pc, 2020, Summer'!$A$2:$Y$58,'UpFlex, Summer'!K$1+2,FALSE)*('Flexibility Data'!$B$12*'Flexibility Data'!K$7+'Flexibility Data'!$B$13*'Flexibility Data'!K$8+'Flexibility Data'!$B$14*'Flexibility Data'!K$9)*Main!$B$69</f>
        <v>3.2817040313538604</v>
      </c>
      <c r="L51" s="2">
        <f>VLOOKUP($A51,'Pc, 2020, Summer'!$A$2:$Y$58,'UpFlex, Summer'!L$1+2,FALSE)*('Flexibility Data'!$B$12*'Flexibility Data'!L$7+'Flexibility Data'!$B$13*'Flexibility Data'!L$8+'Flexibility Data'!$B$14*'Flexibility Data'!L$9)*Main!$B$69</f>
        <v>3.7047165609466548</v>
      </c>
      <c r="M51" s="2">
        <f>VLOOKUP($A51,'Pc, 2020, Summer'!$A$2:$Y$58,'UpFlex, Summer'!M$1+2,FALSE)*('Flexibility Data'!$B$12*'Flexibility Data'!M$7+'Flexibility Data'!$B$13*'Flexibility Data'!M$8+'Flexibility Data'!$B$14*'Flexibility Data'!M$9)*Main!$B$69</f>
        <v>4.0811641110041199</v>
      </c>
      <c r="N51" s="2">
        <f>VLOOKUP($A51,'Pc, 2020, Summer'!$A$2:$Y$58,'UpFlex, Summer'!N$1+2,FALSE)*('Flexibility Data'!$B$12*'Flexibility Data'!N$7+'Flexibility Data'!$B$13*'Flexibility Data'!N$8+'Flexibility Data'!$B$14*'Flexibility Data'!N$9)*Main!$B$69</f>
        <v>2.0449330566790183</v>
      </c>
      <c r="O51" s="2">
        <f>VLOOKUP($A51,'Pc, 2020, Summer'!$A$2:$Y$58,'UpFlex, Summer'!O$1+2,FALSE)*('Flexibility Data'!$B$12*'Flexibility Data'!O$7+'Flexibility Data'!$B$13*'Flexibility Data'!O$8+'Flexibility Data'!$B$14*'Flexibility Data'!O$9)*Main!$B$69</f>
        <v>2.0404729782860951</v>
      </c>
      <c r="P51" s="2">
        <f>VLOOKUP($A51,'Pc, 2020, Summer'!$A$2:$Y$58,'UpFlex, Summer'!P$1+2,FALSE)*('Flexibility Data'!$B$12*'Flexibility Data'!P$7+'Flexibility Data'!$B$13*'Flexibility Data'!P$8+'Flexibility Data'!$B$14*'Flexibility Data'!P$9)*Main!$B$69</f>
        <v>3.4646786700142123</v>
      </c>
      <c r="Q51" s="2">
        <f>VLOOKUP($A51,'Pc, 2020, Summer'!$A$2:$Y$58,'UpFlex, Summer'!Q$1+2,FALSE)*('Flexibility Data'!$B$12*'Flexibility Data'!Q$7+'Flexibility Data'!$B$13*'Flexibility Data'!Q$8+'Flexibility Data'!$B$14*'Flexibility Data'!Q$9)*Main!$B$69</f>
        <v>3.5204121929827332</v>
      </c>
      <c r="R51" s="2">
        <f>VLOOKUP($A51,'Pc, 2020, Summer'!$A$2:$Y$58,'UpFlex, Summer'!R$1+2,FALSE)*('Flexibility Data'!$B$12*'Flexibility Data'!R$7+'Flexibility Data'!$B$13*'Flexibility Data'!R$8+'Flexibility Data'!$B$14*'Flexibility Data'!R$9)*Main!$B$69</f>
        <v>2.8370820611180259</v>
      </c>
      <c r="S51" s="2">
        <f>VLOOKUP($A51,'Pc, 2020, Summer'!$A$2:$Y$58,'UpFlex, Summer'!S$1+2,FALSE)*('Flexibility Data'!$B$12*'Flexibility Data'!S$7+'Flexibility Data'!$B$13*'Flexibility Data'!S$8+'Flexibility Data'!$B$14*'Flexibility Data'!S$9)*Main!$B$69</f>
        <v>1.0785508187076609</v>
      </c>
      <c r="T51" s="2">
        <f>VLOOKUP($A51,'Pc, 2020, Summer'!$A$2:$Y$58,'UpFlex, Summer'!T$1+2,FALSE)*('Flexibility Data'!$B$12*'Flexibility Data'!T$7+'Flexibility Data'!$B$13*'Flexibility Data'!T$8+'Flexibility Data'!$B$14*'Flexibility Data'!T$9)*Main!$B$69</f>
        <v>0.51587209454498806</v>
      </c>
      <c r="U51" s="2">
        <f>VLOOKUP($A51,'Pc, 2020, Summer'!$A$2:$Y$58,'UpFlex, Summer'!U$1+2,FALSE)*('Flexibility Data'!$B$12*'Flexibility Data'!U$7+'Flexibility Data'!$B$13*'Flexibility Data'!U$8+'Flexibility Data'!$B$14*'Flexibility Data'!U$9)*Main!$B$69</f>
        <v>0.55456821788584221</v>
      </c>
      <c r="V51" s="2">
        <f>VLOOKUP($A51,'Pc, 2020, Summer'!$A$2:$Y$58,'UpFlex, Summer'!V$1+2,FALSE)*('Flexibility Data'!$B$12*'Flexibility Data'!V$7+'Flexibility Data'!$B$13*'Flexibility Data'!V$8+'Flexibility Data'!$B$14*'Flexibility Data'!V$9)*Main!$B$69</f>
        <v>0.94089161389481979</v>
      </c>
      <c r="W51" s="2">
        <f>VLOOKUP($A51,'Pc, 2020, Summer'!$A$2:$Y$58,'UpFlex, Summer'!W$1+2,FALSE)*('Flexibility Data'!$B$12*'Flexibility Data'!W$7+'Flexibility Data'!$B$13*'Flexibility Data'!W$8+'Flexibility Data'!$B$14*'Flexibility Data'!W$9)*Main!$B$69</f>
        <v>2.6639805795870117</v>
      </c>
      <c r="X51" s="2">
        <f>VLOOKUP($A51,'Pc, 2020, Summer'!$A$2:$Y$58,'UpFlex, Summer'!X$1+2,FALSE)*('Flexibility Data'!$B$12*'Flexibility Data'!X$7+'Flexibility Data'!$B$13*'Flexibility Data'!X$8+'Flexibility Data'!$B$14*'Flexibility Data'!X$9)*Main!$B$69</f>
        <v>3.8658873825820312</v>
      </c>
      <c r="Y51" s="2">
        <f>VLOOKUP($A51,'Pc, 2020, Summer'!$A$2:$Y$58,'UpFlex, Summer'!Y$1+2,FALSE)*('Flexibility Data'!$B$12*'Flexibility Data'!Y$7+'Flexibility Data'!$B$13*'Flexibility Data'!Y$8+'Flexibility Data'!$B$14*'Flexibility Data'!Y$9)*Main!$B$69</f>
        <v>3.5310557649171832</v>
      </c>
    </row>
    <row r="52" spans="1:25" x14ac:dyDescent="0.25">
      <c r="A52">
        <v>51</v>
      </c>
      <c r="B52" s="2">
        <f>VLOOKUP($A52,'Pc, 2020, Summer'!$A$2:$Y$58,'UpFlex, Summer'!B$1+2,FALSE)*('Flexibility Data'!$B$12*'Flexibility Data'!B$7+'Flexibility Data'!$B$13*'Flexibility Data'!B$8+'Flexibility Data'!$B$14*'Flexibility Data'!B$9)*Main!$B$69</f>
        <v>2.2134085743557894</v>
      </c>
      <c r="C52" s="2">
        <f>VLOOKUP($A52,'Pc, 2020, Summer'!$A$2:$Y$58,'UpFlex, Summer'!C$1+2,FALSE)*('Flexibility Data'!$B$12*'Flexibility Data'!C$7+'Flexibility Data'!$B$13*'Flexibility Data'!C$8+'Flexibility Data'!$B$14*'Flexibility Data'!C$9)*Main!$B$69</f>
        <v>2.2191268814764822</v>
      </c>
      <c r="D52" s="2">
        <f>VLOOKUP($A52,'Pc, 2020, Summer'!$A$2:$Y$58,'UpFlex, Summer'!D$1+2,FALSE)*('Flexibility Data'!$B$12*'Flexibility Data'!D$7+'Flexibility Data'!$B$13*'Flexibility Data'!D$8+'Flexibility Data'!$B$14*'Flexibility Data'!D$9)*Main!$B$69</f>
        <v>1.710634414670146</v>
      </c>
      <c r="E52" s="2">
        <f>VLOOKUP($A52,'Pc, 2020, Summer'!$A$2:$Y$58,'UpFlex, Summer'!E$1+2,FALSE)*('Flexibility Data'!$B$12*'Flexibility Data'!E$7+'Flexibility Data'!$B$13*'Flexibility Data'!E$8+'Flexibility Data'!$B$14*'Flexibility Data'!E$9)*Main!$B$69</f>
        <v>1.8645867628329384</v>
      </c>
      <c r="F52" s="2">
        <f>VLOOKUP($A52,'Pc, 2020, Summer'!$A$2:$Y$58,'UpFlex, Summer'!F$1+2,FALSE)*('Flexibility Data'!$B$12*'Flexibility Data'!F$7+'Flexibility Data'!$B$13*'Flexibility Data'!F$8+'Flexibility Data'!$B$14*'Flexibility Data'!F$9)*Main!$B$69</f>
        <v>1.6813458929079568</v>
      </c>
      <c r="G52" s="2">
        <f>VLOOKUP($A52,'Pc, 2020, Summer'!$A$2:$Y$58,'UpFlex, Summer'!G$1+2,FALSE)*('Flexibility Data'!$B$12*'Flexibility Data'!G$7+'Flexibility Data'!$B$13*'Flexibility Data'!G$8+'Flexibility Data'!$B$14*'Flexibility Data'!G$9)*Main!$B$69</f>
        <v>2.0264972879608765</v>
      </c>
      <c r="H52" s="2">
        <f>VLOOKUP($A52,'Pc, 2020, Summer'!$A$2:$Y$58,'UpFlex, Summer'!H$1+2,FALSE)*('Flexibility Data'!$B$12*'Flexibility Data'!H$7+'Flexibility Data'!$B$13*'Flexibility Data'!H$8+'Flexibility Data'!$B$14*'Flexibility Data'!H$9)*Main!$B$69</f>
        <v>3.1305038225154376</v>
      </c>
      <c r="I52" s="2">
        <f>VLOOKUP($A52,'Pc, 2020, Summer'!$A$2:$Y$58,'UpFlex, Summer'!I$1+2,FALSE)*('Flexibility Data'!$B$12*'Flexibility Data'!I$7+'Flexibility Data'!$B$13*'Flexibility Data'!I$8+'Flexibility Data'!$B$14*'Flexibility Data'!I$9)*Main!$B$69</f>
        <v>3.0654172848767218</v>
      </c>
      <c r="J52" s="2">
        <f>VLOOKUP($A52,'Pc, 2020, Summer'!$A$2:$Y$58,'UpFlex, Summer'!J$1+2,FALSE)*('Flexibility Data'!$B$12*'Flexibility Data'!J$7+'Flexibility Data'!$B$13*'Flexibility Data'!J$8+'Flexibility Data'!$B$14*'Flexibility Data'!J$9)*Main!$B$69</f>
        <v>1.8452917649988281</v>
      </c>
      <c r="K52" s="2">
        <f>VLOOKUP($A52,'Pc, 2020, Summer'!$A$2:$Y$58,'UpFlex, Summer'!K$1+2,FALSE)*('Flexibility Data'!$B$12*'Flexibility Data'!K$7+'Flexibility Data'!$B$13*'Flexibility Data'!K$8+'Flexibility Data'!$B$14*'Flexibility Data'!K$9)*Main!$B$69</f>
        <v>3.0106704394786528</v>
      </c>
      <c r="L52" s="2">
        <f>VLOOKUP($A52,'Pc, 2020, Summer'!$A$2:$Y$58,'UpFlex, Summer'!L$1+2,FALSE)*('Flexibility Data'!$B$12*'Flexibility Data'!L$7+'Flexibility Data'!$B$13*'Flexibility Data'!L$8+'Flexibility Data'!$B$14*'Flexibility Data'!L$9)*Main!$B$69</f>
        <v>3.0731839200040363</v>
      </c>
      <c r="M52" s="2">
        <f>VLOOKUP($A52,'Pc, 2020, Summer'!$A$2:$Y$58,'UpFlex, Summer'!M$1+2,FALSE)*('Flexibility Data'!$B$12*'Flexibility Data'!M$7+'Flexibility Data'!$B$13*'Flexibility Data'!M$8+'Flexibility Data'!$B$14*'Flexibility Data'!M$9)*Main!$B$69</f>
        <v>3.45623819667136</v>
      </c>
      <c r="N52" s="2">
        <f>VLOOKUP($A52,'Pc, 2020, Summer'!$A$2:$Y$58,'UpFlex, Summer'!N$1+2,FALSE)*('Flexibility Data'!$B$12*'Flexibility Data'!N$7+'Flexibility Data'!$B$13*'Flexibility Data'!N$8+'Flexibility Data'!$B$14*'Flexibility Data'!N$9)*Main!$B$69</f>
        <v>1.7297314861643192</v>
      </c>
      <c r="O52" s="2">
        <f>VLOOKUP($A52,'Pc, 2020, Summer'!$A$2:$Y$58,'UpFlex, Summer'!O$1+2,FALSE)*('Flexibility Data'!$B$12*'Flexibility Data'!O$7+'Flexibility Data'!$B$13*'Flexibility Data'!O$8+'Flexibility Data'!$B$14*'Flexibility Data'!O$9)*Main!$B$69</f>
        <v>1.7308056505981495</v>
      </c>
      <c r="P52" s="2">
        <f>VLOOKUP($A52,'Pc, 2020, Summer'!$A$2:$Y$58,'UpFlex, Summer'!P$1+2,FALSE)*('Flexibility Data'!$B$12*'Flexibility Data'!P$7+'Flexibility Data'!$B$13*'Flexibility Data'!P$8+'Flexibility Data'!$B$14*'Flexibility Data'!P$9)*Main!$B$69</f>
        <v>3.2046435533987276</v>
      </c>
      <c r="Q52" s="2">
        <f>VLOOKUP($A52,'Pc, 2020, Summer'!$A$2:$Y$58,'UpFlex, Summer'!Q$1+2,FALSE)*('Flexibility Data'!$B$12*'Flexibility Data'!Q$7+'Flexibility Data'!$B$13*'Flexibility Data'!Q$8+'Flexibility Data'!$B$14*'Flexibility Data'!Q$9)*Main!$B$69</f>
        <v>2.8350616403060074</v>
      </c>
      <c r="R52" s="2">
        <f>VLOOKUP($A52,'Pc, 2020, Summer'!$A$2:$Y$58,'UpFlex, Summer'!R$1+2,FALSE)*('Flexibility Data'!$B$12*'Flexibility Data'!R$7+'Flexibility Data'!$B$13*'Flexibility Data'!R$8+'Flexibility Data'!$B$14*'Flexibility Data'!R$9)*Main!$B$69</f>
        <v>2.3726964343804711</v>
      </c>
      <c r="S52" s="2">
        <f>VLOOKUP($A52,'Pc, 2020, Summer'!$A$2:$Y$58,'UpFlex, Summer'!S$1+2,FALSE)*('Flexibility Data'!$B$12*'Flexibility Data'!S$7+'Flexibility Data'!$B$13*'Flexibility Data'!S$8+'Flexibility Data'!$B$14*'Flexibility Data'!S$9)*Main!$B$69</f>
        <v>0.8703405481732176</v>
      </c>
      <c r="T52" s="2">
        <f>VLOOKUP($A52,'Pc, 2020, Summer'!$A$2:$Y$58,'UpFlex, Summer'!T$1+2,FALSE)*('Flexibility Data'!$B$12*'Flexibility Data'!T$7+'Flexibility Data'!$B$13*'Flexibility Data'!T$8+'Flexibility Data'!$B$14*'Flexibility Data'!T$9)*Main!$B$69</f>
        <v>0.41917411807339111</v>
      </c>
      <c r="U52" s="2">
        <f>VLOOKUP($A52,'Pc, 2020, Summer'!$A$2:$Y$58,'UpFlex, Summer'!U$1+2,FALSE)*('Flexibility Data'!$B$12*'Flexibility Data'!U$7+'Flexibility Data'!$B$13*'Flexibility Data'!U$8+'Flexibility Data'!$B$14*'Flexibility Data'!U$9)*Main!$B$69</f>
        <v>0.45670081735652629</v>
      </c>
      <c r="V52" s="2">
        <f>VLOOKUP($A52,'Pc, 2020, Summer'!$A$2:$Y$58,'UpFlex, Summer'!V$1+2,FALSE)*('Flexibility Data'!$B$12*'Flexibility Data'!V$7+'Flexibility Data'!$B$13*'Flexibility Data'!V$8+'Flexibility Data'!$B$14*'Flexibility Data'!V$9)*Main!$B$69</f>
        <v>0.75497991740992543</v>
      </c>
      <c r="W52" s="2">
        <f>VLOOKUP($A52,'Pc, 2020, Summer'!$A$2:$Y$58,'UpFlex, Summer'!W$1+2,FALSE)*('Flexibility Data'!$B$12*'Flexibility Data'!W$7+'Flexibility Data'!$B$13*'Flexibility Data'!W$8+'Flexibility Data'!$B$14*'Flexibility Data'!W$9)*Main!$B$69</f>
        <v>2.0876464766692084</v>
      </c>
      <c r="X52" s="2">
        <f>VLOOKUP($A52,'Pc, 2020, Summer'!$A$2:$Y$58,'UpFlex, Summer'!X$1+2,FALSE)*('Flexibility Data'!$B$12*'Flexibility Data'!X$7+'Flexibility Data'!$B$13*'Flexibility Data'!X$8+'Flexibility Data'!$B$14*'Flexibility Data'!X$9)*Main!$B$69</f>
        <v>2.9987789104990057</v>
      </c>
      <c r="Y52" s="2">
        <f>VLOOKUP($A52,'Pc, 2020, Summer'!$A$2:$Y$58,'UpFlex, Summer'!Y$1+2,FALSE)*('Flexibility Data'!$B$12*'Flexibility Data'!Y$7+'Flexibility Data'!$B$13*'Flexibility Data'!Y$8+'Flexibility Data'!$B$14*'Flexibility Data'!Y$9)*Main!$B$69</f>
        <v>2.9011209406468947</v>
      </c>
    </row>
    <row r="53" spans="1:25" x14ac:dyDescent="0.25">
      <c r="A53">
        <v>52</v>
      </c>
      <c r="B53" s="2">
        <f>VLOOKUP($A53,'Pc, 2020, Summer'!$A$2:$Y$58,'UpFlex, Summer'!B$1+2,FALSE)*('Flexibility Data'!$B$12*'Flexibility Data'!B$7+'Flexibility Data'!$B$13*'Flexibility Data'!B$8+'Flexibility Data'!$B$14*'Flexibility Data'!B$9)*Main!$B$69</f>
        <v>0.61085559383142307</v>
      </c>
      <c r="C53" s="2">
        <f>VLOOKUP($A53,'Pc, 2020, Summer'!$A$2:$Y$58,'UpFlex, Summer'!C$1+2,FALSE)*('Flexibility Data'!$B$12*'Flexibility Data'!C$7+'Flexibility Data'!$B$13*'Flexibility Data'!C$8+'Flexibility Data'!$B$14*'Flexibility Data'!C$9)*Main!$B$69</f>
        <v>0.54418223939495269</v>
      </c>
      <c r="D53" s="2">
        <f>VLOOKUP($A53,'Pc, 2020, Summer'!$A$2:$Y$58,'UpFlex, Summer'!D$1+2,FALSE)*('Flexibility Data'!$B$12*'Flexibility Data'!D$7+'Flexibility Data'!$B$13*'Flexibility Data'!D$8+'Flexibility Data'!$B$14*'Flexibility Data'!D$9)*Main!$B$69</f>
        <v>0.42455973563592636</v>
      </c>
      <c r="E53" s="2">
        <f>VLOOKUP($A53,'Pc, 2020, Summer'!$A$2:$Y$58,'UpFlex, Summer'!E$1+2,FALSE)*('Flexibility Data'!$B$12*'Flexibility Data'!E$7+'Flexibility Data'!$B$13*'Flexibility Data'!E$8+'Flexibility Data'!$B$14*'Flexibility Data'!E$9)*Main!$B$69</f>
        <v>0.42917196293831883</v>
      </c>
      <c r="F53" s="2">
        <f>VLOOKUP($A53,'Pc, 2020, Summer'!$A$2:$Y$58,'UpFlex, Summer'!F$1+2,FALSE)*('Flexibility Data'!$B$12*'Flexibility Data'!F$7+'Flexibility Data'!$B$13*'Flexibility Data'!F$8+'Flexibility Data'!$B$14*'Flexibility Data'!F$9)*Main!$B$69</f>
        <v>0.43751179568763832</v>
      </c>
      <c r="G53" s="2">
        <f>VLOOKUP($A53,'Pc, 2020, Summer'!$A$2:$Y$58,'UpFlex, Summer'!G$1+2,FALSE)*('Flexibility Data'!$B$12*'Flexibility Data'!G$7+'Flexibility Data'!$B$13*'Flexibility Data'!G$8+'Flexibility Data'!$B$14*'Flexibility Data'!G$9)*Main!$B$69</f>
        <v>0.4407629391201387</v>
      </c>
      <c r="H53" s="2">
        <f>VLOOKUP($A53,'Pc, 2020, Summer'!$A$2:$Y$58,'UpFlex, Summer'!H$1+2,FALSE)*('Flexibility Data'!$B$12*'Flexibility Data'!H$7+'Flexibility Data'!$B$13*'Flexibility Data'!H$8+'Flexibility Data'!$B$14*'Flexibility Data'!H$9)*Main!$B$69</f>
        <v>0.65770444906780801</v>
      </c>
      <c r="I53" s="2">
        <f>VLOOKUP($A53,'Pc, 2020, Summer'!$A$2:$Y$58,'UpFlex, Summer'!I$1+2,FALSE)*('Flexibility Data'!$B$12*'Flexibility Data'!I$7+'Flexibility Data'!$B$13*'Flexibility Data'!I$8+'Flexibility Data'!$B$14*'Flexibility Data'!I$9)*Main!$B$69</f>
        <v>0.64230652532534971</v>
      </c>
      <c r="J53" s="2">
        <f>VLOOKUP($A53,'Pc, 2020, Summer'!$A$2:$Y$58,'UpFlex, Summer'!J$1+2,FALSE)*('Flexibility Data'!$B$12*'Flexibility Data'!J$7+'Flexibility Data'!$B$13*'Flexibility Data'!J$8+'Flexibility Data'!$B$14*'Flexibility Data'!J$9)*Main!$B$69</f>
        <v>0.44142719925200763</v>
      </c>
      <c r="K53" s="2">
        <f>VLOOKUP($A53,'Pc, 2020, Summer'!$A$2:$Y$58,'UpFlex, Summer'!K$1+2,FALSE)*('Flexibility Data'!$B$12*'Flexibility Data'!K$7+'Flexibility Data'!$B$13*'Flexibility Data'!K$8+'Flexibility Data'!$B$14*'Flexibility Data'!K$9)*Main!$B$69</f>
        <v>0.72255499524629507</v>
      </c>
      <c r="L53" s="2">
        <f>VLOOKUP($A53,'Pc, 2020, Summer'!$A$2:$Y$58,'UpFlex, Summer'!L$1+2,FALSE)*('Flexibility Data'!$B$12*'Flexibility Data'!L$7+'Flexibility Data'!$B$13*'Flexibility Data'!L$8+'Flexibility Data'!$B$14*'Flexibility Data'!L$9)*Main!$B$69</f>
        <v>0.85120910907038205</v>
      </c>
      <c r="M53" s="2">
        <f>VLOOKUP($A53,'Pc, 2020, Summer'!$A$2:$Y$58,'UpFlex, Summer'!M$1+2,FALSE)*('Flexibility Data'!$B$12*'Flexibility Data'!M$7+'Flexibility Data'!$B$13*'Flexibility Data'!M$8+'Flexibility Data'!$B$14*'Flexibility Data'!M$9)*Main!$B$69</f>
        <v>0.94225082791163339</v>
      </c>
      <c r="N53" s="2">
        <f>VLOOKUP($A53,'Pc, 2020, Summer'!$A$2:$Y$58,'UpFlex, Summer'!N$1+2,FALSE)*('Flexibility Data'!$B$12*'Flexibility Data'!N$7+'Flexibility Data'!$B$13*'Flexibility Data'!N$8+'Flexibility Data'!$B$14*'Flexibility Data'!N$9)*Main!$B$69</f>
        <v>0.47228094313684077</v>
      </c>
      <c r="O53" s="2">
        <f>VLOOKUP($A53,'Pc, 2020, Summer'!$A$2:$Y$58,'UpFlex, Summer'!O$1+2,FALSE)*('Flexibility Data'!$B$12*'Flexibility Data'!O$7+'Flexibility Data'!$B$13*'Flexibility Data'!O$8+'Flexibility Data'!$B$14*'Flexibility Data'!O$9)*Main!$B$69</f>
        <v>0.47611036160008885</v>
      </c>
      <c r="P53" s="2">
        <f>VLOOKUP($A53,'Pc, 2020, Summer'!$A$2:$Y$58,'UpFlex, Summer'!P$1+2,FALSE)*('Flexibility Data'!$B$12*'Flexibility Data'!P$7+'Flexibility Data'!$B$13*'Flexibility Data'!P$8+'Flexibility Data'!$B$14*'Flexibility Data'!P$9)*Main!$B$69</f>
        <v>0.83680548145113276</v>
      </c>
      <c r="Q53" s="2">
        <f>VLOOKUP($A53,'Pc, 2020, Summer'!$A$2:$Y$58,'UpFlex, Summer'!Q$1+2,FALSE)*('Flexibility Data'!$B$12*'Flexibility Data'!Q$7+'Flexibility Data'!$B$13*'Flexibility Data'!Q$8+'Flexibility Data'!$B$14*'Flexibility Data'!Q$9)*Main!$B$69</f>
        <v>0.8377436049882192</v>
      </c>
      <c r="R53" s="2">
        <f>VLOOKUP($A53,'Pc, 2020, Summer'!$A$2:$Y$58,'UpFlex, Summer'!R$1+2,FALSE)*('Flexibility Data'!$B$12*'Flexibility Data'!R$7+'Flexibility Data'!$B$13*'Flexibility Data'!R$8+'Flexibility Data'!$B$14*'Flexibility Data'!R$9)*Main!$B$69</f>
        <v>0.66548514084657295</v>
      </c>
      <c r="S53" s="2">
        <f>VLOOKUP($A53,'Pc, 2020, Summer'!$A$2:$Y$58,'UpFlex, Summer'!S$1+2,FALSE)*('Flexibility Data'!$B$12*'Flexibility Data'!S$7+'Flexibility Data'!$B$13*'Flexibility Data'!S$8+'Flexibility Data'!$B$14*'Flexibility Data'!S$9)*Main!$B$69</f>
        <v>0.25277168782130011</v>
      </c>
      <c r="T53" s="2">
        <f>VLOOKUP($A53,'Pc, 2020, Summer'!$A$2:$Y$58,'UpFlex, Summer'!T$1+2,FALSE)*('Flexibility Data'!$B$12*'Flexibility Data'!T$7+'Flexibility Data'!$B$13*'Flexibility Data'!T$8+'Flexibility Data'!$B$14*'Flexibility Data'!T$9)*Main!$B$69</f>
        <v>0.11446924552871587</v>
      </c>
      <c r="U53" s="2">
        <f>VLOOKUP($A53,'Pc, 2020, Summer'!$A$2:$Y$58,'UpFlex, Summer'!U$1+2,FALSE)*('Flexibility Data'!$B$12*'Flexibility Data'!U$7+'Flexibility Data'!$B$13*'Flexibility Data'!U$8+'Flexibility Data'!$B$14*'Flexibility Data'!U$9)*Main!$B$69</f>
        <v>0.11926080722637436</v>
      </c>
      <c r="V53" s="2">
        <f>VLOOKUP($A53,'Pc, 2020, Summer'!$A$2:$Y$58,'UpFlex, Summer'!V$1+2,FALSE)*('Flexibility Data'!$B$12*'Flexibility Data'!V$7+'Flexibility Data'!$B$13*'Flexibility Data'!V$8+'Flexibility Data'!$B$14*'Flexibility Data'!V$9)*Main!$B$69</f>
        <v>0.20193152057452904</v>
      </c>
      <c r="W53" s="2">
        <f>VLOOKUP($A53,'Pc, 2020, Summer'!$A$2:$Y$58,'UpFlex, Summer'!W$1+2,FALSE)*('Flexibility Data'!$B$12*'Flexibility Data'!W$7+'Flexibility Data'!$B$13*'Flexibility Data'!W$8+'Flexibility Data'!$B$14*'Flexibility Data'!W$9)*Main!$B$69</f>
        <v>0.59393829138454091</v>
      </c>
      <c r="X53" s="2">
        <f>VLOOKUP($A53,'Pc, 2020, Summer'!$A$2:$Y$58,'UpFlex, Summer'!X$1+2,FALSE)*('Flexibility Data'!$B$12*'Flexibility Data'!X$7+'Flexibility Data'!$B$13*'Flexibility Data'!X$8+'Flexibility Data'!$B$14*'Flexibility Data'!X$9)*Main!$B$69</f>
        <v>0.94343752269457093</v>
      </c>
      <c r="Y53" s="2">
        <f>VLOOKUP($A53,'Pc, 2020, Summer'!$A$2:$Y$58,'UpFlex, Summer'!Y$1+2,FALSE)*('Flexibility Data'!$B$12*'Flexibility Data'!Y$7+'Flexibility Data'!$B$13*'Flexibility Data'!Y$8+'Flexibility Data'!$B$14*'Flexibility Data'!Y$9)*Main!$B$69</f>
        <v>0.81567729138903899</v>
      </c>
    </row>
    <row r="54" spans="1:25" x14ac:dyDescent="0.25">
      <c r="A54">
        <v>53</v>
      </c>
      <c r="B54" s="2">
        <f>VLOOKUP($A54,'Pc, 2020, Summer'!$A$2:$Y$58,'UpFlex, Summer'!B$1+2,FALSE)*('Flexibility Data'!$B$12*'Flexibility Data'!B$7+'Flexibility Data'!$B$13*'Flexibility Data'!B$8+'Flexibility Data'!$B$14*'Flexibility Data'!B$9)*Main!$B$69</f>
        <v>0.94755089620366439</v>
      </c>
      <c r="C54" s="2">
        <f>VLOOKUP($A54,'Pc, 2020, Summer'!$A$2:$Y$58,'UpFlex, Summer'!C$1+2,FALSE)*('Flexibility Data'!$B$12*'Flexibility Data'!C$7+'Flexibility Data'!$B$13*'Flexibility Data'!C$8+'Flexibility Data'!$B$14*'Flexibility Data'!C$9)*Main!$B$69</f>
        <v>0.38293391124039527</v>
      </c>
      <c r="D54" s="2">
        <f>VLOOKUP($A54,'Pc, 2020, Summer'!$A$2:$Y$58,'UpFlex, Summer'!D$1+2,FALSE)*('Flexibility Data'!$B$12*'Flexibility Data'!D$7+'Flexibility Data'!$B$13*'Flexibility Data'!D$8+'Flexibility Data'!$B$14*'Flexibility Data'!D$9)*Main!$B$69</f>
        <v>0.4359606290435819</v>
      </c>
      <c r="E54" s="2">
        <f>VLOOKUP($A54,'Pc, 2020, Summer'!$A$2:$Y$58,'UpFlex, Summer'!E$1+2,FALSE)*('Flexibility Data'!$B$12*'Flexibility Data'!E$7+'Flexibility Data'!$B$13*'Flexibility Data'!E$8+'Flexibility Data'!$B$14*'Flexibility Data'!E$9)*Main!$B$69</f>
        <v>0.37943927305870717</v>
      </c>
      <c r="F54" s="2">
        <f>VLOOKUP($A54,'Pc, 2020, Summer'!$A$2:$Y$58,'UpFlex, Summer'!F$1+2,FALSE)*('Flexibility Data'!$B$12*'Flexibility Data'!F$7+'Flexibility Data'!$B$13*'Flexibility Data'!F$8+'Flexibility Data'!$B$14*'Flexibility Data'!F$9)*Main!$B$69</f>
        <v>9.4581157175877437E-2</v>
      </c>
      <c r="G54" s="2">
        <f>VLOOKUP($A54,'Pc, 2020, Summer'!$A$2:$Y$58,'UpFlex, Summer'!G$1+2,FALSE)*('Flexibility Data'!$B$12*'Flexibility Data'!G$7+'Flexibility Data'!$B$13*'Flexibility Data'!G$8+'Flexibility Data'!$B$14*'Flexibility Data'!G$9)*Main!$B$69</f>
        <v>0.17970367050509875</v>
      </c>
      <c r="H54" s="2">
        <f>VLOOKUP($A54,'Pc, 2020, Summer'!$A$2:$Y$58,'UpFlex, Summer'!H$1+2,FALSE)*('Flexibility Data'!$B$12*'Flexibility Data'!H$7+'Flexibility Data'!$B$13*'Flexibility Data'!H$8+'Flexibility Data'!$B$14*'Flexibility Data'!H$9)*Main!$B$69</f>
        <v>1.1851540096454798</v>
      </c>
      <c r="I54" s="2">
        <f>VLOOKUP($A54,'Pc, 2020, Summer'!$A$2:$Y$58,'UpFlex, Summer'!I$1+2,FALSE)*('Flexibility Data'!$B$12*'Flexibility Data'!I$7+'Flexibility Data'!$B$13*'Flexibility Data'!I$8+'Flexibility Data'!$B$14*'Flexibility Data'!I$9)*Main!$B$69</f>
        <v>2.1117051515134437</v>
      </c>
      <c r="J54" s="2">
        <f>VLOOKUP($A54,'Pc, 2020, Summer'!$A$2:$Y$58,'UpFlex, Summer'!J$1+2,FALSE)*('Flexibility Data'!$B$12*'Flexibility Data'!J$7+'Flexibility Data'!$B$13*'Flexibility Data'!J$8+'Flexibility Data'!$B$14*'Flexibility Data'!J$9)*Main!$B$69</f>
        <v>1.6398871619611073</v>
      </c>
      <c r="K54" s="2">
        <f>VLOOKUP($A54,'Pc, 2020, Summer'!$A$2:$Y$58,'UpFlex, Summer'!K$1+2,FALSE)*('Flexibility Data'!$B$12*'Flexibility Data'!K$7+'Flexibility Data'!$B$13*'Flexibility Data'!K$8+'Flexibility Data'!$B$14*'Flexibility Data'!K$9)*Main!$B$69</f>
        <v>2.746050981282353</v>
      </c>
      <c r="L54" s="2">
        <f>VLOOKUP($A54,'Pc, 2020, Summer'!$A$2:$Y$58,'UpFlex, Summer'!L$1+2,FALSE)*('Flexibility Data'!$B$12*'Flexibility Data'!L$7+'Flexibility Data'!$B$13*'Flexibility Data'!L$8+'Flexibility Data'!$B$14*'Flexibility Data'!L$9)*Main!$B$69</f>
        <v>3.0060777591192354</v>
      </c>
      <c r="M54" s="2">
        <f>VLOOKUP($A54,'Pc, 2020, Summer'!$A$2:$Y$58,'UpFlex, Summer'!M$1+2,FALSE)*('Flexibility Data'!$B$12*'Flexibility Data'!M$7+'Flexibility Data'!$B$13*'Flexibility Data'!M$8+'Flexibility Data'!$B$14*'Flexibility Data'!M$9)*Main!$B$69</f>
        <v>3.7554984540289555</v>
      </c>
      <c r="N54" s="2">
        <f>VLOOKUP($A54,'Pc, 2020, Summer'!$A$2:$Y$58,'UpFlex, Summer'!N$1+2,FALSE)*('Flexibility Data'!$B$12*'Flexibility Data'!N$7+'Flexibility Data'!$B$13*'Flexibility Data'!N$8+'Flexibility Data'!$B$14*'Flexibility Data'!N$9)*Main!$B$69</f>
        <v>1.8357137713906921</v>
      </c>
      <c r="O54" s="2">
        <f>VLOOKUP($A54,'Pc, 2020, Summer'!$A$2:$Y$58,'UpFlex, Summer'!O$1+2,FALSE)*('Flexibility Data'!$B$12*'Flexibility Data'!O$7+'Flexibility Data'!$B$13*'Flexibility Data'!O$8+'Flexibility Data'!$B$14*'Flexibility Data'!O$9)*Main!$B$69</f>
        <v>1.8707961208166757</v>
      </c>
      <c r="P54" s="2">
        <f>VLOOKUP($A54,'Pc, 2020, Summer'!$A$2:$Y$58,'UpFlex, Summer'!P$1+2,FALSE)*('Flexibility Data'!$B$12*'Flexibility Data'!P$7+'Flexibility Data'!$B$13*'Flexibility Data'!P$8+'Flexibility Data'!$B$14*'Flexibility Data'!P$9)*Main!$B$69</f>
        <v>3.373567717071408</v>
      </c>
      <c r="Q54" s="2">
        <f>VLOOKUP($A54,'Pc, 2020, Summer'!$A$2:$Y$58,'UpFlex, Summer'!Q$1+2,FALSE)*('Flexibility Data'!$B$12*'Flexibility Data'!Q$7+'Flexibility Data'!$B$13*'Flexibility Data'!Q$8+'Flexibility Data'!$B$14*'Flexibility Data'!Q$9)*Main!$B$69</f>
        <v>2.8994340739517477</v>
      </c>
      <c r="R54" s="2">
        <f>VLOOKUP($A54,'Pc, 2020, Summer'!$A$2:$Y$58,'UpFlex, Summer'!R$1+2,FALSE)*('Flexibility Data'!$B$12*'Flexibility Data'!R$7+'Flexibility Data'!$B$13*'Flexibility Data'!R$8+'Flexibility Data'!$B$14*'Flexibility Data'!R$9)*Main!$B$69</f>
        <v>2.3169145749827837</v>
      </c>
      <c r="S54" s="2">
        <f>VLOOKUP($A54,'Pc, 2020, Summer'!$A$2:$Y$58,'UpFlex, Summer'!S$1+2,FALSE)*('Flexibility Data'!$B$12*'Flexibility Data'!S$7+'Flexibility Data'!$B$13*'Flexibility Data'!S$8+'Flexibility Data'!$B$14*'Flexibility Data'!S$9)*Main!$B$69</f>
        <v>0.84345813903602651</v>
      </c>
      <c r="T54" s="2">
        <f>VLOOKUP($A54,'Pc, 2020, Summer'!$A$2:$Y$58,'UpFlex, Summer'!T$1+2,FALSE)*('Flexibility Data'!$B$12*'Flexibility Data'!T$7+'Flexibility Data'!$B$13*'Flexibility Data'!T$8+'Flexibility Data'!$B$14*'Flexibility Data'!T$9)*Main!$B$69</f>
        <v>0.39310917003428214</v>
      </c>
      <c r="U54" s="2">
        <f>VLOOKUP($A54,'Pc, 2020, Summer'!$A$2:$Y$58,'UpFlex, Summer'!U$1+2,FALSE)*('Flexibility Data'!$B$12*'Flexibility Data'!U$7+'Flexibility Data'!$B$13*'Flexibility Data'!U$8+'Flexibility Data'!$B$14*'Flexibility Data'!U$9)*Main!$B$69</f>
        <v>0.40291165313459942</v>
      </c>
      <c r="V54" s="2">
        <f>VLOOKUP($A54,'Pc, 2020, Summer'!$A$2:$Y$58,'UpFlex, Summer'!V$1+2,FALSE)*('Flexibility Data'!$B$12*'Flexibility Data'!V$7+'Flexibility Data'!$B$13*'Flexibility Data'!V$8+'Flexibility Data'!$B$14*'Flexibility Data'!V$9)*Main!$B$69</f>
        <v>0.7329191249671092</v>
      </c>
      <c r="W54" s="2">
        <f>VLOOKUP($A54,'Pc, 2020, Summer'!$A$2:$Y$58,'UpFlex, Summer'!W$1+2,FALSE)*('Flexibility Data'!$B$12*'Flexibility Data'!W$7+'Flexibility Data'!$B$13*'Flexibility Data'!W$8+'Flexibility Data'!$B$14*'Flexibility Data'!W$9)*Main!$B$69</f>
        <v>2.4676296476011821</v>
      </c>
      <c r="X54" s="2">
        <f>VLOOKUP($A54,'Pc, 2020, Summer'!$A$2:$Y$58,'UpFlex, Summer'!X$1+2,FALSE)*('Flexibility Data'!$B$12*'Flexibility Data'!X$7+'Flexibility Data'!$B$13*'Flexibility Data'!X$8+'Flexibility Data'!$B$14*'Flexibility Data'!X$9)*Main!$B$69</f>
        <v>4.151491839417897</v>
      </c>
      <c r="Y54" s="2">
        <f>VLOOKUP($A54,'Pc, 2020, Summer'!$A$2:$Y$58,'UpFlex, Summer'!Y$1+2,FALSE)*('Flexibility Data'!$B$12*'Flexibility Data'!Y$7+'Flexibility Data'!$B$13*'Flexibility Data'!Y$8+'Flexibility Data'!$B$14*'Flexibility Data'!Y$9)*Main!$B$69</f>
        <v>2.8806534573471021</v>
      </c>
    </row>
    <row r="55" spans="1:25" x14ac:dyDescent="0.25">
      <c r="A55">
        <v>54</v>
      </c>
      <c r="B55" s="2">
        <f>VLOOKUP($A55,'Pc, 2020, Summer'!$A$2:$Y$58,'UpFlex, Summer'!B$1+2,FALSE)*('Flexibility Data'!$B$12*'Flexibility Data'!B$7+'Flexibility Data'!$B$13*'Flexibility Data'!B$8+'Flexibility Data'!$B$14*'Flexibility Data'!B$9)*Main!$B$69</f>
        <v>0</v>
      </c>
      <c r="C55" s="2">
        <f>VLOOKUP($A55,'Pc, 2020, Summer'!$A$2:$Y$58,'UpFlex, Summer'!C$1+2,FALSE)*('Flexibility Data'!$B$12*'Flexibility Data'!C$7+'Flexibility Data'!$B$13*'Flexibility Data'!C$8+'Flexibility Data'!$B$14*'Flexibility Data'!C$9)*Main!$B$69</f>
        <v>0</v>
      </c>
      <c r="D55" s="2">
        <f>VLOOKUP($A55,'Pc, 2020, Summer'!$A$2:$Y$58,'UpFlex, Summer'!D$1+2,FALSE)*('Flexibility Data'!$B$12*'Flexibility Data'!D$7+'Flexibility Data'!$B$13*'Flexibility Data'!D$8+'Flexibility Data'!$B$14*'Flexibility Data'!D$9)*Main!$B$69</f>
        <v>0</v>
      </c>
      <c r="E55" s="2">
        <f>VLOOKUP($A55,'Pc, 2020, Summer'!$A$2:$Y$58,'UpFlex, Summer'!E$1+2,FALSE)*('Flexibility Data'!$B$12*'Flexibility Data'!E$7+'Flexibility Data'!$B$13*'Flexibility Data'!E$8+'Flexibility Data'!$B$14*'Flexibility Data'!E$9)*Main!$B$69</f>
        <v>0</v>
      </c>
      <c r="F55" s="2">
        <f>VLOOKUP($A55,'Pc, 2020, Summer'!$A$2:$Y$58,'UpFlex, Summer'!F$1+2,FALSE)*('Flexibility Data'!$B$12*'Flexibility Data'!F$7+'Flexibility Data'!$B$13*'Flexibility Data'!F$8+'Flexibility Data'!$B$14*'Flexibility Data'!F$9)*Main!$B$69</f>
        <v>0</v>
      </c>
      <c r="G55" s="2">
        <f>VLOOKUP($A55,'Pc, 2020, Summer'!$A$2:$Y$58,'UpFlex, Summer'!G$1+2,FALSE)*('Flexibility Data'!$B$12*'Flexibility Data'!G$7+'Flexibility Data'!$B$13*'Flexibility Data'!G$8+'Flexibility Data'!$B$14*'Flexibility Data'!G$9)*Main!$B$69</f>
        <v>0</v>
      </c>
      <c r="H55" s="2">
        <f>VLOOKUP($A55,'Pc, 2020, Summer'!$A$2:$Y$58,'UpFlex, Summer'!H$1+2,FALSE)*('Flexibility Data'!$B$12*'Flexibility Data'!H$7+'Flexibility Data'!$B$13*'Flexibility Data'!H$8+'Flexibility Data'!$B$14*'Flexibility Data'!H$9)*Main!$B$69</f>
        <v>0</v>
      </c>
      <c r="I55" s="2">
        <f>VLOOKUP($A55,'Pc, 2020, Summer'!$A$2:$Y$58,'UpFlex, Summer'!I$1+2,FALSE)*('Flexibility Data'!$B$12*'Flexibility Data'!I$7+'Flexibility Data'!$B$13*'Flexibility Data'!I$8+'Flexibility Data'!$B$14*'Flexibility Data'!I$9)*Main!$B$69</f>
        <v>0</v>
      </c>
      <c r="J55" s="2">
        <f>VLOOKUP($A55,'Pc, 2020, Summer'!$A$2:$Y$58,'UpFlex, Summer'!J$1+2,FALSE)*('Flexibility Data'!$B$12*'Flexibility Data'!J$7+'Flexibility Data'!$B$13*'Flexibility Data'!J$8+'Flexibility Data'!$B$14*'Flexibility Data'!J$9)*Main!$B$69</f>
        <v>0</v>
      </c>
      <c r="K55" s="2">
        <f>VLOOKUP($A55,'Pc, 2020, Summer'!$A$2:$Y$58,'UpFlex, Summer'!K$1+2,FALSE)*('Flexibility Data'!$B$12*'Flexibility Data'!K$7+'Flexibility Data'!$B$13*'Flexibility Data'!K$8+'Flexibility Data'!$B$14*'Flexibility Data'!K$9)*Main!$B$69</f>
        <v>0</v>
      </c>
      <c r="L55" s="2">
        <f>VLOOKUP($A55,'Pc, 2020, Summer'!$A$2:$Y$58,'UpFlex, Summer'!L$1+2,FALSE)*('Flexibility Data'!$B$12*'Flexibility Data'!L$7+'Flexibility Data'!$B$13*'Flexibility Data'!L$8+'Flexibility Data'!$B$14*'Flexibility Data'!L$9)*Main!$B$69</f>
        <v>0</v>
      </c>
      <c r="M55" s="2">
        <f>VLOOKUP($A55,'Pc, 2020, Summer'!$A$2:$Y$58,'UpFlex, Summer'!M$1+2,FALSE)*('Flexibility Data'!$B$12*'Flexibility Data'!M$7+'Flexibility Data'!$B$13*'Flexibility Data'!M$8+'Flexibility Data'!$B$14*'Flexibility Data'!M$9)*Main!$B$69</f>
        <v>0</v>
      </c>
      <c r="N55" s="2">
        <f>VLOOKUP($A55,'Pc, 2020, Summer'!$A$2:$Y$58,'UpFlex, Summer'!N$1+2,FALSE)*('Flexibility Data'!$B$12*'Flexibility Data'!N$7+'Flexibility Data'!$B$13*'Flexibility Data'!N$8+'Flexibility Data'!$B$14*'Flexibility Data'!N$9)*Main!$B$69</f>
        <v>0</v>
      </c>
      <c r="O55" s="2">
        <f>VLOOKUP($A55,'Pc, 2020, Summer'!$A$2:$Y$58,'UpFlex, Summer'!O$1+2,FALSE)*('Flexibility Data'!$B$12*'Flexibility Data'!O$7+'Flexibility Data'!$B$13*'Flexibility Data'!O$8+'Flexibility Data'!$B$14*'Flexibility Data'!O$9)*Main!$B$69</f>
        <v>0</v>
      </c>
      <c r="P55" s="2">
        <f>VLOOKUP($A55,'Pc, 2020, Summer'!$A$2:$Y$58,'UpFlex, Summer'!P$1+2,FALSE)*('Flexibility Data'!$B$12*'Flexibility Data'!P$7+'Flexibility Data'!$B$13*'Flexibility Data'!P$8+'Flexibility Data'!$B$14*'Flexibility Data'!P$9)*Main!$B$69</f>
        <v>0</v>
      </c>
      <c r="Q55" s="2">
        <f>VLOOKUP($A55,'Pc, 2020, Summer'!$A$2:$Y$58,'UpFlex, Summer'!Q$1+2,FALSE)*('Flexibility Data'!$B$12*'Flexibility Data'!Q$7+'Flexibility Data'!$B$13*'Flexibility Data'!Q$8+'Flexibility Data'!$B$14*'Flexibility Data'!Q$9)*Main!$B$69</f>
        <v>0</v>
      </c>
      <c r="R55" s="2">
        <f>VLOOKUP($A55,'Pc, 2020, Summer'!$A$2:$Y$58,'UpFlex, Summer'!R$1+2,FALSE)*('Flexibility Data'!$B$12*'Flexibility Data'!R$7+'Flexibility Data'!$B$13*'Flexibility Data'!R$8+'Flexibility Data'!$B$14*'Flexibility Data'!R$9)*Main!$B$69</f>
        <v>0</v>
      </c>
      <c r="S55" s="2">
        <f>VLOOKUP($A55,'Pc, 2020, Summer'!$A$2:$Y$58,'UpFlex, Summer'!S$1+2,FALSE)*('Flexibility Data'!$B$12*'Flexibility Data'!S$7+'Flexibility Data'!$B$13*'Flexibility Data'!S$8+'Flexibility Data'!$B$14*'Flexibility Data'!S$9)*Main!$B$69</f>
        <v>0</v>
      </c>
      <c r="T55" s="2">
        <f>VLOOKUP($A55,'Pc, 2020, Summer'!$A$2:$Y$58,'UpFlex, Summer'!T$1+2,FALSE)*('Flexibility Data'!$B$12*'Flexibility Data'!T$7+'Flexibility Data'!$B$13*'Flexibility Data'!T$8+'Flexibility Data'!$B$14*'Flexibility Data'!T$9)*Main!$B$69</f>
        <v>0</v>
      </c>
      <c r="U55" s="2">
        <f>VLOOKUP($A55,'Pc, 2020, Summer'!$A$2:$Y$58,'UpFlex, Summer'!U$1+2,FALSE)*('Flexibility Data'!$B$12*'Flexibility Data'!U$7+'Flexibility Data'!$B$13*'Flexibility Data'!U$8+'Flexibility Data'!$B$14*'Flexibility Data'!U$9)*Main!$B$69</f>
        <v>0</v>
      </c>
      <c r="V55" s="2">
        <f>VLOOKUP($A55,'Pc, 2020, Summer'!$A$2:$Y$58,'UpFlex, Summer'!V$1+2,FALSE)*('Flexibility Data'!$B$12*'Flexibility Data'!V$7+'Flexibility Data'!$B$13*'Flexibility Data'!V$8+'Flexibility Data'!$B$14*'Flexibility Data'!V$9)*Main!$B$69</f>
        <v>0</v>
      </c>
      <c r="W55" s="2">
        <f>VLOOKUP($A55,'Pc, 2020, Summer'!$A$2:$Y$58,'UpFlex, Summer'!W$1+2,FALSE)*('Flexibility Data'!$B$12*'Flexibility Data'!W$7+'Flexibility Data'!$B$13*'Flexibility Data'!W$8+'Flexibility Data'!$B$14*'Flexibility Data'!W$9)*Main!$B$69</f>
        <v>0</v>
      </c>
      <c r="X55" s="2">
        <f>VLOOKUP($A55,'Pc, 2020, Summer'!$A$2:$Y$58,'UpFlex, Summer'!X$1+2,FALSE)*('Flexibility Data'!$B$12*'Flexibility Data'!X$7+'Flexibility Data'!$B$13*'Flexibility Data'!X$8+'Flexibility Data'!$B$14*'Flexibility Data'!X$9)*Main!$B$69</f>
        <v>0</v>
      </c>
      <c r="Y55" s="2">
        <f>VLOOKUP($A55,'Pc, 2020, Summer'!$A$2:$Y$58,'UpFlex, Summer'!Y$1+2,FALSE)*('Flexibility Data'!$B$12*'Flexibility Data'!Y$7+'Flexibility Data'!$B$13*'Flexibility Data'!Y$8+'Flexibility Data'!$B$14*'Flexibility Data'!Y$9)*Main!$B$69</f>
        <v>0</v>
      </c>
    </row>
    <row r="56" spans="1:25" x14ac:dyDescent="0.25">
      <c r="A56">
        <v>55</v>
      </c>
      <c r="B56" s="2">
        <f>VLOOKUP($A56,'Pc, 2020, Summer'!$A$2:$Y$58,'UpFlex, Summer'!B$1+2,FALSE)*('Flexibility Data'!$B$12*'Flexibility Data'!B$7+'Flexibility Data'!$B$13*'Flexibility Data'!B$8+'Flexibility Data'!$B$14*'Flexibility Data'!B$9)*Main!$B$69</f>
        <v>0.75117962999191512</v>
      </c>
      <c r="C56" s="2">
        <f>VLOOKUP($A56,'Pc, 2020, Summer'!$A$2:$Y$58,'UpFlex, Summer'!C$1+2,FALSE)*('Flexibility Data'!$B$12*'Flexibility Data'!C$7+'Flexibility Data'!$B$13*'Flexibility Data'!C$8+'Flexibility Data'!$B$14*'Flexibility Data'!C$9)*Main!$B$69</f>
        <v>1.0070843814201096</v>
      </c>
      <c r="D56" s="2">
        <f>VLOOKUP($A56,'Pc, 2020, Summer'!$A$2:$Y$58,'UpFlex, Summer'!D$1+2,FALSE)*('Flexibility Data'!$B$12*'Flexibility Data'!D$7+'Flexibility Data'!$B$13*'Flexibility Data'!D$8+'Flexibility Data'!$B$14*'Flexibility Data'!D$9)*Main!$B$69</f>
        <v>1.0453876978539782</v>
      </c>
      <c r="E56" s="2">
        <f>VLOOKUP($A56,'Pc, 2020, Summer'!$A$2:$Y$58,'UpFlex, Summer'!E$1+2,FALSE)*('Flexibility Data'!$B$12*'Flexibility Data'!E$7+'Flexibility Data'!$B$13*'Flexibility Data'!E$8+'Flexibility Data'!$B$14*'Flexibility Data'!E$9)*Main!$B$69</f>
        <v>0.92969240026238942</v>
      </c>
      <c r="F56" s="2">
        <f>VLOOKUP($A56,'Pc, 2020, Summer'!$A$2:$Y$58,'UpFlex, Summer'!F$1+2,FALSE)*('Flexibility Data'!$B$12*'Flexibility Data'!F$7+'Flexibility Data'!$B$13*'Flexibility Data'!F$8+'Flexibility Data'!$B$14*'Flexibility Data'!F$9)*Main!$B$69</f>
        <v>0.85806555286019937</v>
      </c>
      <c r="G56" s="2">
        <f>VLOOKUP($A56,'Pc, 2020, Summer'!$A$2:$Y$58,'UpFlex, Summer'!G$1+2,FALSE)*('Flexibility Data'!$B$12*'Flexibility Data'!G$7+'Flexibility Data'!$B$13*'Flexibility Data'!G$8+'Flexibility Data'!$B$14*'Flexibility Data'!G$9)*Main!$B$69</f>
        <v>0.72930883905794841</v>
      </c>
      <c r="H56" s="2">
        <f>VLOOKUP($A56,'Pc, 2020, Summer'!$A$2:$Y$58,'UpFlex, Summer'!H$1+2,FALSE)*('Flexibility Data'!$B$12*'Flexibility Data'!H$7+'Flexibility Data'!$B$13*'Flexibility Data'!H$8+'Flexibility Data'!$B$14*'Flexibility Data'!H$9)*Main!$B$69</f>
        <v>0.53876833110385791</v>
      </c>
      <c r="I56" s="2">
        <f>VLOOKUP($A56,'Pc, 2020, Summer'!$A$2:$Y$58,'UpFlex, Summer'!I$1+2,FALSE)*('Flexibility Data'!$B$12*'Flexibility Data'!I$7+'Flexibility Data'!$B$13*'Flexibility Data'!I$8+'Flexibility Data'!$B$14*'Flexibility Data'!I$9)*Main!$B$69</f>
        <v>0.16371404430451361</v>
      </c>
      <c r="J56" s="2">
        <f>VLOOKUP($A56,'Pc, 2020, Summer'!$A$2:$Y$58,'UpFlex, Summer'!J$1+2,FALSE)*('Flexibility Data'!$B$12*'Flexibility Data'!J$7+'Flexibility Data'!$B$13*'Flexibility Data'!J$8+'Flexibility Data'!$B$14*'Flexibility Data'!J$9)*Main!$B$69</f>
        <v>4.9552991330584752E-2</v>
      </c>
      <c r="K56" s="2">
        <f>VLOOKUP($A56,'Pc, 2020, Summer'!$A$2:$Y$58,'UpFlex, Summer'!K$1+2,FALSE)*('Flexibility Data'!$B$12*'Flexibility Data'!K$7+'Flexibility Data'!$B$13*'Flexibility Data'!K$8+'Flexibility Data'!$B$14*'Flexibility Data'!K$9)*Main!$B$69</f>
        <v>-9.5882462962724513E-2</v>
      </c>
      <c r="L56" s="2">
        <f>VLOOKUP($A56,'Pc, 2020, Summer'!$A$2:$Y$58,'UpFlex, Summer'!L$1+2,FALSE)*('Flexibility Data'!$B$12*'Flexibility Data'!L$7+'Flexibility Data'!$B$13*'Flexibility Data'!L$8+'Flexibility Data'!$B$14*'Flexibility Data'!L$9)*Main!$B$69</f>
        <v>-6.6958316597548584E-2</v>
      </c>
      <c r="M56" s="2">
        <f>VLOOKUP($A56,'Pc, 2020, Summer'!$A$2:$Y$58,'UpFlex, Summer'!M$1+2,FALSE)*('Flexibility Data'!$B$12*'Flexibility Data'!M$7+'Flexibility Data'!$B$13*'Flexibility Data'!M$8+'Flexibility Data'!$B$14*'Flexibility Data'!M$9)*Main!$B$69</f>
        <v>-0.23326980414450005</v>
      </c>
      <c r="N56" s="2">
        <f>VLOOKUP($A56,'Pc, 2020, Summer'!$A$2:$Y$58,'UpFlex, Summer'!N$1+2,FALSE)*('Flexibility Data'!$B$12*'Flexibility Data'!N$7+'Flexibility Data'!$B$13*'Flexibility Data'!N$8+'Flexibility Data'!$B$14*'Flexibility Data'!N$9)*Main!$B$69</f>
        <v>-0.14607127712700943</v>
      </c>
      <c r="O56" s="2">
        <f>VLOOKUP($A56,'Pc, 2020, Summer'!$A$2:$Y$58,'UpFlex, Summer'!O$1+2,FALSE)*('Flexibility Data'!$B$12*'Flexibility Data'!O$7+'Flexibility Data'!$B$13*'Flexibility Data'!O$8+'Flexibility Data'!$B$14*'Flexibility Data'!O$9)*Main!$B$69</f>
        <v>-0.18150718934754215</v>
      </c>
      <c r="P56" s="2">
        <f>VLOOKUP($A56,'Pc, 2020, Summer'!$A$2:$Y$58,'UpFlex, Summer'!P$1+2,FALSE)*('Flexibility Data'!$B$12*'Flexibility Data'!P$7+'Flexibility Data'!$B$13*'Flexibility Data'!P$8+'Flexibility Data'!$B$14*'Flexibility Data'!P$9)*Main!$B$69</f>
        <v>-0.16164772785368009</v>
      </c>
      <c r="Q56" s="2">
        <f>VLOOKUP($A56,'Pc, 2020, Summer'!$A$2:$Y$58,'UpFlex, Summer'!Q$1+2,FALSE)*('Flexibility Data'!$B$12*'Flexibility Data'!Q$7+'Flexibility Data'!$B$13*'Flexibility Data'!Q$8+'Flexibility Data'!$B$14*'Flexibility Data'!Q$9)*Main!$B$69</f>
        <v>-2.3327494203979327E-2</v>
      </c>
      <c r="R56" s="2">
        <f>VLOOKUP($A56,'Pc, 2020, Summer'!$A$2:$Y$58,'UpFlex, Summer'!R$1+2,FALSE)*('Flexibility Data'!$B$12*'Flexibility Data'!R$7+'Flexibility Data'!$B$13*'Flexibility Data'!R$8+'Flexibility Data'!$B$14*'Flexibility Data'!R$9)*Main!$B$69</f>
        <v>0.10031846358540168</v>
      </c>
      <c r="S56" s="2">
        <f>VLOOKUP($A56,'Pc, 2020, Summer'!$A$2:$Y$58,'UpFlex, Summer'!S$1+2,FALSE)*('Flexibility Data'!$B$12*'Flexibility Data'!S$7+'Flexibility Data'!$B$13*'Flexibility Data'!S$8+'Flexibility Data'!$B$14*'Flexibility Data'!S$9)*Main!$B$69</f>
        <v>4.4902703642092333E-2</v>
      </c>
      <c r="T56" s="2">
        <f>VLOOKUP($A56,'Pc, 2020, Summer'!$A$2:$Y$58,'UpFlex, Summer'!T$1+2,FALSE)*('Flexibility Data'!$B$12*'Flexibility Data'!T$7+'Flexibility Data'!$B$13*'Flexibility Data'!T$8+'Flexibility Data'!$B$14*'Flexibility Data'!T$9)*Main!$B$69</f>
        <v>5.2064109845238057E-2</v>
      </c>
      <c r="U56" s="2">
        <f>VLOOKUP($A56,'Pc, 2020, Summer'!$A$2:$Y$58,'UpFlex, Summer'!U$1+2,FALSE)*('Flexibility Data'!$B$12*'Flexibility Data'!U$7+'Flexibility Data'!$B$13*'Flexibility Data'!U$8+'Flexibility Data'!$B$14*'Flexibility Data'!U$9)*Main!$B$69</f>
        <v>5.5562879003777488E-2</v>
      </c>
      <c r="V56" s="2">
        <f>VLOOKUP($A56,'Pc, 2020, Summer'!$A$2:$Y$58,'UpFlex, Summer'!V$1+2,FALSE)*('Flexibility Data'!$B$12*'Flexibility Data'!V$7+'Flexibility Data'!$B$13*'Flexibility Data'!V$8+'Flexibility Data'!$B$14*'Flexibility Data'!V$9)*Main!$B$69</f>
        <v>6.4868341225356493E-2</v>
      </c>
      <c r="W56" s="2">
        <f>VLOOKUP($A56,'Pc, 2020, Summer'!$A$2:$Y$58,'UpFlex, Summer'!W$1+2,FALSE)*('Flexibility Data'!$B$12*'Flexibility Data'!W$7+'Flexibility Data'!$B$13*'Flexibility Data'!W$8+'Flexibility Data'!$B$14*'Flexibility Data'!W$9)*Main!$B$69</f>
        <v>8.1061023907213883E-2</v>
      </c>
      <c r="X56" s="2">
        <f>VLOOKUP($A56,'Pc, 2020, Summer'!$A$2:$Y$58,'UpFlex, Summer'!X$1+2,FALSE)*('Flexibility Data'!$B$12*'Flexibility Data'!X$7+'Flexibility Data'!$B$13*'Flexibility Data'!X$8+'Flexibility Data'!$B$14*'Flexibility Data'!X$9)*Main!$B$69</f>
        <v>0.24619312070966604</v>
      </c>
      <c r="Y56" s="2">
        <f>VLOOKUP($A56,'Pc, 2020, Summer'!$A$2:$Y$58,'UpFlex, Summer'!Y$1+2,FALSE)*('Flexibility Data'!$B$12*'Flexibility Data'!Y$7+'Flexibility Data'!$B$13*'Flexibility Data'!Y$8+'Flexibility Data'!$B$14*'Flexibility Data'!Y$9)*Main!$B$69</f>
        <v>0.272806670600863</v>
      </c>
    </row>
    <row r="57" spans="1:25" x14ac:dyDescent="0.25">
      <c r="A57">
        <v>56</v>
      </c>
      <c r="B57" s="2">
        <f>VLOOKUP($A57,'Pc, 2020, Summer'!$A$2:$Y$58,'UpFlex, Summer'!B$1+2,FALSE)*('Flexibility Data'!$B$12*'Flexibility Data'!B$7+'Flexibility Data'!$B$13*'Flexibility Data'!B$8+'Flexibility Data'!$B$14*'Flexibility Data'!B$9)*Main!$B$69</f>
        <v>1.2019243183998816</v>
      </c>
      <c r="C57" s="2">
        <f>VLOOKUP($A57,'Pc, 2020, Summer'!$A$2:$Y$58,'UpFlex, Summer'!C$1+2,FALSE)*('Flexibility Data'!$B$12*'Flexibility Data'!C$7+'Flexibility Data'!$B$13*'Flexibility Data'!C$8+'Flexibility Data'!$B$14*'Flexibility Data'!C$9)*Main!$B$69</f>
        <v>1.1925724473970742</v>
      </c>
      <c r="D57" s="2">
        <f>VLOOKUP($A57,'Pc, 2020, Summer'!$A$2:$Y$58,'UpFlex, Summer'!D$1+2,FALSE)*('Flexibility Data'!$B$12*'Flexibility Data'!D$7+'Flexibility Data'!$B$13*'Flexibility Data'!D$8+'Flexibility Data'!$B$14*'Flexibility Data'!D$9)*Main!$B$69</f>
        <v>0.91644373732823925</v>
      </c>
      <c r="E57" s="2">
        <f>VLOOKUP($A57,'Pc, 2020, Summer'!$A$2:$Y$58,'UpFlex, Summer'!E$1+2,FALSE)*('Flexibility Data'!$B$12*'Flexibility Data'!E$7+'Flexibility Data'!$B$13*'Flexibility Data'!E$8+'Flexibility Data'!$B$14*'Flexibility Data'!E$9)*Main!$B$69</f>
        <v>0.93963689419007679</v>
      </c>
      <c r="F57" s="2">
        <f>VLOOKUP($A57,'Pc, 2020, Summer'!$A$2:$Y$58,'UpFlex, Summer'!F$1+2,FALSE)*('Flexibility Data'!$B$12*'Flexibility Data'!F$7+'Flexibility Data'!$B$13*'Flexibility Data'!F$8+'Flexibility Data'!$B$14*'Flexibility Data'!F$9)*Main!$B$69</f>
        <v>0.92558893809010623</v>
      </c>
      <c r="G57" s="2">
        <f>VLOOKUP($A57,'Pc, 2020, Summer'!$A$2:$Y$58,'UpFlex, Summer'!G$1+2,FALSE)*('Flexibility Data'!$B$12*'Flexibility Data'!G$7+'Flexibility Data'!$B$13*'Flexibility Data'!G$8+'Flexibility Data'!$B$14*'Flexibility Data'!G$9)*Main!$B$69</f>
        <v>1.0457726745279585</v>
      </c>
      <c r="H57" s="2">
        <f>VLOOKUP($A57,'Pc, 2020, Summer'!$A$2:$Y$58,'UpFlex, Summer'!H$1+2,FALSE)*('Flexibility Data'!$B$12*'Flexibility Data'!H$7+'Flexibility Data'!$B$13*'Flexibility Data'!H$8+'Flexibility Data'!$B$14*'Flexibility Data'!H$9)*Main!$B$69</f>
        <v>1.3150164594726472</v>
      </c>
      <c r="I57" s="2">
        <f>VLOOKUP($A57,'Pc, 2020, Summer'!$A$2:$Y$58,'UpFlex, Summer'!I$1+2,FALSE)*('Flexibility Data'!$B$12*'Flexibility Data'!I$7+'Flexibility Data'!$B$13*'Flexibility Data'!I$8+'Flexibility Data'!$B$14*'Flexibility Data'!I$9)*Main!$B$69</f>
        <v>1.1474027198253838</v>
      </c>
      <c r="J57" s="2">
        <f>VLOOKUP($A57,'Pc, 2020, Summer'!$A$2:$Y$58,'UpFlex, Summer'!J$1+2,FALSE)*('Flexibility Data'!$B$12*'Flexibility Data'!J$7+'Flexibility Data'!$B$13*'Flexibility Data'!J$8+'Flexibility Data'!$B$14*'Flexibility Data'!J$9)*Main!$B$69</f>
        <v>0.74230567069503806</v>
      </c>
      <c r="K57" s="2">
        <f>VLOOKUP($A57,'Pc, 2020, Summer'!$A$2:$Y$58,'UpFlex, Summer'!K$1+2,FALSE)*('Flexibility Data'!$B$12*'Flexibility Data'!K$7+'Flexibility Data'!$B$13*'Flexibility Data'!K$8+'Flexibility Data'!$B$14*'Flexibility Data'!K$9)*Main!$B$69</f>
        <v>1.1599444165435808</v>
      </c>
      <c r="L57" s="2">
        <f>VLOOKUP($A57,'Pc, 2020, Summer'!$A$2:$Y$58,'UpFlex, Summer'!L$1+2,FALSE)*('Flexibility Data'!$B$12*'Flexibility Data'!L$7+'Flexibility Data'!$B$13*'Flexibility Data'!L$8+'Flexibility Data'!$B$14*'Flexibility Data'!L$9)*Main!$B$69</f>
        <v>1.2262952618581566</v>
      </c>
      <c r="M57" s="2">
        <f>VLOOKUP($A57,'Pc, 2020, Summer'!$A$2:$Y$58,'UpFlex, Summer'!M$1+2,FALSE)*('Flexibility Data'!$B$12*'Flexibility Data'!M$7+'Flexibility Data'!$B$13*'Flexibility Data'!M$8+'Flexibility Data'!$B$14*'Flexibility Data'!M$9)*Main!$B$69</f>
        <v>1.2600425123045058</v>
      </c>
      <c r="N57" s="2">
        <f>VLOOKUP($A57,'Pc, 2020, Summer'!$A$2:$Y$58,'UpFlex, Summer'!N$1+2,FALSE)*('Flexibility Data'!$B$12*'Flexibility Data'!N$7+'Flexibility Data'!$B$13*'Flexibility Data'!N$8+'Flexibility Data'!$B$14*'Flexibility Data'!N$9)*Main!$B$69</f>
        <v>0.59835016357763016</v>
      </c>
      <c r="O57" s="2">
        <f>VLOOKUP($A57,'Pc, 2020, Summer'!$A$2:$Y$58,'UpFlex, Summer'!O$1+2,FALSE)*('Flexibility Data'!$B$12*'Flexibility Data'!O$7+'Flexibility Data'!$B$13*'Flexibility Data'!O$8+'Flexibility Data'!$B$14*'Flexibility Data'!O$9)*Main!$B$69</f>
        <v>0.59307318767684536</v>
      </c>
      <c r="P57" s="2">
        <f>VLOOKUP($A57,'Pc, 2020, Summer'!$A$2:$Y$58,'UpFlex, Summer'!P$1+2,FALSE)*('Flexibility Data'!$B$12*'Flexibility Data'!P$7+'Flexibility Data'!$B$13*'Flexibility Data'!P$8+'Flexibility Data'!$B$14*'Flexibility Data'!P$9)*Main!$B$69</f>
        <v>1.0343584896424396</v>
      </c>
      <c r="Q57" s="2">
        <f>VLOOKUP($A57,'Pc, 2020, Summer'!$A$2:$Y$58,'UpFlex, Summer'!Q$1+2,FALSE)*('Flexibility Data'!$B$12*'Flexibility Data'!Q$7+'Flexibility Data'!$B$13*'Flexibility Data'!Q$8+'Flexibility Data'!$B$14*'Flexibility Data'!Q$9)*Main!$B$69</f>
        <v>1.0434778708247887</v>
      </c>
      <c r="R57" s="2">
        <f>VLOOKUP($A57,'Pc, 2020, Summer'!$A$2:$Y$58,'UpFlex, Summer'!R$1+2,FALSE)*('Flexibility Data'!$B$12*'Flexibility Data'!R$7+'Flexibility Data'!$B$13*'Flexibility Data'!R$8+'Flexibility Data'!$B$14*'Flexibility Data'!R$9)*Main!$B$69</f>
        <v>0.88624767246186409</v>
      </c>
      <c r="S57" s="2">
        <f>VLOOKUP($A57,'Pc, 2020, Summer'!$A$2:$Y$58,'UpFlex, Summer'!S$1+2,FALSE)*('Flexibility Data'!$B$12*'Flexibility Data'!S$7+'Flexibility Data'!$B$13*'Flexibility Data'!S$8+'Flexibility Data'!$B$14*'Flexibility Data'!S$9)*Main!$B$69</f>
        <v>0.33816986302103608</v>
      </c>
      <c r="T57" s="2">
        <f>VLOOKUP($A57,'Pc, 2020, Summer'!$A$2:$Y$58,'UpFlex, Summer'!T$1+2,FALSE)*('Flexibility Data'!$B$12*'Flexibility Data'!T$7+'Flexibility Data'!$B$13*'Flexibility Data'!T$8+'Flexibility Data'!$B$14*'Flexibility Data'!T$9)*Main!$B$69</f>
        <v>0.17944639452125513</v>
      </c>
      <c r="U57" s="2">
        <f>VLOOKUP($A57,'Pc, 2020, Summer'!$A$2:$Y$58,'UpFlex, Summer'!U$1+2,FALSE)*('Flexibility Data'!$B$12*'Flexibility Data'!U$7+'Flexibility Data'!$B$13*'Flexibility Data'!U$8+'Flexibility Data'!$B$14*'Flexibility Data'!U$9)*Main!$B$69</f>
        <v>0.21150784925375049</v>
      </c>
      <c r="V57" s="2">
        <f>VLOOKUP($A57,'Pc, 2020, Summer'!$A$2:$Y$58,'UpFlex, Summer'!V$1+2,FALSE)*('Flexibility Data'!$B$12*'Flexibility Data'!V$7+'Flexibility Data'!$B$13*'Flexibility Data'!V$8+'Flexibility Data'!$B$14*'Flexibility Data'!V$9)*Main!$B$69</f>
        <v>0.31847802534568376</v>
      </c>
      <c r="W57" s="2">
        <f>VLOOKUP($A57,'Pc, 2020, Summer'!$A$2:$Y$58,'UpFlex, Summer'!W$1+2,FALSE)*('Flexibility Data'!$B$12*'Flexibility Data'!W$7+'Flexibility Data'!$B$13*'Flexibility Data'!W$8+'Flexibility Data'!$B$14*'Flexibility Data'!W$9)*Main!$B$69</f>
        <v>0.91827154015226597</v>
      </c>
      <c r="X57" s="2">
        <f>VLOOKUP($A57,'Pc, 2020, Summer'!$A$2:$Y$58,'UpFlex, Summer'!X$1+2,FALSE)*('Flexibility Data'!$B$12*'Flexibility Data'!X$7+'Flexibility Data'!$B$13*'Flexibility Data'!X$8+'Flexibility Data'!$B$14*'Flexibility Data'!X$9)*Main!$B$69</f>
        <v>1.4050205194029945</v>
      </c>
      <c r="Y57" s="2">
        <f>VLOOKUP($A57,'Pc, 2020, Summer'!$A$2:$Y$58,'UpFlex, Summer'!Y$1+2,FALSE)*('Flexibility Data'!$B$12*'Flexibility Data'!Y$7+'Flexibility Data'!$B$13*'Flexibility Data'!Y$8+'Flexibility Data'!$B$14*'Flexibility Data'!Y$9)*Main!$B$69</f>
        <v>1.1139223634030193</v>
      </c>
    </row>
    <row r="58" spans="1:25" x14ac:dyDescent="0.25">
      <c r="A58">
        <v>57</v>
      </c>
      <c r="B58" s="2">
        <f>VLOOKUP($A58,'Pc, 2020, Summer'!$A$2:$Y$58,'UpFlex, Summer'!B$1+2,FALSE)*('Flexibility Data'!$B$12*'Flexibility Data'!B$7+'Flexibility Data'!$B$13*'Flexibility Data'!B$8+'Flexibility Data'!$B$14*'Flexibility Data'!B$9)*Main!$B$69</f>
        <v>0.63803339595873731</v>
      </c>
      <c r="C58" s="2">
        <f>VLOOKUP($A58,'Pc, 2020, Summer'!$A$2:$Y$58,'UpFlex, Summer'!C$1+2,FALSE)*('Flexibility Data'!$B$12*'Flexibility Data'!C$7+'Flexibility Data'!$B$13*'Flexibility Data'!C$8+'Flexibility Data'!$B$14*'Flexibility Data'!C$9)*Main!$B$69</f>
        <v>0.54025410294684206</v>
      </c>
      <c r="D58" s="2">
        <f>VLOOKUP($A58,'Pc, 2020, Summer'!$A$2:$Y$58,'UpFlex, Summer'!D$1+2,FALSE)*('Flexibility Data'!$B$12*'Flexibility Data'!D$7+'Flexibility Data'!$B$13*'Flexibility Data'!D$8+'Flexibility Data'!$B$14*'Flexibility Data'!D$9)*Main!$B$69</f>
        <v>0.38625538100854706</v>
      </c>
      <c r="E58" s="2">
        <f>VLOOKUP($A58,'Pc, 2020, Summer'!$A$2:$Y$58,'UpFlex, Summer'!E$1+2,FALSE)*('Flexibility Data'!$B$12*'Flexibility Data'!E$7+'Flexibility Data'!$B$13*'Flexibility Data'!E$8+'Flexibility Data'!$B$14*'Flexibility Data'!E$9)*Main!$B$69</f>
        <v>0.38324315177112073</v>
      </c>
      <c r="F58" s="2">
        <f>VLOOKUP($A58,'Pc, 2020, Summer'!$A$2:$Y$58,'UpFlex, Summer'!F$1+2,FALSE)*('Flexibility Data'!$B$12*'Flexibility Data'!F$7+'Flexibility Data'!$B$13*'Flexibility Data'!F$8+'Flexibility Data'!$B$14*'Flexibility Data'!F$9)*Main!$B$69</f>
        <v>0.38211733310626206</v>
      </c>
      <c r="G58" s="2">
        <f>VLOOKUP($A58,'Pc, 2020, Summer'!$A$2:$Y$58,'UpFlex, Summer'!G$1+2,FALSE)*('Flexibility Data'!$B$12*'Flexibility Data'!G$7+'Flexibility Data'!$B$13*'Flexibility Data'!G$8+'Flexibility Data'!$B$14*'Flexibility Data'!G$9)*Main!$B$69</f>
        <v>0.48977593597341479</v>
      </c>
      <c r="H58" s="2">
        <f>VLOOKUP($A58,'Pc, 2020, Summer'!$A$2:$Y$58,'UpFlex, Summer'!H$1+2,FALSE)*('Flexibility Data'!$B$12*'Flexibility Data'!H$7+'Flexibility Data'!$B$13*'Flexibility Data'!H$8+'Flexibility Data'!$B$14*'Flexibility Data'!H$9)*Main!$B$69</f>
        <v>0.85553865617098457</v>
      </c>
      <c r="I58" s="2">
        <f>VLOOKUP($A58,'Pc, 2020, Summer'!$A$2:$Y$58,'UpFlex, Summer'!I$1+2,FALSE)*('Flexibility Data'!$B$12*'Flexibility Data'!I$7+'Flexibility Data'!$B$13*'Flexibility Data'!I$8+'Flexibility Data'!$B$14*'Flexibility Data'!I$9)*Main!$B$69</f>
        <v>0.76297967324328542</v>
      </c>
      <c r="J58" s="2">
        <f>VLOOKUP($A58,'Pc, 2020, Summer'!$A$2:$Y$58,'UpFlex, Summer'!J$1+2,FALSE)*('Flexibility Data'!$B$12*'Flexibility Data'!J$7+'Flexibility Data'!$B$13*'Flexibility Data'!J$8+'Flexibility Data'!$B$14*'Flexibility Data'!J$9)*Main!$B$69</f>
        <v>0.56818985521208853</v>
      </c>
      <c r="K58" s="2">
        <f>VLOOKUP($A58,'Pc, 2020, Summer'!$A$2:$Y$58,'UpFlex, Summer'!K$1+2,FALSE)*('Flexibility Data'!$B$12*'Flexibility Data'!K$7+'Flexibility Data'!$B$13*'Flexibility Data'!K$8+'Flexibility Data'!$B$14*'Flexibility Data'!K$9)*Main!$B$69</f>
        <v>0.93573309853685127</v>
      </c>
      <c r="L58" s="2">
        <f>VLOOKUP($A58,'Pc, 2020, Summer'!$A$2:$Y$58,'UpFlex, Summer'!L$1+2,FALSE)*('Flexibility Data'!$B$12*'Flexibility Data'!L$7+'Flexibility Data'!$B$13*'Flexibility Data'!L$8+'Flexibility Data'!$B$14*'Flexibility Data'!L$9)*Main!$B$69</f>
        <v>1.0550075847445612</v>
      </c>
      <c r="M58" s="2">
        <f>VLOOKUP($A58,'Pc, 2020, Summer'!$A$2:$Y$58,'UpFlex, Summer'!M$1+2,FALSE)*('Flexibility Data'!$B$12*'Flexibility Data'!M$7+'Flexibility Data'!$B$13*'Flexibility Data'!M$8+'Flexibility Data'!$B$14*'Flexibility Data'!M$9)*Main!$B$69</f>
        <v>1.2153753706144548</v>
      </c>
      <c r="N58" s="2">
        <f>VLOOKUP($A58,'Pc, 2020, Summer'!$A$2:$Y$58,'UpFlex, Summer'!N$1+2,FALSE)*('Flexibility Data'!$B$12*'Flexibility Data'!N$7+'Flexibility Data'!$B$13*'Flexibility Data'!N$8+'Flexibility Data'!$B$14*'Flexibility Data'!N$9)*Main!$B$69</f>
        <v>0.66455799353006584</v>
      </c>
      <c r="O58" s="2">
        <f>VLOOKUP($A58,'Pc, 2020, Summer'!$A$2:$Y$58,'UpFlex, Summer'!O$1+2,FALSE)*('Flexibility Data'!$B$12*'Flexibility Data'!O$7+'Flexibility Data'!$B$13*'Flexibility Data'!O$8+'Flexibility Data'!$B$14*'Flexibility Data'!O$9)*Main!$B$69</f>
        <v>0.63473284431685317</v>
      </c>
      <c r="P58" s="2">
        <f>VLOOKUP($A58,'Pc, 2020, Summer'!$A$2:$Y$58,'UpFlex, Summer'!P$1+2,FALSE)*('Flexibility Data'!$B$12*'Flexibility Data'!P$7+'Flexibility Data'!$B$13*'Flexibility Data'!P$8+'Flexibility Data'!$B$14*'Flexibility Data'!P$9)*Main!$B$69</f>
        <v>1.1573421750420758</v>
      </c>
      <c r="Q58" s="2">
        <f>VLOOKUP($A58,'Pc, 2020, Summer'!$A$2:$Y$58,'UpFlex, Summer'!Q$1+2,FALSE)*('Flexibility Data'!$B$12*'Flexibility Data'!Q$7+'Flexibility Data'!$B$13*'Flexibility Data'!Q$8+'Flexibility Data'!$B$14*'Flexibility Data'!Q$9)*Main!$B$69</f>
        <v>1.0886846546151971</v>
      </c>
      <c r="R58" s="2">
        <f>VLOOKUP($A58,'Pc, 2020, Summer'!$A$2:$Y$58,'UpFlex, Summer'!R$1+2,FALSE)*('Flexibility Data'!$B$12*'Flexibility Data'!R$7+'Flexibility Data'!$B$13*'Flexibility Data'!R$8+'Flexibility Data'!$B$14*'Flexibility Data'!R$9)*Main!$B$69</f>
        <v>0.84005084641943095</v>
      </c>
      <c r="S58" s="2">
        <f>VLOOKUP($A58,'Pc, 2020, Summer'!$A$2:$Y$58,'UpFlex, Summer'!S$1+2,FALSE)*('Flexibility Data'!$B$12*'Flexibility Data'!S$7+'Flexibility Data'!$B$13*'Flexibility Data'!S$8+'Flexibility Data'!$B$14*'Flexibility Data'!S$9)*Main!$B$69</f>
        <v>0.30995556808047287</v>
      </c>
      <c r="T58" s="2">
        <f>VLOOKUP($A58,'Pc, 2020, Summer'!$A$2:$Y$58,'UpFlex, Summer'!T$1+2,FALSE)*('Flexibility Data'!$B$12*'Flexibility Data'!T$7+'Flexibility Data'!$B$13*'Flexibility Data'!T$8+'Flexibility Data'!$B$14*'Flexibility Data'!T$9)*Main!$B$69</f>
        <v>0.14081686674588639</v>
      </c>
      <c r="U58" s="2">
        <f>VLOOKUP($A58,'Pc, 2020, Summer'!$A$2:$Y$58,'UpFlex, Summer'!U$1+2,FALSE)*('Flexibility Data'!$B$12*'Flexibility Data'!U$7+'Flexibility Data'!$B$13*'Flexibility Data'!U$8+'Flexibility Data'!$B$14*'Flexibility Data'!U$9)*Main!$B$69</f>
        <v>0.15383021536185604</v>
      </c>
      <c r="V58" s="2">
        <f>VLOOKUP($A58,'Pc, 2020, Summer'!$A$2:$Y$58,'UpFlex, Summer'!V$1+2,FALSE)*('Flexibility Data'!$B$12*'Flexibility Data'!V$7+'Flexibility Data'!$B$13*'Flexibility Data'!V$8+'Flexibility Data'!$B$14*'Flexibility Data'!V$9)*Main!$B$69</f>
        <v>0.26099144330589574</v>
      </c>
      <c r="W58" s="2">
        <f>VLOOKUP($A58,'Pc, 2020, Summer'!$A$2:$Y$58,'UpFlex, Summer'!W$1+2,FALSE)*('Flexibility Data'!$B$12*'Flexibility Data'!W$7+'Flexibility Data'!$B$13*'Flexibility Data'!W$8+'Flexibility Data'!$B$14*'Flexibility Data'!W$9)*Main!$B$69</f>
        <v>0.75010889446852502</v>
      </c>
      <c r="X58" s="2">
        <f>VLOOKUP($A58,'Pc, 2020, Summer'!$A$2:$Y$58,'UpFlex, Summer'!X$1+2,FALSE)*('Flexibility Data'!$B$12*'Flexibility Data'!X$7+'Flexibility Data'!$B$13*'Flexibility Data'!X$8+'Flexibility Data'!$B$14*'Flexibility Data'!X$9)*Main!$B$69</f>
        <v>1.1125998129639965</v>
      </c>
      <c r="Y58" s="2">
        <f>VLOOKUP($A58,'Pc, 2020, Summer'!$A$2:$Y$58,'UpFlex, Summer'!Y$1+2,FALSE)*('Flexibility Data'!$B$12*'Flexibility Data'!Y$7+'Flexibility Data'!$B$13*'Flexibility Data'!Y$8+'Flexibility Data'!$B$14*'Flexibility Data'!Y$9)*Main!$B$69</f>
        <v>0.8412266977278321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8ED75-0E8E-49B8-B514-C685C78E743D}">
  <dimension ref="A1:Y58"/>
  <sheetViews>
    <sheetView zoomScale="70" zoomScaleNormal="70" workbookViewId="0">
      <selection activeCell="S45" sqref="S45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'Flexibility Data'!B$17*Main!$B$72</f>
        <v>89.255110882890989</v>
      </c>
      <c r="C2" s="2">
        <f>'Flexibility Data'!C$17*Main!$B$72</f>
        <v>85.047658782374285</v>
      </c>
      <c r="D2" s="2">
        <f>'Flexibility Data'!D$17*Main!$B$72</f>
        <v>83.28251869443821</v>
      </c>
      <c r="E2" s="2">
        <f>'Flexibility Data'!E$17*Main!$B$72</f>
        <v>80.875509483616298</v>
      </c>
      <c r="F2" s="2">
        <f>'Flexibility Data'!F$17*Main!$B$72</f>
        <v>81.677845887223597</v>
      </c>
      <c r="G2" s="2">
        <f>'Flexibility Data'!G$17*Main!$B$72</f>
        <v>85.134311113963861</v>
      </c>
      <c r="H2" s="2">
        <f>'Flexibility Data'!H$17*Main!$B$72</f>
        <v>92.377804165730609</v>
      </c>
      <c r="I2" s="2">
        <f>'Flexibility Data'!I$17*Main!$B$72</f>
        <v>95.827850701242014</v>
      </c>
      <c r="J2" s="2">
        <f>'Flexibility Data'!J$17*Main!$B$72</f>
        <v>100</v>
      </c>
      <c r="K2" s="2">
        <f>'Flexibility Data'!K$17*Main!$B$72</f>
        <v>94.813697487082393</v>
      </c>
      <c r="L2" s="2">
        <f>'Flexibility Data'!L$17*Main!$B$72</f>
        <v>92.660226579800394</v>
      </c>
      <c r="M2" s="2">
        <f>'Flexibility Data'!M$17*Main!$B$72</f>
        <v>84.155460701562973</v>
      </c>
      <c r="N2" s="2">
        <f>'Flexibility Data'!N$17*Main!$B$72</f>
        <v>81.825475785487342</v>
      </c>
      <c r="O2" s="2">
        <f>'Flexibility Data'!O$17*Main!$B$72</f>
        <v>69.93164093841267</v>
      </c>
      <c r="P2" s="2">
        <f>'Flexibility Data'!P$17*Main!$B$72</f>
        <v>72.755865079110364</v>
      </c>
      <c r="Q2" s="2">
        <f>'Flexibility Data'!Q$17*Main!$B$72</f>
        <v>65.974517795821427</v>
      </c>
      <c r="R2" s="2">
        <f>'Flexibility Data'!R$17*Main!$B$72</f>
        <v>64.186912288584367</v>
      </c>
      <c r="S2" s="2">
        <f>'Flexibility Data'!S$17*Main!$B$72</f>
        <v>63.846721653454864</v>
      </c>
      <c r="T2" s="2">
        <f>'Flexibility Data'!T$17*Main!$B$72</f>
        <v>64.687570204435318</v>
      </c>
      <c r="U2" s="2">
        <f>'Flexibility Data'!U$17*Main!$B$72</f>
        <v>73.471549151128087</v>
      </c>
      <c r="V2" s="2">
        <f>'Flexibility Data'!V$17*Main!$B$72</f>
        <v>89.049712763567527</v>
      </c>
      <c r="W2" s="2">
        <f>'Flexibility Data'!W$17*Main!$B$72</f>
        <v>88.930966975833641</v>
      </c>
      <c r="X2" s="2">
        <f>'Flexibility Data'!X$17*Main!$B$72</f>
        <v>84.206810231393831</v>
      </c>
      <c r="Y2" s="2">
        <f>'Flexibility Data'!Y$17*Main!$B$72</f>
        <v>80.102057190538858</v>
      </c>
    </row>
    <row r="3" spans="1:25" x14ac:dyDescent="0.25">
      <c r="A3">
        <v>2</v>
      </c>
      <c r="B3" s="2">
        <f>'Flexibility Data'!B$17*Main!$B$72</f>
        <v>89.255110882890989</v>
      </c>
      <c r="C3" s="2">
        <f>'Flexibility Data'!C$17*Main!$B$72</f>
        <v>85.047658782374285</v>
      </c>
      <c r="D3" s="2">
        <f>'Flexibility Data'!D$17*Main!$B$72</f>
        <v>83.28251869443821</v>
      </c>
      <c r="E3" s="2">
        <f>'Flexibility Data'!E$17*Main!$B$72</f>
        <v>80.875509483616298</v>
      </c>
      <c r="F3" s="2">
        <f>'Flexibility Data'!F$17*Main!$B$72</f>
        <v>81.677845887223597</v>
      </c>
      <c r="G3" s="2">
        <f>'Flexibility Data'!G$17*Main!$B$72</f>
        <v>85.134311113963861</v>
      </c>
      <c r="H3" s="2">
        <f>'Flexibility Data'!H$17*Main!$B$72</f>
        <v>92.377804165730609</v>
      </c>
      <c r="I3" s="2">
        <f>'Flexibility Data'!I$17*Main!$B$72</f>
        <v>95.827850701242014</v>
      </c>
      <c r="J3" s="2">
        <f>'Flexibility Data'!J$17*Main!$B$72</f>
        <v>100</v>
      </c>
      <c r="K3" s="2">
        <f>'Flexibility Data'!K$17*Main!$B$72</f>
        <v>94.813697487082393</v>
      </c>
      <c r="L3" s="2">
        <f>'Flexibility Data'!L$17*Main!$B$72</f>
        <v>92.660226579800394</v>
      </c>
      <c r="M3" s="2">
        <f>'Flexibility Data'!M$17*Main!$B$72</f>
        <v>84.155460701562973</v>
      </c>
      <c r="N3" s="2">
        <f>'Flexibility Data'!N$17*Main!$B$72</f>
        <v>81.825475785487342</v>
      </c>
      <c r="O3" s="2">
        <f>'Flexibility Data'!O$17*Main!$B$72</f>
        <v>69.93164093841267</v>
      </c>
      <c r="P3" s="2">
        <f>'Flexibility Data'!P$17*Main!$B$72</f>
        <v>72.755865079110364</v>
      </c>
      <c r="Q3" s="2">
        <f>'Flexibility Data'!Q$17*Main!$B$72</f>
        <v>65.974517795821427</v>
      </c>
      <c r="R3" s="2">
        <f>'Flexibility Data'!R$17*Main!$B$72</f>
        <v>64.186912288584367</v>
      </c>
      <c r="S3" s="2">
        <f>'Flexibility Data'!S$17*Main!$B$72</f>
        <v>63.846721653454864</v>
      </c>
      <c r="T3" s="2">
        <f>'Flexibility Data'!T$17*Main!$B$72</f>
        <v>64.687570204435318</v>
      </c>
      <c r="U3" s="2">
        <f>'Flexibility Data'!U$17*Main!$B$72</f>
        <v>73.471549151128087</v>
      </c>
      <c r="V3" s="2">
        <f>'Flexibility Data'!V$17*Main!$B$72</f>
        <v>89.049712763567527</v>
      </c>
      <c r="W3" s="2">
        <f>'Flexibility Data'!W$17*Main!$B$72</f>
        <v>88.930966975833641</v>
      </c>
      <c r="X3" s="2">
        <f>'Flexibility Data'!X$17*Main!$B$72</f>
        <v>84.206810231393831</v>
      </c>
      <c r="Y3" s="2">
        <f>'Flexibility Data'!Y$17*Main!$B$72</f>
        <v>80.102057190538858</v>
      </c>
    </row>
    <row r="4" spans="1:25" x14ac:dyDescent="0.25">
      <c r="A4">
        <v>3</v>
      </c>
      <c r="B4" s="2">
        <f>'Flexibility Data'!B$17*Main!$B$72</f>
        <v>89.255110882890989</v>
      </c>
      <c r="C4" s="2">
        <f>'Flexibility Data'!C$17*Main!$B$72</f>
        <v>85.047658782374285</v>
      </c>
      <c r="D4" s="2">
        <f>'Flexibility Data'!D$17*Main!$B$72</f>
        <v>83.28251869443821</v>
      </c>
      <c r="E4" s="2">
        <f>'Flexibility Data'!E$17*Main!$B$72</f>
        <v>80.875509483616298</v>
      </c>
      <c r="F4" s="2">
        <f>'Flexibility Data'!F$17*Main!$B$72</f>
        <v>81.677845887223597</v>
      </c>
      <c r="G4" s="2">
        <f>'Flexibility Data'!G$17*Main!$B$72</f>
        <v>85.134311113963861</v>
      </c>
      <c r="H4" s="2">
        <f>'Flexibility Data'!H$17*Main!$B$72</f>
        <v>92.377804165730609</v>
      </c>
      <c r="I4" s="2">
        <f>'Flexibility Data'!I$17*Main!$B$72</f>
        <v>95.827850701242014</v>
      </c>
      <c r="J4" s="2">
        <f>'Flexibility Data'!J$17*Main!$B$72</f>
        <v>100</v>
      </c>
      <c r="K4" s="2">
        <f>'Flexibility Data'!K$17*Main!$B$72</f>
        <v>94.813697487082393</v>
      </c>
      <c r="L4" s="2">
        <f>'Flexibility Data'!L$17*Main!$B$72</f>
        <v>92.660226579800394</v>
      </c>
      <c r="M4" s="2">
        <f>'Flexibility Data'!M$17*Main!$B$72</f>
        <v>84.155460701562973</v>
      </c>
      <c r="N4" s="2">
        <f>'Flexibility Data'!N$17*Main!$B$72</f>
        <v>81.825475785487342</v>
      </c>
      <c r="O4" s="2">
        <f>'Flexibility Data'!O$17*Main!$B$72</f>
        <v>69.93164093841267</v>
      </c>
      <c r="P4" s="2">
        <f>'Flexibility Data'!P$17*Main!$B$72</f>
        <v>72.755865079110364</v>
      </c>
      <c r="Q4" s="2">
        <f>'Flexibility Data'!Q$17*Main!$B$72</f>
        <v>65.974517795821427</v>
      </c>
      <c r="R4" s="2">
        <f>'Flexibility Data'!R$17*Main!$B$72</f>
        <v>64.186912288584367</v>
      </c>
      <c r="S4" s="2">
        <f>'Flexibility Data'!S$17*Main!$B$72</f>
        <v>63.846721653454864</v>
      </c>
      <c r="T4" s="2">
        <f>'Flexibility Data'!T$17*Main!$B$72</f>
        <v>64.687570204435318</v>
      </c>
      <c r="U4" s="2">
        <f>'Flexibility Data'!U$17*Main!$B$72</f>
        <v>73.471549151128087</v>
      </c>
      <c r="V4" s="2">
        <f>'Flexibility Data'!V$17*Main!$B$72</f>
        <v>89.049712763567527</v>
      </c>
      <c r="W4" s="2">
        <f>'Flexibility Data'!W$17*Main!$B$72</f>
        <v>88.930966975833641</v>
      </c>
      <c r="X4" s="2">
        <f>'Flexibility Data'!X$17*Main!$B$72</f>
        <v>84.206810231393831</v>
      </c>
      <c r="Y4" s="2">
        <f>'Flexibility Data'!Y$17*Main!$B$72</f>
        <v>80.102057190538858</v>
      </c>
    </row>
    <row r="5" spans="1:25" x14ac:dyDescent="0.25">
      <c r="A5">
        <v>4</v>
      </c>
      <c r="B5" s="2">
        <f>'Flexibility Data'!B$17*Main!$B$72</f>
        <v>89.255110882890989</v>
      </c>
      <c r="C5" s="2">
        <f>'Flexibility Data'!C$17*Main!$B$72</f>
        <v>85.047658782374285</v>
      </c>
      <c r="D5" s="2">
        <f>'Flexibility Data'!D$17*Main!$B$72</f>
        <v>83.28251869443821</v>
      </c>
      <c r="E5" s="2">
        <f>'Flexibility Data'!E$17*Main!$B$72</f>
        <v>80.875509483616298</v>
      </c>
      <c r="F5" s="2">
        <f>'Flexibility Data'!F$17*Main!$B$72</f>
        <v>81.677845887223597</v>
      </c>
      <c r="G5" s="2">
        <f>'Flexibility Data'!G$17*Main!$B$72</f>
        <v>85.134311113963861</v>
      </c>
      <c r="H5" s="2">
        <f>'Flexibility Data'!H$17*Main!$B$72</f>
        <v>92.377804165730609</v>
      </c>
      <c r="I5" s="2">
        <f>'Flexibility Data'!I$17*Main!$B$72</f>
        <v>95.827850701242014</v>
      </c>
      <c r="J5" s="2">
        <f>'Flexibility Data'!J$17*Main!$B$72</f>
        <v>100</v>
      </c>
      <c r="K5" s="2">
        <f>'Flexibility Data'!K$17*Main!$B$72</f>
        <v>94.813697487082393</v>
      </c>
      <c r="L5" s="2">
        <f>'Flexibility Data'!L$17*Main!$B$72</f>
        <v>92.660226579800394</v>
      </c>
      <c r="M5" s="2">
        <f>'Flexibility Data'!M$17*Main!$B$72</f>
        <v>84.155460701562973</v>
      </c>
      <c r="N5" s="2">
        <f>'Flexibility Data'!N$17*Main!$B$72</f>
        <v>81.825475785487342</v>
      </c>
      <c r="O5" s="2">
        <f>'Flexibility Data'!O$17*Main!$B$72</f>
        <v>69.93164093841267</v>
      </c>
      <c r="P5" s="2">
        <f>'Flexibility Data'!P$17*Main!$B$72</f>
        <v>72.755865079110364</v>
      </c>
      <c r="Q5" s="2">
        <f>'Flexibility Data'!Q$17*Main!$B$72</f>
        <v>65.974517795821427</v>
      </c>
      <c r="R5" s="2">
        <f>'Flexibility Data'!R$17*Main!$B$72</f>
        <v>64.186912288584367</v>
      </c>
      <c r="S5" s="2">
        <f>'Flexibility Data'!S$17*Main!$B$72</f>
        <v>63.846721653454864</v>
      </c>
      <c r="T5" s="2">
        <f>'Flexibility Data'!T$17*Main!$B$72</f>
        <v>64.687570204435318</v>
      </c>
      <c r="U5" s="2">
        <f>'Flexibility Data'!U$17*Main!$B$72</f>
        <v>73.471549151128087</v>
      </c>
      <c r="V5" s="2">
        <f>'Flexibility Data'!V$17*Main!$B$72</f>
        <v>89.049712763567527</v>
      </c>
      <c r="W5" s="2">
        <f>'Flexibility Data'!W$17*Main!$B$72</f>
        <v>88.930966975833641</v>
      </c>
      <c r="X5" s="2">
        <f>'Flexibility Data'!X$17*Main!$B$72</f>
        <v>84.206810231393831</v>
      </c>
      <c r="Y5" s="2">
        <f>'Flexibility Data'!Y$17*Main!$B$72</f>
        <v>80.102057190538858</v>
      </c>
    </row>
    <row r="6" spans="1:25" x14ac:dyDescent="0.25">
      <c r="A6">
        <v>5</v>
      </c>
      <c r="B6" s="2">
        <f>'Flexibility Data'!B$17*Main!$B$72</f>
        <v>89.255110882890989</v>
      </c>
      <c r="C6" s="2">
        <f>'Flexibility Data'!C$17*Main!$B$72</f>
        <v>85.047658782374285</v>
      </c>
      <c r="D6" s="2">
        <f>'Flexibility Data'!D$17*Main!$B$72</f>
        <v>83.28251869443821</v>
      </c>
      <c r="E6" s="2">
        <f>'Flexibility Data'!E$17*Main!$B$72</f>
        <v>80.875509483616298</v>
      </c>
      <c r="F6" s="2">
        <f>'Flexibility Data'!F$17*Main!$B$72</f>
        <v>81.677845887223597</v>
      </c>
      <c r="G6" s="2">
        <f>'Flexibility Data'!G$17*Main!$B$72</f>
        <v>85.134311113963861</v>
      </c>
      <c r="H6" s="2">
        <f>'Flexibility Data'!H$17*Main!$B$72</f>
        <v>92.377804165730609</v>
      </c>
      <c r="I6" s="2">
        <f>'Flexibility Data'!I$17*Main!$B$72</f>
        <v>95.827850701242014</v>
      </c>
      <c r="J6" s="2">
        <f>'Flexibility Data'!J$17*Main!$B$72</f>
        <v>100</v>
      </c>
      <c r="K6" s="2">
        <f>'Flexibility Data'!K$17*Main!$B$72</f>
        <v>94.813697487082393</v>
      </c>
      <c r="L6" s="2">
        <f>'Flexibility Data'!L$17*Main!$B$72</f>
        <v>92.660226579800394</v>
      </c>
      <c r="M6" s="2">
        <f>'Flexibility Data'!M$17*Main!$B$72</f>
        <v>84.155460701562973</v>
      </c>
      <c r="N6" s="2">
        <f>'Flexibility Data'!N$17*Main!$B$72</f>
        <v>81.825475785487342</v>
      </c>
      <c r="O6" s="2">
        <f>'Flexibility Data'!O$17*Main!$B$72</f>
        <v>69.93164093841267</v>
      </c>
      <c r="P6" s="2">
        <f>'Flexibility Data'!P$17*Main!$B$72</f>
        <v>72.755865079110364</v>
      </c>
      <c r="Q6" s="2">
        <f>'Flexibility Data'!Q$17*Main!$B$72</f>
        <v>65.974517795821427</v>
      </c>
      <c r="R6" s="2">
        <f>'Flexibility Data'!R$17*Main!$B$72</f>
        <v>64.186912288584367</v>
      </c>
      <c r="S6" s="2">
        <f>'Flexibility Data'!S$17*Main!$B$72</f>
        <v>63.846721653454864</v>
      </c>
      <c r="T6" s="2">
        <f>'Flexibility Data'!T$17*Main!$B$72</f>
        <v>64.687570204435318</v>
      </c>
      <c r="U6" s="2">
        <f>'Flexibility Data'!U$17*Main!$B$72</f>
        <v>73.471549151128087</v>
      </c>
      <c r="V6" s="2">
        <f>'Flexibility Data'!V$17*Main!$B$72</f>
        <v>89.049712763567527</v>
      </c>
      <c r="W6" s="2">
        <f>'Flexibility Data'!W$17*Main!$B$72</f>
        <v>88.930966975833641</v>
      </c>
      <c r="X6" s="2">
        <f>'Flexibility Data'!X$17*Main!$B$72</f>
        <v>84.206810231393831</v>
      </c>
      <c r="Y6" s="2">
        <f>'Flexibility Data'!Y$17*Main!$B$72</f>
        <v>80.102057190538858</v>
      </c>
    </row>
    <row r="7" spans="1:25" x14ac:dyDescent="0.25">
      <c r="A7">
        <v>6</v>
      </c>
      <c r="B7" s="2">
        <f>'Flexibility Data'!B$17*Main!$B$72</f>
        <v>89.255110882890989</v>
      </c>
      <c r="C7" s="2">
        <f>'Flexibility Data'!C$17*Main!$B$72</f>
        <v>85.047658782374285</v>
      </c>
      <c r="D7" s="2">
        <f>'Flexibility Data'!D$17*Main!$B$72</f>
        <v>83.28251869443821</v>
      </c>
      <c r="E7" s="2">
        <f>'Flexibility Data'!E$17*Main!$B$72</f>
        <v>80.875509483616298</v>
      </c>
      <c r="F7" s="2">
        <f>'Flexibility Data'!F$17*Main!$B$72</f>
        <v>81.677845887223597</v>
      </c>
      <c r="G7" s="2">
        <f>'Flexibility Data'!G$17*Main!$B$72</f>
        <v>85.134311113963861</v>
      </c>
      <c r="H7" s="2">
        <f>'Flexibility Data'!H$17*Main!$B$72</f>
        <v>92.377804165730609</v>
      </c>
      <c r="I7" s="2">
        <f>'Flexibility Data'!I$17*Main!$B$72</f>
        <v>95.827850701242014</v>
      </c>
      <c r="J7" s="2">
        <f>'Flexibility Data'!J$17*Main!$B$72</f>
        <v>100</v>
      </c>
      <c r="K7" s="2">
        <f>'Flexibility Data'!K$17*Main!$B$72</f>
        <v>94.813697487082393</v>
      </c>
      <c r="L7" s="2">
        <f>'Flexibility Data'!L$17*Main!$B$72</f>
        <v>92.660226579800394</v>
      </c>
      <c r="M7" s="2">
        <f>'Flexibility Data'!M$17*Main!$B$72</f>
        <v>84.155460701562973</v>
      </c>
      <c r="N7" s="2">
        <f>'Flexibility Data'!N$17*Main!$B$72</f>
        <v>81.825475785487342</v>
      </c>
      <c r="O7" s="2">
        <f>'Flexibility Data'!O$17*Main!$B$72</f>
        <v>69.93164093841267</v>
      </c>
      <c r="P7" s="2">
        <f>'Flexibility Data'!P$17*Main!$B$72</f>
        <v>72.755865079110364</v>
      </c>
      <c r="Q7" s="2">
        <f>'Flexibility Data'!Q$17*Main!$B$72</f>
        <v>65.974517795821427</v>
      </c>
      <c r="R7" s="2">
        <f>'Flexibility Data'!R$17*Main!$B$72</f>
        <v>64.186912288584367</v>
      </c>
      <c r="S7" s="2">
        <f>'Flexibility Data'!S$17*Main!$B$72</f>
        <v>63.846721653454864</v>
      </c>
      <c r="T7" s="2">
        <f>'Flexibility Data'!T$17*Main!$B$72</f>
        <v>64.687570204435318</v>
      </c>
      <c r="U7" s="2">
        <f>'Flexibility Data'!U$17*Main!$B$72</f>
        <v>73.471549151128087</v>
      </c>
      <c r="V7" s="2">
        <f>'Flexibility Data'!V$17*Main!$B$72</f>
        <v>89.049712763567527</v>
      </c>
      <c r="W7" s="2">
        <f>'Flexibility Data'!W$17*Main!$B$72</f>
        <v>88.930966975833641</v>
      </c>
      <c r="X7" s="2">
        <f>'Flexibility Data'!X$17*Main!$B$72</f>
        <v>84.206810231393831</v>
      </c>
      <c r="Y7" s="2">
        <f>'Flexibility Data'!Y$17*Main!$B$72</f>
        <v>80.102057190538858</v>
      </c>
    </row>
    <row r="8" spans="1:25" x14ac:dyDescent="0.25">
      <c r="A8">
        <v>7</v>
      </c>
      <c r="B8" s="2">
        <f>'Flexibility Data'!B$17*Main!$B$72</f>
        <v>89.255110882890989</v>
      </c>
      <c r="C8" s="2">
        <f>'Flexibility Data'!C$17*Main!$B$72</f>
        <v>85.047658782374285</v>
      </c>
      <c r="D8" s="2">
        <f>'Flexibility Data'!D$17*Main!$B$72</f>
        <v>83.28251869443821</v>
      </c>
      <c r="E8" s="2">
        <f>'Flexibility Data'!E$17*Main!$B$72</f>
        <v>80.875509483616298</v>
      </c>
      <c r="F8" s="2">
        <f>'Flexibility Data'!F$17*Main!$B$72</f>
        <v>81.677845887223597</v>
      </c>
      <c r="G8" s="2">
        <f>'Flexibility Data'!G$17*Main!$B$72</f>
        <v>85.134311113963861</v>
      </c>
      <c r="H8" s="2">
        <f>'Flexibility Data'!H$17*Main!$B$72</f>
        <v>92.377804165730609</v>
      </c>
      <c r="I8" s="2">
        <f>'Flexibility Data'!I$17*Main!$B$72</f>
        <v>95.827850701242014</v>
      </c>
      <c r="J8" s="2">
        <f>'Flexibility Data'!J$17*Main!$B$72</f>
        <v>100</v>
      </c>
      <c r="K8" s="2">
        <f>'Flexibility Data'!K$17*Main!$B$72</f>
        <v>94.813697487082393</v>
      </c>
      <c r="L8" s="2">
        <f>'Flexibility Data'!L$17*Main!$B$72</f>
        <v>92.660226579800394</v>
      </c>
      <c r="M8" s="2">
        <f>'Flexibility Data'!M$17*Main!$B$72</f>
        <v>84.155460701562973</v>
      </c>
      <c r="N8" s="2">
        <f>'Flexibility Data'!N$17*Main!$B$72</f>
        <v>81.825475785487342</v>
      </c>
      <c r="O8" s="2">
        <f>'Flexibility Data'!O$17*Main!$B$72</f>
        <v>69.93164093841267</v>
      </c>
      <c r="P8" s="2">
        <f>'Flexibility Data'!P$17*Main!$B$72</f>
        <v>72.755865079110364</v>
      </c>
      <c r="Q8" s="2">
        <f>'Flexibility Data'!Q$17*Main!$B$72</f>
        <v>65.974517795821427</v>
      </c>
      <c r="R8" s="2">
        <f>'Flexibility Data'!R$17*Main!$B$72</f>
        <v>64.186912288584367</v>
      </c>
      <c r="S8" s="2">
        <f>'Flexibility Data'!S$17*Main!$B$72</f>
        <v>63.846721653454864</v>
      </c>
      <c r="T8" s="2">
        <f>'Flexibility Data'!T$17*Main!$B$72</f>
        <v>64.687570204435318</v>
      </c>
      <c r="U8" s="2">
        <f>'Flexibility Data'!U$17*Main!$B$72</f>
        <v>73.471549151128087</v>
      </c>
      <c r="V8" s="2">
        <f>'Flexibility Data'!V$17*Main!$B$72</f>
        <v>89.049712763567527</v>
      </c>
      <c r="W8" s="2">
        <f>'Flexibility Data'!W$17*Main!$B$72</f>
        <v>88.930966975833641</v>
      </c>
      <c r="X8" s="2">
        <f>'Flexibility Data'!X$17*Main!$B$72</f>
        <v>84.206810231393831</v>
      </c>
      <c r="Y8" s="2">
        <f>'Flexibility Data'!Y$17*Main!$B$72</f>
        <v>80.102057190538858</v>
      </c>
    </row>
    <row r="9" spans="1:25" x14ac:dyDescent="0.25">
      <c r="A9">
        <v>8</v>
      </c>
      <c r="B9" s="2">
        <f>'Flexibility Data'!B$17*Main!$B$72</f>
        <v>89.255110882890989</v>
      </c>
      <c r="C9" s="2">
        <f>'Flexibility Data'!C$17*Main!$B$72</f>
        <v>85.047658782374285</v>
      </c>
      <c r="D9" s="2">
        <f>'Flexibility Data'!D$17*Main!$B$72</f>
        <v>83.28251869443821</v>
      </c>
      <c r="E9" s="2">
        <f>'Flexibility Data'!E$17*Main!$B$72</f>
        <v>80.875509483616298</v>
      </c>
      <c r="F9" s="2">
        <f>'Flexibility Data'!F$17*Main!$B$72</f>
        <v>81.677845887223597</v>
      </c>
      <c r="G9" s="2">
        <f>'Flexibility Data'!G$17*Main!$B$72</f>
        <v>85.134311113963861</v>
      </c>
      <c r="H9" s="2">
        <f>'Flexibility Data'!H$17*Main!$B$72</f>
        <v>92.377804165730609</v>
      </c>
      <c r="I9" s="2">
        <f>'Flexibility Data'!I$17*Main!$B$72</f>
        <v>95.827850701242014</v>
      </c>
      <c r="J9" s="2">
        <f>'Flexibility Data'!J$17*Main!$B$72</f>
        <v>100</v>
      </c>
      <c r="K9" s="2">
        <f>'Flexibility Data'!K$17*Main!$B$72</f>
        <v>94.813697487082393</v>
      </c>
      <c r="L9" s="2">
        <f>'Flexibility Data'!L$17*Main!$B$72</f>
        <v>92.660226579800394</v>
      </c>
      <c r="M9" s="2">
        <f>'Flexibility Data'!M$17*Main!$B$72</f>
        <v>84.155460701562973</v>
      </c>
      <c r="N9" s="2">
        <f>'Flexibility Data'!N$17*Main!$B$72</f>
        <v>81.825475785487342</v>
      </c>
      <c r="O9" s="2">
        <f>'Flexibility Data'!O$17*Main!$B$72</f>
        <v>69.93164093841267</v>
      </c>
      <c r="P9" s="2">
        <f>'Flexibility Data'!P$17*Main!$B$72</f>
        <v>72.755865079110364</v>
      </c>
      <c r="Q9" s="2">
        <f>'Flexibility Data'!Q$17*Main!$B$72</f>
        <v>65.974517795821427</v>
      </c>
      <c r="R9" s="2">
        <f>'Flexibility Data'!R$17*Main!$B$72</f>
        <v>64.186912288584367</v>
      </c>
      <c r="S9" s="2">
        <f>'Flexibility Data'!S$17*Main!$B$72</f>
        <v>63.846721653454864</v>
      </c>
      <c r="T9" s="2">
        <f>'Flexibility Data'!T$17*Main!$B$72</f>
        <v>64.687570204435318</v>
      </c>
      <c r="U9" s="2">
        <f>'Flexibility Data'!U$17*Main!$B$72</f>
        <v>73.471549151128087</v>
      </c>
      <c r="V9" s="2">
        <f>'Flexibility Data'!V$17*Main!$B$72</f>
        <v>89.049712763567527</v>
      </c>
      <c r="W9" s="2">
        <f>'Flexibility Data'!W$17*Main!$B$72</f>
        <v>88.930966975833641</v>
      </c>
      <c r="X9" s="2">
        <f>'Flexibility Data'!X$17*Main!$B$72</f>
        <v>84.206810231393831</v>
      </c>
      <c r="Y9" s="2">
        <f>'Flexibility Data'!Y$17*Main!$B$72</f>
        <v>80.102057190538858</v>
      </c>
    </row>
    <row r="10" spans="1:25" x14ac:dyDescent="0.25">
      <c r="A10">
        <v>9</v>
      </c>
      <c r="B10" s="2">
        <f>'Flexibility Data'!B$17*Main!$B$72</f>
        <v>89.255110882890989</v>
      </c>
      <c r="C10" s="2">
        <f>'Flexibility Data'!C$17*Main!$B$72</f>
        <v>85.047658782374285</v>
      </c>
      <c r="D10" s="2">
        <f>'Flexibility Data'!D$17*Main!$B$72</f>
        <v>83.28251869443821</v>
      </c>
      <c r="E10" s="2">
        <f>'Flexibility Data'!E$17*Main!$B$72</f>
        <v>80.875509483616298</v>
      </c>
      <c r="F10" s="2">
        <f>'Flexibility Data'!F$17*Main!$B$72</f>
        <v>81.677845887223597</v>
      </c>
      <c r="G10" s="2">
        <f>'Flexibility Data'!G$17*Main!$B$72</f>
        <v>85.134311113963861</v>
      </c>
      <c r="H10" s="2">
        <f>'Flexibility Data'!H$17*Main!$B$72</f>
        <v>92.377804165730609</v>
      </c>
      <c r="I10" s="2">
        <f>'Flexibility Data'!I$17*Main!$B$72</f>
        <v>95.827850701242014</v>
      </c>
      <c r="J10" s="2">
        <f>'Flexibility Data'!J$17*Main!$B$72</f>
        <v>100</v>
      </c>
      <c r="K10" s="2">
        <f>'Flexibility Data'!K$17*Main!$B$72</f>
        <v>94.813697487082393</v>
      </c>
      <c r="L10" s="2">
        <f>'Flexibility Data'!L$17*Main!$B$72</f>
        <v>92.660226579800394</v>
      </c>
      <c r="M10" s="2">
        <f>'Flexibility Data'!M$17*Main!$B$72</f>
        <v>84.155460701562973</v>
      </c>
      <c r="N10" s="2">
        <f>'Flexibility Data'!N$17*Main!$B$72</f>
        <v>81.825475785487342</v>
      </c>
      <c r="O10" s="2">
        <f>'Flexibility Data'!O$17*Main!$B$72</f>
        <v>69.93164093841267</v>
      </c>
      <c r="P10" s="2">
        <f>'Flexibility Data'!P$17*Main!$B$72</f>
        <v>72.755865079110364</v>
      </c>
      <c r="Q10" s="2">
        <f>'Flexibility Data'!Q$17*Main!$B$72</f>
        <v>65.974517795821427</v>
      </c>
      <c r="R10" s="2">
        <f>'Flexibility Data'!R$17*Main!$B$72</f>
        <v>64.186912288584367</v>
      </c>
      <c r="S10" s="2">
        <f>'Flexibility Data'!S$17*Main!$B$72</f>
        <v>63.846721653454864</v>
      </c>
      <c r="T10" s="2">
        <f>'Flexibility Data'!T$17*Main!$B$72</f>
        <v>64.687570204435318</v>
      </c>
      <c r="U10" s="2">
        <f>'Flexibility Data'!U$17*Main!$B$72</f>
        <v>73.471549151128087</v>
      </c>
      <c r="V10" s="2">
        <f>'Flexibility Data'!V$17*Main!$B$72</f>
        <v>89.049712763567527</v>
      </c>
      <c r="W10" s="2">
        <f>'Flexibility Data'!W$17*Main!$B$72</f>
        <v>88.930966975833641</v>
      </c>
      <c r="X10" s="2">
        <f>'Flexibility Data'!X$17*Main!$B$72</f>
        <v>84.206810231393831</v>
      </c>
      <c r="Y10" s="2">
        <f>'Flexibility Data'!Y$17*Main!$B$72</f>
        <v>80.102057190538858</v>
      </c>
    </row>
    <row r="11" spans="1:25" x14ac:dyDescent="0.25">
      <c r="A11">
        <v>10</v>
      </c>
      <c r="B11" s="2">
        <f>'Flexibility Data'!B$17*Main!$B$72</f>
        <v>89.255110882890989</v>
      </c>
      <c r="C11" s="2">
        <f>'Flexibility Data'!C$17*Main!$B$72</f>
        <v>85.047658782374285</v>
      </c>
      <c r="D11" s="2">
        <f>'Flexibility Data'!D$17*Main!$B$72</f>
        <v>83.28251869443821</v>
      </c>
      <c r="E11" s="2">
        <f>'Flexibility Data'!E$17*Main!$B$72</f>
        <v>80.875509483616298</v>
      </c>
      <c r="F11" s="2">
        <f>'Flexibility Data'!F$17*Main!$B$72</f>
        <v>81.677845887223597</v>
      </c>
      <c r="G11" s="2">
        <f>'Flexibility Data'!G$17*Main!$B$72</f>
        <v>85.134311113963861</v>
      </c>
      <c r="H11" s="2">
        <f>'Flexibility Data'!H$17*Main!$B$72</f>
        <v>92.377804165730609</v>
      </c>
      <c r="I11" s="2">
        <f>'Flexibility Data'!I$17*Main!$B$72</f>
        <v>95.827850701242014</v>
      </c>
      <c r="J11" s="2">
        <f>'Flexibility Data'!J$17*Main!$B$72</f>
        <v>100</v>
      </c>
      <c r="K11" s="2">
        <f>'Flexibility Data'!K$17*Main!$B$72</f>
        <v>94.813697487082393</v>
      </c>
      <c r="L11" s="2">
        <f>'Flexibility Data'!L$17*Main!$B$72</f>
        <v>92.660226579800394</v>
      </c>
      <c r="M11" s="2">
        <f>'Flexibility Data'!M$17*Main!$B$72</f>
        <v>84.155460701562973</v>
      </c>
      <c r="N11" s="2">
        <f>'Flexibility Data'!N$17*Main!$B$72</f>
        <v>81.825475785487342</v>
      </c>
      <c r="O11" s="2">
        <f>'Flexibility Data'!O$17*Main!$B$72</f>
        <v>69.93164093841267</v>
      </c>
      <c r="P11" s="2">
        <f>'Flexibility Data'!P$17*Main!$B$72</f>
        <v>72.755865079110364</v>
      </c>
      <c r="Q11" s="2">
        <f>'Flexibility Data'!Q$17*Main!$B$72</f>
        <v>65.974517795821427</v>
      </c>
      <c r="R11" s="2">
        <f>'Flexibility Data'!R$17*Main!$B$72</f>
        <v>64.186912288584367</v>
      </c>
      <c r="S11" s="2">
        <f>'Flexibility Data'!S$17*Main!$B$72</f>
        <v>63.846721653454864</v>
      </c>
      <c r="T11" s="2">
        <f>'Flexibility Data'!T$17*Main!$B$72</f>
        <v>64.687570204435318</v>
      </c>
      <c r="U11" s="2">
        <f>'Flexibility Data'!U$17*Main!$B$72</f>
        <v>73.471549151128087</v>
      </c>
      <c r="V11" s="2">
        <f>'Flexibility Data'!V$17*Main!$B$72</f>
        <v>89.049712763567527</v>
      </c>
      <c r="W11" s="2">
        <f>'Flexibility Data'!W$17*Main!$B$72</f>
        <v>88.930966975833641</v>
      </c>
      <c r="X11" s="2">
        <f>'Flexibility Data'!X$17*Main!$B$72</f>
        <v>84.206810231393831</v>
      </c>
      <c r="Y11" s="2">
        <f>'Flexibility Data'!Y$17*Main!$B$72</f>
        <v>80.102057190538858</v>
      </c>
    </row>
    <row r="12" spans="1:25" x14ac:dyDescent="0.25">
      <c r="A12">
        <v>11</v>
      </c>
      <c r="B12" s="2">
        <f>'Flexibility Data'!B$17*Main!$B$72</f>
        <v>89.255110882890989</v>
      </c>
      <c r="C12" s="2">
        <f>'Flexibility Data'!C$17*Main!$B$72</f>
        <v>85.047658782374285</v>
      </c>
      <c r="D12" s="2">
        <f>'Flexibility Data'!D$17*Main!$B$72</f>
        <v>83.28251869443821</v>
      </c>
      <c r="E12" s="2">
        <f>'Flexibility Data'!E$17*Main!$B$72</f>
        <v>80.875509483616298</v>
      </c>
      <c r="F12" s="2">
        <f>'Flexibility Data'!F$17*Main!$B$72</f>
        <v>81.677845887223597</v>
      </c>
      <c r="G12" s="2">
        <f>'Flexibility Data'!G$17*Main!$B$72</f>
        <v>85.134311113963861</v>
      </c>
      <c r="H12" s="2">
        <f>'Flexibility Data'!H$17*Main!$B$72</f>
        <v>92.377804165730609</v>
      </c>
      <c r="I12" s="2">
        <f>'Flexibility Data'!I$17*Main!$B$72</f>
        <v>95.827850701242014</v>
      </c>
      <c r="J12" s="2">
        <f>'Flexibility Data'!J$17*Main!$B$72</f>
        <v>100</v>
      </c>
      <c r="K12" s="2">
        <f>'Flexibility Data'!K$17*Main!$B$72</f>
        <v>94.813697487082393</v>
      </c>
      <c r="L12" s="2">
        <f>'Flexibility Data'!L$17*Main!$B$72</f>
        <v>92.660226579800394</v>
      </c>
      <c r="M12" s="2">
        <f>'Flexibility Data'!M$17*Main!$B$72</f>
        <v>84.155460701562973</v>
      </c>
      <c r="N12" s="2">
        <f>'Flexibility Data'!N$17*Main!$B$72</f>
        <v>81.825475785487342</v>
      </c>
      <c r="O12" s="2">
        <f>'Flexibility Data'!O$17*Main!$B$72</f>
        <v>69.93164093841267</v>
      </c>
      <c r="P12" s="2">
        <f>'Flexibility Data'!P$17*Main!$B$72</f>
        <v>72.755865079110364</v>
      </c>
      <c r="Q12" s="2">
        <f>'Flexibility Data'!Q$17*Main!$B$72</f>
        <v>65.974517795821427</v>
      </c>
      <c r="R12" s="2">
        <f>'Flexibility Data'!R$17*Main!$B$72</f>
        <v>64.186912288584367</v>
      </c>
      <c r="S12" s="2">
        <f>'Flexibility Data'!S$17*Main!$B$72</f>
        <v>63.846721653454864</v>
      </c>
      <c r="T12" s="2">
        <f>'Flexibility Data'!T$17*Main!$B$72</f>
        <v>64.687570204435318</v>
      </c>
      <c r="U12" s="2">
        <f>'Flexibility Data'!U$17*Main!$B$72</f>
        <v>73.471549151128087</v>
      </c>
      <c r="V12" s="2">
        <f>'Flexibility Data'!V$17*Main!$B$72</f>
        <v>89.049712763567527</v>
      </c>
      <c r="W12" s="2">
        <f>'Flexibility Data'!W$17*Main!$B$72</f>
        <v>88.930966975833641</v>
      </c>
      <c r="X12" s="2">
        <f>'Flexibility Data'!X$17*Main!$B$72</f>
        <v>84.206810231393831</v>
      </c>
      <c r="Y12" s="2">
        <f>'Flexibility Data'!Y$17*Main!$B$72</f>
        <v>80.102057190538858</v>
      </c>
    </row>
    <row r="13" spans="1:25" x14ac:dyDescent="0.25">
      <c r="A13">
        <v>12</v>
      </c>
      <c r="B13" s="2">
        <f>'Flexibility Data'!B$17*Main!$B$72</f>
        <v>89.255110882890989</v>
      </c>
      <c r="C13" s="2">
        <f>'Flexibility Data'!C$17*Main!$B$72</f>
        <v>85.047658782374285</v>
      </c>
      <c r="D13" s="2">
        <f>'Flexibility Data'!D$17*Main!$B$72</f>
        <v>83.28251869443821</v>
      </c>
      <c r="E13" s="2">
        <f>'Flexibility Data'!E$17*Main!$B$72</f>
        <v>80.875509483616298</v>
      </c>
      <c r="F13" s="2">
        <f>'Flexibility Data'!F$17*Main!$B$72</f>
        <v>81.677845887223597</v>
      </c>
      <c r="G13" s="2">
        <f>'Flexibility Data'!G$17*Main!$B$72</f>
        <v>85.134311113963861</v>
      </c>
      <c r="H13" s="2">
        <f>'Flexibility Data'!H$17*Main!$B$72</f>
        <v>92.377804165730609</v>
      </c>
      <c r="I13" s="2">
        <f>'Flexibility Data'!I$17*Main!$B$72</f>
        <v>95.827850701242014</v>
      </c>
      <c r="J13" s="2">
        <f>'Flexibility Data'!J$17*Main!$B$72</f>
        <v>100</v>
      </c>
      <c r="K13" s="2">
        <f>'Flexibility Data'!K$17*Main!$B$72</f>
        <v>94.813697487082393</v>
      </c>
      <c r="L13" s="2">
        <f>'Flexibility Data'!L$17*Main!$B$72</f>
        <v>92.660226579800394</v>
      </c>
      <c r="M13" s="2">
        <f>'Flexibility Data'!M$17*Main!$B$72</f>
        <v>84.155460701562973</v>
      </c>
      <c r="N13" s="2">
        <f>'Flexibility Data'!N$17*Main!$B$72</f>
        <v>81.825475785487342</v>
      </c>
      <c r="O13" s="2">
        <f>'Flexibility Data'!O$17*Main!$B$72</f>
        <v>69.93164093841267</v>
      </c>
      <c r="P13" s="2">
        <f>'Flexibility Data'!P$17*Main!$B$72</f>
        <v>72.755865079110364</v>
      </c>
      <c r="Q13" s="2">
        <f>'Flexibility Data'!Q$17*Main!$B$72</f>
        <v>65.974517795821427</v>
      </c>
      <c r="R13" s="2">
        <f>'Flexibility Data'!R$17*Main!$B$72</f>
        <v>64.186912288584367</v>
      </c>
      <c r="S13" s="2">
        <f>'Flexibility Data'!S$17*Main!$B$72</f>
        <v>63.846721653454864</v>
      </c>
      <c r="T13" s="2">
        <f>'Flexibility Data'!T$17*Main!$B$72</f>
        <v>64.687570204435318</v>
      </c>
      <c r="U13" s="2">
        <f>'Flexibility Data'!U$17*Main!$B$72</f>
        <v>73.471549151128087</v>
      </c>
      <c r="V13" s="2">
        <f>'Flexibility Data'!V$17*Main!$B$72</f>
        <v>89.049712763567527</v>
      </c>
      <c r="W13" s="2">
        <f>'Flexibility Data'!W$17*Main!$B$72</f>
        <v>88.930966975833641</v>
      </c>
      <c r="X13" s="2">
        <f>'Flexibility Data'!X$17*Main!$B$72</f>
        <v>84.206810231393831</v>
      </c>
      <c r="Y13" s="2">
        <f>'Flexibility Data'!Y$17*Main!$B$72</f>
        <v>80.102057190538858</v>
      </c>
    </row>
    <row r="14" spans="1:25" x14ac:dyDescent="0.25">
      <c r="A14">
        <v>13</v>
      </c>
      <c r="B14" s="2">
        <f>'Flexibility Data'!B$17*Main!$B$72</f>
        <v>89.255110882890989</v>
      </c>
      <c r="C14" s="2">
        <f>'Flexibility Data'!C$17*Main!$B$72</f>
        <v>85.047658782374285</v>
      </c>
      <c r="D14" s="2">
        <f>'Flexibility Data'!D$17*Main!$B$72</f>
        <v>83.28251869443821</v>
      </c>
      <c r="E14" s="2">
        <f>'Flexibility Data'!E$17*Main!$B$72</f>
        <v>80.875509483616298</v>
      </c>
      <c r="F14" s="2">
        <f>'Flexibility Data'!F$17*Main!$B$72</f>
        <v>81.677845887223597</v>
      </c>
      <c r="G14" s="2">
        <f>'Flexibility Data'!G$17*Main!$B$72</f>
        <v>85.134311113963861</v>
      </c>
      <c r="H14" s="2">
        <f>'Flexibility Data'!H$17*Main!$B$72</f>
        <v>92.377804165730609</v>
      </c>
      <c r="I14" s="2">
        <f>'Flexibility Data'!I$17*Main!$B$72</f>
        <v>95.827850701242014</v>
      </c>
      <c r="J14" s="2">
        <f>'Flexibility Data'!J$17*Main!$B$72</f>
        <v>100</v>
      </c>
      <c r="K14" s="2">
        <f>'Flexibility Data'!K$17*Main!$B$72</f>
        <v>94.813697487082393</v>
      </c>
      <c r="L14" s="2">
        <f>'Flexibility Data'!L$17*Main!$B$72</f>
        <v>92.660226579800394</v>
      </c>
      <c r="M14" s="2">
        <f>'Flexibility Data'!M$17*Main!$B$72</f>
        <v>84.155460701562973</v>
      </c>
      <c r="N14" s="2">
        <f>'Flexibility Data'!N$17*Main!$B$72</f>
        <v>81.825475785487342</v>
      </c>
      <c r="O14" s="2">
        <f>'Flexibility Data'!O$17*Main!$B$72</f>
        <v>69.93164093841267</v>
      </c>
      <c r="P14" s="2">
        <f>'Flexibility Data'!P$17*Main!$B$72</f>
        <v>72.755865079110364</v>
      </c>
      <c r="Q14" s="2">
        <f>'Flexibility Data'!Q$17*Main!$B$72</f>
        <v>65.974517795821427</v>
      </c>
      <c r="R14" s="2">
        <f>'Flexibility Data'!R$17*Main!$B$72</f>
        <v>64.186912288584367</v>
      </c>
      <c r="S14" s="2">
        <f>'Flexibility Data'!S$17*Main!$B$72</f>
        <v>63.846721653454864</v>
      </c>
      <c r="T14" s="2">
        <f>'Flexibility Data'!T$17*Main!$B$72</f>
        <v>64.687570204435318</v>
      </c>
      <c r="U14" s="2">
        <f>'Flexibility Data'!U$17*Main!$B$72</f>
        <v>73.471549151128087</v>
      </c>
      <c r="V14" s="2">
        <f>'Flexibility Data'!V$17*Main!$B$72</f>
        <v>89.049712763567527</v>
      </c>
      <c r="W14" s="2">
        <f>'Flexibility Data'!W$17*Main!$B$72</f>
        <v>88.930966975833641</v>
      </c>
      <c r="X14" s="2">
        <f>'Flexibility Data'!X$17*Main!$B$72</f>
        <v>84.206810231393831</v>
      </c>
      <c r="Y14" s="2">
        <f>'Flexibility Data'!Y$17*Main!$B$72</f>
        <v>80.102057190538858</v>
      </c>
    </row>
    <row r="15" spans="1:25" x14ac:dyDescent="0.25">
      <c r="A15">
        <v>14</v>
      </c>
      <c r="B15" s="2">
        <f>'Flexibility Data'!B$17*Main!$B$72</f>
        <v>89.255110882890989</v>
      </c>
      <c r="C15" s="2">
        <f>'Flexibility Data'!C$17*Main!$B$72</f>
        <v>85.047658782374285</v>
      </c>
      <c r="D15" s="2">
        <f>'Flexibility Data'!D$17*Main!$B$72</f>
        <v>83.28251869443821</v>
      </c>
      <c r="E15" s="2">
        <f>'Flexibility Data'!E$17*Main!$B$72</f>
        <v>80.875509483616298</v>
      </c>
      <c r="F15" s="2">
        <f>'Flexibility Data'!F$17*Main!$B$72</f>
        <v>81.677845887223597</v>
      </c>
      <c r="G15" s="2">
        <f>'Flexibility Data'!G$17*Main!$B$72</f>
        <v>85.134311113963861</v>
      </c>
      <c r="H15" s="2">
        <f>'Flexibility Data'!H$17*Main!$B$72</f>
        <v>92.377804165730609</v>
      </c>
      <c r="I15" s="2">
        <f>'Flexibility Data'!I$17*Main!$B$72</f>
        <v>95.827850701242014</v>
      </c>
      <c r="J15" s="2">
        <f>'Flexibility Data'!J$17*Main!$B$72</f>
        <v>100</v>
      </c>
      <c r="K15" s="2">
        <f>'Flexibility Data'!K$17*Main!$B$72</f>
        <v>94.813697487082393</v>
      </c>
      <c r="L15" s="2">
        <f>'Flexibility Data'!L$17*Main!$B$72</f>
        <v>92.660226579800394</v>
      </c>
      <c r="M15" s="2">
        <f>'Flexibility Data'!M$17*Main!$B$72</f>
        <v>84.155460701562973</v>
      </c>
      <c r="N15" s="2">
        <f>'Flexibility Data'!N$17*Main!$B$72</f>
        <v>81.825475785487342</v>
      </c>
      <c r="O15" s="2">
        <f>'Flexibility Data'!O$17*Main!$B$72</f>
        <v>69.93164093841267</v>
      </c>
      <c r="P15" s="2">
        <f>'Flexibility Data'!P$17*Main!$B$72</f>
        <v>72.755865079110364</v>
      </c>
      <c r="Q15" s="2">
        <f>'Flexibility Data'!Q$17*Main!$B$72</f>
        <v>65.974517795821427</v>
      </c>
      <c r="R15" s="2">
        <f>'Flexibility Data'!R$17*Main!$B$72</f>
        <v>64.186912288584367</v>
      </c>
      <c r="S15" s="2">
        <f>'Flexibility Data'!S$17*Main!$B$72</f>
        <v>63.846721653454864</v>
      </c>
      <c r="T15" s="2">
        <f>'Flexibility Data'!T$17*Main!$B$72</f>
        <v>64.687570204435318</v>
      </c>
      <c r="U15" s="2">
        <f>'Flexibility Data'!U$17*Main!$B$72</f>
        <v>73.471549151128087</v>
      </c>
      <c r="V15" s="2">
        <f>'Flexibility Data'!V$17*Main!$B$72</f>
        <v>89.049712763567527</v>
      </c>
      <c r="W15" s="2">
        <f>'Flexibility Data'!W$17*Main!$B$72</f>
        <v>88.930966975833641</v>
      </c>
      <c r="X15" s="2">
        <f>'Flexibility Data'!X$17*Main!$B$72</f>
        <v>84.206810231393831</v>
      </c>
      <c r="Y15" s="2">
        <f>'Flexibility Data'!Y$17*Main!$B$72</f>
        <v>80.102057190538858</v>
      </c>
    </row>
    <row r="16" spans="1:25" x14ac:dyDescent="0.25">
      <c r="A16">
        <v>15</v>
      </c>
      <c r="B16" s="2">
        <f>'Flexibility Data'!B$17*Main!$B$72</f>
        <v>89.255110882890989</v>
      </c>
      <c r="C16" s="2">
        <f>'Flexibility Data'!C$17*Main!$B$72</f>
        <v>85.047658782374285</v>
      </c>
      <c r="D16" s="2">
        <f>'Flexibility Data'!D$17*Main!$B$72</f>
        <v>83.28251869443821</v>
      </c>
      <c r="E16" s="2">
        <f>'Flexibility Data'!E$17*Main!$B$72</f>
        <v>80.875509483616298</v>
      </c>
      <c r="F16" s="2">
        <f>'Flexibility Data'!F$17*Main!$B$72</f>
        <v>81.677845887223597</v>
      </c>
      <c r="G16" s="2">
        <f>'Flexibility Data'!G$17*Main!$B$72</f>
        <v>85.134311113963861</v>
      </c>
      <c r="H16" s="2">
        <f>'Flexibility Data'!H$17*Main!$B$72</f>
        <v>92.377804165730609</v>
      </c>
      <c r="I16" s="2">
        <f>'Flexibility Data'!I$17*Main!$B$72</f>
        <v>95.827850701242014</v>
      </c>
      <c r="J16" s="2">
        <f>'Flexibility Data'!J$17*Main!$B$72</f>
        <v>100</v>
      </c>
      <c r="K16" s="2">
        <f>'Flexibility Data'!K$17*Main!$B$72</f>
        <v>94.813697487082393</v>
      </c>
      <c r="L16" s="2">
        <f>'Flexibility Data'!L$17*Main!$B$72</f>
        <v>92.660226579800394</v>
      </c>
      <c r="M16" s="2">
        <f>'Flexibility Data'!M$17*Main!$B$72</f>
        <v>84.155460701562973</v>
      </c>
      <c r="N16" s="2">
        <f>'Flexibility Data'!N$17*Main!$B$72</f>
        <v>81.825475785487342</v>
      </c>
      <c r="O16" s="2">
        <f>'Flexibility Data'!O$17*Main!$B$72</f>
        <v>69.93164093841267</v>
      </c>
      <c r="P16" s="2">
        <f>'Flexibility Data'!P$17*Main!$B$72</f>
        <v>72.755865079110364</v>
      </c>
      <c r="Q16" s="2">
        <f>'Flexibility Data'!Q$17*Main!$B$72</f>
        <v>65.974517795821427</v>
      </c>
      <c r="R16" s="2">
        <f>'Flexibility Data'!R$17*Main!$B$72</f>
        <v>64.186912288584367</v>
      </c>
      <c r="S16" s="2">
        <f>'Flexibility Data'!S$17*Main!$B$72</f>
        <v>63.846721653454864</v>
      </c>
      <c r="T16" s="2">
        <f>'Flexibility Data'!T$17*Main!$B$72</f>
        <v>64.687570204435318</v>
      </c>
      <c r="U16" s="2">
        <f>'Flexibility Data'!U$17*Main!$B$72</f>
        <v>73.471549151128087</v>
      </c>
      <c r="V16" s="2">
        <f>'Flexibility Data'!V$17*Main!$B$72</f>
        <v>89.049712763567527</v>
      </c>
      <c r="W16" s="2">
        <f>'Flexibility Data'!W$17*Main!$B$72</f>
        <v>88.930966975833641</v>
      </c>
      <c r="X16" s="2">
        <f>'Flexibility Data'!X$17*Main!$B$72</f>
        <v>84.206810231393831</v>
      </c>
      <c r="Y16" s="2">
        <f>'Flexibility Data'!Y$17*Main!$B$72</f>
        <v>80.102057190538858</v>
      </c>
    </row>
    <row r="17" spans="1:25" x14ac:dyDescent="0.25">
      <c r="A17">
        <v>16</v>
      </c>
      <c r="B17" s="2">
        <f>'Flexibility Data'!B$17*Main!$B$72</f>
        <v>89.255110882890989</v>
      </c>
      <c r="C17" s="2">
        <f>'Flexibility Data'!C$17*Main!$B$72</f>
        <v>85.047658782374285</v>
      </c>
      <c r="D17" s="2">
        <f>'Flexibility Data'!D$17*Main!$B$72</f>
        <v>83.28251869443821</v>
      </c>
      <c r="E17" s="2">
        <f>'Flexibility Data'!E$17*Main!$B$72</f>
        <v>80.875509483616298</v>
      </c>
      <c r="F17" s="2">
        <f>'Flexibility Data'!F$17*Main!$B$72</f>
        <v>81.677845887223597</v>
      </c>
      <c r="G17" s="2">
        <f>'Flexibility Data'!G$17*Main!$B$72</f>
        <v>85.134311113963861</v>
      </c>
      <c r="H17" s="2">
        <f>'Flexibility Data'!H$17*Main!$B$72</f>
        <v>92.377804165730609</v>
      </c>
      <c r="I17" s="2">
        <f>'Flexibility Data'!I$17*Main!$B$72</f>
        <v>95.827850701242014</v>
      </c>
      <c r="J17" s="2">
        <f>'Flexibility Data'!J$17*Main!$B$72</f>
        <v>100</v>
      </c>
      <c r="K17" s="2">
        <f>'Flexibility Data'!K$17*Main!$B$72</f>
        <v>94.813697487082393</v>
      </c>
      <c r="L17" s="2">
        <f>'Flexibility Data'!L$17*Main!$B$72</f>
        <v>92.660226579800394</v>
      </c>
      <c r="M17" s="2">
        <f>'Flexibility Data'!M$17*Main!$B$72</f>
        <v>84.155460701562973</v>
      </c>
      <c r="N17" s="2">
        <f>'Flexibility Data'!N$17*Main!$B$72</f>
        <v>81.825475785487342</v>
      </c>
      <c r="O17" s="2">
        <f>'Flexibility Data'!O$17*Main!$B$72</f>
        <v>69.93164093841267</v>
      </c>
      <c r="P17" s="2">
        <f>'Flexibility Data'!P$17*Main!$B$72</f>
        <v>72.755865079110364</v>
      </c>
      <c r="Q17" s="2">
        <f>'Flexibility Data'!Q$17*Main!$B$72</f>
        <v>65.974517795821427</v>
      </c>
      <c r="R17" s="2">
        <f>'Flexibility Data'!R$17*Main!$B$72</f>
        <v>64.186912288584367</v>
      </c>
      <c r="S17" s="2">
        <f>'Flexibility Data'!S$17*Main!$B$72</f>
        <v>63.846721653454864</v>
      </c>
      <c r="T17" s="2">
        <f>'Flexibility Data'!T$17*Main!$B$72</f>
        <v>64.687570204435318</v>
      </c>
      <c r="U17" s="2">
        <f>'Flexibility Data'!U$17*Main!$B$72</f>
        <v>73.471549151128087</v>
      </c>
      <c r="V17" s="2">
        <f>'Flexibility Data'!V$17*Main!$B$72</f>
        <v>89.049712763567527</v>
      </c>
      <c r="W17" s="2">
        <f>'Flexibility Data'!W$17*Main!$B$72</f>
        <v>88.930966975833641</v>
      </c>
      <c r="X17" s="2">
        <f>'Flexibility Data'!X$17*Main!$B$72</f>
        <v>84.206810231393831</v>
      </c>
      <c r="Y17" s="2">
        <f>'Flexibility Data'!Y$17*Main!$B$72</f>
        <v>80.102057190538858</v>
      </c>
    </row>
    <row r="18" spans="1:25" x14ac:dyDescent="0.25">
      <c r="A18">
        <v>17</v>
      </c>
      <c r="B18" s="2">
        <f>'Flexibility Data'!B$17*Main!$B$72</f>
        <v>89.255110882890989</v>
      </c>
      <c r="C18" s="2">
        <f>'Flexibility Data'!C$17*Main!$B$72</f>
        <v>85.047658782374285</v>
      </c>
      <c r="D18" s="2">
        <f>'Flexibility Data'!D$17*Main!$B$72</f>
        <v>83.28251869443821</v>
      </c>
      <c r="E18" s="2">
        <f>'Flexibility Data'!E$17*Main!$B$72</f>
        <v>80.875509483616298</v>
      </c>
      <c r="F18" s="2">
        <f>'Flexibility Data'!F$17*Main!$B$72</f>
        <v>81.677845887223597</v>
      </c>
      <c r="G18" s="2">
        <f>'Flexibility Data'!G$17*Main!$B$72</f>
        <v>85.134311113963861</v>
      </c>
      <c r="H18" s="2">
        <f>'Flexibility Data'!H$17*Main!$B$72</f>
        <v>92.377804165730609</v>
      </c>
      <c r="I18" s="2">
        <f>'Flexibility Data'!I$17*Main!$B$72</f>
        <v>95.827850701242014</v>
      </c>
      <c r="J18" s="2">
        <f>'Flexibility Data'!J$17*Main!$B$72</f>
        <v>100</v>
      </c>
      <c r="K18" s="2">
        <f>'Flexibility Data'!K$17*Main!$B$72</f>
        <v>94.813697487082393</v>
      </c>
      <c r="L18" s="2">
        <f>'Flexibility Data'!L$17*Main!$B$72</f>
        <v>92.660226579800394</v>
      </c>
      <c r="M18" s="2">
        <f>'Flexibility Data'!M$17*Main!$B$72</f>
        <v>84.155460701562973</v>
      </c>
      <c r="N18" s="2">
        <f>'Flexibility Data'!N$17*Main!$B$72</f>
        <v>81.825475785487342</v>
      </c>
      <c r="O18" s="2">
        <f>'Flexibility Data'!O$17*Main!$B$72</f>
        <v>69.93164093841267</v>
      </c>
      <c r="P18" s="2">
        <f>'Flexibility Data'!P$17*Main!$B$72</f>
        <v>72.755865079110364</v>
      </c>
      <c r="Q18" s="2">
        <f>'Flexibility Data'!Q$17*Main!$B$72</f>
        <v>65.974517795821427</v>
      </c>
      <c r="R18" s="2">
        <f>'Flexibility Data'!R$17*Main!$B$72</f>
        <v>64.186912288584367</v>
      </c>
      <c r="S18" s="2">
        <f>'Flexibility Data'!S$17*Main!$B$72</f>
        <v>63.846721653454864</v>
      </c>
      <c r="T18" s="2">
        <f>'Flexibility Data'!T$17*Main!$B$72</f>
        <v>64.687570204435318</v>
      </c>
      <c r="U18" s="2">
        <f>'Flexibility Data'!U$17*Main!$B$72</f>
        <v>73.471549151128087</v>
      </c>
      <c r="V18" s="2">
        <f>'Flexibility Data'!V$17*Main!$B$72</f>
        <v>89.049712763567527</v>
      </c>
      <c r="W18" s="2">
        <f>'Flexibility Data'!W$17*Main!$B$72</f>
        <v>88.930966975833641</v>
      </c>
      <c r="X18" s="2">
        <f>'Flexibility Data'!X$17*Main!$B$72</f>
        <v>84.206810231393831</v>
      </c>
      <c r="Y18" s="2">
        <f>'Flexibility Data'!Y$17*Main!$B$72</f>
        <v>80.102057190538858</v>
      </c>
    </row>
    <row r="19" spans="1:25" x14ac:dyDescent="0.25">
      <c r="A19">
        <v>18</v>
      </c>
      <c r="B19" s="2">
        <f>'Flexibility Data'!B$17*Main!$B$72</f>
        <v>89.255110882890989</v>
      </c>
      <c r="C19" s="2">
        <f>'Flexibility Data'!C$17*Main!$B$72</f>
        <v>85.047658782374285</v>
      </c>
      <c r="D19" s="2">
        <f>'Flexibility Data'!D$17*Main!$B$72</f>
        <v>83.28251869443821</v>
      </c>
      <c r="E19" s="2">
        <f>'Flexibility Data'!E$17*Main!$B$72</f>
        <v>80.875509483616298</v>
      </c>
      <c r="F19" s="2">
        <f>'Flexibility Data'!F$17*Main!$B$72</f>
        <v>81.677845887223597</v>
      </c>
      <c r="G19" s="2">
        <f>'Flexibility Data'!G$17*Main!$B$72</f>
        <v>85.134311113963861</v>
      </c>
      <c r="H19" s="2">
        <f>'Flexibility Data'!H$17*Main!$B$72</f>
        <v>92.377804165730609</v>
      </c>
      <c r="I19" s="2">
        <f>'Flexibility Data'!I$17*Main!$B$72</f>
        <v>95.827850701242014</v>
      </c>
      <c r="J19" s="2">
        <f>'Flexibility Data'!J$17*Main!$B$72</f>
        <v>100</v>
      </c>
      <c r="K19" s="2">
        <f>'Flexibility Data'!K$17*Main!$B$72</f>
        <v>94.813697487082393</v>
      </c>
      <c r="L19" s="2">
        <f>'Flexibility Data'!L$17*Main!$B$72</f>
        <v>92.660226579800394</v>
      </c>
      <c r="M19" s="2">
        <f>'Flexibility Data'!M$17*Main!$B$72</f>
        <v>84.155460701562973</v>
      </c>
      <c r="N19" s="2">
        <f>'Flexibility Data'!N$17*Main!$B$72</f>
        <v>81.825475785487342</v>
      </c>
      <c r="O19" s="2">
        <f>'Flexibility Data'!O$17*Main!$B$72</f>
        <v>69.93164093841267</v>
      </c>
      <c r="P19" s="2">
        <f>'Flexibility Data'!P$17*Main!$B$72</f>
        <v>72.755865079110364</v>
      </c>
      <c r="Q19" s="2">
        <f>'Flexibility Data'!Q$17*Main!$B$72</f>
        <v>65.974517795821427</v>
      </c>
      <c r="R19" s="2">
        <f>'Flexibility Data'!R$17*Main!$B$72</f>
        <v>64.186912288584367</v>
      </c>
      <c r="S19" s="2">
        <f>'Flexibility Data'!S$17*Main!$B$72</f>
        <v>63.846721653454864</v>
      </c>
      <c r="T19" s="2">
        <f>'Flexibility Data'!T$17*Main!$B$72</f>
        <v>64.687570204435318</v>
      </c>
      <c r="U19" s="2">
        <f>'Flexibility Data'!U$17*Main!$B$72</f>
        <v>73.471549151128087</v>
      </c>
      <c r="V19" s="2">
        <f>'Flexibility Data'!V$17*Main!$B$72</f>
        <v>89.049712763567527</v>
      </c>
      <c r="W19" s="2">
        <f>'Flexibility Data'!W$17*Main!$B$72</f>
        <v>88.930966975833641</v>
      </c>
      <c r="X19" s="2">
        <f>'Flexibility Data'!X$17*Main!$B$72</f>
        <v>84.206810231393831</v>
      </c>
      <c r="Y19" s="2">
        <f>'Flexibility Data'!Y$17*Main!$B$72</f>
        <v>80.102057190538858</v>
      </c>
    </row>
    <row r="20" spans="1:25" x14ac:dyDescent="0.25">
      <c r="A20">
        <v>19</v>
      </c>
      <c r="B20" s="2">
        <f>'Flexibility Data'!B$17*Main!$B$72</f>
        <v>89.255110882890989</v>
      </c>
      <c r="C20" s="2">
        <f>'Flexibility Data'!C$17*Main!$B$72</f>
        <v>85.047658782374285</v>
      </c>
      <c r="D20" s="2">
        <f>'Flexibility Data'!D$17*Main!$B$72</f>
        <v>83.28251869443821</v>
      </c>
      <c r="E20" s="2">
        <f>'Flexibility Data'!E$17*Main!$B$72</f>
        <v>80.875509483616298</v>
      </c>
      <c r="F20" s="2">
        <f>'Flexibility Data'!F$17*Main!$B$72</f>
        <v>81.677845887223597</v>
      </c>
      <c r="G20" s="2">
        <f>'Flexibility Data'!G$17*Main!$B$72</f>
        <v>85.134311113963861</v>
      </c>
      <c r="H20" s="2">
        <f>'Flexibility Data'!H$17*Main!$B$72</f>
        <v>92.377804165730609</v>
      </c>
      <c r="I20" s="2">
        <f>'Flexibility Data'!I$17*Main!$B$72</f>
        <v>95.827850701242014</v>
      </c>
      <c r="J20" s="2">
        <f>'Flexibility Data'!J$17*Main!$B$72</f>
        <v>100</v>
      </c>
      <c r="K20" s="2">
        <f>'Flexibility Data'!K$17*Main!$B$72</f>
        <v>94.813697487082393</v>
      </c>
      <c r="L20" s="2">
        <f>'Flexibility Data'!L$17*Main!$B$72</f>
        <v>92.660226579800394</v>
      </c>
      <c r="M20" s="2">
        <f>'Flexibility Data'!M$17*Main!$B$72</f>
        <v>84.155460701562973</v>
      </c>
      <c r="N20" s="2">
        <f>'Flexibility Data'!N$17*Main!$B$72</f>
        <v>81.825475785487342</v>
      </c>
      <c r="O20" s="2">
        <f>'Flexibility Data'!O$17*Main!$B$72</f>
        <v>69.93164093841267</v>
      </c>
      <c r="P20" s="2">
        <f>'Flexibility Data'!P$17*Main!$B$72</f>
        <v>72.755865079110364</v>
      </c>
      <c r="Q20" s="2">
        <f>'Flexibility Data'!Q$17*Main!$B$72</f>
        <v>65.974517795821427</v>
      </c>
      <c r="R20" s="2">
        <f>'Flexibility Data'!R$17*Main!$B$72</f>
        <v>64.186912288584367</v>
      </c>
      <c r="S20" s="2">
        <f>'Flexibility Data'!S$17*Main!$B$72</f>
        <v>63.846721653454864</v>
      </c>
      <c r="T20" s="2">
        <f>'Flexibility Data'!T$17*Main!$B$72</f>
        <v>64.687570204435318</v>
      </c>
      <c r="U20" s="2">
        <f>'Flexibility Data'!U$17*Main!$B$72</f>
        <v>73.471549151128087</v>
      </c>
      <c r="V20" s="2">
        <f>'Flexibility Data'!V$17*Main!$B$72</f>
        <v>89.049712763567527</v>
      </c>
      <c r="W20" s="2">
        <f>'Flexibility Data'!W$17*Main!$B$72</f>
        <v>88.930966975833641</v>
      </c>
      <c r="X20" s="2">
        <f>'Flexibility Data'!X$17*Main!$B$72</f>
        <v>84.206810231393831</v>
      </c>
      <c r="Y20" s="2">
        <f>'Flexibility Data'!Y$17*Main!$B$72</f>
        <v>80.102057190538858</v>
      </c>
    </row>
    <row r="21" spans="1:25" x14ac:dyDescent="0.25">
      <c r="A21">
        <v>20</v>
      </c>
      <c r="B21" s="2">
        <f>'Flexibility Data'!B$17*Main!$B$72</f>
        <v>89.255110882890989</v>
      </c>
      <c r="C21" s="2">
        <f>'Flexibility Data'!C$17*Main!$B$72</f>
        <v>85.047658782374285</v>
      </c>
      <c r="D21" s="2">
        <f>'Flexibility Data'!D$17*Main!$B$72</f>
        <v>83.28251869443821</v>
      </c>
      <c r="E21" s="2">
        <f>'Flexibility Data'!E$17*Main!$B$72</f>
        <v>80.875509483616298</v>
      </c>
      <c r="F21" s="2">
        <f>'Flexibility Data'!F$17*Main!$B$72</f>
        <v>81.677845887223597</v>
      </c>
      <c r="G21" s="2">
        <f>'Flexibility Data'!G$17*Main!$B$72</f>
        <v>85.134311113963861</v>
      </c>
      <c r="H21" s="2">
        <f>'Flexibility Data'!H$17*Main!$B$72</f>
        <v>92.377804165730609</v>
      </c>
      <c r="I21" s="2">
        <f>'Flexibility Data'!I$17*Main!$B$72</f>
        <v>95.827850701242014</v>
      </c>
      <c r="J21" s="2">
        <f>'Flexibility Data'!J$17*Main!$B$72</f>
        <v>100</v>
      </c>
      <c r="K21" s="2">
        <f>'Flexibility Data'!K$17*Main!$B$72</f>
        <v>94.813697487082393</v>
      </c>
      <c r="L21" s="2">
        <f>'Flexibility Data'!L$17*Main!$B$72</f>
        <v>92.660226579800394</v>
      </c>
      <c r="M21" s="2">
        <f>'Flexibility Data'!M$17*Main!$B$72</f>
        <v>84.155460701562973</v>
      </c>
      <c r="N21" s="2">
        <f>'Flexibility Data'!N$17*Main!$B$72</f>
        <v>81.825475785487342</v>
      </c>
      <c r="O21" s="2">
        <f>'Flexibility Data'!O$17*Main!$B$72</f>
        <v>69.93164093841267</v>
      </c>
      <c r="P21" s="2">
        <f>'Flexibility Data'!P$17*Main!$B$72</f>
        <v>72.755865079110364</v>
      </c>
      <c r="Q21" s="2">
        <f>'Flexibility Data'!Q$17*Main!$B$72</f>
        <v>65.974517795821427</v>
      </c>
      <c r="R21" s="2">
        <f>'Flexibility Data'!R$17*Main!$B$72</f>
        <v>64.186912288584367</v>
      </c>
      <c r="S21" s="2">
        <f>'Flexibility Data'!S$17*Main!$B$72</f>
        <v>63.846721653454864</v>
      </c>
      <c r="T21" s="2">
        <f>'Flexibility Data'!T$17*Main!$B$72</f>
        <v>64.687570204435318</v>
      </c>
      <c r="U21" s="2">
        <f>'Flexibility Data'!U$17*Main!$B$72</f>
        <v>73.471549151128087</v>
      </c>
      <c r="V21" s="2">
        <f>'Flexibility Data'!V$17*Main!$B$72</f>
        <v>89.049712763567527</v>
      </c>
      <c r="W21" s="2">
        <f>'Flexibility Data'!W$17*Main!$B$72</f>
        <v>88.930966975833641</v>
      </c>
      <c r="X21" s="2">
        <f>'Flexibility Data'!X$17*Main!$B$72</f>
        <v>84.206810231393831</v>
      </c>
      <c r="Y21" s="2">
        <f>'Flexibility Data'!Y$17*Main!$B$72</f>
        <v>80.102057190538858</v>
      </c>
    </row>
    <row r="22" spans="1:25" x14ac:dyDescent="0.25">
      <c r="A22">
        <v>21</v>
      </c>
      <c r="B22" s="2">
        <f>'Flexibility Data'!B$17*Main!$B$72</f>
        <v>89.255110882890989</v>
      </c>
      <c r="C22" s="2">
        <f>'Flexibility Data'!C$17*Main!$B$72</f>
        <v>85.047658782374285</v>
      </c>
      <c r="D22" s="2">
        <f>'Flexibility Data'!D$17*Main!$B$72</f>
        <v>83.28251869443821</v>
      </c>
      <c r="E22" s="2">
        <f>'Flexibility Data'!E$17*Main!$B$72</f>
        <v>80.875509483616298</v>
      </c>
      <c r="F22" s="2">
        <f>'Flexibility Data'!F$17*Main!$B$72</f>
        <v>81.677845887223597</v>
      </c>
      <c r="G22" s="2">
        <f>'Flexibility Data'!G$17*Main!$B$72</f>
        <v>85.134311113963861</v>
      </c>
      <c r="H22" s="2">
        <f>'Flexibility Data'!H$17*Main!$B$72</f>
        <v>92.377804165730609</v>
      </c>
      <c r="I22" s="2">
        <f>'Flexibility Data'!I$17*Main!$B$72</f>
        <v>95.827850701242014</v>
      </c>
      <c r="J22" s="2">
        <f>'Flexibility Data'!J$17*Main!$B$72</f>
        <v>100</v>
      </c>
      <c r="K22" s="2">
        <f>'Flexibility Data'!K$17*Main!$B$72</f>
        <v>94.813697487082393</v>
      </c>
      <c r="L22" s="2">
        <f>'Flexibility Data'!L$17*Main!$B$72</f>
        <v>92.660226579800394</v>
      </c>
      <c r="M22" s="2">
        <f>'Flexibility Data'!M$17*Main!$B$72</f>
        <v>84.155460701562973</v>
      </c>
      <c r="N22" s="2">
        <f>'Flexibility Data'!N$17*Main!$B$72</f>
        <v>81.825475785487342</v>
      </c>
      <c r="O22" s="2">
        <f>'Flexibility Data'!O$17*Main!$B$72</f>
        <v>69.93164093841267</v>
      </c>
      <c r="P22" s="2">
        <f>'Flexibility Data'!P$17*Main!$B$72</f>
        <v>72.755865079110364</v>
      </c>
      <c r="Q22" s="2">
        <f>'Flexibility Data'!Q$17*Main!$B$72</f>
        <v>65.974517795821427</v>
      </c>
      <c r="R22" s="2">
        <f>'Flexibility Data'!R$17*Main!$B$72</f>
        <v>64.186912288584367</v>
      </c>
      <c r="S22" s="2">
        <f>'Flexibility Data'!S$17*Main!$B$72</f>
        <v>63.846721653454864</v>
      </c>
      <c r="T22" s="2">
        <f>'Flexibility Data'!T$17*Main!$B$72</f>
        <v>64.687570204435318</v>
      </c>
      <c r="U22" s="2">
        <f>'Flexibility Data'!U$17*Main!$B$72</f>
        <v>73.471549151128087</v>
      </c>
      <c r="V22" s="2">
        <f>'Flexibility Data'!V$17*Main!$B$72</f>
        <v>89.049712763567527</v>
      </c>
      <c r="W22" s="2">
        <f>'Flexibility Data'!W$17*Main!$B$72</f>
        <v>88.930966975833641</v>
      </c>
      <c r="X22" s="2">
        <f>'Flexibility Data'!X$17*Main!$B$72</f>
        <v>84.206810231393831</v>
      </c>
      <c r="Y22" s="2">
        <f>'Flexibility Data'!Y$17*Main!$B$72</f>
        <v>80.102057190538858</v>
      </c>
    </row>
    <row r="23" spans="1:25" x14ac:dyDescent="0.25">
      <c r="A23">
        <v>22</v>
      </c>
      <c r="B23" s="2">
        <f>'Flexibility Data'!B$17*Main!$B$72</f>
        <v>89.255110882890989</v>
      </c>
      <c r="C23" s="2">
        <f>'Flexibility Data'!C$17*Main!$B$72</f>
        <v>85.047658782374285</v>
      </c>
      <c r="D23" s="2">
        <f>'Flexibility Data'!D$17*Main!$B$72</f>
        <v>83.28251869443821</v>
      </c>
      <c r="E23" s="2">
        <f>'Flexibility Data'!E$17*Main!$B$72</f>
        <v>80.875509483616298</v>
      </c>
      <c r="F23" s="2">
        <f>'Flexibility Data'!F$17*Main!$B$72</f>
        <v>81.677845887223597</v>
      </c>
      <c r="G23" s="2">
        <f>'Flexibility Data'!G$17*Main!$B$72</f>
        <v>85.134311113963861</v>
      </c>
      <c r="H23" s="2">
        <f>'Flexibility Data'!H$17*Main!$B$72</f>
        <v>92.377804165730609</v>
      </c>
      <c r="I23" s="2">
        <f>'Flexibility Data'!I$17*Main!$B$72</f>
        <v>95.827850701242014</v>
      </c>
      <c r="J23" s="2">
        <f>'Flexibility Data'!J$17*Main!$B$72</f>
        <v>100</v>
      </c>
      <c r="K23" s="2">
        <f>'Flexibility Data'!K$17*Main!$B$72</f>
        <v>94.813697487082393</v>
      </c>
      <c r="L23" s="2">
        <f>'Flexibility Data'!L$17*Main!$B$72</f>
        <v>92.660226579800394</v>
      </c>
      <c r="M23" s="2">
        <f>'Flexibility Data'!M$17*Main!$B$72</f>
        <v>84.155460701562973</v>
      </c>
      <c r="N23" s="2">
        <f>'Flexibility Data'!N$17*Main!$B$72</f>
        <v>81.825475785487342</v>
      </c>
      <c r="O23" s="2">
        <f>'Flexibility Data'!O$17*Main!$B$72</f>
        <v>69.93164093841267</v>
      </c>
      <c r="P23" s="2">
        <f>'Flexibility Data'!P$17*Main!$B$72</f>
        <v>72.755865079110364</v>
      </c>
      <c r="Q23" s="2">
        <f>'Flexibility Data'!Q$17*Main!$B$72</f>
        <v>65.974517795821427</v>
      </c>
      <c r="R23" s="2">
        <f>'Flexibility Data'!R$17*Main!$B$72</f>
        <v>64.186912288584367</v>
      </c>
      <c r="S23" s="2">
        <f>'Flexibility Data'!S$17*Main!$B$72</f>
        <v>63.846721653454864</v>
      </c>
      <c r="T23" s="2">
        <f>'Flexibility Data'!T$17*Main!$B$72</f>
        <v>64.687570204435318</v>
      </c>
      <c r="U23" s="2">
        <f>'Flexibility Data'!U$17*Main!$B$72</f>
        <v>73.471549151128087</v>
      </c>
      <c r="V23" s="2">
        <f>'Flexibility Data'!V$17*Main!$B$72</f>
        <v>89.049712763567527</v>
      </c>
      <c r="W23" s="2">
        <f>'Flexibility Data'!W$17*Main!$B$72</f>
        <v>88.930966975833641</v>
      </c>
      <c r="X23" s="2">
        <f>'Flexibility Data'!X$17*Main!$B$72</f>
        <v>84.206810231393831</v>
      </c>
      <c r="Y23" s="2">
        <f>'Flexibility Data'!Y$17*Main!$B$72</f>
        <v>80.102057190538858</v>
      </c>
    </row>
    <row r="24" spans="1:25" x14ac:dyDescent="0.25">
      <c r="A24">
        <v>23</v>
      </c>
      <c r="B24" s="2">
        <f>'Flexibility Data'!B$17*Main!$B$72</f>
        <v>89.255110882890989</v>
      </c>
      <c r="C24" s="2">
        <f>'Flexibility Data'!C$17*Main!$B$72</f>
        <v>85.047658782374285</v>
      </c>
      <c r="D24" s="2">
        <f>'Flexibility Data'!D$17*Main!$B$72</f>
        <v>83.28251869443821</v>
      </c>
      <c r="E24" s="2">
        <f>'Flexibility Data'!E$17*Main!$B$72</f>
        <v>80.875509483616298</v>
      </c>
      <c r="F24" s="2">
        <f>'Flexibility Data'!F$17*Main!$B$72</f>
        <v>81.677845887223597</v>
      </c>
      <c r="G24" s="2">
        <f>'Flexibility Data'!G$17*Main!$B$72</f>
        <v>85.134311113963861</v>
      </c>
      <c r="H24" s="2">
        <f>'Flexibility Data'!H$17*Main!$B$72</f>
        <v>92.377804165730609</v>
      </c>
      <c r="I24" s="2">
        <f>'Flexibility Data'!I$17*Main!$B$72</f>
        <v>95.827850701242014</v>
      </c>
      <c r="J24" s="2">
        <f>'Flexibility Data'!J$17*Main!$B$72</f>
        <v>100</v>
      </c>
      <c r="K24" s="2">
        <f>'Flexibility Data'!K$17*Main!$B$72</f>
        <v>94.813697487082393</v>
      </c>
      <c r="L24" s="2">
        <f>'Flexibility Data'!L$17*Main!$B$72</f>
        <v>92.660226579800394</v>
      </c>
      <c r="M24" s="2">
        <f>'Flexibility Data'!M$17*Main!$B$72</f>
        <v>84.155460701562973</v>
      </c>
      <c r="N24" s="2">
        <f>'Flexibility Data'!N$17*Main!$B$72</f>
        <v>81.825475785487342</v>
      </c>
      <c r="O24" s="2">
        <f>'Flexibility Data'!O$17*Main!$B$72</f>
        <v>69.93164093841267</v>
      </c>
      <c r="P24" s="2">
        <f>'Flexibility Data'!P$17*Main!$B$72</f>
        <v>72.755865079110364</v>
      </c>
      <c r="Q24" s="2">
        <f>'Flexibility Data'!Q$17*Main!$B$72</f>
        <v>65.974517795821427</v>
      </c>
      <c r="R24" s="2">
        <f>'Flexibility Data'!R$17*Main!$B$72</f>
        <v>64.186912288584367</v>
      </c>
      <c r="S24" s="2">
        <f>'Flexibility Data'!S$17*Main!$B$72</f>
        <v>63.846721653454864</v>
      </c>
      <c r="T24" s="2">
        <f>'Flexibility Data'!T$17*Main!$B$72</f>
        <v>64.687570204435318</v>
      </c>
      <c r="U24" s="2">
        <f>'Flexibility Data'!U$17*Main!$B$72</f>
        <v>73.471549151128087</v>
      </c>
      <c r="V24" s="2">
        <f>'Flexibility Data'!V$17*Main!$B$72</f>
        <v>89.049712763567527</v>
      </c>
      <c r="W24" s="2">
        <f>'Flexibility Data'!W$17*Main!$B$72</f>
        <v>88.930966975833641</v>
      </c>
      <c r="X24" s="2">
        <f>'Flexibility Data'!X$17*Main!$B$72</f>
        <v>84.206810231393831</v>
      </c>
      <c r="Y24" s="2">
        <f>'Flexibility Data'!Y$17*Main!$B$72</f>
        <v>80.102057190538858</v>
      </c>
    </row>
    <row r="25" spans="1:25" x14ac:dyDescent="0.25">
      <c r="A25">
        <v>24</v>
      </c>
      <c r="B25" s="2">
        <f>'Flexibility Data'!B$17*Main!$B$72</f>
        <v>89.255110882890989</v>
      </c>
      <c r="C25" s="2">
        <f>'Flexibility Data'!C$17*Main!$B$72</f>
        <v>85.047658782374285</v>
      </c>
      <c r="D25" s="2">
        <f>'Flexibility Data'!D$17*Main!$B$72</f>
        <v>83.28251869443821</v>
      </c>
      <c r="E25" s="2">
        <f>'Flexibility Data'!E$17*Main!$B$72</f>
        <v>80.875509483616298</v>
      </c>
      <c r="F25" s="2">
        <f>'Flexibility Data'!F$17*Main!$B$72</f>
        <v>81.677845887223597</v>
      </c>
      <c r="G25" s="2">
        <f>'Flexibility Data'!G$17*Main!$B$72</f>
        <v>85.134311113963861</v>
      </c>
      <c r="H25" s="2">
        <f>'Flexibility Data'!H$17*Main!$B$72</f>
        <v>92.377804165730609</v>
      </c>
      <c r="I25" s="2">
        <f>'Flexibility Data'!I$17*Main!$B$72</f>
        <v>95.827850701242014</v>
      </c>
      <c r="J25" s="2">
        <f>'Flexibility Data'!J$17*Main!$B$72</f>
        <v>100</v>
      </c>
      <c r="K25" s="2">
        <f>'Flexibility Data'!K$17*Main!$B$72</f>
        <v>94.813697487082393</v>
      </c>
      <c r="L25" s="2">
        <f>'Flexibility Data'!L$17*Main!$B$72</f>
        <v>92.660226579800394</v>
      </c>
      <c r="M25" s="2">
        <f>'Flexibility Data'!M$17*Main!$B$72</f>
        <v>84.155460701562973</v>
      </c>
      <c r="N25" s="2">
        <f>'Flexibility Data'!N$17*Main!$B$72</f>
        <v>81.825475785487342</v>
      </c>
      <c r="O25" s="2">
        <f>'Flexibility Data'!O$17*Main!$B$72</f>
        <v>69.93164093841267</v>
      </c>
      <c r="P25" s="2">
        <f>'Flexibility Data'!P$17*Main!$B$72</f>
        <v>72.755865079110364</v>
      </c>
      <c r="Q25" s="2">
        <f>'Flexibility Data'!Q$17*Main!$B$72</f>
        <v>65.974517795821427</v>
      </c>
      <c r="R25" s="2">
        <f>'Flexibility Data'!R$17*Main!$B$72</f>
        <v>64.186912288584367</v>
      </c>
      <c r="S25" s="2">
        <f>'Flexibility Data'!S$17*Main!$B$72</f>
        <v>63.846721653454864</v>
      </c>
      <c r="T25" s="2">
        <f>'Flexibility Data'!T$17*Main!$B$72</f>
        <v>64.687570204435318</v>
      </c>
      <c r="U25" s="2">
        <f>'Flexibility Data'!U$17*Main!$B$72</f>
        <v>73.471549151128087</v>
      </c>
      <c r="V25" s="2">
        <f>'Flexibility Data'!V$17*Main!$B$72</f>
        <v>89.049712763567527</v>
      </c>
      <c r="W25" s="2">
        <f>'Flexibility Data'!W$17*Main!$B$72</f>
        <v>88.930966975833641</v>
      </c>
      <c r="X25" s="2">
        <f>'Flexibility Data'!X$17*Main!$B$72</f>
        <v>84.206810231393831</v>
      </c>
      <c r="Y25" s="2">
        <f>'Flexibility Data'!Y$17*Main!$B$72</f>
        <v>80.102057190538858</v>
      </c>
    </row>
    <row r="26" spans="1:25" x14ac:dyDescent="0.25">
      <c r="A26">
        <v>25</v>
      </c>
      <c r="B26" s="2">
        <f>'Flexibility Data'!B$17*Main!$B$72</f>
        <v>89.255110882890989</v>
      </c>
      <c r="C26" s="2">
        <f>'Flexibility Data'!C$17*Main!$B$72</f>
        <v>85.047658782374285</v>
      </c>
      <c r="D26" s="2">
        <f>'Flexibility Data'!D$17*Main!$B$72</f>
        <v>83.28251869443821</v>
      </c>
      <c r="E26" s="2">
        <f>'Flexibility Data'!E$17*Main!$B$72</f>
        <v>80.875509483616298</v>
      </c>
      <c r="F26" s="2">
        <f>'Flexibility Data'!F$17*Main!$B$72</f>
        <v>81.677845887223597</v>
      </c>
      <c r="G26" s="2">
        <f>'Flexibility Data'!G$17*Main!$B$72</f>
        <v>85.134311113963861</v>
      </c>
      <c r="H26" s="2">
        <f>'Flexibility Data'!H$17*Main!$B$72</f>
        <v>92.377804165730609</v>
      </c>
      <c r="I26" s="2">
        <f>'Flexibility Data'!I$17*Main!$B$72</f>
        <v>95.827850701242014</v>
      </c>
      <c r="J26" s="2">
        <f>'Flexibility Data'!J$17*Main!$B$72</f>
        <v>100</v>
      </c>
      <c r="K26" s="2">
        <f>'Flexibility Data'!K$17*Main!$B$72</f>
        <v>94.813697487082393</v>
      </c>
      <c r="L26" s="2">
        <f>'Flexibility Data'!L$17*Main!$B$72</f>
        <v>92.660226579800394</v>
      </c>
      <c r="M26" s="2">
        <f>'Flexibility Data'!M$17*Main!$B$72</f>
        <v>84.155460701562973</v>
      </c>
      <c r="N26" s="2">
        <f>'Flexibility Data'!N$17*Main!$B$72</f>
        <v>81.825475785487342</v>
      </c>
      <c r="O26" s="2">
        <f>'Flexibility Data'!O$17*Main!$B$72</f>
        <v>69.93164093841267</v>
      </c>
      <c r="P26" s="2">
        <f>'Flexibility Data'!P$17*Main!$B$72</f>
        <v>72.755865079110364</v>
      </c>
      <c r="Q26" s="2">
        <f>'Flexibility Data'!Q$17*Main!$B$72</f>
        <v>65.974517795821427</v>
      </c>
      <c r="R26" s="2">
        <f>'Flexibility Data'!R$17*Main!$B$72</f>
        <v>64.186912288584367</v>
      </c>
      <c r="S26" s="2">
        <f>'Flexibility Data'!S$17*Main!$B$72</f>
        <v>63.846721653454864</v>
      </c>
      <c r="T26" s="2">
        <f>'Flexibility Data'!T$17*Main!$B$72</f>
        <v>64.687570204435318</v>
      </c>
      <c r="U26" s="2">
        <f>'Flexibility Data'!U$17*Main!$B$72</f>
        <v>73.471549151128087</v>
      </c>
      <c r="V26" s="2">
        <f>'Flexibility Data'!V$17*Main!$B$72</f>
        <v>89.049712763567527</v>
      </c>
      <c r="W26" s="2">
        <f>'Flexibility Data'!W$17*Main!$B$72</f>
        <v>88.930966975833641</v>
      </c>
      <c r="X26" s="2">
        <f>'Flexibility Data'!X$17*Main!$B$72</f>
        <v>84.206810231393831</v>
      </c>
      <c r="Y26" s="2">
        <f>'Flexibility Data'!Y$17*Main!$B$72</f>
        <v>80.102057190538858</v>
      </c>
    </row>
    <row r="27" spans="1:25" x14ac:dyDescent="0.25">
      <c r="A27">
        <v>26</v>
      </c>
      <c r="B27" s="2">
        <f>'Flexibility Data'!B$17*Main!$B$72</f>
        <v>89.255110882890989</v>
      </c>
      <c r="C27" s="2">
        <f>'Flexibility Data'!C$17*Main!$B$72</f>
        <v>85.047658782374285</v>
      </c>
      <c r="D27" s="2">
        <f>'Flexibility Data'!D$17*Main!$B$72</f>
        <v>83.28251869443821</v>
      </c>
      <c r="E27" s="2">
        <f>'Flexibility Data'!E$17*Main!$B$72</f>
        <v>80.875509483616298</v>
      </c>
      <c r="F27" s="2">
        <f>'Flexibility Data'!F$17*Main!$B$72</f>
        <v>81.677845887223597</v>
      </c>
      <c r="G27" s="2">
        <f>'Flexibility Data'!G$17*Main!$B$72</f>
        <v>85.134311113963861</v>
      </c>
      <c r="H27" s="2">
        <f>'Flexibility Data'!H$17*Main!$B$72</f>
        <v>92.377804165730609</v>
      </c>
      <c r="I27" s="2">
        <f>'Flexibility Data'!I$17*Main!$B$72</f>
        <v>95.827850701242014</v>
      </c>
      <c r="J27" s="2">
        <f>'Flexibility Data'!J$17*Main!$B$72</f>
        <v>100</v>
      </c>
      <c r="K27" s="2">
        <f>'Flexibility Data'!K$17*Main!$B$72</f>
        <v>94.813697487082393</v>
      </c>
      <c r="L27" s="2">
        <f>'Flexibility Data'!L$17*Main!$B$72</f>
        <v>92.660226579800394</v>
      </c>
      <c r="M27" s="2">
        <f>'Flexibility Data'!M$17*Main!$B$72</f>
        <v>84.155460701562973</v>
      </c>
      <c r="N27" s="2">
        <f>'Flexibility Data'!N$17*Main!$B$72</f>
        <v>81.825475785487342</v>
      </c>
      <c r="O27" s="2">
        <f>'Flexibility Data'!O$17*Main!$B$72</f>
        <v>69.93164093841267</v>
      </c>
      <c r="P27" s="2">
        <f>'Flexibility Data'!P$17*Main!$B$72</f>
        <v>72.755865079110364</v>
      </c>
      <c r="Q27" s="2">
        <f>'Flexibility Data'!Q$17*Main!$B$72</f>
        <v>65.974517795821427</v>
      </c>
      <c r="R27" s="2">
        <f>'Flexibility Data'!R$17*Main!$B$72</f>
        <v>64.186912288584367</v>
      </c>
      <c r="S27" s="2">
        <f>'Flexibility Data'!S$17*Main!$B$72</f>
        <v>63.846721653454864</v>
      </c>
      <c r="T27" s="2">
        <f>'Flexibility Data'!T$17*Main!$B$72</f>
        <v>64.687570204435318</v>
      </c>
      <c r="U27" s="2">
        <f>'Flexibility Data'!U$17*Main!$B$72</f>
        <v>73.471549151128087</v>
      </c>
      <c r="V27" s="2">
        <f>'Flexibility Data'!V$17*Main!$B$72</f>
        <v>89.049712763567527</v>
      </c>
      <c r="W27" s="2">
        <f>'Flexibility Data'!W$17*Main!$B$72</f>
        <v>88.930966975833641</v>
      </c>
      <c r="X27" s="2">
        <f>'Flexibility Data'!X$17*Main!$B$72</f>
        <v>84.206810231393831</v>
      </c>
      <c r="Y27" s="2">
        <f>'Flexibility Data'!Y$17*Main!$B$72</f>
        <v>80.102057190538858</v>
      </c>
    </row>
    <row r="28" spans="1:25" x14ac:dyDescent="0.25">
      <c r="A28">
        <v>27</v>
      </c>
      <c r="B28" s="2">
        <f>'Flexibility Data'!B$17*Main!$B$72</f>
        <v>89.255110882890989</v>
      </c>
      <c r="C28" s="2">
        <f>'Flexibility Data'!C$17*Main!$B$72</f>
        <v>85.047658782374285</v>
      </c>
      <c r="D28" s="2">
        <f>'Flexibility Data'!D$17*Main!$B$72</f>
        <v>83.28251869443821</v>
      </c>
      <c r="E28" s="2">
        <f>'Flexibility Data'!E$17*Main!$B$72</f>
        <v>80.875509483616298</v>
      </c>
      <c r="F28" s="2">
        <f>'Flexibility Data'!F$17*Main!$B$72</f>
        <v>81.677845887223597</v>
      </c>
      <c r="G28" s="2">
        <f>'Flexibility Data'!G$17*Main!$B$72</f>
        <v>85.134311113963861</v>
      </c>
      <c r="H28" s="2">
        <f>'Flexibility Data'!H$17*Main!$B$72</f>
        <v>92.377804165730609</v>
      </c>
      <c r="I28" s="2">
        <f>'Flexibility Data'!I$17*Main!$B$72</f>
        <v>95.827850701242014</v>
      </c>
      <c r="J28" s="2">
        <f>'Flexibility Data'!J$17*Main!$B$72</f>
        <v>100</v>
      </c>
      <c r="K28" s="2">
        <f>'Flexibility Data'!K$17*Main!$B$72</f>
        <v>94.813697487082393</v>
      </c>
      <c r="L28" s="2">
        <f>'Flexibility Data'!L$17*Main!$B$72</f>
        <v>92.660226579800394</v>
      </c>
      <c r="M28" s="2">
        <f>'Flexibility Data'!M$17*Main!$B$72</f>
        <v>84.155460701562973</v>
      </c>
      <c r="N28" s="2">
        <f>'Flexibility Data'!N$17*Main!$B$72</f>
        <v>81.825475785487342</v>
      </c>
      <c r="O28" s="2">
        <f>'Flexibility Data'!O$17*Main!$B$72</f>
        <v>69.93164093841267</v>
      </c>
      <c r="P28" s="2">
        <f>'Flexibility Data'!P$17*Main!$B$72</f>
        <v>72.755865079110364</v>
      </c>
      <c r="Q28" s="2">
        <f>'Flexibility Data'!Q$17*Main!$B$72</f>
        <v>65.974517795821427</v>
      </c>
      <c r="R28" s="2">
        <f>'Flexibility Data'!R$17*Main!$B$72</f>
        <v>64.186912288584367</v>
      </c>
      <c r="S28" s="2">
        <f>'Flexibility Data'!S$17*Main!$B$72</f>
        <v>63.846721653454864</v>
      </c>
      <c r="T28" s="2">
        <f>'Flexibility Data'!T$17*Main!$B$72</f>
        <v>64.687570204435318</v>
      </c>
      <c r="U28" s="2">
        <f>'Flexibility Data'!U$17*Main!$B$72</f>
        <v>73.471549151128087</v>
      </c>
      <c r="V28" s="2">
        <f>'Flexibility Data'!V$17*Main!$B$72</f>
        <v>89.049712763567527</v>
      </c>
      <c r="W28" s="2">
        <f>'Flexibility Data'!W$17*Main!$B$72</f>
        <v>88.930966975833641</v>
      </c>
      <c r="X28" s="2">
        <f>'Flexibility Data'!X$17*Main!$B$72</f>
        <v>84.206810231393831</v>
      </c>
      <c r="Y28" s="2">
        <f>'Flexibility Data'!Y$17*Main!$B$72</f>
        <v>80.102057190538858</v>
      </c>
    </row>
    <row r="29" spans="1:25" x14ac:dyDescent="0.25">
      <c r="A29">
        <v>28</v>
      </c>
      <c r="B29" s="2">
        <f>'Flexibility Data'!B$17*Main!$B$72</f>
        <v>89.255110882890989</v>
      </c>
      <c r="C29" s="2">
        <f>'Flexibility Data'!C$17*Main!$B$72</f>
        <v>85.047658782374285</v>
      </c>
      <c r="D29" s="2">
        <f>'Flexibility Data'!D$17*Main!$B$72</f>
        <v>83.28251869443821</v>
      </c>
      <c r="E29" s="2">
        <f>'Flexibility Data'!E$17*Main!$B$72</f>
        <v>80.875509483616298</v>
      </c>
      <c r="F29" s="2">
        <f>'Flexibility Data'!F$17*Main!$B$72</f>
        <v>81.677845887223597</v>
      </c>
      <c r="G29" s="2">
        <f>'Flexibility Data'!G$17*Main!$B$72</f>
        <v>85.134311113963861</v>
      </c>
      <c r="H29" s="2">
        <f>'Flexibility Data'!H$17*Main!$B$72</f>
        <v>92.377804165730609</v>
      </c>
      <c r="I29" s="2">
        <f>'Flexibility Data'!I$17*Main!$B$72</f>
        <v>95.827850701242014</v>
      </c>
      <c r="J29" s="2">
        <f>'Flexibility Data'!J$17*Main!$B$72</f>
        <v>100</v>
      </c>
      <c r="K29" s="2">
        <f>'Flexibility Data'!K$17*Main!$B$72</f>
        <v>94.813697487082393</v>
      </c>
      <c r="L29" s="2">
        <f>'Flexibility Data'!L$17*Main!$B$72</f>
        <v>92.660226579800394</v>
      </c>
      <c r="M29" s="2">
        <f>'Flexibility Data'!M$17*Main!$B$72</f>
        <v>84.155460701562973</v>
      </c>
      <c r="N29" s="2">
        <f>'Flexibility Data'!N$17*Main!$B$72</f>
        <v>81.825475785487342</v>
      </c>
      <c r="O29" s="2">
        <f>'Flexibility Data'!O$17*Main!$B$72</f>
        <v>69.93164093841267</v>
      </c>
      <c r="P29" s="2">
        <f>'Flexibility Data'!P$17*Main!$B$72</f>
        <v>72.755865079110364</v>
      </c>
      <c r="Q29" s="2">
        <f>'Flexibility Data'!Q$17*Main!$B$72</f>
        <v>65.974517795821427</v>
      </c>
      <c r="R29" s="2">
        <f>'Flexibility Data'!R$17*Main!$B$72</f>
        <v>64.186912288584367</v>
      </c>
      <c r="S29" s="2">
        <f>'Flexibility Data'!S$17*Main!$B$72</f>
        <v>63.846721653454864</v>
      </c>
      <c r="T29" s="2">
        <f>'Flexibility Data'!T$17*Main!$B$72</f>
        <v>64.687570204435318</v>
      </c>
      <c r="U29" s="2">
        <f>'Flexibility Data'!U$17*Main!$B$72</f>
        <v>73.471549151128087</v>
      </c>
      <c r="V29" s="2">
        <f>'Flexibility Data'!V$17*Main!$B$72</f>
        <v>89.049712763567527</v>
      </c>
      <c r="W29" s="2">
        <f>'Flexibility Data'!W$17*Main!$B$72</f>
        <v>88.930966975833641</v>
      </c>
      <c r="X29" s="2">
        <f>'Flexibility Data'!X$17*Main!$B$72</f>
        <v>84.206810231393831</v>
      </c>
      <c r="Y29" s="2">
        <f>'Flexibility Data'!Y$17*Main!$B$72</f>
        <v>80.102057190538858</v>
      </c>
    </row>
    <row r="30" spans="1:25" x14ac:dyDescent="0.25">
      <c r="A30">
        <v>29</v>
      </c>
      <c r="B30" s="2">
        <f>'Flexibility Data'!B$17*Main!$B$72</f>
        <v>89.255110882890989</v>
      </c>
      <c r="C30" s="2">
        <f>'Flexibility Data'!C$17*Main!$B$72</f>
        <v>85.047658782374285</v>
      </c>
      <c r="D30" s="2">
        <f>'Flexibility Data'!D$17*Main!$B$72</f>
        <v>83.28251869443821</v>
      </c>
      <c r="E30" s="2">
        <f>'Flexibility Data'!E$17*Main!$B$72</f>
        <v>80.875509483616298</v>
      </c>
      <c r="F30" s="2">
        <f>'Flexibility Data'!F$17*Main!$B$72</f>
        <v>81.677845887223597</v>
      </c>
      <c r="G30" s="2">
        <f>'Flexibility Data'!G$17*Main!$B$72</f>
        <v>85.134311113963861</v>
      </c>
      <c r="H30" s="2">
        <f>'Flexibility Data'!H$17*Main!$B$72</f>
        <v>92.377804165730609</v>
      </c>
      <c r="I30" s="2">
        <f>'Flexibility Data'!I$17*Main!$B$72</f>
        <v>95.827850701242014</v>
      </c>
      <c r="J30" s="2">
        <f>'Flexibility Data'!J$17*Main!$B$72</f>
        <v>100</v>
      </c>
      <c r="K30" s="2">
        <f>'Flexibility Data'!K$17*Main!$B$72</f>
        <v>94.813697487082393</v>
      </c>
      <c r="L30" s="2">
        <f>'Flexibility Data'!L$17*Main!$B$72</f>
        <v>92.660226579800394</v>
      </c>
      <c r="M30" s="2">
        <f>'Flexibility Data'!M$17*Main!$B$72</f>
        <v>84.155460701562973</v>
      </c>
      <c r="N30" s="2">
        <f>'Flexibility Data'!N$17*Main!$B$72</f>
        <v>81.825475785487342</v>
      </c>
      <c r="O30" s="2">
        <f>'Flexibility Data'!O$17*Main!$B$72</f>
        <v>69.93164093841267</v>
      </c>
      <c r="P30" s="2">
        <f>'Flexibility Data'!P$17*Main!$B$72</f>
        <v>72.755865079110364</v>
      </c>
      <c r="Q30" s="2">
        <f>'Flexibility Data'!Q$17*Main!$B$72</f>
        <v>65.974517795821427</v>
      </c>
      <c r="R30" s="2">
        <f>'Flexibility Data'!R$17*Main!$B$72</f>
        <v>64.186912288584367</v>
      </c>
      <c r="S30" s="2">
        <f>'Flexibility Data'!S$17*Main!$B$72</f>
        <v>63.846721653454864</v>
      </c>
      <c r="T30" s="2">
        <f>'Flexibility Data'!T$17*Main!$B$72</f>
        <v>64.687570204435318</v>
      </c>
      <c r="U30" s="2">
        <f>'Flexibility Data'!U$17*Main!$B$72</f>
        <v>73.471549151128087</v>
      </c>
      <c r="V30" s="2">
        <f>'Flexibility Data'!V$17*Main!$B$72</f>
        <v>89.049712763567527</v>
      </c>
      <c r="W30" s="2">
        <f>'Flexibility Data'!W$17*Main!$B$72</f>
        <v>88.930966975833641</v>
      </c>
      <c r="X30" s="2">
        <f>'Flexibility Data'!X$17*Main!$B$72</f>
        <v>84.206810231393831</v>
      </c>
      <c r="Y30" s="2">
        <f>'Flexibility Data'!Y$17*Main!$B$72</f>
        <v>80.102057190538858</v>
      </c>
    </row>
    <row r="31" spans="1:25" x14ac:dyDescent="0.25">
      <c r="A31">
        <v>30</v>
      </c>
      <c r="B31" s="2">
        <f>'Flexibility Data'!B$17*Main!$B$72</f>
        <v>89.255110882890989</v>
      </c>
      <c r="C31" s="2">
        <f>'Flexibility Data'!C$17*Main!$B$72</f>
        <v>85.047658782374285</v>
      </c>
      <c r="D31" s="2">
        <f>'Flexibility Data'!D$17*Main!$B$72</f>
        <v>83.28251869443821</v>
      </c>
      <c r="E31" s="2">
        <f>'Flexibility Data'!E$17*Main!$B$72</f>
        <v>80.875509483616298</v>
      </c>
      <c r="F31" s="2">
        <f>'Flexibility Data'!F$17*Main!$B$72</f>
        <v>81.677845887223597</v>
      </c>
      <c r="G31" s="2">
        <f>'Flexibility Data'!G$17*Main!$B$72</f>
        <v>85.134311113963861</v>
      </c>
      <c r="H31" s="2">
        <f>'Flexibility Data'!H$17*Main!$B$72</f>
        <v>92.377804165730609</v>
      </c>
      <c r="I31" s="2">
        <f>'Flexibility Data'!I$17*Main!$B$72</f>
        <v>95.827850701242014</v>
      </c>
      <c r="J31" s="2">
        <f>'Flexibility Data'!J$17*Main!$B$72</f>
        <v>100</v>
      </c>
      <c r="K31" s="2">
        <f>'Flexibility Data'!K$17*Main!$B$72</f>
        <v>94.813697487082393</v>
      </c>
      <c r="L31" s="2">
        <f>'Flexibility Data'!L$17*Main!$B$72</f>
        <v>92.660226579800394</v>
      </c>
      <c r="M31" s="2">
        <f>'Flexibility Data'!M$17*Main!$B$72</f>
        <v>84.155460701562973</v>
      </c>
      <c r="N31" s="2">
        <f>'Flexibility Data'!N$17*Main!$B$72</f>
        <v>81.825475785487342</v>
      </c>
      <c r="O31" s="2">
        <f>'Flexibility Data'!O$17*Main!$B$72</f>
        <v>69.93164093841267</v>
      </c>
      <c r="P31" s="2">
        <f>'Flexibility Data'!P$17*Main!$B$72</f>
        <v>72.755865079110364</v>
      </c>
      <c r="Q31" s="2">
        <f>'Flexibility Data'!Q$17*Main!$B$72</f>
        <v>65.974517795821427</v>
      </c>
      <c r="R31" s="2">
        <f>'Flexibility Data'!R$17*Main!$B$72</f>
        <v>64.186912288584367</v>
      </c>
      <c r="S31" s="2">
        <f>'Flexibility Data'!S$17*Main!$B$72</f>
        <v>63.846721653454864</v>
      </c>
      <c r="T31" s="2">
        <f>'Flexibility Data'!T$17*Main!$B$72</f>
        <v>64.687570204435318</v>
      </c>
      <c r="U31" s="2">
        <f>'Flexibility Data'!U$17*Main!$B$72</f>
        <v>73.471549151128087</v>
      </c>
      <c r="V31" s="2">
        <f>'Flexibility Data'!V$17*Main!$B$72</f>
        <v>89.049712763567527</v>
      </c>
      <c r="W31" s="2">
        <f>'Flexibility Data'!W$17*Main!$B$72</f>
        <v>88.930966975833641</v>
      </c>
      <c r="X31" s="2">
        <f>'Flexibility Data'!X$17*Main!$B$72</f>
        <v>84.206810231393831</v>
      </c>
      <c r="Y31" s="2">
        <f>'Flexibility Data'!Y$17*Main!$B$72</f>
        <v>80.102057190538858</v>
      </c>
    </row>
    <row r="32" spans="1:25" x14ac:dyDescent="0.25">
      <c r="A32">
        <v>31</v>
      </c>
      <c r="B32" s="2">
        <f>'Flexibility Data'!B$17*Main!$B$72</f>
        <v>89.255110882890989</v>
      </c>
      <c r="C32" s="2">
        <f>'Flexibility Data'!C$17*Main!$B$72</f>
        <v>85.047658782374285</v>
      </c>
      <c r="D32" s="2">
        <f>'Flexibility Data'!D$17*Main!$B$72</f>
        <v>83.28251869443821</v>
      </c>
      <c r="E32" s="2">
        <f>'Flexibility Data'!E$17*Main!$B$72</f>
        <v>80.875509483616298</v>
      </c>
      <c r="F32" s="2">
        <f>'Flexibility Data'!F$17*Main!$B$72</f>
        <v>81.677845887223597</v>
      </c>
      <c r="G32" s="2">
        <f>'Flexibility Data'!G$17*Main!$B$72</f>
        <v>85.134311113963861</v>
      </c>
      <c r="H32" s="2">
        <f>'Flexibility Data'!H$17*Main!$B$72</f>
        <v>92.377804165730609</v>
      </c>
      <c r="I32" s="2">
        <f>'Flexibility Data'!I$17*Main!$B$72</f>
        <v>95.827850701242014</v>
      </c>
      <c r="J32" s="2">
        <f>'Flexibility Data'!J$17*Main!$B$72</f>
        <v>100</v>
      </c>
      <c r="K32" s="2">
        <f>'Flexibility Data'!K$17*Main!$B$72</f>
        <v>94.813697487082393</v>
      </c>
      <c r="L32" s="2">
        <f>'Flexibility Data'!L$17*Main!$B$72</f>
        <v>92.660226579800394</v>
      </c>
      <c r="M32" s="2">
        <f>'Flexibility Data'!M$17*Main!$B$72</f>
        <v>84.155460701562973</v>
      </c>
      <c r="N32" s="2">
        <f>'Flexibility Data'!N$17*Main!$B$72</f>
        <v>81.825475785487342</v>
      </c>
      <c r="O32" s="2">
        <f>'Flexibility Data'!O$17*Main!$B$72</f>
        <v>69.93164093841267</v>
      </c>
      <c r="P32" s="2">
        <f>'Flexibility Data'!P$17*Main!$B$72</f>
        <v>72.755865079110364</v>
      </c>
      <c r="Q32" s="2">
        <f>'Flexibility Data'!Q$17*Main!$B$72</f>
        <v>65.974517795821427</v>
      </c>
      <c r="R32" s="2">
        <f>'Flexibility Data'!R$17*Main!$B$72</f>
        <v>64.186912288584367</v>
      </c>
      <c r="S32" s="2">
        <f>'Flexibility Data'!S$17*Main!$B$72</f>
        <v>63.846721653454864</v>
      </c>
      <c r="T32" s="2">
        <f>'Flexibility Data'!T$17*Main!$B$72</f>
        <v>64.687570204435318</v>
      </c>
      <c r="U32" s="2">
        <f>'Flexibility Data'!U$17*Main!$B$72</f>
        <v>73.471549151128087</v>
      </c>
      <c r="V32" s="2">
        <f>'Flexibility Data'!V$17*Main!$B$72</f>
        <v>89.049712763567527</v>
      </c>
      <c r="W32" s="2">
        <f>'Flexibility Data'!W$17*Main!$B$72</f>
        <v>88.930966975833641</v>
      </c>
      <c r="X32" s="2">
        <f>'Flexibility Data'!X$17*Main!$B$72</f>
        <v>84.206810231393831</v>
      </c>
      <c r="Y32" s="2">
        <f>'Flexibility Data'!Y$17*Main!$B$72</f>
        <v>80.102057190538858</v>
      </c>
    </row>
    <row r="33" spans="1:25" x14ac:dyDescent="0.25">
      <c r="A33">
        <v>32</v>
      </c>
      <c r="B33" s="2">
        <f>'Flexibility Data'!B$17*Main!$B$72</f>
        <v>89.255110882890989</v>
      </c>
      <c r="C33" s="2">
        <f>'Flexibility Data'!C$17*Main!$B$72</f>
        <v>85.047658782374285</v>
      </c>
      <c r="D33" s="2">
        <f>'Flexibility Data'!D$17*Main!$B$72</f>
        <v>83.28251869443821</v>
      </c>
      <c r="E33" s="2">
        <f>'Flexibility Data'!E$17*Main!$B$72</f>
        <v>80.875509483616298</v>
      </c>
      <c r="F33" s="2">
        <f>'Flexibility Data'!F$17*Main!$B$72</f>
        <v>81.677845887223597</v>
      </c>
      <c r="G33" s="2">
        <f>'Flexibility Data'!G$17*Main!$B$72</f>
        <v>85.134311113963861</v>
      </c>
      <c r="H33" s="2">
        <f>'Flexibility Data'!H$17*Main!$B$72</f>
        <v>92.377804165730609</v>
      </c>
      <c r="I33" s="2">
        <f>'Flexibility Data'!I$17*Main!$B$72</f>
        <v>95.827850701242014</v>
      </c>
      <c r="J33" s="2">
        <f>'Flexibility Data'!J$17*Main!$B$72</f>
        <v>100</v>
      </c>
      <c r="K33" s="2">
        <f>'Flexibility Data'!K$17*Main!$B$72</f>
        <v>94.813697487082393</v>
      </c>
      <c r="L33" s="2">
        <f>'Flexibility Data'!L$17*Main!$B$72</f>
        <v>92.660226579800394</v>
      </c>
      <c r="M33" s="2">
        <f>'Flexibility Data'!M$17*Main!$B$72</f>
        <v>84.155460701562973</v>
      </c>
      <c r="N33" s="2">
        <f>'Flexibility Data'!N$17*Main!$B$72</f>
        <v>81.825475785487342</v>
      </c>
      <c r="O33" s="2">
        <f>'Flexibility Data'!O$17*Main!$B$72</f>
        <v>69.93164093841267</v>
      </c>
      <c r="P33" s="2">
        <f>'Flexibility Data'!P$17*Main!$B$72</f>
        <v>72.755865079110364</v>
      </c>
      <c r="Q33" s="2">
        <f>'Flexibility Data'!Q$17*Main!$B$72</f>
        <v>65.974517795821427</v>
      </c>
      <c r="R33" s="2">
        <f>'Flexibility Data'!R$17*Main!$B$72</f>
        <v>64.186912288584367</v>
      </c>
      <c r="S33" s="2">
        <f>'Flexibility Data'!S$17*Main!$B$72</f>
        <v>63.846721653454864</v>
      </c>
      <c r="T33" s="2">
        <f>'Flexibility Data'!T$17*Main!$B$72</f>
        <v>64.687570204435318</v>
      </c>
      <c r="U33" s="2">
        <f>'Flexibility Data'!U$17*Main!$B$72</f>
        <v>73.471549151128087</v>
      </c>
      <c r="V33" s="2">
        <f>'Flexibility Data'!V$17*Main!$B$72</f>
        <v>89.049712763567527</v>
      </c>
      <c r="W33" s="2">
        <f>'Flexibility Data'!W$17*Main!$B$72</f>
        <v>88.930966975833641</v>
      </c>
      <c r="X33" s="2">
        <f>'Flexibility Data'!X$17*Main!$B$72</f>
        <v>84.206810231393831</v>
      </c>
      <c r="Y33" s="2">
        <f>'Flexibility Data'!Y$17*Main!$B$72</f>
        <v>80.102057190538858</v>
      </c>
    </row>
    <row r="34" spans="1:25" x14ac:dyDescent="0.25">
      <c r="A34">
        <v>33</v>
      </c>
      <c r="B34" s="2">
        <f>'Flexibility Data'!B$17*Main!$B$72</f>
        <v>89.255110882890989</v>
      </c>
      <c r="C34" s="2">
        <f>'Flexibility Data'!C$17*Main!$B$72</f>
        <v>85.047658782374285</v>
      </c>
      <c r="D34" s="2">
        <f>'Flexibility Data'!D$17*Main!$B$72</f>
        <v>83.28251869443821</v>
      </c>
      <c r="E34" s="2">
        <f>'Flexibility Data'!E$17*Main!$B$72</f>
        <v>80.875509483616298</v>
      </c>
      <c r="F34" s="2">
        <f>'Flexibility Data'!F$17*Main!$B$72</f>
        <v>81.677845887223597</v>
      </c>
      <c r="G34" s="2">
        <f>'Flexibility Data'!G$17*Main!$B$72</f>
        <v>85.134311113963861</v>
      </c>
      <c r="H34" s="2">
        <f>'Flexibility Data'!H$17*Main!$B$72</f>
        <v>92.377804165730609</v>
      </c>
      <c r="I34" s="2">
        <f>'Flexibility Data'!I$17*Main!$B$72</f>
        <v>95.827850701242014</v>
      </c>
      <c r="J34" s="2">
        <f>'Flexibility Data'!J$17*Main!$B$72</f>
        <v>100</v>
      </c>
      <c r="K34" s="2">
        <f>'Flexibility Data'!K$17*Main!$B$72</f>
        <v>94.813697487082393</v>
      </c>
      <c r="L34" s="2">
        <f>'Flexibility Data'!L$17*Main!$B$72</f>
        <v>92.660226579800394</v>
      </c>
      <c r="M34" s="2">
        <f>'Flexibility Data'!M$17*Main!$B$72</f>
        <v>84.155460701562973</v>
      </c>
      <c r="N34" s="2">
        <f>'Flexibility Data'!N$17*Main!$B$72</f>
        <v>81.825475785487342</v>
      </c>
      <c r="O34" s="2">
        <f>'Flexibility Data'!O$17*Main!$B$72</f>
        <v>69.93164093841267</v>
      </c>
      <c r="P34" s="2">
        <f>'Flexibility Data'!P$17*Main!$B$72</f>
        <v>72.755865079110364</v>
      </c>
      <c r="Q34" s="2">
        <f>'Flexibility Data'!Q$17*Main!$B$72</f>
        <v>65.974517795821427</v>
      </c>
      <c r="R34" s="2">
        <f>'Flexibility Data'!R$17*Main!$B$72</f>
        <v>64.186912288584367</v>
      </c>
      <c r="S34" s="2">
        <f>'Flexibility Data'!S$17*Main!$B$72</f>
        <v>63.846721653454864</v>
      </c>
      <c r="T34" s="2">
        <f>'Flexibility Data'!T$17*Main!$B$72</f>
        <v>64.687570204435318</v>
      </c>
      <c r="U34" s="2">
        <f>'Flexibility Data'!U$17*Main!$B$72</f>
        <v>73.471549151128087</v>
      </c>
      <c r="V34" s="2">
        <f>'Flexibility Data'!V$17*Main!$B$72</f>
        <v>89.049712763567527</v>
      </c>
      <c r="W34" s="2">
        <f>'Flexibility Data'!W$17*Main!$B$72</f>
        <v>88.930966975833641</v>
      </c>
      <c r="X34" s="2">
        <f>'Flexibility Data'!X$17*Main!$B$72</f>
        <v>84.206810231393831</v>
      </c>
      <c r="Y34" s="2">
        <f>'Flexibility Data'!Y$17*Main!$B$72</f>
        <v>80.102057190538858</v>
      </c>
    </row>
    <row r="35" spans="1:25" x14ac:dyDescent="0.25">
      <c r="A35">
        <v>34</v>
      </c>
      <c r="B35" s="2">
        <f>'Flexibility Data'!B$17*Main!$B$72</f>
        <v>89.255110882890989</v>
      </c>
      <c r="C35" s="2">
        <f>'Flexibility Data'!C$17*Main!$B$72</f>
        <v>85.047658782374285</v>
      </c>
      <c r="D35" s="2">
        <f>'Flexibility Data'!D$17*Main!$B$72</f>
        <v>83.28251869443821</v>
      </c>
      <c r="E35" s="2">
        <f>'Flexibility Data'!E$17*Main!$B$72</f>
        <v>80.875509483616298</v>
      </c>
      <c r="F35" s="2">
        <f>'Flexibility Data'!F$17*Main!$B$72</f>
        <v>81.677845887223597</v>
      </c>
      <c r="G35" s="2">
        <f>'Flexibility Data'!G$17*Main!$B$72</f>
        <v>85.134311113963861</v>
      </c>
      <c r="H35" s="2">
        <f>'Flexibility Data'!H$17*Main!$B$72</f>
        <v>92.377804165730609</v>
      </c>
      <c r="I35" s="2">
        <f>'Flexibility Data'!I$17*Main!$B$72</f>
        <v>95.827850701242014</v>
      </c>
      <c r="J35" s="2">
        <f>'Flexibility Data'!J$17*Main!$B$72</f>
        <v>100</v>
      </c>
      <c r="K35" s="2">
        <f>'Flexibility Data'!K$17*Main!$B$72</f>
        <v>94.813697487082393</v>
      </c>
      <c r="L35" s="2">
        <f>'Flexibility Data'!L$17*Main!$B$72</f>
        <v>92.660226579800394</v>
      </c>
      <c r="M35" s="2">
        <f>'Flexibility Data'!M$17*Main!$B$72</f>
        <v>84.155460701562973</v>
      </c>
      <c r="N35" s="2">
        <f>'Flexibility Data'!N$17*Main!$B$72</f>
        <v>81.825475785487342</v>
      </c>
      <c r="O35" s="2">
        <f>'Flexibility Data'!O$17*Main!$B$72</f>
        <v>69.93164093841267</v>
      </c>
      <c r="P35" s="2">
        <f>'Flexibility Data'!P$17*Main!$B$72</f>
        <v>72.755865079110364</v>
      </c>
      <c r="Q35" s="2">
        <f>'Flexibility Data'!Q$17*Main!$B$72</f>
        <v>65.974517795821427</v>
      </c>
      <c r="R35" s="2">
        <f>'Flexibility Data'!R$17*Main!$B$72</f>
        <v>64.186912288584367</v>
      </c>
      <c r="S35" s="2">
        <f>'Flexibility Data'!S$17*Main!$B$72</f>
        <v>63.846721653454864</v>
      </c>
      <c r="T35" s="2">
        <f>'Flexibility Data'!T$17*Main!$B$72</f>
        <v>64.687570204435318</v>
      </c>
      <c r="U35" s="2">
        <f>'Flexibility Data'!U$17*Main!$B$72</f>
        <v>73.471549151128087</v>
      </c>
      <c r="V35" s="2">
        <f>'Flexibility Data'!V$17*Main!$B$72</f>
        <v>89.049712763567527</v>
      </c>
      <c r="W35" s="2">
        <f>'Flexibility Data'!W$17*Main!$B$72</f>
        <v>88.930966975833641</v>
      </c>
      <c r="X35" s="2">
        <f>'Flexibility Data'!X$17*Main!$B$72</f>
        <v>84.206810231393831</v>
      </c>
      <c r="Y35" s="2">
        <f>'Flexibility Data'!Y$17*Main!$B$72</f>
        <v>80.102057190538858</v>
      </c>
    </row>
    <row r="36" spans="1:25" x14ac:dyDescent="0.25">
      <c r="A36">
        <v>35</v>
      </c>
      <c r="B36" s="2">
        <f>'Flexibility Data'!B$17*Main!$B$72</f>
        <v>89.255110882890989</v>
      </c>
      <c r="C36" s="2">
        <f>'Flexibility Data'!C$17*Main!$B$72</f>
        <v>85.047658782374285</v>
      </c>
      <c r="D36" s="2">
        <f>'Flexibility Data'!D$17*Main!$B$72</f>
        <v>83.28251869443821</v>
      </c>
      <c r="E36" s="2">
        <f>'Flexibility Data'!E$17*Main!$B$72</f>
        <v>80.875509483616298</v>
      </c>
      <c r="F36" s="2">
        <f>'Flexibility Data'!F$17*Main!$B$72</f>
        <v>81.677845887223597</v>
      </c>
      <c r="G36" s="2">
        <f>'Flexibility Data'!G$17*Main!$B$72</f>
        <v>85.134311113963861</v>
      </c>
      <c r="H36" s="2">
        <f>'Flexibility Data'!H$17*Main!$B$72</f>
        <v>92.377804165730609</v>
      </c>
      <c r="I36" s="2">
        <f>'Flexibility Data'!I$17*Main!$B$72</f>
        <v>95.827850701242014</v>
      </c>
      <c r="J36" s="2">
        <f>'Flexibility Data'!J$17*Main!$B$72</f>
        <v>100</v>
      </c>
      <c r="K36" s="2">
        <f>'Flexibility Data'!K$17*Main!$B$72</f>
        <v>94.813697487082393</v>
      </c>
      <c r="L36" s="2">
        <f>'Flexibility Data'!L$17*Main!$B$72</f>
        <v>92.660226579800394</v>
      </c>
      <c r="M36" s="2">
        <f>'Flexibility Data'!M$17*Main!$B$72</f>
        <v>84.155460701562973</v>
      </c>
      <c r="N36" s="2">
        <f>'Flexibility Data'!N$17*Main!$B$72</f>
        <v>81.825475785487342</v>
      </c>
      <c r="O36" s="2">
        <f>'Flexibility Data'!O$17*Main!$B$72</f>
        <v>69.93164093841267</v>
      </c>
      <c r="P36" s="2">
        <f>'Flexibility Data'!P$17*Main!$B$72</f>
        <v>72.755865079110364</v>
      </c>
      <c r="Q36" s="2">
        <f>'Flexibility Data'!Q$17*Main!$B$72</f>
        <v>65.974517795821427</v>
      </c>
      <c r="R36" s="2">
        <f>'Flexibility Data'!R$17*Main!$B$72</f>
        <v>64.186912288584367</v>
      </c>
      <c r="S36" s="2">
        <f>'Flexibility Data'!S$17*Main!$B$72</f>
        <v>63.846721653454864</v>
      </c>
      <c r="T36" s="2">
        <f>'Flexibility Data'!T$17*Main!$B$72</f>
        <v>64.687570204435318</v>
      </c>
      <c r="U36" s="2">
        <f>'Flexibility Data'!U$17*Main!$B$72</f>
        <v>73.471549151128087</v>
      </c>
      <c r="V36" s="2">
        <f>'Flexibility Data'!V$17*Main!$B$72</f>
        <v>89.049712763567527</v>
      </c>
      <c r="W36" s="2">
        <f>'Flexibility Data'!W$17*Main!$B$72</f>
        <v>88.930966975833641</v>
      </c>
      <c r="X36" s="2">
        <f>'Flexibility Data'!X$17*Main!$B$72</f>
        <v>84.206810231393831</v>
      </c>
      <c r="Y36" s="2">
        <f>'Flexibility Data'!Y$17*Main!$B$72</f>
        <v>80.102057190538858</v>
      </c>
    </row>
    <row r="37" spans="1:25" x14ac:dyDescent="0.25">
      <c r="A37">
        <v>36</v>
      </c>
      <c r="B37" s="2">
        <f>'Flexibility Data'!B$17*Main!$B$72</f>
        <v>89.255110882890989</v>
      </c>
      <c r="C37" s="2">
        <f>'Flexibility Data'!C$17*Main!$B$72</f>
        <v>85.047658782374285</v>
      </c>
      <c r="D37" s="2">
        <f>'Flexibility Data'!D$17*Main!$B$72</f>
        <v>83.28251869443821</v>
      </c>
      <c r="E37" s="2">
        <f>'Flexibility Data'!E$17*Main!$B$72</f>
        <v>80.875509483616298</v>
      </c>
      <c r="F37" s="2">
        <f>'Flexibility Data'!F$17*Main!$B$72</f>
        <v>81.677845887223597</v>
      </c>
      <c r="G37" s="2">
        <f>'Flexibility Data'!G$17*Main!$B$72</f>
        <v>85.134311113963861</v>
      </c>
      <c r="H37" s="2">
        <f>'Flexibility Data'!H$17*Main!$B$72</f>
        <v>92.377804165730609</v>
      </c>
      <c r="I37" s="2">
        <f>'Flexibility Data'!I$17*Main!$B$72</f>
        <v>95.827850701242014</v>
      </c>
      <c r="J37" s="2">
        <f>'Flexibility Data'!J$17*Main!$B$72</f>
        <v>100</v>
      </c>
      <c r="K37" s="2">
        <f>'Flexibility Data'!K$17*Main!$B$72</f>
        <v>94.813697487082393</v>
      </c>
      <c r="L37" s="2">
        <f>'Flexibility Data'!L$17*Main!$B$72</f>
        <v>92.660226579800394</v>
      </c>
      <c r="M37" s="2">
        <f>'Flexibility Data'!M$17*Main!$B$72</f>
        <v>84.155460701562973</v>
      </c>
      <c r="N37" s="2">
        <f>'Flexibility Data'!N$17*Main!$B$72</f>
        <v>81.825475785487342</v>
      </c>
      <c r="O37" s="2">
        <f>'Flexibility Data'!O$17*Main!$B$72</f>
        <v>69.93164093841267</v>
      </c>
      <c r="P37" s="2">
        <f>'Flexibility Data'!P$17*Main!$B$72</f>
        <v>72.755865079110364</v>
      </c>
      <c r="Q37" s="2">
        <f>'Flexibility Data'!Q$17*Main!$B$72</f>
        <v>65.974517795821427</v>
      </c>
      <c r="R37" s="2">
        <f>'Flexibility Data'!R$17*Main!$B$72</f>
        <v>64.186912288584367</v>
      </c>
      <c r="S37" s="2">
        <f>'Flexibility Data'!S$17*Main!$B$72</f>
        <v>63.846721653454864</v>
      </c>
      <c r="T37" s="2">
        <f>'Flexibility Data'!T$17*Main!$B$72</f>
        <v>64.687570204435318</v>
      </c>
      <c r="U37" s="2">
        <f>'Flexibility Data'!U$17*Main!$B$72</f>
        <v>73.471549151128087</v>
      </c>
      <c r="V37" s="2">
        <f>'Flexibility Data'!V$17*Main!$B$72</f>
        <v>89.049712763567527</v>
      </c>
      <c r="W37" s="2">
        <f>'Flexibility Data'!W$17*Main!$B$72</f>
        <v>88.930966975833641</v>
      </c>
      <c r="X37" s="2">
        <f>'Flexibility Data'!X$17*Main!$B$72</f>
        <v>84.206810231393831</v>
      </c>
      <c r="Y37" s="2">
        <f>'Flexibility Data'!Y$17*Main!$B$72</f>
        <v>80.102057190538858</v>
      </c>
    </row>
    <row r="38" spans="1:25" x14ac:dyDescent="0.25">
      <c r="A38">
        <v>37</v>
      </c>
      <c r="B38" s="2">
        <f>'Flexibility Data'!B$17*Main!$B$72</f>
        <v>89.255110882890989</v>
      </c>
      <c r="C38" s="2">
        <f>'Flexibility Data'!C$17*Main!$B$72</f>
        <v>85.047658782374285</v>
      </c>
      <c r="D38" s="2">
        <f>'Flexibility Data'!D$17*Main!$B$72</f>
        <v>83.28251869443821</v>
      </c>
      <c r="E38" s="2">
        <f>'Flexibility Data'!E$17*Main!$B$72</f>
        <v>80.875509483616298</v>
      </c>
      <c r="F38" s="2">
        <f>'Flexibility Data'!F$17*Main!$B$72</f>
        <v>81.677845887223597</v>
      </c>
      <c r="G38" s="2">
        <f>'Flexibility Data'!G$17*Main!$B$72</f>
        <v>85.134311113963861</v>
      </c>
      <c r="H38" s="2">
        <f>'Flexibility Data'!H$17*Main!$B$72</f>
        <v>92.377804165730609</v>
      </c>
      <c r="I38" s="2">
        <f>'Flexibility Data'!I$17*Main!$B$72</f>
        <v>95.827850701242014</v>
      </c>
      <c r="J38" s="2">
        <f>'Flexibility Data'!J$17*Main!$B$72</f>
        <v>100</v>
      </c>
      <c r="K38" s="2">
        <f>'Flexibility Data'!K$17*Main!$B$72</f>
        <v>94.813697487082393</v>
      </c>
      <c r="L38" s="2">
        <f>'Flexibility Data'!L$17*Main!$B$72</f>
        <v>92.660226579800394</v>
      </c>
      <c r="M38" s="2">
        <f>'Flexibility Data'!M$17*Main!$B$72</f>
        <v>84.155460701562973</v>
      </c>
      <c r="N38" s="2">
        <f>'Flexibility Data'!N$17*Main!$B$72</f>
        <v>81.825475785487342</v>
      </c>
      <c r="O38" s="2">
        <f>'Flexibility Data'!O$17*Main!$B$72</f>
        <v>69.93164093841267</v>
      </c>
      <c r="P38" s="2">
        <f>'Flexibility Data'!P$17*Main!$B$72</f>
        <v>72.755865079110364</v>
      </c>
      <c r="Q38" s="2">
        <f>'Flexibility Data'!Q$17*Main!$B$72</f>
        <v>65.974517795821427</v>
      </c>
      <c r="R38" s="2">
        <f>'Flexibility Data'!R$17*Main!$B$72</f>
        <v>64.186912288584367</v>
      </c>
      <c r="S38" s="2">
        <f>'Flexibility Data'!S$17*Main!$B$72</f>
        <v>63.846721653454864</v>
      </c>
      <c r="T38" s="2">
        <f>'Flexibility Data'!T$17*Main!$B$72</f>
        <v>64.687570204435318</v>
      </c>
      <c r="U38" s="2">
        <f>'Flexibility Data'!U$17*Main!$B$72</f>
        <v>73.471549151128087</v>
      </c>
      <c r="V38" s="2">
        <f>'Flexibility Data'!V$17*Main!$B$72</f>
        <v>89.049712763567527</v>
      </c>
      <c r="W38" s="2">
        <f>'Flexibility Data'!W$17*Main!$B$72</f>
        <v>88.930966975833641</v>
      </c>
      <c r="X38" s="2">
        <f>'Flexibility Data'!X$17*Main!$B$72</f>
        <v>84.206810231393831</v>
      </c>
      <c r="Y38" s="2">
        <f>'Flexibility Data'!Y$17*Main!$B$72</f>
        <v>80.102057190538858</v>
      </c>
    </row>
    <row r="39" spans="1:25" x14ac:dyDescent="0.25">
      <c r="A39">
        <v>38</v>
      </c>
      <c r="B39" s="2">
        <f>'Flexibility Data'!B$17*Main!$B$72</f>
        <v>89.255110882890989</v>
      </c>
      <c r="C39" s="2">
        <f>'Flexibility Data'!C$17*Main!$B$72</f>
        <v>85.047658782374285</v>
      </c>
      <c r="D39" s="2">
        <f>'Flexibility Data'!D$17*Main!$B$72</f>
        <v>83.28251869443821</v>
      </c>
      <c r="E39" s="2">
        <f>'Flexibility Data'!E$17*Main!$B$72</f>
        <v>80.875509483616298</v>
      </c>
      <c r="F39" s="2">
        <f>'Flexibility Data'!F$17*Main!$B$72</f>
        <v>81.677845887223597</v>
      </c>
      <c r="G39" s="2">
        <f>'Flexibility Data'!G$17*Main!$B$72</f>
        <v>85.134311113963861</v>
      </c>
      <c r="H39" s="2">
        <f>'Flexibility Data'!H$17*Main!$B$72</f>
        <v>92.377804165730609</v>
      </c>
      <c r="I39" s="2">
        <f>'Flexibility Data'!I$17*Main!$B$72</f>
        <v>95.827850701242014</v>
      </c>
      <c r="J39" s="2">
        <f>'Flexibility Data'!J$17*Main!$B$72</f>
        <v>100</v>
      </c>
      <c r="K39" s="2">
        <f>'Flexibility Data'!K$17*Main!$B$72</f>
        <v>94.813697487082393</v>
      </c>
      <c r="L39" s="2">
        <f>'Flexibility Data'!L$17*Main!$B$72</f>
        <v>92.660226579800394</v>
      </c>
      <c r="M39" s="2">
        <f>'Flexibility Data'!M$17*Main!$B$72</f>
        <v>84.155460701562973</v>
      </c>
      <c r="N39" s="2">
        <f>'Flexibility Data'!N$17*Main!$B$72</f>
        <v>81.825475785487342</v>
      </c>
      <c r="O39" s="2">
        <f>'Flexibility Data'!O$17*Main!$B$72</f>
        <v>69.93164093841267</v>
      </c>
      <c r="P39" s="2">
        <f>'Flexibility Data'!P$17*Main!$B$72</f>
        <v>72.755865079110364</v>
      </c>
      <c r="Q39" s="2">
        <f>'Flexibility Data'!Q$17*Main!$B$72</f>
        <v>65.974517795821427</v>
      </c>
      <c r="R39" s="2">
        <f>'Flexibility Data'!R$17*Main!$B$72</f>
        <v>64.186912288584367</v>
      </c>
      <c r="S39" s="2">
        <f>'Flexibility Data'!S$17*Main!$B$72</f>
        <v>63.846721653454864</v>
      </c>
      <c r="T39" s="2">
        <f>'Flexibility Data'!T$17*Main!$B$72</f>
        <v>64.687570204435318</v>
      </c>
      <c r="U39" s="2">
        <f>'Flexibility Data'!U$17*Main!$B$72</f>
        <v>73.471549151128087</v>
      </c>
      <c r="V39" s="2">
        <f>'Flexibility Data'!V$17*Main!$B$72</f>
        <v>89.049712763567527</v>
      </c>
      <c r="W39" s="2">
        <f>'Flexibility Data'!W$17*Main!$B$72</f>
        <v>88.930966975833641</v>
      </c>
      <c r="X39" s="2">
        <f>'Flexibility Data'!X$17*Main!$B$72</f>
        <v>84.206810231393831</v>
      </c>
      <c r="Y39" s="2">
        <f>'Flexibility Data'!Y$17*Main!$B$72</f>
        <v>80.102057190538858</v>
      </c>
    </row>
    <row r="40" spans="1:25" x14ac:dyDescent="0.25">
      <c r="A40">
        <v>39</v>
      </c>
      <c r="B40" s="2">
        <f>'Flexibility Data'!B$17*Main!$B$72</f>
        <v>89.255110882890989</v>
      </c>
      <c r="C40" s="2">
        <f>'Flexibility Data'!C$17*Main!$B$72</f>
        <v>85.047658782374285</v>
      </c>
      <c r="D40" s="2">
        <f>'Flexibility Data'!D$17*Main!$B$72</f>
        <v>83.28251869443821</v>
      </c>
      <c r="E40" s="2">
        <f>'Flexibility Data'!E$17*Main!$B$72</f>
        <v>80.875509483616298</v>
      </c>
      <c r="F40" s="2">
        <f>'Flexibility Data'!F$17*Main!$B$72</f>
        <v>81.677845887223597</v>
      </c>
      <c r="G40" s="2">
        <f>'Flexibility Data'!G$17*Main!$B$72</f>
        <v>85.134311113963861</v>
      </c>
      <c r="H40" s="2">
        <f>'Flexibility Data'!H$17*Main!$B$72</f>
        <v>92.377804165730609</v>
      </c>
      <c r="I40" s="2">
        <f>'Flexibility Data'!I$17*Main!$B$72</f>
        <v>95.827850701242014</v>
      </c>
      <c r="J40" s="2">
        <f>'Flexibility Data'!J$17*Main!$B$72</f>
        <v>100</v>
      </c>
      <c r="K40" s="2">
        <f>'Flexibility Data'!K$17*Main!$B$72</f>
        <v>94.813697487082393</v>
      </c>
      <c r="L40" s="2">
        <f>'Flexibility Data'!L$17*Main!$B$72</f>
        <v>92.660226579800394</v>
      </c>
      <c r="M40" s="2">
        <f>'Flexibility Data'!M$17*Main!$B$72</f>
        <v>84.155460701562973</v>
      </c>
      <c r="N40" s="2">
        <f>'Flexibility Data'!N$17*Main!$B$72</f>
        <v>81.825475785487342</v>
      </c>
      <c r="O40" s="2">
        <f>'Flexibility Data'!O$17*Main!$B$72</f>
        <v>69.93164093841267</v>
      </c>
      <c r="P40" s="2">
        <f>'Flexibility Data'!P$17*Main!$B$72</f>
        <v>72.755865079110364</v>
      </c>
      <c r="Q40" s="2">
        <f>'Flexibility Data'!Q$17*Main!$B$72</f>
        <v>65.974517795821427</v>
      </c>
      <c r="R40" s="2">
        <f>'Flexibility Data'!R$17*Main!$B$72</f>
        <v>64.186912288584367</v>
      </c>
      <c r="S40" s="2">
        <f>'Flexibility Data'!S$17*Main!$B$72</f>
        <v>63.846721653454864</v>
      </c>
      <c r="T40" s="2">
        <f>'Flexibility Data'!T$17*Main!$B$72</f>
        <v>64.687570204435318</v>
      </c>
      <c r="U40" s="2">
        <f>'Flexibility Data'!U$17*Main!$B$72</f>
        <v>73.471549151128087</v>
      </c>
      <c r="V40" s="2">
        <f>'Flexibility Data'!V$17*Main!$B$72</f>
        <v>89.049712763567527</v>
      </c>
      <c r="W40" s="2">
        <f>'Flexibility Data'!W$17*Main!$B$72</f>
        <v>88.930966975833641</v>
      </c>
      <c r="X40" s="2">
        <f>'Flexibility Data'!X$17*Main!$B$72</f>
        <v>84.206810231393831</v>
      </c>
      <c r="Y40" s="2">
        <f>'Flexibility Data'!Y$17*Main!$B$72</f>
        <v>80.102057190538858</v>
      </c>
    </row>
    <row r="41" spans="1:25" x14ac:dyDescent="0.25">
      <c r="A41">
        <v>40</v>
      </c>
      <c r="B41" s="2">
        <f>'Flexibility Data'!B$17*Main!$B$72</f>
        <v>89.255110882890989</v>
      </c>
      <c r="C41" s="2">
        <f>'Flexibility Data'!C$17*Main!$B$72</f>
        <v>85.047658782374285</v>
      </c>
      <c r="D41" s="2">
        <f>'Flexibility Data'!D$17*Main!$B$72</f>
        <v>83.28251869443821</v>
      </c>
      <c r="E41" s="2">
        <f>'Flexibility Data'!E$17*Main!$B$72</f>
        <v>80.875509483616298</v>
      </c>
      <c r="F41" s="2">
        <f>'Flexibility Data'!F$17*Main!$B$72</f>
        <v>81.677845887223597</v>
      </c>
      <c r="G41" s="2">
        <f>'Flexibility Data'!G$17*Main!$B$72</f>
        <v>85.134311113963861</v>
      </c>
      <c r="H41" s="2">
        <f>'Flexibility Data'!H$17*Main!$B$72</f>
        <v>92.377804165730609</v>
      </c>
      <c r="I41" s="2">
        <f>'Flexibility Data'!I$17*Main!$B$72</f>
        <v>95.827850701242014</v>
      </c>
      <c r="J41" s="2">
        <f>'Flexibility Data'!J$17*Main!$B$72</f>
        <v>100</v>
      </c>
      <c r="K41" s="2">
        <f>'Flexibility Data'!K$17*Main!$B$72</f>
        <v>94.813697487082393</v>
      </c>
      <c r="L41" s="2">
        <f>'Flexibility Data'!L$17*Main!$B$72</f>
        <v>92.660226579800394</v>
      </c>
      <c r="M41" s="2">
        <f>'Flexibility Data'!M$17*Main!$B$72</f>
        <v>84.155460701562973</v>
      </c>
      <c r="N41" s="2">
        <f>'Flexibility Data'!N$17*Main!$B$72</f>
        <v>81.825475785487342</v>
      </c>
      <c r="O41" s="2">
        <f>'Flexibility Data'!O$17*Main!$B$72</f>
        <v>69.93164093841267</v>
      </c>
      <c r="P41" s="2">
        <f>'Flexibility Data'!P$17*Main!$B$72</f>
        <v>72.755865079110364</v>
      </c>
      <c r="Q41" s="2">
        <f>'Flexibility Data'!Q$17*Main!$B$72</f>
        <v>65.974517795821427</v>
      </c>
      <c r="R41" s="2">
        <f>'Flexibility Data'!R$17*Main!$B$72</f>
        <v>64.186912288584367</v>
      </c>
      <c r="S41" s="2">
        <f>'Flexibility Data'!S$17*Main!$B$72</f>
        <v>63.846721653454864</v>
      </c>
      <c r="T41" s="2">
        <f>'Flexibility Data'!T$17*Main!$B$72</f>
        <v>64.687570204435318</v>
      </c>
      <c r="U41" s="2">
        <f>'Flexibility Data'!U$17*Main!$B$72</f>
        <v>73.471549151128087</v>
      </c>
      <c r="V41" s="2">
        <f>'Flexibility Data'!V$17*Main!$B$72</f>
        <v>89.049712763567527</v>
      </c>
      <c r="W41" s="2">
        <f>'Flexibility Data'!W$17*Main!$B$72</f>
        <v>88.930966975833641</v>
      </c>
      <c r="X41" s="2">
        <f>'Flexibility Data'!X$17*Main!$B$72</f>
        <v>84.206810231393831</v>
      </c>
      <c r="Y41" s="2">
        <f>'Flexibility Data'!Y$17*Main!$B$72</f>
        <v>80.102057190538858</v>
      </c>
    </row>
    <row r="42" spans="1:25" x14ac:dyDescent="0.25">
      <c r="A42">
        <v>41</v>
      </c>
      <c r="B42" s="2">
        <f>'Flexibility Data'!B$17*Main!$B$72</f>
        <v>89.255110882890989</v>
      </c>
      <c r="C42" s="2">
        <f>'Flexibility Data'!C$17*Main!$B$72</f>
        <v>85.047658782374285</v>
      </c>
      <c r="D42" s="2">
        <f>'Flexibility Data'!D$17*Main!$B$72</f>
        <v>83.28251869443821</v>
      </c>
      <c r="E42" s="2">
        <f>'Flexibility Data'!E$17*Main!$B$72</f>
        <v>80.875509483616298</v>
      </c>
      <c r="F42" s="2">
        <f>'Flexibility Data'!F$17*Main!$B$72</f>
        <v>81.677845887223597</v>
      </c>
      <c r="G42" s="2">
        <f>'Flexibility Data'!G$17*Main!$B$72</f>
        <v>85.134311113963861</v>
      </c>
      <c r="H42" s="2">
        <f>'Flexibility Data'!H$17*Main!$B$72</f>
        <v>92.377804165730609</v>
      </c>
      <c r="I42" s="2">
        <f>'Flexibility Data'!I$17*Main!$B$72</f>
        <v>95.827850701242014</v>
      </c>
      <c r="J42" s="2">
        <f>'Flexibility Data'!J$17*Main!$B$72</f>
        <v>100</v>
      </c>
      <c r="K42" s="2">
        <f>'Flexibility Data'!K$17*Main!$B$72</f>
        <v>94.813697487082393</v>
      </c>
      <c r="L42" s="2">
        <f>'Flexibility Data'!L$17*Main!$B$72</f>
        <v>92.660226579800394</v>
      </c>
      <c r="M42" s="2">
        <f>'Flexibility Data'!M$17*Main!$B$72</f>
        <v>84.155460701562973</v>
      </c>
      <c r="N42" s="2">
        <f>'Flexibility Data'!N$17*Main!$B$72</f>
        <v>81.825475785487342</v>
      </c>
      <c r="O42" s="2">
        <f>'Flexibility Data'!O$17*Main!$B$72</f>
        <v>69.93164093841267</v>
      </c>
      <c r="P42" s="2">
        <f>'Flexibility Data'!P$17*Main!$B$72</f>
        <v>72.755865079110364</v>
      </c>
      <c r="Q42" s="2">
        <f>'Flexibility Data'!Q$17*Main!$B$72</f>
        <v>65.974517795821427</v>
      </c>
      <c r="R42" s="2">
        <f>'Flexibility Data'!R$17*Main!$B$72</f>
        <v>64.186912288584367</v>
      </c>
      <c r="S42" s="2">
        <f>'Flexibility Data'!S$17*Main!$B$72</f>
        <v>63.846721653454864</v>
      </c>
      <c r="T42" s="2">
        <f>'Flexibility Data'!T$17*Main!$B$72</f>
        <v>64.687570204435318</v>
      </c>
      <c r="U42" s="2">
        <f>'Flexibility Data'!U$17*Main!$B$72</f>
        <v>73.471549151128087</v>
      </c>
      <c r="V42" s="2">
        <f>'Flexibility Data'!V$17*Main!$B$72</f>
        <v>89.049712763567527</v>
      </c>
      <c r="W42" s="2">
        <f>'Flexibility Data'!W$17*Main!$B$72</f>
        <v>88.930966975833641</v>
      </c>
      <c r="X42" s="2">
        <f>'Flexibility Data'!X$17*Main!$B$72</f>
        <v>84.206810231393831</v>
      </c>
      <c r="Y42" s="2">
        <f>'Flexibility Data'!Y$17*Main!$B$72</f>
        <v>80.102057190538858</v>
      </c>
    </row>
    <row r="43" spans="1:25" x14ac:dyDescent="0.25">
      <c r="A43">
        <v>42</v>
      </c>
      <c r="B43" s="2">
        <f>'Flexibility Data'!B$17*Main!$B$72</f>
        <v>89.255110882890989</v>
      </c>
      <c r="C43" s="2">
        <f>'Flexibility Data'!C$17*Main!$B$72</f>
        <v>85.047658782374285</v>
      </c>
      <c r="D43" s="2">
        <f>'Flexibility Data'!D$17*Main!$B$72</f>
        <v>83.28251869443821</v>
      </c>
      <c r="E43" s="2">
        <f>'Flexibility Data'!E$17*Main!$B$72</f>
        <v>80.875509483616298</v>
      </c>
      <c r="F43" s="2">
        <f>'Flexibility Data'!F$17*Main!$B$72</f>
        <v>81.677845887223597</v>
      </c>
      <c r="G43" s="2">
        <f>'Flexibility Data'!G$17*Main!$B$72</f>
        <v>85.134311113963861</v>
      </c>
      <c r="H43" s="2">
        <f>'Flexibility Data'!H$17*Main!$B$72</f>
        <v>92.377804165730609</v>
      </c>
      <c r="I43" s="2">
        <f>'Flexibility Data'!I$17*Main!$B$72</f>
        <v>95.827850701242014</v>
      </c>
      <c r="J43" s="2">
        <f>'Flexibility Data'!J$17*Main!$B$72</f>
        <v>100</v>
      </c>
      <c r="K43" s="2">
        <f>'Flexibility Data'!K$17*Main!$B$72</f>
        <v>94.813697487082393</v>
      </c>
      <c r="L43" s="2">
        <f>'Flexibility Data'!L$17*Main!$B$72</f>
        <v>92.660226579800394</v>
      </c>
      <c r="M43" s="2">
        <f>'Flexibility Data'!M$17*Main!$B$72</f>
        <v>84.155460701562973</v>
      </c>
      <c r="N43" s="2">
        <f>'Flexibility Data'!N$17*Main!$B$72</f>
        <v>81.825475785487342</v>
      </c>
      <c r="O43" s="2">
        <f>'Flexibility Data'!O$17*Main!$B$72</f>
        <v>69.93164093841267</v>
      </c>
      <c r="P43" s="2">
        <f>'Flexibility Data'!P$17*Main!$B$72</f>
        <v>72.755865079110364</v>
      </c>
      <c r="Q43" s="2">
        <f>'Flexibility Data'!Q$17*Main!$B$72</f>
        <v>65.974517795821427</v>
      </c>
      <c r="R43" s="2">
        <f>'Flexibility Data'!R$17*Main!$B$72</f>
        <v>64.186912288584367</v>
      </c>
      <c r="S43" s="2">
        <f>'Flexibility Data'!S$17*Main!$B$72</f>
        <v>63.846721653454864</v>
      </c>
      <c r="T43" s="2">
        <f>'Flexibility Data'!T$17*Main!$B$72</f>
        <v>64.687570204435318</v>
      </c>
      <c r="U43" s="2">
        <f>'Flexibility Data'!U$17*Main!$B$72</f>
        <v>73.471549151128087</v>
      </c>
      <c r="V43" s="2">
        <f>'Flexibility Data'!V$17*Main!$B$72</f>
        <v>89.049712763567527</v>
      </c>
      <c r="W43" s="2">
        <f>'Flexibility Data'!W$17*Main!$B$72</f>
        <v>88.930966975833641</v>
      </c>
      <c r="X43" s="2">
        <f>'Flexibility Data'!X$17*Main!$B$72</f>
        <v>84.206810231393831</v>
      </c>
      <c r="Y43" s="2">
        <f>'Flexibility Data'!Y$17*Main!$B$72</f>
        <v>80.102057190538858</v>
      </c>
    </row>
    <row r="44" spans="1:25" x14ac:dyDescent="0.25">
      <c r="A44">
        <v>43</v>
      </c>
      <c r="B44" s="2">
        <f>'Flexibility Data'!B$17*Main!$B$72</f>
        <v>89.255110882890989</v>
      </c>
      <c r="C44" s="2">
        <f>'Flexibility Data'!C$17*Main!$B$72</f>
        <v>85.047658782374285</v>
      </c>
      <c r="D44" s="2">
        <f>'Flexibility Data'!D$17*Main!$B$72</f>
        <v>83.28251869443821</v>
      </c>
      <c r="E44" s="2">
        <f>'Flexibility Data'!E$17*Main!$B$72</f>
        <v>80.875509483616298</v>
      </c>
      <c r="F44" s="2">
        <f>'Flexibility Data'!F$17*Main!$B$72</f>
        <v>81.677845887223597</v>
      </c>
      <c r="G44" s="2">
        <f>'Flexibility Data'!G$17*Main!$B$72</f>
        <v>85.134311113963861</v>
      </c>
      <c r="H44" s="2">
        <f>'Flexibility Data'!H$17*Main!$B$72</f>
        <v>92.377804165730609</v>
      </c>
      <c r="I44" s="2">
        <f>'Flexibility Data'!I$17*Main!$B$72</f>
        <v>95.827850701242014</v>
      </c>
      <c r="J44" s="2">
        <f>'Flexibility Data'!J$17*Main!$B$72</f>
        <v>100</v>
      </c>
      <c r="K44" s="2">
        <f>'Flexibility Data'!K$17*Main!$B$72</f>
        <v>94.813697487082393</v>
      </c>
      <c r="L44" s="2">
        <f>'Flexibility Data'!L$17*Main!$B$72</f>
        <v>92.660226579800394</v>
      </c>
      <c r="M44" s="2">
        <f>'Flexibility Data'!M$17*Main!$B$72</f>
        <v>84.155460701562973</v>
      </c>
      <c r="N44" s="2">
        <f>'Flexibility Data'!N$17*Main!$B$72</f>
        <v>81.825475785487342</v>
      </c>
      <c r="O44" s="2">
        <f>'Flexibility Data'!O$17*Main!$B$72</f>
        <v>69.93164093841267</v>
      </c>
      <c r="P44" s="2">
        <f>'Flexibility Data'!P$17*Main!$B$72</f>
        <v>72.755865079110364</v>
      </c>
      <c r="Q44" s="2">
        <f>'Flexibility Data'!Q$17*Main!$B$72</f>
        <v>65.974517795821427</v>
      </c>
      <c r="R44" s="2">
        <f>'Flexibility Data'!R$17*Main!$B$72</f>
        <v>64.186912288584367</v>
      </c>
      <c r="S44" s="2">
        <f>'Flexibility Data'!S$17*Main!$B$72</f>
        <v>63.846721653454864</v>
      </c>
      <c r="T44" s="2">
        <f>'Flexibility Data'!T$17*Main!$B$72</f>
        <v>64.687570204435318</v>
      </c>
      <c r="U44" s="2">
        <f>'Flexibility Data'!U$17*Main!$B$72</f>
        <v>73.471549151128087</v>
      </c>
      <c r="V44" s="2">
        <f>'Flexibility Data'!V$17*Main!$B$72</f>
        <v>89.049712763567527</v>
      </c>
      <c r="W44" s="2">
        <f>'Flexibility Data'!W$17*Main!$B$72</f>
        <v>88.930966975833641</v>
      </c>
      <c r="X44" s="2">
        <f>'Flexibility Data'!X$17*Main!$B$72</f>
        <v>84.206810231393831</v>
      </c>
      <c r="Y44" s="2">
        <f>'Flexibility Data'!Y$17*Main!$B$72</f>
        <v>80.102057190538858</v>
      </c>
    </row>
    <row r="45" spans="1:25" x14ac:dyDescent="0.25">
      <c r="A45">
        <v>44</v>
      </c>
      <c r="B45" s="2">
        <f>'Flexibility Data'!B$17*Main!$B$72</f>
        <v>89.255110882890989</v>
      </c>
      <c r="C45" s="2">
        <f>'Flexibility Data'!C$17*Main!$B$72</f>
        <v>85.047658782374285</v>
      </c>
      <c r="D45" s="2">
        <f>'Flexibility Data'!D$17*Main!$B$72</f>
        <v>83.28251869443821</v>
      </c>
      <c r="E45" s="2">
        <f>'Flexibility Data'!E$17*Main!$B$72</f>
        <v>80.875509483616298</v>
      </c>
      <c r="F45" s="2">
        <f>'Flexibility Data'!F$17*Main!$B$72</f>
        <v>81.677845887223597</v>
      </c>
      <c r="G45" s="2">
        <f>'Flexibility Data'!G$17*Main!$B$72</f>
        <v>85.134311113963861</v>
      </c>
      <c r="H45" s="2">
        <f>'Flexibility Data'!H$17*Main!$B$72</f>
        <v>92.377804165730609</v>
      </c>
      <c r="I45" s="2">
        <f>'Flexibility Data'!I$17*Main!$B$72</f>
        <v>95.827850701242014</v>
      </c>
      <c r="J45" s="2">
        <f>'Flexibility Data'!J$17*Main!$B$72</f>
        <v>100</v>
      </c>
      <c r="K45" s="2">
        <f>'Flexibility Data'!K$17*Main!$B$72</f>
        <v>94.813697487082393</v>
      </c>
      <c r="L45" s="2">
        <f>'Flexibility Data'!L$17*Main!$B$72</f>
        <v>92.660226579800394</v>
      </c>
      <c r="M45" s="2">
        <f>'Flexibility Data'!M$17*Main!$B$72</f>
        <v>84.155460701562973</v>
      </c>
      <c r="N45" s="2">
        <f>'Flexibility Data'!N$17*Main!$B$72</f>
        <v>81.825475785487342</v>
      </c>
      <c r="O45" s="2">
        <f>'Flexibility Data'!O$17*Main!$B$72</f>
        <v>69.93164093841267</v>
      </c>
      <c r="P45" s="2">
        <f>'Flexibility Data'!P$17*Main!$B$72</f>
        <v>72.755865079110364</v>
      </c>
      <c r="Q45" s="2">
        <f>'Flexibility Data'!Q$17*Main!$B$72</f>
        <v>65.974517795821427</v>
      </c>
      <c r="R45" s="2">
        <f>'Flexibility Data'!R$17*Main!$B$72</f>
        <v>64.186912288584367</v>
      </c>
      <c r="S45" s="2">
        <f>'Flexibility Data'!S$17*Main!$B$72</f>
        <v>63.846721653454864</v>
      </c>
      <c r="T45" s="2">
        <f>'Flexibility Data'!T$17*Main!$B$72</f>
        <v>64.687570204435318</v>
      </c>
      <c r="U45" s="2">
        <f>'Flexibility Data'!U$17*Main!$B$72</f>
        <v>73.471549151128087</v>
      </c>
      <c r="V45" s="2">
        <f>'Flexibility Data'!V$17*Main!$B$72</f>
        <v>89.049712763567527</v>
      </c>
      <c r="W45" s="2">
        <f>'Flexibility Data'!W$17*Main!$B$72</f>
        <v>88.930966975833641</v>
      </c>
      <c r="X45" s="2">
        <f>'Flexibility Data'!X$17*Main!$B$72</f>
        <v>84.206810231393831</v>
      </c>
      <c r="Y45" s="2">
        <f>'Flexibility Data'!Y$17*Main!$B$72</f>
        <v>80.102057190538858</v>
      </c>
    </row>
    <row r="46" spans="1:25" x14ac:dyDescent="0.25">
      <c r="A46">
        <v>45</v>
      </c>
      <c r="B46" s="2">
        <f>'Flexibility Data'!B$17*Main!$B$72</f>
        <v>89.255110882890989</v>
      </c>
      <c r="C46" s="2">
        <f>'Flexibility Data'!C$17*Main!$B$72</f>
        <v>85.047658782374285</v>
      </c>
      <c r="D46" s="2">
        <f>'Flexibility Data'!D$17*Main!$B$72</f>
        <v>83.28251869443821</v>
      </c>
      <c r="E46" s="2">
        <f>'Flexibility Data'!E$17*Main!$B$72</f>
        <v>80.875509483616298</v>
      </c>
      <c r="F46" s="2">
        <f>'Flexibility Data'!F$17*Main!$B$72</f>
        <v>81.677845887223597</v>
      </c>
      <c r="G46" s="2">
        <f>'Flexibility Data'!G$17*Main!$B$72</f>
        <v>85.134311113963861</v>
      </c>
      <c r="H46" s="2">
        <f>'Flexibility Data'!H$17*Main!$B$72</f>
        <v>92.377804165730609</v>
      </c>
      <c r="I46" s="2">
        <f>'Flexibility Data'!I$17*Main!$B$72</f>
        <v>95.827850701242014</v>
      </c>
      <c r="J46" s="2">
        <f>'Flexibility Data'!J$17*Main!$B$72</f>
        <v>100</v>
      </c>
      <c r="K46" s="2">
        <f>'Flexibility Data'!K$17*Main!$B$72</f>
        <v>94.813697487082393</v>
      </c>
      <c r="L46" s="2">
        <f>'Flexibility Data'!L$17*Main!$B$72</f>
        <v>92.660226579800394</v>
      </c>
      <c r="M46" s="2">
        <f>'Flexibility Data'!M$17*Main!$B$72</f>
        <v>84.155460701562973</v>
      </c>
      <c r="N46" s="2">
        <f>'Flexibility Data'!N$17*Main!$B$72</f>
        <v>81.825475785487342</v>
      </c>
      <c r="O46" s="2">
        <f>'Flexibility Data'!O$17*Main!$B$72</f>
        <v>69.93164093841267</v>
      </c>
      <c r="P46" s="2">
        <f>'Flexibility Data'!P$17*Main!$B$72</f>
        <v>72.755865079110364</v>
      </c>
      <c r="Q46" s="2">
        <f>'Flexibility Data'!Q$17*Main!$B$72</f>
        <v>65.974517795821427</v>
      </c>
      <c r="R46" s="2">
        <f>'Flexibility Data'!R$17*Main!$B$72</f>
        <v>64.186912288584367</v>
      </c>
      <c r="S46" s="2">
        <f>'Flexibility Data'!S$17*Main!$B$72</f>
        <v>63.846721653454864</v>
      </c>
      <c r="T46" s="2">
        <f>'Flexibility Data'!T$17*Main!$B$72</f>
        <v>64.687570204435318</v>
      </c>
      <c r="U46" s="2">
        <f>'Flexibility Data'!U$17*Main!$B$72</f>
        <v>73.471549151128087</v>
      </c>
      <c r="V46" s="2">
        <f>'Flexibility Data'!V$17*Main!$B$72</f>
        <v>89.049712763567527</v>
      </c>
      <c r="W46" s="2">
        <f>'Flexibility Data'!W$17*Main!$B$72</f>
        <v>88.930966975833641</v>
      </c>
      <c r="X46" s="2">
        <f>'Flexibility Data'!X$17*Main!$B$72</f>
        <v>84.206810231393831</v>
      </c>
      <c r="Y46" s="2">
        <f>'Flexibility Data'!Y$17*Main!$B$72</f>
        <v>80.102057190538858</v>
      </c>
    </row>
    <row r="47" spans="1:25" x14ac:dyDescent="0.25">
      <c r="A47">
        <v>46</v>
      </c>
      <c r="B47" s="2">
        <f>'Flexibility Data'!B$17*Main!$B$72</f>
        <v>89.255110882890989</v>
      </c>
      <c r="C47" s="2">
        <f>'Flexibility Data'!C$17*Main!$B$72</f>
        <v>85.047658782374285</v>
      </c>
      <c r="D47" s="2">
        <f>'Flexibility Data'!D$17*Main!$B$72</f>
        <v>83.28251869443821</v>
      </c>
      <c r="E47" s="2">
        <f>'Flexibility Data'!E$17*Main!$B$72</f>
        <v>80.875509483616298</v>
      </c>
      <c r="F47" s="2">
        <f>'Flexibility Data'!F$17*Main!$B$72</f>
        <v>81.677845887223597</v>
      </c>
      <c r="G47" s="2">
        <f>'Flexibility Data'!G$17*Main!$B$72</f>
        <v>85.134311113963861</v>
      </c>
      <c r="H47" s="2">
        <f>'Flexibility Data'!H$17*Main!$B$72</f>
        <v>92.377804165730609</v>
      </c>
      <c r="I47" s="2">
        <f>'Flexibility Data'!I$17*Main!$B$72</f>
        <v>95.827850701242014</v>
      </c>
      <c r="J47" s="2">
        <f>'Flexibility Data'!J$17*Main!$B$72</f>
        <v>100</v>
      </c>
      <c r="K47" s="2">
        <f>'Flexibility Data'!K$17*Main!$B$72</f>
        <v>94.813697487082393</v>
      </c>
      <c r="L47" s="2">
        <f>'Flexibility Data'!L$17*Main!$B$72</f>
        <v>92.660226579800394</v>
      </c>
      <c r="M47" s="2">
        <f>'Flexibility Data'!M$17*Main!$B$72</f>
        <v>84.155460701562973</v>
      </c>
      <c r="N47" s="2">
        <f>'Flexibility Data'!N$17*Main!$B$72</f>
        <v>81.825475785487342</v>
      </c>
      <c r="O47" s="2">
        <f>'Flexibility Data'!O$17*Main!$B$72</f>
        <v>69.93164093841267</v>
      </c>
      <c r="P47" s="2">
        <f>'Flexibility Data'!P$17*Main!$B$72</f>
        <v>72.755865079110364</v>
      </c>
      <c r="Q47" s="2">
        <f>'Flexibility Data'!Q$17*Main!$B$72</f>
        <v>65.974517795821427</v>
      </c>
      <c r="R47" s="2">
        <f>'Flexibility Data'!R$17*Main!$B$72</f>
        <v>64.186912288584367</v>
      </c>
      <c r="S47" s="2">
        <f>'Flexibility Data'!S$17*Main!$B$72</f>
        <v>63.846721653454864</v>
      </c>
      <c r="T47" s="2">
        <f>'Flexibility Data'!T$17*Main!$B$72</f>
        <v>64.687570204435318</v>
      </c>
      <c r="U47" s="2">
        <f>'Flexibility Data'!U$17*Main!$B$72</f>
        <v>73.471549151128087</v>
      </c>
      <c r="V47" s="2">
        <f>'Flexibility Data'!V$17*Main!$B$72</f>
        <v>89.049712763567527</v>
      </c>
      <c r="W47" s="2">
        <f>'Flexibility Data'!W$17*Main!$B$72</f>
        <v>88.930966975833641</v>
      </c>
      <c r="X47" s="2">
        <f>'Flexibility Data'!X$17*Main!$B$72</f>
        <v>84.206810231393831</v>
      </c>
      <c r="Y47" s="2">
        <f>'Flexibility Data'!Y$17*Main!$B$72</f>
        <v>80.102057190538858</v>
      </c>
    </row>
    <row r="48" spans="1:25" x14ac:dyDescent="0.25">
      <c r="A48">
        <v>47</v>
      </c>
      <c r="B48" s="2">
        <f>'Flexibility Data'!B$17*Main!$B$72</f>
        <v>89.255110882890989</v>
      </c>
      <c r="C48" s="2">
        <f>'Flexibility Data'!C$17*Main!$B$72</f>
        <v>85.047658782374285</v>
      </c>
      <c r="D48" s="2">
        <f>'Flexibility Data'!D$17*Main!$B$72</f>
        <v>83.28251869443821</v>
      </c>
      <c r="E48" s="2">
        <f>'Flexibility Data'!E$17*Main!$B$72</f>
        <v>80.875509483616298</v>
      </c>
      <c r="F48" s="2">
        <f>'Flexibility Data'!F$17*Main!$B$72</f>
        <v>81.677845887223597</v>
      </c>
      <c r="G48" s="2">
        <f>'Flexibility Data'!G$17*Main!$B$72</f>
        <v>85.134311113963861</v>
      </c>
      <c r="H48" s="2">
        <f>'Flexibility Data'!H$17*Main!$B$72</f>
        <v>92.377804165730609</v>
      </c>
      <c r="I48" s="2">
        <f>'Flexibility Data'!I$17*Main!$B$72</f>
        <v>95.827850701242014</v>
      </c>
      <c r="J48" s="2">
        <f>'Flexibility Data'!J$17*Main!$B$72</f>
        <v>100</v>
      </c>
      <c r="K48" s="2">
        <f>'Flexibility Data'!K$17*Main!$B$72</f>
        <v>94.813697487082393</v>
      </c>
      <c r="L48" s="2">
        <f>'Flexibility Data'!L$17*Main!$B$72</f>
        <v>92.660226579800394</v>
      </c>
      <c r="M48" s="2">
        <f>'Flexibility Data'!M$17*Main!$B$72</f>
        <v>84.155460701562973</v>
      </c>
      <c r="N48" s="2">
        <f>'Flexibility Data'!N$17*Main!$B$72</f>
        <v>81.825475785487342</v>
      </c>
      <c r="O48" s="2">
        <f>'Flexibility Data'!O$17*Main!$B$72</f>
        <v>69.93164093841267</v>
      </c>
      <c r="P48" s="2">
        <f>'Flexibility Data'!P$17*Main!$B$72</f>
        <v>72.755865079110364</v>
      </c>
      <c r="Q48" s="2">
        <f>'Flexibility Data'!Q$17*Main!$B$72</f>
        <v>65.974517795821427</v>
      </c>
      <c r="R48" s="2">
        <f>'Flexibility Data'!R$17*Main!$B$72</f>
        <v>64.186912288584367</v>
      </c>
      <c r="S48" s="2">
        <f>'Flexibility Data'!S$17*Main!$B$72</f>
        <v>63.846721653454864</v>
      </c>
      <c r="T48" s="2">
        <f>'Flexibility Data'!T$17*Main!$B$72</f>
        <v>64.687570204435318</v>
      </c>
      <c r="U48" s="2">
        <f>'Flexibility Data'!U$17*Main!$B$72</f>
        <v>73.471549151128087</v>
      </c>
      <c r="V48" s="2">
        <f>'Flexibility Data'!V$17*Main!$B$72</f>
        <v>89.049712763567527</v>
      </c>
      <c r="W48" s="2">
        <f>'Flexibility Data'!W$17*Main!$B$72</f>
        <v>88.930966975833641</v>
      </c>
      <c r="X48" s="2">
        <f>'Flexibility Data'!X$17*Main!$B$72</f>
        <v>84.206810231393831</v>
      </c>
      <c r="Y48" s="2">
        <f>'Flexibility Data'!Y$17*Main!$B$72</f>
        <v>80.102057190538858</v>
      </c>
    </row>
    <row r="49" spans="1:25" x14ac:dyDescent="0.25">
      <c r="A49">
        <v>48</v>
      </c>
      <c r="B49" s="2">
        <f>'Flexibility Data'!B$17*Main!$B$72</f>
        <v>89.255110882890989</v>
      </c>
      <c r="C49" s="2">
        <f>'Flexibility Data'!C$17*Main!$B$72</f>
        <v>85.047658782374285</v>
      </c>
      <c r="D49" s="2">
        <f>'Flexibility Data'!D$17*Main!$B$72</f>
        <v>83.28251869443821</v>
      </c>
      <c r="E49" s="2">
        <f>'Flexibility Data'!E$17*Main!$B$72</f>
        <v>80.875509483616298</v>
      </c>
      <c r="F49" s="2">
        <f>'Flexibility Data'!F$17*Main!$B$72</f>
        <v>81.677845887223597</v>
      </c>
      <c r="G49" s="2">
        <f>'Flexibility Data'!G$17*Main!$B$72</f>
        <v>85.134311113963861</v>
      </c>
      <c r="H49" s="2">
        <f>'Flexibility Data'!H$17*Main!$B$72</f>
        <v>92.377804165730609</v>
      </c>
      <c r="I49" s="2">
        <f>'Flexibility Data'!I$17*Main!$B$72</f>
        <v>95.827850701242014</v>
      </c>
      <c r="J49" s="2">
        <f>'Flexibility Data'!J$17*Main!$B$72</f>
        <v>100</v>
      </c>
      <c r="K49" s="2">
        <f>'Flexibility Data'!K$17*Main!$B$72</f>
        <v>94.813697487082393</v>
      </c>
      <c r="L49" s="2">
        <f>'Flexibility Data'!L$17*Main!$B$72</f>
        <v>92.660226579800394</v>
      </c>
      <c r="M49" s="2">
        <f>'Flexibility Data'!M$17*Main!$B$72</f>
        <v>84.155460701562973</v>
      </c>
      <c r="N49" s="2">
        <f>'Flexibility Data'!N$17*Main!$B$72</f>
        <v>81.825475785487342</v>
      </c>
      <c r="O49" s="2">
        <f>'Flexibility Data'!O$17*Main!$B$72</f>
        <v>69.93164093841267</v>
      </c>
      <c r="P49" s="2">
        <f>'Flexibility Data'!P$17*Main!$B$72</f>
        <v>72.755865079110364</v>
      </c>
      <c r="Q49" s="2">
        <f>'Flexibility Data'!Q$17*Main!$B$72</f>
        <v>65.974517795821427</v>
      </c>
      <c r="R49" s="2">
        <f>'Flexibility Data'!R$17*Main!$B$72</f>
        <v>64.186912288584367</v>
      </c>
      <c r="S49" s="2">
        <f>'Flexibility Data'!S$17*Main!$B$72</f>
        <v>63.846721653454864</v>
      </c>
      <c r="T49" s="2">
        <f>'Flexibility Data'!T$17*Main!$B$72</f>
        <v>64.687570204435318</v>
      </c>
      <c r="U49" s="2">
        <f>'Flexibility Data'!U$17*Main!$B$72</f>
        <v>73.471549151128087</v>
      </c>
      <c r="V49" s="2">
        <f>'Flexibility Data'!V$17*Main!$B$72</f>
        <v>89.049712763567527</v>
      </c>
      <c r="W49" s="2">
        <f>'Flexibility Data'!W$17*Main!$B$72</f>
        <v>88.930966975833641</v>
      </c>
      <c r="X49" s="2">
        <f>'Flexibility Data'!X$17*Main!$B$72</f>
        <v>84.206810231393831</v>
      </c>
      <c r="Y49" s="2">
        <f>'Flexibility Data'!Y$17*Main!$B$72</f>
        <v>80.102057190538858</v>
      </c>
    </row>
    <row r="50" spans="1:25" x14ac:dyDescent="0.25">
      <c r="A50">
        <v>49</v>
      </c>
      <c r="B50" s="2">
        <f>'Flexibility Data'!B$17*Main!$B$72</f>
        <v>89.255110882890989</v>
      </c>
      <c r="C50" s="2">
        <f>'Flexibility Data'!C$17*Main!$B$72</f>
        <v>85.047658782374285</v>
      </c>
      <c r="D50" s="2">
        <f>'Flexibility Data'!D$17*Main!$B$72</f>
        <v>83.28251869443821</v>
      </c>
      <c r="E50" s="2">
        <f>'Flexibility Data'!E$17*Main!$B$72</f>
        <v>80.875509483616298</v>
      </c>
      <c r="F50" s="2">
        <f>'Flexibility Data'!F$17*Main!$B$72</f>
        <v>81.677845887223597</v>
      </c>
      <c r="G50" s="2">
        <f>'Flexibility Data'!G$17*Main!$B$72</f>
        <v>85.134311113963861</v>
      </c>
      <c r="H50" s="2">
        <f>'Flexibility Data'!H$17*Main!$B$72</f>
        <v>92.377804165730609</v>
      </c>
      <c r="I50" s="2">
        <f>'Flexibility Data'!I$17*Main!$B$72</f>
        <v>95.827850701242014</v>
      </c>
      <c r="J50" s="2">
        <f>'Flexibility Data'!J$17*Main!$B$72</f>
        <v>100</v>
      </c>
      <c r="K50" s="2">
        <f>'Flexibility Data'!K$17*Main!$B$72</f>
        <v>94.813697487082393</v>
      </c>
      <c r="L50" s="2">
        <f>'Flexibility Data'!L$17*Main!$B$72</f>
        <v>92.660226579800394</v>
      </c>
      <c r="M50" s="2">
        <f>'Flexibility Data'!M$17*Main!$B$72</f>
        <v>84.155460701562973</v>
      </c>
      <c r="N50" s="2">
        <f>'Flexibility Data'!N$17*Main!$B$72</f>
        <v>81.825475785487342</v>
      </c>
      <c r="O50" s="2">
        <f>'Flexibility Data'!O$17*Main!$B$72</f>
        <v>69.93164093841267</v>
      </c>
      <c r="P50" s="2">
        <f>'Flexibility Data'!P$17*Main!$B$72</f>
        <v>72.755865079110364</v>
      </c>
      <c r="Q50" s="2">
        <f>'Flexibility Data'!Q$17*Main!$B$72</f>
        <v>65.974517795821427</v>
      </c>
      <c r="R50" s="2">
        <f>'Flexibility Data'!R$17*Main!$B$72</f>
        <v>64.186912288584367</v>
      </c>
      <c r="S50" s="2">
        <f>'Flexibility Data'!S$17*Main!$B$72</f>
        <v>63.846721653454864</v>
      </c>
      <c r="T50" s="2">
        <f>'Flexibility Data'!T$17*Main!$B$72</f>
        <v>64.687570204435318</v>
      </c>
      <c r="U50" s="2">
        <f>'Flexibility Data'!U$17*Main!$B$72</f>
        <v>73.471549151128087</v>
      </c>
      <c r="V50" s="2">
        <f>'Flexibility Data'!V$17*Main!$B$72</f>
        <v>89.049712763567527</v>
      </c>
      <c r="W50" s="2">
        <f>'Flexibility Data'!W$17*Main!$B$72</f>
        <v>88.930966975833641</v>
      </c>
      <c r="X50" s="2">
        <f>'Flexibility Data'!X$17*Main!$B$72</f>
        <v>84.206810231393831</v>
      </c>
      <c r="Y50" s="2">
        <f>'Flexibility Data'!Y$17*Main!$B$72</f>
        <v>80.102057190538858</v>
      </c>
    </row>
    <row r="51" spans="1:25" x14ac:dyDescent="0.25">
      <c r="A51">
        <v>50</v>
      </c>
      <c r="B51" s="2">
        <f>'Flexibility Data'!B$17*Main!$B$72</f>
        <v>89.255110882890989</v>
      </c>
      <c r="C51" s="2">
        <f>'Flexibility Data'!C$17*Main!$B$72</f>
        <v>85.047658782374285</v>
      </c>
      <c r="D51" s="2">
        <f>'Flexibility Data'!D$17*Main!$B$72</f>
        <v>83.28251869443821</v>
      </c>
      <c r="E51" s="2">
        <f>'Flexibility Data'!E$17*Main!$B$72</f>
        <v>80.875509483616298</v>
      </c>
      <c r="F51" s="2">
        <f>'Flexibility Data'!F$17*Main!$B$72</f>
        <v>81.677845887223597</v>
      </c>
      <c r="G51" s="2">
        <f>'Flexibility Data'!G$17*Main!$B$72</f>
        <v>85.134311113963861</v>
      </c>
      <c r="H51" s="2">
        <f>'Flexibility Data'!H$17*Main!$B$72</f>
        <v>92.377804165730609</v>
      </c>
      <c r="I51" s="2">
        <f>'Flexibility Data'!I$17*Main!$B$72</f>
        <v>95.827850701242014</v>
      </c>
      <c r="J51" s="2">
        <f>'Flexibility Data'!J$17*Main!$B$72</f>
        <v>100</v>
      </c>
      <c r="K51" s="2">
        <f>'Flexibility Data'!K$17*Main!$B$72</f>
        <v>94.813697487082393</v>
      </c>
      <c r="L51" s="2">
        <f>'Flexibility Data'!L$17*Main!$B$72</f>
        <v>92.660226579800394</v>
      </c>
      <c r="M51" s="2">
        <f>'Flexibility Data'!M$17*Main!$B$72</f>
        <v>84.155460701562973</v>
      </c>
      <c r="N51" s="2">
        <f>'Flexibility Data'!N$17*Main!$B$72</f>
        <v>81.825475785487342</v>
      </c>
      <c r="O51" s="2">
        <f>'Flexibility Data'!O$17*Main!$B$72</f>
        <v>69.93164093841267</v>
      </c>
      <c r="P51" s="2">
        <f>'Flexibility Data'!P$17*Main!$B$72</f>
        <v>72.755865079110364</v>
      </c>
      <c r="Q51" s="2">
        <f>'Flexibility Data'!Q$17*Main!$B$72</f>
        <v>65.974517795821427</v>
      </c>
      <c r="R51" s="2">
        <f>'Flexibility Data'!R$17*Main!$B$72</f>
        <v>64.186912288584367</v>
      </c>
      <c r="S51" s="2">
        <f>'Flexibility Data'!S$17*Main!$B$72</f>
        <v>63.846721653454864</v>
      </c>
      <c r="T51" s="2">
        <f>'Flexibility Data'!T$17*Main!$B$72</f>
        <v>64.687570204435318</v>
      </c>
      <c r="U51" s="2">
        <f>'Flexibility Data'!U$17*Main!$B$72</f>
        <v>73.471549151128087</v>
      </c>
      <c r="V51" s="2">
        <f>'Flexibility Data'!V$17*Main!$B$72</f>
        <v>89.049712763567527</v>
      </c>
      <c r="W51" s="2">
        <f>'Flexibility Data'!W$17*Main!$B$72</f>
        <v>88.930966975833641</v>
      </c>
      <c r="X51" s="2">
        <f>'Flexibility Data'!X$17*Main!$B$72</f>
        <v>84.206810231393831</v>
      </c>
      <c r="Y51" s="2">
        <f>'Flexibility Data'!Y$17*Main!$B$72</f>
        <v>80.102057190538858</v>
      </c>
    </row>
    <row r="52" spans="1:25" x14ac:dyDescent="0.25">
      <c r="A52">
        <v>51</v>
      </c>
      <c r="B52" s="2">
        <f>'Flexibility Data'!B$17*Main!$B$72</f>
        <v>89.255110882890989</v>
      </c>
      <c r="C52" s="2">
        <f>'Flexibility Data'!C$17*Main!$B$72</f>
        <v>85.047658782374285</v>
      </c>
      <c r="D52" s="2">
        <f>'Flexibility Data'!D$17*Main!$B$72</f>
        <v>83.28251869443821</v>
      </c>
      <c r="E52" s="2">
        <f>'Flexibility Data'!E$17*Main!$B$72</f>
        <v>80.875509483616298</v>
      </c>
      <c r="F52" s="2">
        <f>'Flexibility Data'!F$17*Main!$B$72</f>
        <v>81.677845887223597</v>
      </c>
      <c r="G52" s="2">
        <f>'Flexibility Data'!G$17*Main!$B$72</f>
        <v>85.134311113963861</v>
      </c>
      <c r="H52" s="2">
        <f>'Flexibility Data'!H$17*Main!$B$72</f>
        <v>92.377804165730609</v>
      </c>
      <c r="I52" s="2">
        <f>'Flexibility Data'!I$17*Main!$B$72</f>
        <v>95.827850701242014</v>
      </c>
      <c r="J52" s="2">
        <f>'Flexibility Data'!J$17*Main!$B$72</f>
        <v>100</v>
      </c>
      <c r="K52" s="2">
        <f>'Flexibility Data'!K$17*Main!$B$72</f>
        <v>94.813697487082393</v>
      </c>
      <c r="L52" s="2">
        <f>'Flexibility Data'!L$17*Main!$B$72</f>
        <v>92.660226579800394</v>
      </c>
      <c r="M52" s="2">
        <f>'Flexibility Data'!M$17*Main!$B$72</f>
        <v>84.155460701562973</v>
      </c>
      <c r="N52" s="2">
        <f>'Flexibility Data'!N$17*Main!$B$72</f>
        <v>81.825475785487342</v>
      </c>
      <c r="O52" s="2">
        <f>'Flexibility Data'!O$17*Main!$B$72</f>
        <v>69.93164093841267</v>
      </c>
      <c r="P52" s="2">
        <f>'Flexibility Data'!P$17*Main!$B$72</f>
        <v>72.755865079110364</v>
      </c>
      <c r="Q52" s="2">
        <f>'Flexibility Data'!Q$17*Main!$B$72</f>
        <v>65.974517795821427</v>
      </c>
      <c r="R52" s="2">
        <f>'Flexibility Data'!R$17*Main!$B$72</f>
        <v>64.186912288584367</v>
      </c>
      <c r="S52" s="2">
        <f>'Flexibility Data'!S$17*Main!$B$72</f>
        <v>63.846721653454864</v>
      </c>
      <c r="T52" s="2">
        <f>'Flexibility Data'!T$17*Main!$B$72</f>
        <v>64.687570204435318</v>
      </c>
      <c r="U52" s="2">
        <f>'Flexibility Data'!U$17*Main!$B$72</f>
        <v>73.471549151128087</v>
      </c>
      <c r="V52" s="2">
        <f>'Flexibility Data'!V$17*Main!$B$72</f>
        <v>89.049712763567527</v>
      </c>
      <c r="W52" s="2">
        <f>'Flexibility Data'!W$17*Main!$B$72</f>
        <v>88.930966975833641</v>
      </c>
      <c r="X52" s="2">
        <f>'Flexibility Data'!X$17*Main!$B$72</f>
        <v>84.206810231393831</v>
      </c>
      <c r="Y52" s="2">
        <f>'Flexibility Data'!Y$17*Main!$B$72</f>
        <v>80.102057190538858</v>
      </c>
    </row>
    <row r="53" spans="1:25" x14ac:dyDescent="0.25">
      <c r="A53">
        <v>52</v>
      </c>
      <c r="B53" s="2">
        <f>'Flexibility Data'!B$17*Main!$B$72</f>
        <v>89.255110882890989</v>
      </c>
      <c r="C53" s="2">
        <f>'Flexibility Data'!C$17*Main!$B$72</f>
        <v>85.047658782374285</v>
      </c>
      <c r="D53" s="2">
        <f>'Flexibility Data'!D$17*Main!$B$72</f>
        <v>83.28251869443821</v>
      </c>
      <c r="E53" s="2">
        <f>'Flexibility Data'!E$17*Main!$B$72</f>
        <v>80.875509483616298</v>
      </c>
      <c r="F53" s="2">
        <f>'Flexibility Data'!F$17*Main!$B$72</f>
        <v>81.677845887223597</v>
      </c>
      <c r="G53" s="2">
        <f>'Flexibility Data'!G$17*Main!$B$72</f>
        <v>85.134311113963861</v>
      </c>
      <c r="H53" s="2">
        <f>'Flexibility Data'!H$17*Main!$B$72</f>
        <v>92.377804165730609</v>
      </c>
      <c r="I53" s="2">
        <f>'Flexibility Data'!I$17*Main!$B$72</f>
        <v>95.827850701242014</v>
      </c>
      <c r="J53" s="2">
        <f>'Flexibility Data'!J$17*Main!$B$72</f>
        <v>100</v>
      </c>
      <c r="K53" s="2">
        <f>'Flexibility Data'!K$17*Main!$B$72</f>
        <v>94.813697487082393</v>
      </c>
      <c r="L53" s="2">
        <f>'Flexibility Data'!L$17*Main!$B$72</f>
        <v>92.660226579800394</v>
      </c>
      <c r="M53" s="2">
        <f>'Flexibility Data'!M$17*Main!$B$72</f>
        <v>84.155460701562973</v>
      </c>
      <c r="N53" s="2">
        <f>'Flexibility Data'!N$17*Main!$B$72</f>
        <v>81.825475785487342</v>
      </c>
      <c r="O53" s="2">
        <f>'Flexibility Data'!O$17*Main!$B$72</f>
        <v>69.93164093841267</v>
      </c>
      <c r="P53" s="2">
        <f>'Flexibility Data'!P$17*Main!$B$72</f>
        <v>72.755865079110364</v>
      </c>
      <c r="Q53" s="2">
        <f>'Flexibility Data'!Q$17*Main!$B$72</f>
        <v>65.974517795821427</v>
      </c>
      <c r="R53" s="2">
        <f>'Flexibility Data'!R$17*Main!$B$72</f>
        <v>64.186912288584367</v>
      </c>
      <c r="S53" s="2">
        <f>'Flexibility Data'!S$17*Main!$B$72</f>
        <v>63.846721653454864</v>
      </c>
      <c r="T53" s="2">
        <f>'Flexibility Data'!T$17*Main!$B$72</f>
        <v>64.687570204435318</v>
      </c>
      <c r="U53" s="2">
        <f>'Flexibility Data'!U$17*Main!$B$72</f>
        <v>73.471549151128087</v>
      </c>
      <c r="V53" s="2">
        <f>'Flexibility Data'!V$17*Main!$B$72</f>
        <v>89.049712763567527</v>
      </c>
      <c r="W53" s="2">
        <f>'Flexibility Data'!W$17*Main!$B$72</f>
        <v>88.930966975833641</v>
      </c>
      <c r="X53" s="2">
        <f>'Flexibility Data'!X$17*Main!$B$72</f>
        <v>84.206810231393831</v>
      </c>
      <c r="Y53" s="2">
        <f>'Flexibility Data'!Y$17*Main!$B$72</f>
        <v>80.102057190538858</v>
      </c>
    </row>
    <row r="54" spans="1:25" x14ac:dyDescent="0.25">
      <c r="A54">
        <v>53</v>
      </c>
      <c r="B54" s="2">
        <f>'Flexibility Data'!B$17*Main!$B$72</f>
        <v>89.255110882890989</v>
      </c>
      <c r="C54" s="2">
        <f>'Flexibility Data'!C$17*Main!$B$72</f>
        <v>85.047658782374285</v>
      </c>
      <c r="D54" s="2">
        <f>'Flexibility Data'!D$17*Main!$B$72</f>
        <v>83.28251869443821</v>
      </c>
      <c r="E54" s="2">
        <f>'Flexibility Data'!E$17*Main!$B$72</f>
        <v>80.875509483616298</v>
      </c>
      <c r="F54" s="2">
        <f>'Flexibility Data'!F$17*Main!$B$72</f>
        <v>81.677845887223597</v>
      </c>
      <c r="G54" s="2">
        <f>'Flexibility Data'!G$17*Main!$B$72</f>
        <v>85.134311113963861</v>
      </c>
      <c r="H54" s="2">
        <f>'Flexibility Data'!H$17*Main!$B$72</f>
        <v>92.377804165730609</v>
      </c>
      <c r="I54" s="2">
        <f>'Flexibility Data'!I$17*Main!$B$72</f>
        <v>95.827850701242014</v>
      </c>
      <c r="J54" s="2">
        <f>'Flexibility Data'!J$17*Main!$B$72</f>
        <v>100</v>
      </c>
      <c r="K54" s="2">
        <f>'Flexibility Data'!K$17*Main!$B$72</f>
        <v>94.813697487082393</v>
      </c>
      <c r="L54" s="2">
        <f>'Flexibility Data'!L$17*Main!$B$72</f>
        <v>92.660226579800394</v>
      </c>
      <c r="M54" s="2">
        <f>'Flexibility Data'!M$17*Main!$B$72</f>
        <v>84.155460701562973</v>
      </c>
      <c r="N54" s="2">
        <f>'Flexibility Data'!N$17*Main!$B$72</f>
        <v>81.825475785487342</v>
      </c>
      <c r="O54" s="2">
        <f>'Flexibility Data'!O$17*Main!$B$72</f>
        <v>69.93164093841267</v>
      </c>
      <c r="P54" s="2">
        <f>'Flexibility Data'!P$17*Main!$B$72</f>
        <v>72.755865079110364</v>
      </c>
      <c r="Q54" s="2">
        <f>'Flexibility Data'!Q$17*Main!$B$72</f>
        <v>65.974517795821427</v>
      </c>
      <c r="R54" s="2">
        <f>'Flexibility Data'!R$17*Main!$B$72</f>
        <v>64.186912288584367</v>
      </c>
      <c r="S54" s="2">
        <f>'Flexibility Data'!S$17*Main!$B$72</f>
        <v>63.846721653454864</v>
      </c>
      <c r="T54" s="2">
        <f>'Flexibility Data'!T$17*Main!$B$72</f>
        <v>64.687570204435318</v>
      </c>
      <c r="U54" s="2">
        <f>'Flexibility Data'!U$17*Main!$B$72</f>
        <v>73.471549151128087</v>
      </c>
      <c r="V54" s="2">
        <f>'Flexibility Data'!V$17*Main!$B$72</f>
        <v>89.049712763567527</v>
      </c>
      <c r="W54" s="2">
        <f>'Flexibility Data'!W$17*Main!$B$72</f>
        <v>88.930966975833641</v>
      </c>
      <c r="X54" s="2">
        <f>'Flexibility Data'!X$17*Main!$B$72</f>
        <v>84.206810231393831</v>
      </c>
      <c r="Y54" s="2">
        <f>'Flexibility Data'!Y$17*Main!$B$72</f>
        <v>80.102057190538858</v>
      </c>
    </row>
    <row r="55" spans="1:25" x14ac:dyDescent="0.25">
      <c r="A55">
        <v>54</v>
      </c>
      <c r="B55" s="2">
        <f>'Flexibility Data'!B$17*Main!$B$72</f>
        <v>89.255110882890989</v>
      </c>
      <c r="C55" s="2">
        <f>'Flexibility Data'!C$17*Main!$B$72</f>
        <v>85.047658782374285</v>
      </c>
      <c r="D55" s="2">
        <f>'Flexibility Data'!D$17*Main!$B$72</f>
        <v>83.28251869443821</v>
      </c>
      <c r="E55" s="2">
        <f>'Flexibility Data'!E$17*Main!$B$72</f>
        <v>80.875509483616298</v>
      </c>
      <c r="F55" s="2">
        <f>'Flexibility Data'!F$17*Main!$B$72</f>
        <v>81.677845887223597</v>
      </c>
      <c r="G55" s="2">
        <f>'Flexibility Data'!G$17*Main!$B$72</f>
        <v>85.134311113963861</v>
      </c>
      <c r="H55" s="2">
        <f>'Flexibility Data'!H$17*Main!$B$72</f>
        <v>92.377804165730609</v>
      </c>
      <c r="I55" s="2">
        <f>'Flexibility Data'!I$17*Main!$B$72</f>
        <v>95.827850701242014</v>
      </c>
      <c r="J55" s="2">
        <f>'Flexibility Data'!J$17*Main!$B$72</f>
        <v>100</v>
      </c>
      <c r="K55" s="2">
        <f>'Flexibility Data'!K$17*Main!$B$72</f>
        <v>94.813697487082393</v>
      </c>
      <c r="L55" s="2">
        <f>'Flexibility Data'!L$17*Main!$B$72</f>
        <v>92.660226579800394</v>
      </c>
      <c r="M55" s="2">
        <f>'Flexibility Data'!M$17*Main!$B$72</f>
        <v>84.155460701562973</v>
      </c>
      <c r="N55" s="2">
        <f>'Flexibility Data'!N$17*Main!$B$72</f>
        <v>81.825475785487342</v>
      </c>
      <c r="O55" s="2">
        <f>'Flexibility Data'!O$17*Main!$B$72</f>
        <v>69.93164093841267</v>
      </c>
      <c r="P55" s="2">
        <f>'Flexibility Data'!P$17*Main!$B$72</f>
        <v>72.755865079110364</v>
      </c>
      <c r="Q55" s="2">
        <f>'Flexibility Data'!Q$17*Main!$B$72</f>
        <v>65.974517795821427</v>
      </c>
      <c r="R55" s="2">
        <f>'Flexibility Data'!R$17*Main!$B$72</f>
        <v>64.186912288584367</v>
      </c>
      <c r="S55" s="2">
        <f>'Flexibility Data'!S$17*Main!$B$72</f>
        <v>63.846721653454864</v>
      </c>
      <c r="T55" s="2">
        <f>'Flexibility Data'!T$17*Main!$B$72</f>
        <v>64.687570204435318</v>
      </c>
      <c r="U55" s="2">
        <f>'Flexibility Data'!U$17*Main!$B$72</f>
        <v>73.471549151128087</v>
      </c>
      <c r="V55" s="2">
        <f>'Flexibility Data'!V$17*Main!$B$72</f>
        <v>89.049712763567527</v>
      </c>
      <c r="W55" s="2">
        <f>'Flexibility Data'!W$17*Main!$B$72</f>
        <v>88.930966975833641</v>
      </c>
      <c r="X55" s="2">
        <f>'Flexibility Data'!X$17*Main!$B$72</f>
        <v>84.206810231393831</v>
      </c>
      <c r="Y55" s="2">
        <f>'Flexibility Data'!Y$17*Main!$B$72</f>
        <v>80.102057190538858</v>
      </c>
    </row>
    <row r="56" spans="1:25" x14ac:dyDescent="0.25">
      <c r="A56">
        <v>55</v>
      </c>
      <c r="B56" s="2">
        <f>'Flexibility Data'!B$17*Main!$B$72</f>
        <v>89.255110882890989</v>
      </c>
      <c r="C56" s="2">
        <f>'Flexibility Data'!C$17*Main!$B$72</f>
        <v>85.047658782374285</v>
      </c>
      <c r="D56" s="2">
        <f>'Flexibility Data'!D$17*Main!$B$72</f>
        <v>83.28251869443821</v>
      </c>
      <c r="E56" s="2">
        <f>'Flexibility Data'!E$17*Main!$B$72</f>
        <v>80.875509483616298</v>
      </c>
      <c r="F56" s="2">
        <f>'Flexibility Data'!F$17*Main!$B$72</f>
        <v>81.677845887223597</v>
      </c>
      <c r="G56" s="2">
        <f>'Flexibility Data'!G$17*Main!$B$72</f>
        <v>85.134311113963861</v>
      </c>
      <c r="H56" s="2">
        <f>'Flexibility Data'!H$17*Main!$B$72</f>
        <v>92.377804165730609</v>
      </c>
      <c r="I56" s="2">
        <f>'Flexibility Data'!I$17*Main!$B$72</f>
        <v>95.827850701242014</v>
      </c>
      <c r="J56" s="2">
        <f>'Flexibility Data'!J$17*Main!$B$72</f>
        <v>100</v>
      </c>
      <c r="K56" s="2">
        <f>'Flexibility Data'!K$17*Main!$B$72</f>
        <v>94.813697487082393</v>
      </c>
      <c r="L56" s="2">
        <f>'Flexibility Data'!L$17*Main!$B$72</f>
        <v>92.660226579800394</v>
      </c>
      <c r="M56" s="2">
        <f>'Flexibility Data'!M$17*Main!$B$72</f>
        <v>84.155460701562973</v>
      </c>
      <c r="N56" s="2">
        <f>'Flexibility Data'!N$17*Main!$B$72</f>
        <v>81.825475785487342</v>
      </c>
      <c r="O56" s="2">
        <f>'Flexibility Data'!O$17*Main!$B$72</f>
        <v>69.93164093841267</v>
      </c>
      <c r="P56" s="2">
        <f>'Flexibility Data'!P$17*Main!$B$72</f>
        <v>72.755865079110364</v>
      </c>
      <c r="Q56" s="2">
        <f>'Flexibility Data'!Q$17*Main!$B$72</f>
        <v>65.974517795821427</v>
      </c>
      <c r="R56" s="2">
        <f>'Flexibility Data'!R$17*Main!$B$72</f>
        <v>64.186912288584367</v>
      </c>
      <c r="S56" s="2">
        <f>'Flexibility Data'!S$17*Main!$B$72</f>
        <v>63.846721653454864</v>
      </c>
      <c r="T56" s="2">
        <f>'Flexibility Data'!T$17*Main!$B$72</f>
        <v>64.687570204435318</v>
      </c>
      <c r="U56" s="2">
        <f>'Flexibility Data'!U$17*Main!$B$72</f>
        <v>73.471549151128087</v>
      </c>
      <c r="V56" s="2">
        <f>'Flexibility Data'!V$17*Main!$B$72</f>
        <v>89.049712763567527</v>
      </c>
      <c r="W56" s="2">
        <f>'Flexibility Data'!W$17*Main!$B$72</f>
        <v>88.930966975833641</v>
      </c>
      <c r="X56" s="2">
        <f>'Flexibility Data'!X$17*Main!$B$72</f>
        <v>84.206810231393831</v>
      </c>
      <c r="Y56" s="2">
        <f>'Flexibility Data'!Y$17*Main!$B$72</f>
        <v>80.102057190538858</v>
      </c>
    </row>
    <row r="57" spans="1:25" x14ac:dyDescent="0.25">
      <c r="A57">
        <v>56</v>
      </c>
      <c r="B57" s="2">
        <f>'Flexibility Data'!B$17*Main!$B$72</f>
        <v>89.255110882890989</v>
      </c>
      <c r="C57" s="2">
        <f>'Flexibility Data'!C$17*Main!$B$72</f>
        <v>85.047658782374285</v>
      </c>
      <c r="D57" s="2">
        <f>'Flexibility Data'!D$17*Main!$B$72</f>
        <v>83.28251869443821</v>
      </c>
      <c r="E57" s="2">
        <f>'Flexibility Data'!E$17*Main!$B$72</f>
        <v>80.875509483616298</v>
      </c>
      <c r="F57" s="2">
        <f>'Flexibility Data'!F$17*Main!$B$72</f>
        <v>81.677845887223597</v>
      </c>
      <c r="G57" s="2">
        <f>'Flexibility Data'!G$17*Main!$B$72</f>
        <v>85.134311113963861</v>
      </c>
      <c r="H57" s="2">
        <f>'Flexibility Data'!H$17*Main!$B$72</f>
        <v>92.377804165730609</v>
      </c>
      <c r="I57" s="2">
        <f>'Flexibility Data'!I$17*Main!$B$72</f>
        <v>95.827850701242014</v>
      </c>
      <c r="J57" s="2">
        <f>'Flexibility Data'!J$17*Main!$B$72</f>
        <v>100</v>
      </c>
      <c r="K57" s="2">
        <f>'Flexibility Data'!K$17*Main!$B$72</f>
        <v>94.813697487082393</v>
      </c>
      <c r="L57" s="2">
        <f>'Flexibility Data'!L$17*Main!$B$72</f>
        <v>92.660226579800394</v>
      </c>
      <c r="M57" s="2">
        <f>'Flexibility Data'!M$17*Main!$B$72</f>
        <v>84.155460701562973</v>
      </c>
      <c r="N57" s="2">
        <f>'Flexibility Data'!N$17*Main!$B$72</f>
        <v>81.825475785487342</v>
      </c>
      <c r="O57" s="2">
        <f>'Flexibility Data'!O$17*Main!$B$72</f>
        <v>69.93164093841267</v>
      </c>
      <c r="P57" s="2">
        <f>'Flexibility Data'!P$17*Main!$B$72</f>
        <v>72.755865079110364</v>
      </c>
      <c r="Q57" s="2">
        <f>'Flexibility Data'!Q$17*Main!$B$72</f>
        <v>65.974517795821427</v>
      </c>
      <c r="R57" s="2">
        <f>'Flexibility Data'!R$17*Main!$B$72</f>
        <v>64.186912288584367</v>
      </c>
      <c r="S57" s="2">
        <f>'Flexibility Data'!S$17*Main!$B$72</f>
        <v>63.846721653454864</v>
      </c>
      <c r="T57" s="2">
        <f>'Flexibility Data'!T$17*Main!$B$72</f>
        <v>64.687570204435318</v>
      </c>
      <c r="U57" s="2">
        <f>'Flexibility Data'!U$17*Main!$B$72</f>
        <v>73.471549151128087</v>
      </c>
      <c r="V57" s="2">
        <f>'Flexibility Data'!V$17*Main!$B$72</f>
        <v>89.049712763567527</v>
      </c>
      <c r="W57" s="2">
        <f>'Flexibility Data'!W$17*Main!$B$72</f>
        <v>88.930966975833641</v>
      </c>
      <c r="X57" s="2">
        <f>'Flexibility Data'!X$17*Main!$B$72</f>
        <v>84.206810231393831</v>
      </c>
      <c r="Y57" s="2">
        <f>'Flexibility Data'!Y$17*Main!$B$72</f>
        <v>80.102057190538858</v>
      </c>
    </row>
    <row r="58" spans="1:25" x14ac:dyDescent="0.25">
      <c r="A58">
        <v>57</v>
      </c>
      <c r="B58" s="2">
        <f>'Flexibility Data'!B$17*Main!$B$72</f>
        <v>89.255110882890989</v>
      </c>
      <c r="C58" s="2">
        <f>'Flexibility Data'!C$17*Main!$B$72</f>
        <v>85.047658782374285</v>
      </c>
      <c r="D58" s="2">
        <f>'Flexibility Data'!D$17*Main!$B$72</f>
        <v>83.28251869443821</v>
      </c>
      <c r="E58" s="2">
        <f>'Flexibility Data'!E$17*Main!$B$72</f>
        <v>80.875509483616298</v>
      </c>
      <c r="F58" s="2">
        <f>'Flexibility Data'!F$17*Main!$B$72</f>
        <v>81.677845887223597</v>
      </c>
      <c r="G58" s="2">
        <f>'Flexibility Data'!G$17*Main!$B$72</f>
        <v>85.134311113963861</v>
      </c>
      <c r="H58" s="2">
        <f>'Flexibility Data'!H$17*Main!$B$72</f>
        <v>92.377804165730609</v>
      </c>
      <c r="I58" s="2">
        <f>'Flexibility Data'!I$17*Main!$B$72</f>
        <v>95.827850701242014</v>
      </c>
      <c r="J58" s="2">
        <f>'Flexibility Data'!J$17*Main!$B$72</f>
        <v>100</v>
      </c>
      <c r="K58" s="2">
        <f>'Flexibility Data'!K$17*Main!$B$72</f>
        <v>94.813697487082393</v>
      </c>
      <c r="L58" s="2">
        <f>'Flexibility Data'!L$17*Main!$B$72</f>
        <v>92.660226579800394</v>
      </c>
      <c r="M58" s="2">
        <f>'Flexibility Data'!M$17*Main!$B$72</f>
        <v>84.155460701562973</v>
      </c>
      <c r="N58" s="2">
        <f>'Flexibility Data'!N$17*Main!$B$72</f>
        <v>81.825475785487342</v>
      </c>
      <c r="O58" s="2">
        <f>'Flexibility Data'!O$17*Main!$B$72</f>
        <v>69.93164093841267</v>
      </c>
      <c r="P58" s="2">
        <f>'Flexibility Data'!P$17*Main!$B$72</f>
        <v>72.755865079110364</v>
      </c>
      <c r="Q58" s="2">
        <f>'Flexibility Data'!Q$17*Main!$B$72</f>
        <v>65.974517795821427</v>
      </c>
      <c r="R58" s="2">
        <f>'Flexibility Data'!R$17*Main!$B$72</f>
        <v>64.186912288584367</v>
      </c>
      <c r="S58" s="2">
        <f>'Flexibility Data'!S$17*Main!$B$72</f>
        <v>63.846721653454864</v>
      </c>
      <c r="T58" s="2">
        <f>'Flexibility Data'!T$17*Main!$B$72</f>
        <v>64.687570204435318</v>
      </c>
      <c r="U58" s="2">
        <f>'Flexibility Data'!U$17*Main!$B$72</f>
        <v>73.471549151128087</v>
      </c>
      <c r="V58" s="2">
        <f>'Flexibility Data'!V$17*Main!$B$72</f>
        <v>89.049712763567527</v>
      </c>
      <c r="W58" s="2">
        <f>'Flexibility Data'!W$17*Main!$B$72</f>
        <v>88.930966975833641</v>
      </c>
      <c r="X58" s="2">
        <f>'Flexibility Data'!X$17*Main!$B$72</f>
        <v>84.206810231393831</v>
      </c>
      <c r="Y58" s="2">
        <f>'Flexibility Data'!Y$17*Main!$B$72</f>
        <v>80.102057190538858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E0F93-8F3B-4526-89B2-BF6A135C2CC4}">
  <dimension ref="A1:Y58"/>
  <sheetViews>
    <sheetView zoomScale="85" zoomScaleNormal="85" workbookViewId="0">
      <selection activeCell="M21" sqref="M21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VLOOKUP($A2,'Pc, 2020, Summer'!$A$2:$Y$58,'DownFlex, Winter'!B$1+2,FALSE)*('Flexibility Data'!$B$12*'Flexibility Data'!B$2+'Flexibility Data'!$B$13*'Flexibility Data'!B$3+'Flexibility Data'!$B$14*'Flexibility Data'!B$4)*Main!$B$68</f>
        <v>0.97306348970849399</v>
      </c>
      <c r="C2" s="2">
        <f>VLOOKUP($A2,'Pc, 2020, Summer'!$A$2:$Y$58,'DownFlex, Winter'!C$1+2,FALSE)*('Flexibility Data'!$B$12*'Flexibility Data'!C$2+'Flexibility Data'!$B$13*'Flexibility Data'!C$3+'Flexibility Data'!$B$14*'Flexibility Data'!C$4)*Main!$B$68</f>
        <v>7.279563262325059</v>
      </c>
      <c r="D2" s="2">
        <f>VLOOKUP($A2,'Pc, 2020, Summer'!$A$2:$Y$58,'DownFlex, Winter'!D$1+2,FALSE)*('Flexibility Data'!$B$12*'Flexibility Data'!D$2+'Flexibility Data'!$B$13*'Flexibility Data'!D$3+'Flexibility Data'!$B$14*'Flexibility Data'!D$4)*Main!$B$68</f>
        <v>2.5806045447611075</v>
      </c>
      <c r="E2" s="2">
        <f>VLOOKUP($A2,'Pc, 2020, Summer'!$A$2:$Y$58,'DownFlex, Winter'!E$1+2,FALSE)*('Flexibility Data'!$B$12*'Flexibility Data'!E$2+'Flexibility Data'!$B$13*'Flexibility Data'!E$3+'Flexibility Data'!$B$14*'Flexibility Data'!E$4)*Main!$B$68</f>
        <v>0.42014272868825175</v>
      </c>
      <c r="F2" s="2">
        <f>VLOOKUP($A2,'Pc, 2020, Summer'!$A$2:$Y$58,'DownFlex, Winter'!F$1+2,FALSE)*('Flexibility Data'!$B$12*'Flexibility Data'!F$2+'Flexibility Data'!$B$13*'Flexibility Data'!F$3+'Flexibility Data'!$B$14*'Flexibility Data'!F$4)*Main!$B$68</f>
        <v>0.39489405237765313</v>
      </c>
      <c r="G2" s="2">
        <f>VLOOKUP($A2,'Pc, 2020, Summer'!$A$2:$Y$58,'DownFlex, Winter'!G$1+2,FALSE)*('Flexibility Data'!$B$12*'Flexibility Data'!G$2+'Flexibility Data'!$B$13*'Flexibility Data'!G$3+'Flexibility Data'!$B$14*'Flexibility Data'!G$4)*Main!$B$68</f>
        <v>0.72312090846540455</v>
      </c>
      <c r="H2" s="2">
        <f>VLOOKUP($A2,'Pc, 2020, Summer'!$A$2:$Y$58,'DownFlex, Winter'!H$1+2,FALSE)*('Flexibility Data'!$B$12*'Flexibility Data'!H$2+'Flexibility Data'!$B$13*'Flexibility Data'!H$3+'Flexibility Data'!$B$14*'Flexibility Data'!H$4)*Main!$B$68</f>
        <v>1.0262341017187397</v>
      </c>
      <c r="I2" s="2">
        <f>VLOOKUP($A2,'Pc, 2020, Summer'!$A$2:$Y$58,'DownFlex, Winter'!I$1+2,FALSE)*('Flexibility Data'!$B$12*'Flexibility Data'!I$2+'Flexibility Data'!$B$13*'Flexibility Data'!I$3+'Flexibility Data'!$B$14*'Flexibility Data'!I$4)*Main!$B$68</f>
        <v>0.57170944888090502</v>
      </c>
      <c r="J2" s="2">
        <f>VLOOKUP($A2,'Pc, 2020, Summer'!$A$2:$Y$58,'DownFlex, Winter'!J$1+2,FALSE)*('Flexibility Data'!$B$12*'Flexibility Data'!J$2+'Flexibility Data'!$B$13*'Flexibility Data'!J$3+'Flexibility Data'!$B$14*'Flexibility Data'!J$4)*Main!$B$68</f>
        <v>1.0540232333576114</v>
      </c>
      <c r="K2" s="2">
        <f>VLOOKUP($A2,'Pc, 2020, Summer'!$A$2:$Y$58,'DownFlex, Winter'!K$1+2,FALSE)*('Flexibility Data'!$B$12*'Flexibility Data'!K$2+'Flexibility Data'!$B$13*'Flexibility Data'!K$3+'Flexibility Data'!$B$14*'Flexibility Data'!K$4)*Main!$B$68</f>
        <v>7.9299597726740956</v>
      </c>
      <c r="L2" s="2">
        <f>VLOOKUP($A2,'Pc, 2020, Summer'!$A$2:$Y$58,'DownFlex, Winter'!L$1+2,FALSE)*('Flexibility Data'!$B$12*'Flexibility Data'!L$2+'Flexibility Data'!$B$13*'Flexibility Data'!L$3+'Flexibility Data'!$B$14*'Flexibility Data'!L$4)*Main!$B$68</f>
        <v>0.64744564291648354</v>
      </c>
      <c r="M2" s="2">
        <f>VLOOKUP($A2,'Pc, 2020, Summer'!$A$2:$Y$58,'DownFlex, Winter'!M$1+2,FALSE)*('Flexibility Data'!$B$12*'Flexibility Data'!M$2+'Flexibility Data'!$B$13*'Flexibility Data'!M$3+'Flexibility Data'!$B$14*'Flexibility Data'!M$4)*Main!$B$68</f>
        <v>1.5849226550970035</v>
      </c>
      <c r="N2" s="2">
        <f>VLOOKUP($A2,'Pc, 2020, Summer'!$A$2:$Y$58,'DownFlex, Winter'!N$1+2,FALSE)*('Flexibility Data'!$B$12*'Flexibility Data'!N$2+'Flexibility Data'!$B$13*'Flexibility Data'!N$3+'Flexibility Data'!$B$14*'Flexibility Data'!N$4)*Main!$B$68</f>
        <v>1.104043518051474</v>
      </c>
      <c r="O2" s="2">
        <f>VLOOKUP($A2,'Pc, 2020, Summer'!$A$2:$Y$58,'DownFlex, Winter'!O$1+2,FALSE)*('Flexibility Data'!$B$12*'Flexibility Data'!O$2+'Flexibility Data'!$B$13*'Flexibility Data'!O$3+'Flexibility Data'!$B$14*'Flexibility Data'!O$4)*Main!$B$68</f>
        <v>1.3479085021477706</v>
      </c>
      <c r="P2" s="2">
        <f>VLOOKUP($A2,'Pc, 2020, Summer'!$A$2:$Y$58,'DownFlex, Winter'!P$1+2,FALSE)*('Flexibility Data'!$B$12*'Flexibility Data'!P$2+'Flexibility Data'!$B$13*'Flexibility Data'!P$3+'Flexibility Data'!$B$14*'Flexibility Data'!P$4)*Main!$B$68</f>
        <v>3.3858356979445636</v>
      </c>
      <c r="Q2" s="2">
        <f>VLOOKUP($A2,'Pc, 2020, Summer'!$A$2:$Y$58,'DownFlex, Winter'!Q$1+2,FALSE)*('Flexibility Data'!$B$12*'Flexibility Data'!Q$2+'Flexibility Data'!$B$13*'Flexibility Data'!Q$3+'Flexibility Data'!$B$14*'Flexibility Data'!Q$4)*Main!$B$68</f>
        <v>0.85820268263391442</v>
      </c>
      <c r="R2" s="2">
        <f>VLOOKUP($A2,'Pc, 2020, Summer'!$A$2:$Y$58,'DownFlex, Winter'!R$1+2,FALSE)*('Flexibility Data'!$B$12*'Flexibility Data'!R$2+'Flexibility Data'!$B$13*'Flexibility Data'!R$3+'Flexibility Data'!$B$14*'Flexibility Data'!R$4)*Main!$B$68</f>
        <v>0.69628124295149918</v>
      </c>
      <c r="S2" s="2">
        <f>VLOOKUP($A2,'Pc, 2020, Summer'!$A$2:$Y$58,'DownFlex, Winter'!S$1+2,FALSE)*('Flexibility Data'!$B$12*'Flexibility Data'!S$2+'Flexibility Data'!$B$13*'Flexibility Data'!S$3+'Flexibility Data'!$B$14*'Flexibility Data'!S$4)*Main!$B$68</f>
        <v>0.80248666132562374</v>
      </c>
      <c r="T2" s="2">
        <f>VLOOKUP($A2,'Pc, 2020, Summer'!$A$2:$Y$58,'DownFlex, Winter'!T$1+2,FALSE)*('Flexibility Data'!$B$12*'Flexibility Data'!T$2+'Flexibility Data'!$B$13*'Flexibility Data'!T$3+'Flexibility Data'!$B$14*'Flexibility Data'!T$4)*Main!$B$68</f>
        <v>2.130081096205283</v>
      </c>
      <c r="U2" s="2">
        <f>VLOOKUP($A2,'Pc, 2020, Summer'!$A$2:$Y$58,'DownFlex, Winter'!U$1+2,FALSE)*('Flexibility Data'!$B$12*'Flexibility Data'!U$2+'Flexibility Data'!$B$13*'Flexibility Data'!U$3+'Flexibility Data'!$B$14*'Flexibility Data'!U$4)*Main!$B$68</f>
        <v>0.36171249433287989</v>
      </c>
      <c r="V2" s="2">
        <f>VLOOKUP($A2,'Pc, 2020, Summer'!$A$2:$Y$58,'DownFlex, Winter'!V$1+2,FALSE)*('Flexibility Data'!$B$12*'Flexibility Data'!V$2+'Flexibility Data'!$B$13*'Flexibility Data'!V$3+'Flexibility Data'!$B$14*'Flexibility Data'!V$4)*Main!$B$68</f>
        <v>0.68636031044876789</v>
      </c>
      <c r="W2" s="2">
        <f>VLOOKUP($A2,'Pc, 2020, Summer'!$A$2:$Y$58,'DownFlex, Winter'!W$1+2,FALSE)*('Flexibility Data'!$B$12*'Flexibility Data'!W$2+'Flexibility Data'!$B$13*'Flexibility Data'!W$3+'Flexibility Data'!$B$14*'Flexibility Data'!W$4)*Main!$B$68</f>
        <v>0.31106650979236106</v>
      </c>
      <c r="X2" s="2">
        <f>VLOOKUP($A2,'Pc, 2020, Summer'!$A$2:$Y$58,'DownFlex, Winter'!X$1+2,FALSE)*('Flexibility Data'!$B$12*'Flexibility Data'!X$2+'Flexibility Data'!$B$13*'Flexibility Data'!X$3+'Flexibility Data'!$B$14*'Flexibility Data'!X$4)*Main!$B$68</f>
        <v>0.66576243337268137</v>
      </c>
      <c r="Y2" s="2">
        <f>VLOOKUP($A2,'Pc, 2020, Summer'!$A$2:$Y$58,'DownFlex, Winter'!Y$1+2,FALSE)*('Flexibility Data'!$B$12*'Flexibility Data'!Y$2+'Flexibility Data'!$B$13*'Flexibility Data'!Y$3+'Flexibility Data'!$B$14*'Flexibility Data'!Y$4)*Main!$B$68</f>
        <v>0.31179351916434522</v>
      </c>
    </row>
    <row r="3" spans="1:25" x14ac:dyDescent="0.25">
      <c r="A3">
        <v>2</v>
      </c>
      <c r="B3" s="2">
        <f>VLOOKUP($A3,'Pc, 2020, Summer'!$A$2:$Y$58,'DownFlex, Winter'!B$1+2,FALSE)*('Flexibility Data'!$B$12*'Flexibility Data'!B$2+'Flexibility Data'!$B$13*'Flexibility Data'!B$3+'Flexibility Data'!$B$14*'Flexibility Data'!B$4)*Main!$B$68</f>
        <v>0.39671546654074241</v>
      </c>
      <c r="C3" s="2">
        <f>VLOOKUP($A3,'Pc, 2020, Summer'!$A$2:$Y$58,'DownFlex, Winter'!C$1+2,FALSE)*('Flexibility Data'!$B$12*'Flexibility Data'!C$2+'Flexibility Data'!$B$13*'Flexibility Data'!C$3+'Flexibility Data'!$B$14*'Flexibility Data'!C$4)*Main!$B$68</f>
        <v>0.25794869157807448</v>
      </c>
      <c r="D3" s="2">
        <f>VLOOKUP($A3,'Pc, 2020, Summer'!$A$2:$Y$58,'DownFlex, Winter'!D$1+2,FALSE)*('Flexibility Data'!$B$12*'Flexibility Data'!D$2+'Flexibility Data'!$B$13*'Flexibility Data'!D$3+'Flexibility Data'!$B$14*'Flexibility Data'!D$4)*Main!$B$68</f>
        <v>0.1787757892986461</v>
      </c>
      <c r="E3" s="2">
        <f>VLOOKUP($A3,'Pc, 2020, Summer'!$A$2:$Y$58,'DownFlex, Winter'!E$1+2,FALSE)*('Flexibility Data'!$B$12*'Flexibility Data'!E$2+'Flexibility Data'!$B$13*'Flexibility Data'!E$3+'Flexibility Data'!$B$14*'Flexibility Data'!E$4)*Main!$B$68</f>
        <v>0.19056135229793889</v>
      </c>
      <c r="F3" s="2">
        <f>VLOOKUP($A3,'Pc, 2020, Summer'!$A$2:$Y$58,'DownFlex, Winter'!F$1+2,FALSE)*('Flexibility Data'!$B$12*'Flexibility Data'!F$2+'Flexibility Data'!$B$13*'Flexibility Data'!F$3+'Flexibility Data'!$B$14*'Flexibility Data'!F$4)*Main!$B$68</f>
        <v>0.17810324453884757</v>
      </c>
      <c r="G3" s="2">
        <f>VLOOKUP($A3,'Pc, 2020, Summer'!$A$2:$Y$58,'DownFlex, Winter'!G$1+2,FALSE)*('Flexibility Data'!$B$12*'Flexibility Data'!G$2+'Flexibility Data'!$B$13*'Flexibility Data'!G$3+'Flexibility Data'!$B$14*'Flexibility Data'!G$4)*Main!$B$68</f>
        <v>0.2687111537761292</v>
      </c>
      <c r="H3" s="2">
        <f>VLOOKUP($A3,'Pc, 2020, Summer'!$A$2:$Y$58,'DownFlex, Winter'!H$1+2,FALSE)*('Flexibility Data'!$B$12*'Flexibility Data'!H$2+'Flexibility Data'!$B$13*'Flexibility Data'!H$3+'Flexibility Data'!$B$14*'Flexibility Data'!H$4)*Main!$B$68</f>
        <v>0.62105209075480472</v>
      </c>
      <c r="I3" s="2">
        <f>VLOOKUP($A3,'Pc, 2020, Summer'!$A$2:$Y$58,'DownFlex, Winter'!I$1+2,FALSE)*('Flexibility Data'!$B$12*'Flexibility Data'!I$2+'Flexibility Data'!$B$13*'Flexibility Data'!I$3+'Flexibility Data'!$B$14*'Flexibility Data'!I$4)*Main!$B$68</f>
        <v>0.88863451430566154</v>
      </c>
      <c r="J3" s="2">
        <f>VLOOKUP($A3,'Pc, 2020, Summer'!$A$2:$Y$58,'DownFlex, Winter'!J$1+2,FALSE)*('Flexibility Data'!$B$12*'Flexibility Data'!J$2+'Flexibility Data'!$B$13*'Flexibility Data'!J$3+'Flexibility Data'!$B$14*'Flexibility Data'!J$4)*Main!$B$68</f>
        <v>0.89637437018653932</v>
      </c>
      <c r="K3" s="2">
        <f>VLOOKUP($A3,'Pc, 2020, Summer'!$A$2:$Y$58,'DownFlex, Winter'!K$1+2,FALSE)*('Flexibility Data'!$B$12*'Flexibility Data'!K$2+'Flexibility Data'!$B$13*'Flexibility Data'!K$3+'Flexibility Data'!$B$14*'Flexibility Data'!K$4)*Main!$B$68</f>
        <v>0.68063664783026101</v>
      </c>
      <c r="L3" s="2">
        <f>VLOOKUP($A3,'Pc, 2020, Summer'!$A$2:$Y$58,'DownFlex, Winter'!L$1+2,FALSE)*('Flexibility Data'!$B$12*'Flexibility Data'!L$2+'Flexibility Data'!$B$13*'Flexibility Data'!L$3+'Flexibility Data'!$B$14*'Flexibility Data'!L$4)*Main!$B$68</f>
        <v>0.72589526096329826</v>
      </c>
      <c r="M3" s="2">
        <f>VLOOKUP($A3,'Pc, 2020, Summer'!$A$2:$Y$58,'DownFlex, Winter'!M$1+2,FALSE)*('Flexibility Data'!$B$12*'Flexibility Data'!M$2+'Flexibility Data'!$B$13*'Flexibility Data'!M$3+'Flexibility Data'!$B$14*'Flexibility Data'!M$4)*Main!$B$68</f>
        <v>0.68907851600501446</v>
      </c>
      <c r="N3" s="2">
        <f>VLOOKUP($A3,'Pc, 2020, Summer'!$A$2:$Y$58,'DownFlex, Winter'!N$1+2,FALSE)*('Flexibility Data'!$B$12*'Flexibility Data'!N$2+'Flexibility Data'!$B$13*'Flexibility Data'!N$3+'Flexibility Data'!$B$14*'Flexibility Data'!N$4)*Main!$B$68</f>
        <v>0.94594624453089804</v>
      </c>
      <c r="O3" s="2">
        <f>VLOOKUP($A3,'Pc, 2020, Summer'!$A$2:$Y$58,'DownFlex, Winter'!O$1+2,FALSE)*('Flexibility Data'!$B$12*'Flexibility Data'!O$2+'Flexibility Data'!$B$13*'Flexibility Data'!O$3+'Flexibility Data'!$B$14*'Flexibility Data'!O$4)*Main!$B$68</f>
        <v>0.94108520877226143</v>
      </c>
      <c r="P3" s="2">
        <f>VLOOKUP($A3,'Pc, 2020, Summer'!$A$2:$Y$58,'DownFlex, Winter'!P$1+2,FALSE)*('Flexibility Data'!$B$12*'Flexibility Data'!P$2+'Flexibility Data'!$B$13*'Flexibility Data'!P$3+'Flexibility Data'!$B$14*'Flexibility Data'!P$4)*Main!$B$68</f>
        <v>0.58954431794336681</v>
      </c>
      <c r="Q3" s="2">
        <f>VLOOKUP($A3,'Pc, 2020, Summer'!$A$2:$Y$58,'DownFlex, Winter'!Q$1+2,FALSE)*('Flexibility Data'!$B$12*'Flexibility Data'!Q$2+'Flexibility Data'!$B$13*'Flexibility Data'!Q$3+'Flexibility Data'!$B$14*'Flexibility Data'!Q$4)*Main!$B$68</f>
        <v>0.55325883890676875</v>
      </c>
      <c r="R3" s="2">
        <f>VLOOKUP($A3,'Pc, 2020, Summer'!$A$2:$Y$58,'DownFlex, Winter'!R$1+2,FALSE)*('Flexibility Data'!$B$12*'Flexibility Data'!R$2+'Flexibility Data'!$B$13*'Flexibility Data'!R$3+'Flexibility Data'!$B$14*'Flexibility Data'!R$4)*Main!$B$68</f>
        <v>0.55000211785631359</v>
      </c>
      <c r="S3" s="2">
        <f>VLOOKUP($A3,'Pc, 2020, Summer'!$A$2:$Y$58,'DownFlex, Winter'!S$1+2,FALSE)*('Flexibility Data'!$B$12*'Flexibility Data'!S$2+'Flexibility Data'!$B$13*'Flexibility Data'!S$3+'Flexibility Data'!$B$14*'Flexibility Data'!S$4)*Main!$B$68</f>
        <v>0.64923141173735932</v>
      </c>
      <c r="T3" s="2">
        <f>VLOOKUP($A3,'Pc, 2020, Summer'!$A$2:$Y$58,'DownFlex, Winter'!T$1+2,FALSE)*('Flexibility Data'!$B$12*'Flexibility Data'!T$2+'Flexibility Data'!$B$13*'Flexibility Data'!T$3+'Flexibility Data'!$B$14*'Flexibility Data'!T$4)*Main!$B$68</f>
        <v>0.57216776890769661</v>
      </c>
      <c r="U3" s="2">
        <f>VLOOKUP($A3,'Pc, 2020, Summer'!$A$2:$Y$58,'DownFlex, Winter'!U$1+2,FALSE)*('Flexibility Data'!$B$12*'Flexibility Data'!U$2+'Flexibility Data'!$B$13*'Flexibility Data'!U$3+'Flexibility Data'!$B$14*'Flexibility Data'!U$4)*Main!$B$68</f>
        <v>0.59909381941265316</v>
      </c>
      <c r="V3" s="2">
        <f>VLOOKUP($A3,'Pc, 2020, Summer'!$A$2:$Y$58,'DownFlex, Winter'!V$1+2,FALSE)*('Flexibility Data'!$B$12*'Flexibility Data'!V$2+'Flexibility Data'!$B$13*'Flexibility Data'!V$3+'Flexibility Data'!$B$14*'Flexibility Data'!V$4)*Main!$B$68</f>
        <v>0.5683992484671947</v>
      </c>
      <c r="W3" s="2">
        <f>VLOOKUP($A3,'Pc, 2020, Summer'!$A$2:$Y$58,'DownFlex, Winter'!W$1+2,FALSE)*('Flexibility Data'!$B$12*'Flexibility Data'!W$2+'Flexibility Data'!$B$13*'Flexibility Data'!W$3+'Flexibility Data'!$B$14*'Flexibility Data'!W$4)*Main!$B$68</f>
        <v>0.529081405374771</v>
      </c>
      <c r="X3" s="2">
        <f>VLOOKUP($A3,'Pc, 2020, Summer'!$A$2:$Y$58,'DownFlex, Winter'!X$1+2,FALSE)*('Flexibility Data'!$B$12*'Flexibility Data'!X$2+'Flexibility Data'!$B$13*'Flexibility Data'!X$3+'Flexibility Data'!$B$14*'Flexibility Data'!X$4)*Main!$B$68</f>
        <v>0.51529217139077343</v>
      </c>
      <c r="Y3" s="2">
        <f>VLOOKUP($A3,'Pc, 2020, Summer'!$A$2:$Y$58,'DownFlex, Winter'!Y$1+2,FALSE)*('Flexibility Data'!$B$12*'Flexibility Data'!Y$2+'Flexibility Data'!$B$13*'Flexibility Data'!Y$3+'Flexibility Data'!$B$14*'Flexibility Data'!Y$4)*Main!$B$68</f>
        <v>0.44093851894031355</v>
      </c>
    </row>
    <row r="4" spans="1:25" x14ac:dyDescent="0.25">
      <c r="A4">
        <v>3</v>
      </c>
      <c r="B4" s="2">
        <f>VLOOKUP($A4,'Pc, 2020, Summer'!$A$2:$Y$58,'DownFlex, Winter'!B$1+2,FALSE)*('Flexibility Data'!$B$12*'Flexibility Data'!B$2+'Flexibility Data'!$B$13*'Flexibility Data'!B$3+'Flexibility Data'!$B$14*'Flexibility Data'!B$4)*Main!$B$68</f>
        <v>5.2453062087030151</v>
      </c>
      <c r="C4" s="2">
        <f>VLOOKUP($A4,'Pc, 2020, Summer'!$A$2:$Y$58,'DownFlex, Winter'!C$1+2,FALSE)*('Flexibility Data'!$B$12*'Flexibility Data'!C$2+'Flexibility Data'!$B$13*'Flexibility Data'!C$3+'Flexibility Data'!$B$14*'Flexibility Data'!C$4)*Main!$B$68</f>
        <v>3.6506107335362357</v>
      </c>
      <c r="D4" s="2">
        <f>VLOOKUP($A4,'Pc, 2020, Summer'!$A$2:$Y$58,'DownFlex, Winter'!D$1+2,FALSE)*('Flexibility Data'!$B$12*'Flexibility Data'!D$2+'Flexibility Data'!$B$13*'Flexibility Data'!D$3+'Flexibility Data'!$B$14*'Flexibility Data'!D$4)*Main!$B$68</f>
        <v>2.3784216432376755</v>
      </c>
      <c r="E4" s="2">
        <f>VLOOKUP($A4,'Pc, 2020, Summer'!$A$2:$Y$58,'DownFlex, Winter'!E$1+2,FALSE)*('Flexibility Data'!$B$12*'Flexibility Data'!E$2+'Flexibility Data'!$B$13*'Flexibility Data'!E$3+'Flexibility Data'!$B$14*'Flexibility Data'!E$4)*Main!$B$68</f>
        <v>2.6136111880951227</v>
      </c>
      <c r="F4" s="2">
        <f>VLOOKUP($A4,'Pc, 2020, Summer'!$A$2:$Y$58,'DownFlex, Winter'!F$1+2,FALSE)*('Flexibility Data'!$B$12*'Flexibility Data'!F$2+'Flexibility Data'!$B$13*'Flexibility Data'!F$3+'Flexibility Data'!$B$14*'Flexibility Data'!F$4)*Main!$B$68</f>
        <v>2.2216562220603953</v>
      </c>
      <c r="G4" s="2">
        <f>VLOOKUP($A4,'Pc, 2020, Summer'!$A$2:$Y$58,'DownFlex, Winter'!G$1+2,FALSE)*('Flexibility Data'!$B$12*'Flexibility Data'!G$2+'Flexibility Data'!$B$13*'Flexibility Data'!G$3+'Flexibility Data'!$B$14*'Flexibility Data'!G$4)*Main!$B$68</f>
        <v>3.7635753992989534</v>
      </c>
      <c r="H4" s="2">
        <f>VLOOKUP($A4,'Pc, 2020, Summer'!$A$2:$Y$58,'DownFlex, Winter'!H$1+2,FALSE)*('Flexibility Data'!$B$12*'Flexibility Data'!H$2+'Flexibility Data'!$B$13*'Flexibility Data'!H$3+'Flexibility Data'!$B$14*'Flexibility Data'!H$4)*Main!$B$68</f>
        <v>9.9193098496801841</v>
      </c>
      <c r="I4" s="2">
        <f>VLOOKUP($A4,'Pc, 2020, Summer'!$A$2:$Y$58,'DownFlex, Winter'!I$1+2,FALSE)*('Flexibility Data'!$B$12*'Flexibility Data'!I$2+'Flexibility Data'!$B$13*'Flexibility Data'!I$3+'Flexibility Data'!$B$14*'Flexibility Data'!I$4)*Main!$B$68</f>
        <v>13.460753852848359</v>
      </c>
      <c r="J4" s="2">
        <f>VLOOKUP($A4,'Pc, 2020, Summer'!$A$2:$Y$58,'DownFlex, Winter'!J$1+2,FALSE)*('Flexibility Data'!$B$12*'Flexibility Data'!J$2+'Flexibility Data'!$B$13*'Flexibility Data'!J$3+'Flexibility Data'!$B$14*'Flexibility Data'!J$4)*Main!$B$68</f>
        <v>12.081819088574234</v>
      </c>
      <c r="K4" s="2">
        <f>VLOOKUP($A4,'Pc, 2020, Summer'!$A$2:$Y$58,'DownFlex, Winter'!K$1+2,FALSE)*('Flexibility Data'!$B$12*'Flexibility Data'!K$2+'Flexibility Data'!$B$13*'Flexibility Data'!K$3+'Flexibility Data'!$B$14*'Flexibility Data'!K$4)*Main!$B$68</f>
        <v>9.9560834657879589</v>
      </c>
      <c r="L4" s="2">
        <f>VLOOKUP($A4,'Pc, 2020, Summer'!$A$2:$Y$58,'DownFlex, Winter'!L$1+2,FALSE)*('Flexibility Data'!$B$12*'Flexibility Data'!L$2+'Flexibility Data'!$B$13*'Flexibility Data'!L$3+'Flexibility Data'!$B$14*'Flexibility Data'!L$4)*Main!$B$68</f>
        <v>9.6010099135397731</v>
      </c>
      <c r="M4" s="2">
        <f>VLOOKUP($A4,'Pc, 2020, Summer'!$A$2:$Y$58,'DownFlex, Winter'!M$1+2,FALSE)*('Flexibility Data'!$B$12*'Flexibility Data'!M$2+'Flexibility Data'!$B$13*'Flexibility Data'!M$3+'Flexibility Data'!$B$14*'Flexibility Data'!M$4)*Main!$B$68</f>
        <v>9.3046000047423227</v>
      </c>
      <c r="N4" s="2">
        <f>VLOOKUP($A4,'Pc, 2020, Summer'!$A$2:$Y$58,'DownFlex, Winter'!N$1+2,FALSE)*('Flexibility Data'!$B$12*'Flexibility Data'!N$2+'Flexibility Data'!$B$13*'Flexibility Data'!N$3+'Flexibility Data'!$B$14*'Flexibility Data'!N$4)*Main!$B$68</f>
        <v>12.757789862808927</v>
      </c>
      <c r="O4" s="2">
        <f>VLOOKUP($A4,'Pc, 2020, Summer'!$A$2:$Y$58,'DownFlex, Winter'!O$1+2,FALSE)*('Flexibility Data'!$B$12*'Flexibility Data'!O$2+'Flexibility Data'!$B$13*'Flexibility Data'!O$3+'Flexibility Data'!$B$14*'Flexibility Data'!O$4)*Main!$B$68</f>
        <v>12.727871901499132</v>
      </c>
      <c r="P4" s="2">
        <f>VLOOKUP($A4,'Pc, 2020, Summer'!$A$2:$Y$58,'DownFlex, Winter'!P$1+2,FALSE)*('Flexibility Data'!$B$12*'Flexibility Data'!P$2+'Flexibility Data'!$B$13*'Flexibility Data'!P$3+'Flexibility Data'!$B$14*'Flexibility Data'!P$4)*Main!$B$68</f>
        <v>8.6944600840473232</v>
      </c>
      <c r="Q4" s="2">
        <f>VLOOKUP($A4,'Pc, 2020, Summer'!$A$2:$Y$58,'DownFlex, Winter'!Q$1+2,FALSE)*('Flexibility Data'!$B$12*'Flexibility Data'!Q$2+'Flexibility Data'!$B$13*'Flexibility Data'!Q$3+'Flexibility Data'!$B$14*'Flexibility Data'!Q$4)*Main!$B$68</f>
        <v>7.1040619816130786</v>
      </c>
      <c r="R4" s="2">
        <f>VLOOKUP($A4,'Pc, 2020, Summer'!$A$2:$Y$58,'DownFlex, Winter'!R$1+2,FALSE)*('Flexibility Data'!$B$12*'Flexibility Data'!R$2+'Flexibility Data'!$B$13*'Flexibility Data'!R$3+'Flexibility Data'!$B$14*'Flexibility Data'!R$4)*Main!$B$68</f>
        <v>7.3340528183188853</v>
      </c>
      <c r="S4" s="2">
        <f>VLOOKUP($A4,'Pc, 2020, Summer'!$A$2:$Y$58,'DownFlex, Winter'!S$1+2,FALSE)*('Flexibility Data'!$B$12*'Flexibility Data'!S$2+'Flexibility Data'!$B$13*'Flexibility Data'!S$3+'Flexibility Data'!$B$14*'Flexibility Data'!S$4)*Main!$B$68</f>
        <v>8.3532892534946246</v>
      </c>
      <c r="T4" s="2">
        <f>VLOOKUP($A4,'Pc, 2020, Summer'!$A$2:$Y$58,'DownFlex, Winter'!T$1+2,FALSE)*('Flexibility Data'!$B$12*'Flexibility Data'!T$2+'Flexibility Data'!$B$13*'Flexibility Data'!T$3+'Flexibility Data'!$B$14*'Flexibility Data'!T$4)*Main!$B$68</f>
        <v>7.4128498717086879</v>
      </c>
      <c r="U4" s="2">
        <f>VLOOKUP($A4,'Pc, 2020, Summer'!$A$2:$Y$58,'DownFlex, Winter'!U$1+2,FALSE)*('Flexibility Data'!$B$12*'Flexibility Data'!U$2+'Flexibility Data'!$B$13*'Flexibility Data'!U$3+'Flexibility Data'!$B$14*'Flexibility Data'!U$4)*Main!$B$68</f>
        <v>7.8664908708487928</v>
      </c>
      <c r="V4" s="2">
        <f>VLOOKUP($A4,'Pc, 2020, Summer'!$A$2:$Y$58,'DownFlex, Winter'!V$1+2,FALSE)*('Flexibility Data'!$B$12*'Flexibility Data'!V$2+'Flexibility Data'!$B$13*'Flexibility Data'!V$3+'Flexibility Data'!$B$14*'Flexibility Data'!V$4)*Main!$B$68</f>
        <v>7.2720806786211094</v>
      </c>
      <c r="W4" s="2">
        <f>VLOOKUP($A4,'Pc, 2020, Summer'!$A$2:$Y$58,'DownFlex, Winter'!W$1+2,FALSE)*('Flexibility Data'!$B$12*'Flexibility Data'!W$2+'Flexibility Data'!$B$13*'Flexibility Data'!W$3+'Flexibility Data'!$B$14*'Flexibility Data'!W$4)*Main!$B$68</f>
        <v>6.6108574484401013</v>
      </c>
      <c r="X4" s="2">
        <f>VLOOKUP($A4,'Pc, 2020, Summer'!$A$2:$Y$58,'DownFlex, Winter'!X$1+2,FALSE)*('Flexibility Data'!$B$12*'Flexibility Data'!X$2+'Flexibility Data'!$B$13*'Flexibility Data'!X$3+'Flexibility Data'!$B$14*'Flexibility Data'!X$4)*Main!$B$68</f>
        <v>6.3732093645514052</v>
      </c>
      <c r="Y4" s="2">
        <f>VLOOKUP($A4,'Pc, 2020, Summer'!$A$2:$Y$58,'DownFlex, Winter'!Y$1+2,FALSE)*('Flexibility Data'!$B$12*'Flexibility Data'!Y$2+'Flexibility Data'!$B$13*'Flexibility Data'!Y$3+'Flexibility Data'!$B$14*'Flexibility Data'!Y$4)*Main!$B$68</f>
        <v>5.7762859998083886</v>
      </c>
    </row>
    <row r="5" spans="1:25" x14ac:dyDescent="0.25">
      <c r="A5">
        <v>4</v>
      </c>
      <c r="B5" s="2">
        <f>VLOOKUP($A5,'Pc, 2020, Summer'!$A$2:$Y$58,'DownFlex, Winter'!B$1+2,FALSE)*('Flexibility Data'!$B$12*'Flexibility Data'!B$2+'Flexibility Data'!$B$13*'Flexibility Data'!B$3+'Flexibility Data'!$B$14*'Flexibility Data'!B$4)*Main!$B$68</f>
        <v>0</v>
      </c>
      <c r="C5" s="2">
        <f>VLOOKUP($A5,'Pc, 2020, Summer'!$A$2:$Y$58,'DownFlex, Winter'!C$1+2,FALSE)*('Flexibility Data'!$B$12*'Flexibility Data'!C$2+'Flexibility Data'!$B$13*'Flexibility Data'!C$3+'Flexibility Data'!$B$14*'Flexibility Data'!C$4)*Main!$B$68</f>
        <v>0</v>
      </c>
      <c r="D5" s="2">
        <f>VLOOKUP($A5,'Pc, 2020, Summer'!$A$2:$Y$58,'DownFlex, Winter'!D$1+2,FALSE)*('Flexibility Data'!$B$12*'Flexibility Data'!D$2+'Flexibility Data'!$B$13*'Flexibility Data'!D$3+'Flexibility Data'!$B$14*'Flexibility Data'!D$4)*Main!$B$68</f>
        <v>0</v>
      </c>
      <c r="E5" s="2">
        <f>VLOOKUP($A5,'Pc, 2020, Summer'!$A$2:$Y$58,'DownFlex, Winter'!E$1+2,FALSE)*('Flexibility Data'!$B$12*'Flexibility Data'!E$2+'Flexibility Data'!$B$13*'Flexibility Data'!E$3+'Flexibility Data'!$B$14*'Flexibility Data'!E$4)*Main!$B$68</f>
        <v>0</v>
      </c>
      <c r="F5" s="2">
        <f>VLOOKUP($A5,'Pc, 2020, Summer'!$A$2:$Y$58,'DownFlex, Winter'!F$1+2,FALSE)*('Flexibility Data'!$B$12*'Flexibility Data'!F$2+'Flexibility Data'!$B$13*'Flexibility Data'!F$3+'Flexibility Data'!$B$14*'Flexibility Data'!F$4)*Main!$B$68</f>
        <v>0</v>
      </c>
      <c r="G5" s="2">
        <f>VLOOKUP($A5,'Pc, 2020, Summer'!$A$2:$Y$58,'DownFlex, Winter'!G$1+2,FALSE)*('Flexibility Data'!$B$12*'Flexibility Data'!G$2+'Flexibility Data'!$B$13*'Flexibility Data'!G$3+'Flexibility Data'!$B$14*'Flexibility Data'!G$4)*Main!$B$68</f>
        <v>0</v>
      </c>
      <c r="H5" s="2">
        <f>VLOOKUP($A5,'Pc, 2020, Summer'!$A$2:$Y$58,'DownFlex, Winter'!H$1+2,FALSE)*('Flexibility Data'!$B$12*'Flexibility Data'!H$2+'Flexibility Data'!$B$13*'Flexibility Data'!H$3+'Flexibility Data'!$B$14*'Flexibility Data'!H$4)*Main!$B$68</f>
        <v>0</v>
      </c>
      <c r="I5" s="2">
        <f>VLOOKUP($A5,'Pc, 2020, Summer'!$A$2:$Y$58,'DownFlex, Winter'!I$1+2,FALSE)*('Flexibility Data'!$B$12*'Flexibility Data'!I$2+'Flexibility Data'!$B$13*'Flexibility Data'!I$3+'Flexibility Data'!$B$14*'Flexibility Data'!I$4)*Main!$B$68</f>
        <v>0</v>
      </c>
      <c r="J5" s="2">
        <f>VLOOKUP($A5,'Pc, 2020, Summer'!$A$2:$Y$58,'DownFlex, Winter'!J$1+2,FALSE)*('Flexibility Data'!$B$12*'Flexibility Data'!J$2+'Flexibility Data'!$B$13*'Flexibility Data'!J$3+'Flexibility Data'!$B$14*'Flexibility Data'!J$4)*Main!$B$68</f>
        <v>0</v>
      </c>
      <c r="K5" s="2">
        <f>VLOOKUP($A5,'Pc, 2020, Summer'!$A$2:$Y$58,'DownFlex, Winter'!K$1+2,FALSE)*('Flexibility Data'!$B$12*'Flexibility Data'!K$2+'Flexibility Data'!$B$13*'Flexibility Data'!K$3+'Flexibility Data'!$B$14*'Flexibility Data'!K$4)*Main!$B$68</f>
        <v>0</v>
      </c>
      <c r="L5" s="2">
        <f>VLOOKUP($A5,'Pc, 2020, Summer'!$A$2:$Y$58,'DownFlex, Winter'!L$1+2,FALSE)*('Flexibility Data'!$B$12*'Flexibility Data'!L$2+'Flexibility Data'!$B$13*'Flexibility Data'!L$3+'Flexibility Data'!$B$14*'Flexibility Data'!L$4)*Main!$B$68</f>
        <v>0</v>
      </c>
      <c r="M5" s="2">
        <f>VLOOKUP($A5,'Pc, 2020, Summer'!$A$2:$Y$58,'DownFlex, Winter'!M$1+2,FALSE)*('Flexibility Data'!$B$12*'Flexibility Data'!M$2+'Flexibility Data'!$B$13*'Flexibility Data'!M$3+'Flexibility Data'!$B$14*'Flexibility Data'!M$4)*Main!$B$68</f>
        <v>0</v>
      </c>
      <c r="N5" s="2">
        <f>VLOOKUP($A5,'Pc, 2020, Summer'!$A$2:$Y$58,'DownFlex, Winter'!N$1+2,FALSE)*('Flexibility Data'!$B$12*'Flexibility Data'!N$2+'Flexibility Data'!$B$13*'Flexibility Data'!N$3+'Flexibility Data'!$B$14*'Flexibility Data'!N$4)*Main!$B$68</f>
        <v>0</v>
      </c>
      <c r="O5" s="2">
        <f>VLOOKUP($A5,'Pc, 2020, Summer'!$A$2:$Y$58,'DownFlex, Winter'!O$1+2,FALSE)*('Flexibility Data'!$B$12*'Flexibility Data'!O$2+'Flexibility Data'!$B$13*'Flexibility Data'!O$3+'Flexibility Data'!$B$14*'Flexibility Data'!O$4)*Main!$B$68</f>
        <v>0</v>
      </c>
      <c r="P5" s="2">
        <f>VLOOKUP($A5,'Pc, 2020, Summer'!$A$2:$Y$58,'DownFlex, Winter'!P$1+2,FALSE)*('Flexibility Data'!$B$12*'Flexibility Data'!P$2+'Flexibility Data'!$B$13*'Flexibility Data'!P$3+'Flexibility Data'!$B$14*'Flexibility Data'!P$4)*Main!$B$68</f>
        <v>0</v>
      </c>
      <c r="Q5" s="2">
        <f>VLOOKUP($A5,'Pc, 2020, Summer'!$A$2:$Y$58,'DownFlex, Winter'!Q$1+2,FALSE)*('Flexibility Data'!$B$12*'Flexibility Data'!Q$2+'Flexibility Data'!$B$13*'Flexibility Data'!Q$3+'Flexibility Data'!$B$14*'Flexibility Data'!Q$4)*Main!$B$68</f>
        <v>0</v>
      </c>
      <c r="R5" s="2">
        <f>VLOOKUP($A5,'Pc, 2020, Summer'!$A$2:$Y$58,'DownFlex, Winter'!R$1+2,FALSE)*('Flexibility Data'!$B$12*'Flexibility Data'!R$2+'Flexibility Data'!$B$13*'Flexibility Data'!R$3+'Flexibility Data'!$B$14*'Flexibility Data'!R$4)*Main!$B$68</f>
        <v>0</v>
      </c>
      <c r="S5" s="2">
        <f>VLOOKUP($A5,'Pc, 2020, Summer'!$A$2:$Y$58,'DownFlex, Winter'!S$1+2,FALSE)*('Flexibility Data'!$B$12*'Flexibility Data'!S$2+'Flexibility Data'!$B$13*'Flexibility Data'!S$3+'Flexibility Data'!$B$14*'Flexibility Data'!S$4)*Main!$B$68</f>
        <v>0</v>
      </c>
      <c r="T5" s="2">
        <f>VLOOKUP($A5,'Pc, 2020, Summer'!$A$2:$Y$58,'DownFlex, Winter'!T$1+2,FALSE)*('Flexibility Data'!$B$12*'Flexibility Data'!T$2+'Flexibility Data'!$B$13*'Flexibility Data'!T$3+'Flexibility Data'!$B$14*'Flexibility Data'!T$4)*Main!$B$68</f>
        <v>0</v>
      </c>
      <c r="U5" s="2">
        <f>VLOOKUP($A5,'Pc, 2020, Summer'!$A$2:$Y$58,'DownFlex, Winter'!U$1+2,FALSE)*('Flexibility Data'!$B$12*'Flexibility Data'!U$2+'Flexibility Data'!$B$13*'Flexibility Data'!U$3+'Flexibility Data'!$B$14*'Flexibility Data'!U$4)*Main!$B$68</f>
        <v>0</v>
      </c>
      <c r="V5" s="2">
        <f>VLOOKUP($A5,'Pc, 2020, Summer'!$A$2:$Y$58,'DownFlex, Winter'!V$1+2,FALSE)*('Flexibility Data'!$B$12*'Flexibility Data'!V$2+'Flexibility Data'!$B$13*'Flexibility Data'!V$3+'Flexibility Data'!$B$14*'Flexibility Data'!V$4)*Main!$B$68</f>
        <v>0</v>
      </c>
      <c r="W5" s="2">
        <f>VLOOKUP($A5,'Pc, 2020, Summer'!$A$2:$Y$58,'DownFlex, Winter'!W$1+2,FALSE)*('Flexibility Data'!$B$12*'Flexibility Data'!W$2+'Flexibility Data'!$B$13*'Flexibility Data'!W$3+'Flexibility Data'!$B$14*'Flexibility Data'!W$4)*Main!$B$68</f>
        <v>0</v>
      </c>
      <c r="X5" s="2">
        <f>VLOOKUP($A5,'Pc, 2020, Summer'!$A$2:$Y$58,'DownFlex, Winter'!X$1+2,FALSE)*('Flexibility Data'!$B$12*'Flexibility Data'!X$2+'Flexibility Data'!$B$13*'Flexibility Data'!X$3+'Flexibility Data'!$B$14*'Flexibility Data'!X$4)*Main!$B$68</f>
        <v>0</v>
      </c>
      <c r="Y5" s="2">
        <f>VLOOKUP($A5,'Pc, 2020, Summer'!$A$2:$Y$58,'DownFlex, Winter'!Y$1+2,FALSE)*('Flexibility Data'!$B$12*'Flexibility Data'!Y$2+'Flexibility Data'!$B$13*'Flexibility Data'!Y$3+'Flexibility Data'!$B$14*'Flexibility Data'!Y$4)*Main!$B$68</f>
        <v>0</v>
      </c>
    </row>
    <row r="6" spans="1:25" x14ac:dyDescent="0.25">
      <c r="A6" s="8">
        <v>5</v>
      </c>
      <c r="B6" s="2">
        <f>VLOOKUP($A6,'Pc, 2020, Summer'!$A$2:$Y$58,'DownFlex, Winter'!B$1+2,FALSE)*('Flexibility Data'!$B$12*'Flexibility Data'!B$2+'Flexibility Data'!$B$13*'Flexibility Data'!B$3+'Flexibility Data'!$B$14*'Flexibility Data'!B$4)*Main!$B$68</f>
        <v>0.6407871736841102</v>
      </c>
      <c r="C6" s="2">
        <f>VLOOKUP($A6,'Pc, 2020, Summer'!$A$2:$Y$58,'DownFlex, Winter'!C$1+2,FALSE)*('Flexibility Data'!$B$12*'Flexibility Data'!C$2+'Flexibility Data'!$B$13*'Flexibility Data'!C$3+'Flexibility Data'!$B$14*'Flexibility Data'!C$4)*Main!$B$68</f>
        <v>0.17976669114561211</v>
      </c>
      <c r="D6" s="2">
        <f>VLOOKUP($A6,'Pc, 2020, Summer'!$A$2:$Y$58,'DownFlex, Winter'!D$1+2,FALSE)*('Flexibility Data'!$B$12*'Flexibility Data'!D$2+'Flexibility Data'!$B$13*'Flexibility Data'!D$3+'Flexibility Data'!$B$14*'Flexibility Data'!D$4)*Main!$B$68</f>
        <v>0.1729740359717758</v>
      </c>
      <c r="E6" s="2">
        <f>VLOOKUP($A6,'Pc, 2020, Summer'!$A$2:$Y$58,'DownFlex, Winter'!E$1+2,FALSE)*('Flexibility Data'!$B$12*'Flexibility Data'!E$2+'Flexibility Data'!$B$13*'Flexibility Data'!E$3+'Flexibility Data'!$B$14*'Flexibility Data'!E$4)*Main!$B$68</f>
        <v>0.15177584814919964</v>
      </c>
      <c r="F6" s="2">
        <f>VLOOKUP($A6,'Pc, 2020, Summer'!$A$2:$Y$58,'DownFlex, Winter'!F$1+2,FALSE)*('Flexibility Data'!$B$12*'Flexibility Data'!F$2+'Flexibility Data'!$B$13*'Flexibility Data'!F$3+'Flexibility Data'!$B$14*'Flexibility Data'!F$4)*Main!$B$68</f>
        <v>3.5663701663848878E-2</v>
      </c>
      <c r="G6" s="2">
        <f>VLOOKUP($A6,'Pc, 2020, Summer'!$A$2:$Y$58,'DownFlex, Winter'!G$1+2,FALSE)*('Flexibility Data'!$B$12*'Flexibility Data'!G$2+'Flexibility Data'!$B$13*'Flexibility Data'!G$3+'Flexibility Data'!$B$14*'Flexibility Data'!G$4)*Main!$B$68</f>
        <v>9.5238719378166276E-2</v>
      </c>
      <c r="H6" s="2">
        <f>VLOOKUP($A6,'Pc, 2020, Summer'!$A$2:$Y$58,'DownFlex, Winter'!H$1+2,FALSE)*('Flexibility Data'!$B$12*'Flexibility Data'!H$2+'Flexibility Data'!$B$13*'Flexibility Data'!H$3+'Flexibility Data'!$B$14*'Flexibility Data'!H$4)*Main!$B$68</f>
        <v>1.0716279032330285</v>
      </c>
      <c r="I6" s="2">
        <f>VLOOKUP($A6,'Pc, 2020, Summer'!$A$2:$Y$58,'DownFlex, Winter'!I$1+2,FALSE)*('Flexibility Data'!$B$12*'Flexibility Data'!I$2+'Flexibility Data'!$B$13*'Flexibility Data'!I$3+'Flexibility Data'!$B$14*'Flexibility Data'!I$4)*Main!$B$68</f>
        <v>2.6461536933820127</v>
      </c>
      <c r="J6" s="2">
        <f>VLOOKUP($A6,'Pc, 2020, Summer'!$A$2:$Y$58,'DownFlex, Winter'!J$1+2,FALSE)*('Flexibility Data'!$B$12*'Flexibility Data'!J$2+'Flexibility Data'!$B$13*'Flexibility Data'!J$3+'Flexibility Data'!$B$14*'Flexibility Data'!J$4)*Main!$B$68</f>
        <v>3.0639611603057624</v>
      </c>
      <c r="K6" s="2">
        <f>VLOOKUP($A6,'Pc, 2020, Summer'!$A$2:$Y$58,'DownFlex, Winter'!K$1+2,FALSE)*('Flexibility Data'!$B$12*'Flexibility Data'!K$2+'Flexibility Data'!$B$13*'Flexibility Data'!K$3+'Flexibility Data'!$B$14*'Flexibility Data'!K$4)*Main!$B$68</f>
        <v>2.5914086924056754</v>
      </c>
      <c r="L6" s="2">
        <f>VLOOKUP($A6,'Pc, 2020, Summer'!$A$2:$Y$58,'DownFlex, Winter'!L$1+2,FALSE)*('Flexibility Data'!$B$12*'Flexibility Data'!L$2+'Flexibility Data'!$B$13*'Flexibility Data'!L$3+'Flexibility Data'!$B$14*'Flexibility Data'!L$4)*Main!$B$68</f>
        <v>2.6799740045100213</v>
      </c>
      <c r="M6" s="2">
        <f>VLOOKUP($A6,'Pc, 2020, Summer'!$A$2:$Y$58,'DownFlex, Winter'!M$1+2,FALSE)*('Flexibility Data'!$B$12*'Flexibility Data'!M$2+'Flexibility Data'!$B$13*'Flexibility Data'!M$3+'Flexibility Data'!$B$14*'Flexibility Data'!M$4)*Main!$B$68</f>
        <v>2.8851183637423881</v>
      </c>
      <c r="N6" s="2">
        <f>VLOOKUP($A6,'Pc, 2020, Summer'!$A$2:$Y$58,'DownFlex, Winter'!N$1+2,FALSE)*('Flexibility Data'!$B$12*'Flexibility Data'!N$2+'Flexibility Data'!$B$13*'Flexibility Data'!N$3+'Flexibility Data'!$B$14*'Flexibility Data'!N$4)*Main!$B$68</f>
        <v>3.8637029060493377</v>
      </c>
      <c r="O6" s="2">
        <f>VLOOKUP($A6,'Pc, 2020, Summer'!$A$2:$Y$58,'DownFlex, Winter'!O$1+2,FALSE)*('Flexibility Data'!$B$12*'Flexibility Data'!O$2+'Flexibility Data'!$B$13*'Flexibility Data'!O$3+'Flexibility Data'!$B$14*'Flexibility Data'!O$4)*Main!$B$68</f>
        <v>3.9258703858484645</v>
      </c>
      <c r="P6" s="2">
        <f>VLOOKUP($A6,'Pc, 2020, Summer'!$A$2:$Y$58,'DownFlex, Winter'!P$1+2,FALSE)*('Flexibility Data'!$B$12*'Flexibility Data'!P$2+'Flexibility Data'!$B$13*'Flexibility Data'!P$3+'Flexibility Data'!$B$14*'Flexibility Data'!P$4)*Main!$B$68</f>
        <v>2.611886642430687</v>
      </c>
      <c r="Q6" s="2">
        <f>VLOOKUP($A6,'Pc, 2020, Summer'!$A$2:$Y$58,'DownFlex, Winter'!Q$1+2,FALSE)*('Flexibility Data'!$B$12*'Flexibility Data'!Q$2+'Flexibility Data'!$B$13*'Flexibility Data'!Q$3+'Flexibility Data'!$B$14*'Flexibility Data'!Q$4)*Main!$B$68</f>
        <v>2.0732872623826761</v>
      </c>
      <c r="R6" s="2">
        <f>VLOOKUP($A6,'Pc, 2020, Summer'!$A$2:$Y$58,'DownFlex, Winter'!R$1+2,FALSE)*('Flexibility Data'!$B$12*'Flexibility Data'!R$2+'Flexibility Data'!$B$13*'Flexibility Data'!R$3+'Flexibility Data'!$B$14*'Flexibility Data'!R$4)*Main!$B$68</f>
        <v>2.0436846468828809</v>
      </c>
      <c r="S6" s="2">
        <f>VLOOKUP($A6,'Pc, 2020, Summer'!$A$2:$Y$58,'DownFlex, Winter'!S$1+2,FALSE)*('Flexibility Data'!$B$12*'Flexibility Data'!S$2+'Flexibility Data'!$B$13*'Flexibility Data'!S$3+'Flexibility Data'!$B$14*'Flexibility Data'!S$4)*Main!$B$68</f>
        <v>2.3101162831322162</v>
      </c>
      <c r="T6" s="2">
        <f>VLOOKUP($A6,'Pc, 2020, Summer'!$A$2:$Y$58,'DownFlex, Winter'!T$1+2,FALSE)*('Flexibility Data'!$B$12*'Flexibility Data'!T$2+'Flexibility Data'!$B$13*'Flexibility Data'!T$3+'Flexibility Data'!$B$14*'Flexibility Data'!T$4)*Main!$B$68</f>
        <v>1.9838367224359654</v>
      </c>
      <c r="U6" s="2">
        <f>VLOOKUP($A6,'Pc, 2020, Summer'!$A$2:$Y$58,'DownFlex, Winter'!U$1+2,FALSE)*('Flexibility Data'!$B$12*'Flexibility Data'!U$2+'Flexibility Data'!$B$13*'Flexibility Data'!U$3+'Flexibility Data'!$B$14*'Flexibility Data'!U$4)*Main!$B$68</f>
        <v>1.9804372552673501</v>
      </c>
      <c r="V6" s="2">
        <f>VLOOKUP($A6,'Pc, 2020, Summer'!$A$2:$Y$58,'DownFlex, Winter'!V$1+2,FALSE)*('Flexibility Data'!$B$12*'Flexibility Data'!V$2+'Flexibility Data'!$B$13*'Flexibility Data'!V$3+'Flexibility Data'!$B$14*'Flexibility Data'!V$4)*Main!$B$68</f>
        <v>2.0145652965573606</v>
      </c>
      <c r="W6" s="2">
        <f>VLOOKUP($A6,'Pc, 2020, Summer'!$A$2:$Y$58,'DownFlex, Winter'!W$1+2,FALSE)*('Flexibility Data'!$B$12*'Flexibility Data'!W$2+'Flexibility Data'!$B$13*'Flexibility Data'!W$3+'Flexibility Data'!$B$14*'Flexibility Data'!W$4)*Main!$B$68</f>
        <v>2.2298868175508848</v>
      </c>
      <c r="X6" s="2">
        <f>VLOOKUP($A6,'Pc, 2020, Summer'!$A$2:$Y$58,'DownFlex, Winter'!X$1+2,FALSE)*('Flexibility Data'!$B$12*'Flexibility Data'!X$2+'Flexibility Data'!$B$13*'Flexibility Data'!X$3+'Flexibility Data'!$B$14*'Flexibility Data'!X$4)*Main!$B$68</f>
        <v>2.5177924753003222</v>
      </c>
      <c r="Y6" s="2">
        <f>VLOOKUP($A6,'Pc, 2020, Summer'!$A$2:$Y$58,'DownFlex, Winter'!Y$1+2,FALSE)*('Flexibility Data'!$B$12*'Flexibility Data'!Y$2+'Flexibility Data'!$B$13*'Flexibility Data'!Y$3+'Flexibility Data'!$B$14*'Flexibility Data'!Y$4)*Main!$B$68</f>
        <v>1.6367255996513146</v>
      </c>
    </row>
    <row r="7" spans="1:25" x14ac:dyDescent="0.25">
      <c r="A7">
        <v>6</v>
      </c>
      <c r="B7" s="2">
        <f>VLOOKUP($A7,'Pc, 2020, Summer'!$A$2:$Y$58,'DownFlex, Winter'!B$1+2,FALSE)*('Flexibility Data'!$B$12*'Flexibility Data'!B$2+'Flexibility Data'!$B$13*'Flexibility Data'!B$3+'Flexibility Data'!$B$14*'Flexibility Data'!B$4)*Main!$B$68</f>
        <v>0</v>
      </c>
      <c r="C7" s="2">
        <f>VLOOKUP($A7,'Pc, 2020, Summer'!$A$2:$Y$58,'DownFlex, Winter'!C$1+2,FALSE)*('Flexibility Data'!$B$12*'Flexibility Data'!C$2+'Flexibility Data'!$B$13*'Flexibility Data'!C$3+'Flexibility Data'!$B$14*'Flexibility Data'!C$4)*Main!$B$68</f>
        <v>0</v>
      </c>
      <c r="D7" s="2">
        <f>VLOOKUP($A7,'Pc, 2020, Summer'!$A$2:$Y$58,'DownFlex, Winter'!D$1+2,FALSE)*('Flexibility Data'!$B$12*'Flexibility Data'!D$2+'Flexibility Data'!$B$13*'Flexibility Data'!D$3+'Flexibility Data'!$B$14*'Flexibility Data'!D$4)*Main!$B$68</f>
        <v>0</v>
      </c>
      <c r="E7" s="2">
        <f>VLOOKUP($A7,'Pc, 2020, Summer'!$A$2:$Y$58,'DownFlex, Winter'!E$1+2,FALSE)*('Flexibility Data'!$B$12*'Flexibility Data'!E$2+'Flexibility Data'!$B$13*'Flexibility Data'!E$3+'Flexibility Data'!$B$14*'Flexibility Data'!E$4)*Main!$B$68</f>
        <v>0</v>
      </c>
      <c r="F7" s="2">
        <f>VLOOKUP($A7,'Pc, 2020, Summer'!$A$2:$Y$58,'DownFlex, Winter'!F$1+2,FALSE)*('Flexibility Data'!$B$12*'Flexibility Data'!F$2+'Flexibility Data'!$B$13*'Flexibility Data'!F$3+'Flexibility Data'!$B$14*'Flexibility Data'!F$4)*Main!$B$68</f>
        <v>0</v>
      </c>
      <c r="G7" s="2">
        <f>VLOOKUP($A7,'Pc, 2020, Summer'!$A$2:$Y$58,'DownFlex, Winter'!G$1+2,FALSE)*('Flexibility Data'!$B$12*'Flexibility Data'!G$2+'Flexibility Data'!$B$13*'Flexibility Data'!G$3+'Flexibility Data'!$B$14*'Flexibility Data'!G$4)*Main!$B$68</f>
        <v>0</v>
      </c>
      <c r="H7" s="2">
        <f>VLOOKUP($A7,'Pc, 2020, Summer'!$A$2:$Y$58,'DownFlex, Winter'!H$1+2,FALSE)*('Flexibility Data'!$B$12*'Flexibility Data'!H$2+'Flexibility Data'!$B$13*'Flexibility Data'!H$3+'Flexibility Data'!$B$14*'Flexibility Data'!H$4)*Main!$B$68</f>
        <v>0</v>
      </c>
      <c r="I7" s="2">
        <f>VLOOKUP($A7,'Pc, 2020, Summer'!$A$2:$Y$58,'DownFlex, Winter'!I$1+2,FALSE)*('Flexibility Data'!$B$12*'Flexibility Data'!I$2+'Flexibility Data'!$B$13*'Flexibility Data'!I$3+'Flexibility Data'!$B$14*'Flexibility Data'!I$4)*Main!$B$68</f>
        <v>0</v>
      </c>
      <c r="J7" s="2">
        <f>VLOOKUP($A7,'Pc, 2020, Summer'!$A$2:$Y$58,'DownFlex, Winter'!J$1+2,FALSE)*('Flexibility Data'!$B$12*'Flexibility Data'!J$2+'Flexibility Data'!$B$13*'Flexibility Data'!J$3+'Flexibility Data'!$B$14*'Flexibility Data'!J$4)*Main!$B$68</f>
        <v>0</v>
      </c>
      <c r="K7" s="2">
        <f>VLOOKUP($A7,'Pc, 2020, Summer'!$A$2:$Y$58,'DownFlex, Winter'!K$1+2,FALSE)*('Flexibility Data'!$B$12*'Flexibility Data'!K$2+'Flexibility Data'!$B$13*'Flexibility Data'!K$3+'Flexibility Data'!$B$14*'Flexibility Data'!K$4)*Main!$B$68</f>
        <v>0</v>
      </c>
      <c r="L7" s="2">
        <f>VLOOKUP($A7,'Pc, 2020, Summer'!$A$2:$Y$58,'DownFlex, Winter'!L$1+2,FALSE)*('Flexibility Data'!$B$12*'Flexibility Data'!L$2+'Flexibility Data'!$B$13*'Flexibility Data'!L$3+'Flexibility Data'!$B$14*'Flexibility Data'!L$4)*Main!$B$68</f>
        <v>0</v>
      </c>
      <c r="M7" s="2">
        <f>VLOOKUP($A7,'Pc, 2020, Summer'!$A$2:$Y$58,'DownFlex, Winter'!M$1+2,FALSE)*('Flexibility Data'!$B$12*'Flexibility Data'!M$2+'Flexibility Data'!$B$13*'Flexibility Data'!M$3+'Flexibility Data'!$B$14*'Flexibility Data'!M$4)*Main!$B$68</f>
        <v>0</v>
      </c>
      <c r="N7" s="2">
        <f>VLOOKUP($A7,'Pc, 2020, Summer'!$A$2:$Y$58,'DownFlex, Winter'!N$1+2,FALSE)*('Flexibility Data'!$B$12*'Flexibility Data'!N$2+'Flexibility Data'!$B$13*'Flexibility Data'!N$3+'Flexibility Data'!$B$14*'Flexibility Data'!N$4)*Main!$B$68</f>
        <v>0</v>
      </c>
      <c r="O7" s="2">
        <f>VLOOKUP($A7,'Pc, 2020, Summer'!$A$2:$Y$58,'DownFlex, Winter'!O$1+2,FALSE)*('Flexibility Data'!$B$12*'Flexibility Data'!O$2+'Flexibility Data'!$B$13*'Flexibility Data'!O$3+'Flexibility Data'!$B$14*'Flexibility Data'!O$4)*Main!$B$68</f>
        <v>0</v>
      </c>
      <c r="P7" s="2">
        <f>VLOOKUP($A7,'Pc, 2020, Summer'!$A$2:$Y$58,'DownFlex, Winter'!P$1+2,FALSE)*('Flexibility Data'!$B$12*'Flexibility Data'!P$2+'Flexibility Data'!$B$13*'Flexibility Data'!P$3+'Flexibility Data'!$B$14*'Flexibility Data'!P$4)*Main!$B$68</f>
        <v>0</v>
      </c>
      <c r="Q7" s="2">
        <f>VLOOKUP($A7,'Pc, 2020, Summer'!$A$2:$Y$58,'DownFlex, Winter'!Q$1+2,FALSE)*('Flexibility Data'!$B$12*'Flexibility Data'!Q$2+'Flexibility Data'!$B$13*'Flexibility Data'!Q$3+'Flexibility Data'!$B$14*'Flexibility Data'!Q$4)*Main!$B$68</f>
        <v>0</v>
      </c>
      <c r="R7" s="2">
        <f>VLOOKUP($A7,'Pc, 2020, Summer'!$A$2:$Y$58,'DownFlex, Winter'!R$1+2,FALSE)*('Flexibility Data'!$B$12*'Flexibility Data'!R$2+'Flexibility Data'!$B$13*'Flexibility Data'!R$3+'Flexibility Data'!$B$14*'Flexibility Data'!R$4)*Main!$B$68</f>
        <v>0</v>
      </c>
      <c r="S7" s="2">
        <f>VLOOKUP($A7,'Pc, 2020, Summer'!$A$2:$Y$58,'DownFlex, Winter'!S$1+2,FALSE)*('Flexibility Data'!$B$12*'Flexibility Data'!S$2+'Flexibility Data'!$B$13*'Flexibility Data'!S$3+'Flexibility Data'!$B$14*'Flexibility Data'!S$4)*Main!$B$68</f>
        <v>0</v>
      </c>
      <c r="T7" s="2">
        <f>VLOOKUP($A7,'Pc, 2020, Summer'!$A$2:$Y$58,'DownFlex, Winter'!T$1+2,FALSE)*('Flexibility Data'!$B$12*'Flexibility Data'!T$2+'Flexibility Data'!$B$13*'Flexibility Data'!T$3+'Flexibility Data'!$B$14*'Flexibility Data'!T$4)*Main!$B$68</f>
        <v>0</v>
      </c>
      <c r="U7" s="2">
        <f>VLOOKUP($A7,'Pc, 2020, Summer'!$A$2:$Y$58,'DownFlex, Winter'!U$1+2,FALSE)*('Flexibility Data'!$B$12*'Flexibility Data'!U$2+'Flexibility Data'!$B$13*'Flexibility Data'!U$3+'Flexibility Data'!$B$14*'Flexibility Data'!U$4)*Main!$B$68</f>
        <v>0</v>
      </c>
      <c r="V7" s="2">
        <f>VLOOKUP($A7,'Pc, 2020, Summer'!$A$2:$Y$58,'DownFlex, Winter'!V$1+2,FALSE)*('Flexibility Data'!$B$12*'Flexibility Data'!V$2+'Flexibility Data'!$B$13*'Flexibility Data'!V$3+'Flexibility Data'!$B$14*'Flexibility Data'!V$4)*Main!$B$68</f>
        <v>0</v>
      </c>
      <c r="W7" s="2">
        <f>VLOOKUP($A7,'Pc, 2020, Summer'!$A$2:$Y$58,'DownFlex, Winter'!W$1+2,FALSE)*('Flexibility Data'!$B$12*'Flexibility Data'!W$2+'Flexibility Data'!$B$13*'Flexibility Data'!W$3+'Flexibility Data'!$B$14*'Flexibility Data'!W$4)*Main!$B$68</f>
        <v>0</v>
      </c>
      <c r="X7" s="2">
        <f>VLOOKUP($A7,'Pc, 2020, Summer'!$A$2:$Y$58,'DownFlex, Winter'!X$1+2,FALSE)*('Flexibility Data'!$B$12*'Flexibility Data'!X$2+'Flexibility Data'!$B$13*'Flexibility Data'!X$3+'Flexibility Data'!$B$14*'Flexibility Data'!X$4)*Main!$B$68</f>
        <v>0</v>
      </c>
      <c r="Y7" s="2">
        <f>VLOOKUP($A7,'Pc, 2020, Summer'!$A$2:$Y$58,'DownFlex, Winter'!Y$1+2,FALSE)*('Flexibility Data'!$B$12*'Flexibility Data'!Y$2+'Flexibility Data'!$B$13*'Flexibility Data'!Y$3+'Flexibility Data'!$B$14*'Flexibility Data'!Y$4)*Main!$B$68</f>
        <v>0</v>
      </c>
    </row>
    <row r="8" spans="1:25" x14ac:dyDescent="0.25">
      <c r="A8">
        <v>7</v>
      </c>
      <c r="B8" s="2">
        <f>VLOOKUP($A8,'Pc, 2020, Summer'!$A$2:$Y$58,'DownFlex, Winter'!B$1+2,FALSE)*('Flexibility Data'!$B$12*'Flexibility Data'!B$2+'Flexibility Data'!$B$13*'Flexibility Data'!B$3+'Flexibility Data'!$B$14*'Flexibility Data'!B$4)*Main!$B$68</f>
        <v>0</v>
      </c>
      <c r="C8" s="2">
        <f>VLOOKUP($A8,'Pc, 2020, Summer'!$A$2:$Y$58,'DownFlex, Winter'!C$1+2,FALSE)*('Flexibility Data'!$B$12*'Flexibility Data'!C$2+'Flexibility Data'!$B$13*'Flexibility Data'!C$3+'Flexibility Data'!$B$14*'Flexibility Data'!C$4)*Main!$B$68</f>
        <v>0</v>
      </c>
      <c r="D8" s="2">
        <f>VLOOKUP($A8,'Pc, 2020, Summer'!$A$2:$Y$58,'DownFlex, Winter'!D$1+2,FALSE)*('Flexibility Data'!$B$12*'Flexibility Data'!D$2+'Flexibility Data'!$B$13*'Flexibility Data'!D$3+'Flexibility Data'!$B$14*'Flexibility Data'!D$4)*Main!$B$68</f>
        <v>0</v>
      </c>
      <c r="E8" s="2">
        <f>VLOOKUP($A8,'Pc, 2020, Summer'!$A$2:$Y$58,'DownFlex, Winter'!E$1+2,FALSE)*('Flexibility Data'!$B$12*'Flexibility Data'!E$2+'Flexibility Data'!$B$13*'Flexibility Data'!E$3+'Flexibility Data'!$B$14*'Flexibility Data'!E$4)*Main!$B$68</f>
        <v>0</v>
      </c>
      <c r="F8" s="2">
        <f>VLOOKUP($A8,'Pc, 2020, Summer'!$A$2:$Y$58,'DownFlex, Winter'!F$1+2,FALSE)*('Flexibility Data'!$B$12*'Flexibility Data'!F$2+'Flexibility Data'!$B$13*'Flexibility Data'!F$3+'Flexibility Data'!$B$14*'Flexibility Data'!F$4)*Main!$B$68</f>
        <v>0</v>
      </c>
      <c r="G8" s="2">
        <f>VLOOKUP($A8,'Pc, 2020, Summer'!$A$2:$Y$58,'DownFlex, Winter'!G$1+2,FALSE)*('Flexibility Data'!$B$12*'Flexibility Data'!G$2+'Flexibility Data'!$B$13*'Flexibility Data'!G$3+'Flexibility Data'!$B$14*'Flexibility Data'!G$4)*Main!$B$68</f>
        <v>0</v>
      </c>
      <c r="H8" s="2">
        <f>VLOOKUP($A8,'Pc, 2020, Summer'!$A$2:$Y$58,'DownFlex, Winter'!H$1+2,FALSE)*('Flexibility Data'!$B$12*'Flexibility Data'!H$2+'Flexibility Data'!$B$13*'Flexibility Data'!H$3+'Flexibility Data'!$B$14*'Flexibility Data'!H$4)*Main!$B$68</f>
        <v>0</v>
      </c>
      <c r="I8" s="2">
        <f>VLOOKUP($A8,'Pc, 2020, Summer'!$A$2:$Y$58,'DownFlex, Winter'!I$1+2,FALSE)*('Flexibility Data'!$B$12*'Flexibility Data'!I$2+'Flexibility Data'!$B$13*'Flexibility Data'!I$3+'Flexibility Data'!$B$14*'Flexibility Data'!I$4)*Main!$B$68</f>
        <v>0</v>
      </c>
      <c r="J8" s="2">
        <f>VLOOKUP($A8,'Pc, 2020, Summer'!$A$2:$Y$58,'DownFlex, Winter'!J$1+2,FALSE)*('Flexibility Data'!$B$12*'Flexibility Data'!J$2+'Flexibility Data'!$B$13*'Flexibility Data'!J$3+'Flexibility Data'!$B$14*'Flexibility Data'!J$4)*Main!$B$68</f>
        <v>0</v>
      </c>
      <c r="K8" s="2">
        <f>VLOOKUP($A8,'Pc, 2020, Summer'!$A$2:$Y$58,'DownFlex, Winter'!K$1+2,FALSE)*('Flexibility Data'!$B$12*'Flexibility Data'!K$2+'Flexibility Data'!$B$13*'Flexibility Data'!K$3+'Flexibility Data'!$B$14*'Flexibility Data'!K$4)*Main!$B$68</f>
        <v>0</v>
      </c>
      <c r="L8" s="2">
        <f>VLOOKUP($A8,'Pc, 2020, Summer'!$A$2:$Y$58,'DownFlex, Winter'!L$1+2,FALSE)*('Flexibility Data'!$B$12*'Flexibility Data'!L$2+'Flexibility Data'!$B$13*'Flexibility Data'!L$3+'Flexibility Data'!$B$14*'Flexibility Data'!L$4)*Main!$B$68</f>
        <v>0</v>
      </c>
      <c r="M8" s="2">
        <f>VLOOKUP($A8,'Pc, 2020, Summer'!$A$2:$Y$58,'DownFlex, Winter'!M$1+2,FALSE)*('Flexibility Data'!$B$12*'Flexibility Data'!M$2+'Flexibility Data'!$B$13*'Flexibility Data'!M$3+'Flexibility Data'!$B$14*'Flexibility Data'!M$4)*Main!$B$68</f>
        <v>0</v>
      </c>
      <c r="N8" s="2">
        <f>VLOOKUP($A8,'Pc, 2020, Summer'!$A$2:$Y$58,'DownFlex, Winter'!N$1+2,FALSE)*('Flexibility Data'!$B$12*'Flexibility Data'!N$2+'Flexibility Data'!$B$13*'Flexibility Data'!N$3+'Flexibility Data'!$B$14*'Flexibility Data'!N$4)*Main!$B$68</f>
        <v>0</v>
      </c>
      <c r="O8" s="2">
        <f>VLOOKUP($A8,'Pc, 2020, Summer'!$A$2:$Y$58,'DownFlex, Winter'!O$1+2,FALSE)*('Flexibility Data'!$B$12*'Flexibility Data'!O$2+'Flexibility Data'!$B$13*'Flexibility Data'!O$3+'Flexibility Data'!$B$14*'Flexibility Data'!O$4)*Main!$B$68</f>
        <v>0</v>
      </c>
      <c r="P8" s="2">
        <f>VLOOKUP($A8,'Pc, 2020, Summer'!$A$2:$Y$58,'DownFlex, Winter'!P$1+2,FALSE)*('Flexibility Data'!$B$12*'Flexibility Data'!P$2+'Flexibility Data'!$B$13*'Flexibility Data'!P$3+'Flexibility Data'!$B$14*'Flexibility Data'!P$4)*Main!$B$68</f>
        <v>0</v>
      </c>
      <c r="Q8" s="2">
        <f>VLOOKUP($A8,'Pc, 2020, Summer'!$A$2:$Y$58,'DownFlex, Winter'!Q$1+2,FALSE)*('Flexibility Data'!$B$12*'Flexibility Data'!Q$2+'Flexibility Data'!$B$13*'Flexibility Data'!Q$3+'Flexibility Data'!$B$14*'Flexibility Data'!Q$4)*Main!$B$68</f>
        <v>0</v>
      </c>
      <c r="R8" s="2">
        <f>VLOOKUP($A8,'Pc, 2020, Summer'!$A$2:$Y$58,'DownFlex, Winter'!R$1+2,FALSE)*('Flexibility Data'!$B$12*'Flexibility Data'!R$2+'Flexibility Data'!$B$13*'Flexibility Data'!R$3+'Flexibility Data'!$B$14*'Flexibility Data'!R$4)*Main!$B$68</f>
        <v>0</v>
      </c>
      <c r="S8" s="2">
        <f>VLOOKUP($A8,'Pc, 2020, Summer'!$A$2:$Y$58,'DownFlex, Winter'!S$1+2,FALSE)*('Flexibility Data'!$B$12*'Flexibility Data'!S$2+'Flexibility Data'!$B$13*'Flexibility Data'!S$3+'Flexibility Data'!$B$14*'Flexibility Data'!S$4)*Main!$B$68</f>
        <v>0</v>
      </c>
      <c r="T8" s="2">
        <f>VLOOKUP($A8,'Pc, 2020, Summer'!$A$2:$Y$58,'DownFlex, Winter'!T$1+2,FALSE)*('Flexibility Data'!$B$12*'Flexibility Data'!T$2+'Flexibility Data'!$B$13*'Flexibility Data'!T$3+'Flexibility Data'!$B$14*'Flexibility Data'!T$4)*Main!$B$68</f>
        <v>0</v>
      </c>
      <c r="U8" s="2">
        <f>VLOOKUP($A8,'Pc, 2020, Summer'!$A$2:$Y$58,'DownFlex, Winter'!U$1+2,FALSE)*('Flexibility Data'!$B$12*'Flexibility Data'!U$2+'Flexibility Data'!$B$13*'Flexibility Data'!U$3+'Flexibility Data'!$B$14*'Flexibility Data'!U$4)*Main!$B$68</f>
        <v>0</v>
      </c>
      <c r="V8" s="2">
        <f>VLOOKUP($A8,'Pc, 2020, Summer'!$A$2:$Y$58,'DownFlex, Winter'!V$1+2,FALSE)*('Flexibility Data'!$B$12*'Flexibility Data'!V$2+'Flexibility Data'!$B$13*'Flexibility Data'!V$3+'Flexibility Data'!$B$14*'Flexibility Data'!V$4)*Main!$B$68</f>
        <v>0</v>
      </c>
      <c r="W8" s="2">
        <f>VLOOKUP($A8,'Pc, 2020, Summer'!$A$2:$Y$58,'DownFlex, Winter'!W$1+2,FALSE)*('Flexibility Data'!$B$12*'Flexibility Data'!W$2+'Flexibility Data'!$B$13*'Flexibility Data'!W$3+'Flexibility Data'!$B$14*'Flexibility Data'!W$4)*Main!$B$68</f>
        <v>0</v>
      </c>
      <c r="X8" s="2">
        <f>VLOOKUP($A8,'Pc, 2020, Summer'!$A$2:$Y$58,'DownFlex, Winter'!X$1+2,FALSE)*('Flexibility Data'!$B$12*'Flexibility Data'!X$2+'Flexibility Data'!$B$13*'Flexibility Data'!X$3+'Flexibility Data'!$B$14*'Flexibility Data'!X$4)*Main!$B$68</f>
        <v>0</v>
      </c>
      <c r="Y8" s="2">
        <f>VLOOKUP($A8,'Pc, 2020, Summer'!$A$2:$Y$58,'DownFlex, Winter'!Y$1+2,FALSE)*('Flexibility Data'!$B$12*'Flexibility Data'!Y$2+'Flexibility Data'!$B$13*'Flexibility Data'!Y$3+'Flexibility Data'!$B$14*'Flexibility Data'!Y$4)*Main!$B$68</f>
        <v>0</v>
      </c>
    </row>
    <row r="9" spans="1:25" x14ac:dyDescent="0.25">
      <c r="A9">
        <v>8</v>
      </c>
      <c r="B9" s="2">
        <f>VLOOKUP($A9,'Pc, 2020, Summer'!$A$2:$Y$58,'DownFlex, Winter'!B$1+2,FALSE)*('Flexibility Data'!$B$12*'Flexibility Data'!B$2+'Flexibility Data'!$B$13*'Flexibility Data'!B$3+'Flexibility Data'!$B$14*'Flexibility Data'!B$4)*Main!$B$68</f>
        <v>24.680428511697258</v>
      </c>
      <c r="C9" s="2">
        <f>VLOOKUP($A9,'Pc, 2020, Summer'!$A$2:$Y$58,'DownFlex, Winter'!C$1+2,FALSE)*('Flexibility Data'!$B$12*'Flexibility Data'!C$2+'Flexibility Data'!$B$13*'Flexibility Data'!C$3+'Flexibility Data'!$B$14*'Flexibility Data'!C$4)*Main!$B$68</f>
        <v>16.999434663724998</v>
      </c>
      <c r="D9" s="2">
        <f>VLOOKUP($A9,'Pc, 2020, Summer'!$A$2:$Y$58,'DownFlex, Winter'!D$1+2,FALSE)*('Flexibility Data'!$B$12*'Flexibility Data'!D$2+'Flexibility Data'!$B$13*'Flexibility Data'!D$3+'Flexibility Data'!$B$14*'Flexibility Data'!D$4)*Main!$B$68</f>
        <v>11.040881944347239</v>
      </c>
      <c r="E9" s="2">
        <f>VLOOKUP($A9,'Pc, 2020, Summer'!$A$2:$Y$58,'DownFlex, Winter'!E$1+2,FALSE)*('Flexibility Data'!$B$12*'Flexibility Data'!E$2+'Flexibility Data'!$B$13*'Flexibility Data'!E$3+'Flexibility Data'!$B$14*'Flexibility Data'!E$4)*Main!$B$68</f>
        <v>11.412604302913602</v>
      </c>
      <c r="F9" s="2">
        <f>VLOOKUP($A9,'Pc, 2020, Summer'!$A$2:$Y$58,'DownFlex, Winter'!F$1+2,FALSE)*('Flexibility Data'!$B$12*'Flexibility Data'!F$2+'Flexibility Data'!$B$13*'Flexibility Data'!F$3+'Flexibility Data'!$B$14*'Flexibility Data'!F$4)*Main!$B$68</f>
        <v>10.597520387443927</v>
      </c>
      <c r="G9" s="2">
        <f>VLOOKUP($A9,'Pc, 2020, Summer'!$A$2:$Y$58,'DownFlex, Winter'!G$1+2,FALSE)*('Flexibility Data'!$B$12*'Flexibility Data'!G$2+'Flexibility Data'!$B$13*'Flexibility Data'!G$3+'Flexibility Data'!$B$14*'Flexibility Data'!G$4)*Main!$B$68</f>
        <v>16.828995687922145</v>
      </c>
      <c r="H9" s="2">
        <f>VLOOKUP($A9,'Pc, 2020, Summer'!$A$2:$Y$58,'DownFlex, Winter'!H$1+2,FALSE)*('Flexibility Data'!$B$12*'Flexibility Data'!H$2+'Flexibility Data'!$B$13*'Flexibility Data'!H$3+'Flexibility Data'!$B$14*'Flexibility Data'!H$4)*Main!$B$68</f>
        <v>36.104781578650211</v>
      </c>
      <c r="I9" s="2">
        <f>VLOOKUP($A9,'Pc, 2020, Summer'!$A$2:$Y$58,'DownFlex, Winter'!I$1+2,FALSE)*('Flexibility Data'!$B$12*'Flexibility Data'!I$2+'Flexibility Data'!$B$13*'Flexibility Data'!I$3+'Flexibility Data'!$B$14*'Flexibility Data'!I$4)*Main!$B$68</f>
        <v>43.657812459996386</v>
      </c>
      <c r="J9" s="2">
        <f>VLOOKUP($A9,'Pc, 2020, Summer'!$A$2:$Y$58,'DownFlex, Winter'!J$1+2,FALSE)*('Flexibility Data'!$B$12*'Flexibility Data'!J$2+'Flexibility Data'!$B$13*'Flexibility Data'!J$3+'Flexibility Data'!$B$14*'Flexibility Data'!J$4)*Main!$B$68</f>
        <v>42.113019187333649</v>
      </c>
      <c r="K9" s="2">
        <f>VLOOKUP($A9,'Pc, 2020, Summer'!$A$2:$Y$58,'DownFlex, Winter'!K$1+2,FALSE)*('Flexibility Data'!$B$12*'Flexibility Data'!K$2+'Flexibility Data'!$B$13*'Flexibility Data'!K$3+'Flexibility Data'!$B$14*'Flexibility Data'!K$4)*Main!$B$68</f>
        <v>33.237534740968947</v>
      </c>
      <c r="L9" s="2">
        <f>VLOOKUP($A9,'Pc, 2020, Summer'!$A$2:$Y$58,'DownFlex, Winter'!L$1+2,FALSE)*('Flexibility Data'!$B$12*'Flexibility Data'!L$2+'Flexibility Data'!$B$13*'Flexibility Data'!L$3+'Flexibility Data'!$B$14*'Flexibility Data'!L$4)*Main!$B$68</f>
        <v>33.196303873172425</v>
      </c>
      <c r="M9" s="2">
        <f>VLOOKUP($A9,'Pc, 2020, Summer'!$A$2:$Y$58,'DownFlex, Winter'!M$1+2,FALSE)*('Flexibility Data'!$B$12*'Flexibility Data'!M$2+'Flexibility Data'!$B$13*'Flexibility Data'!M$3+'Flexibility Data'!$B$14*'Flexibility Data'!M$4)*Main!$B$68</f>
        <v>29.393111058162614</v>
      </c>
      <c r="N9" s="2">
        <f>VLOOKUP($A9,'Pc, 2020, Summer'!$A$2:$Y$58,'DownFlex, Winter'!N$1+2,FALSE)*('Flexibility Data'!$B$12*'Flexibility Data'!N$2+'Flexibility Data'!$B$13*'Flexibility Data'!N$3+'Flexibility Data'!$B$14*'Flexibility Data'!N$4)*Main!$B$68</f>
        <v>38.240052761601056</v>
      </c>
      <c r="O9" s="2">
        <f>VLOOKUP($A9,'Pc, 2020, Summer'!$A$2:$Y$58,'DownFlex, Winter'!O$1+2,FALSE)*('Flexibility Data'!$B$12*'Flexibility Data'!O$2+'Flexibility Data'!$B$13*'Flexibility Data'!O$3+'Flexibility Data'!$B$14*'Flexibility Data'!O$4)*Main!$B$68</f>
        <v>37.790452914761133</v>
      </c>
      <c r="P9" s="2">
        <f>VLOOKUP($A9,'Pc, 2020, Summer'!$A$2:$Y$58,'DownFlex, Winter'!P$1+2,FALSE)*('Flexibility Data'!$B$12*'Flexibility Data'!P$2+'Flexibility Data'!$B$13*'Flexibility Data'!P$3+'Flexibility Data'!$B$14*'Flexibility Data'!P$4)*Main!$B$68</f>
        <v>24.316456376147322</v>
      </c>
      <c r="Q9" s="2">
        <f>VLOOKUP($A9,'Pc, 2020, Summer'!$A$2:$Y$58,'DownFlex, Winter'!Q$1+2,FALSE)*('Flexibility Data'!$B$12*'Flexibility Data'!Q$2+'Flexibility Data'!$B$13*'Flexibility Data'!Q$3+'Flexibility Data'!$B$14*'Flexibility Data'!Q$4)*Main!$B$68</f>
        <v>22.65655082153534</v>
      </c>
      <c r="R9" s="2">
        <f>VLOOKUP($A9,'Pc, 2020, Summer'!$A$2:$Y$58,'DownFlex, Winter'!R$1+2,FALSE)*('Flexibility Data'!$B$12*'Flexibility Data'!R$2+'Flexibility Data'!$B$13*'Flexibility Data'!R$3+'Flexibility Data'!$B$14*'Flexibility Data'!R$4)*Main!$B$68</f>
        <v>23.736860555164746</v>
      </c>
      <c r="S9" s="2">
        <f>VLOOKUP($A9,'Pc, 2020, Summer'!$A$2:$Y$58,'DownFlex, Winter'!S$1+2,FALSE)*('Flexibility Data'!$B$12*'Flexibility Data'!S$2+'Flexibility Data'!$B$13*'Flexibility Data'!S$3+'Flexibility Data'!$B$14*'Flexibility Data'!S$4)*Main!$B$68</f>
        <v>28.123509812820725</v>
      </c>
      <c r="T9" s="2">
        <f>VLOOKUP($A9,'Pc, 2020, Summer'!$A$2:$Y$58,'DownFlex, Winter'!T$1+2,FALSE)*('Flexibility Data'!$B$12*'Flexibility Data'!T$2+'Flexibility Data'!$B$13*'Flexibility Data'!T$3+'Flexibility Data'!$B$14*'Flexibility Data'!T$4)*Main!$B$68</f>
        <v>27.497410514650021</v>
      </c>
      <c r="U9" s="2">
        <f>VLOOKUP($A9,'Pc, 2020, Summer'!$A$2:$Y$58,'DownFlex, Winter'!U$1+2,FALSE)*('Flexibility Data'!$B$12*'Flexibility Data'!U$2+'Flexibility Data'!$B$13*'Flexibility Data'!U$3+'Flexibility Data'!$B$14*'Flexibility Data'!U$4)*Main!$B$68</f>
        <v>31.567635869051337</v>
      </c>
      <c r="V9" s="2">
        <f>VLOOKUP($A9,'Pc, 2020, Summer'!$A$2:$Y$58,'DownFlex, Winter'!V$1+2,FALSE)*('Flexibility Data'!$B$12*'Flexibility Data'!V$2+'Flexibility Data'!$B$13*'Flexibility Data'!V$3+'Flexibility Data'!$B$14*'Flexibility Data'!V$4)*Main!$B$68</f>
        <v>26.580862931925015</v>
      </c>
      <c r="W9" s="2">
        <f>VLOOKUP($A9,'Pc, 2020, Summer'!$A$2:$Y$58,'DownFlex, Winter'!W$1+2,FALSE)*('Flexibility Data'!$B$12*'Flexibility Data'!W$2+'Flexibility Data'!$B$13*'Flexibility Data'!W$3+'Flexibility Data'!$B$14*'Flexibility Data'!W$4)*Main!$B$68</f>
        <v>25.196387293181242</v>
      </c>
      <c r="X9" s="2">
        <f>VLOOKUP($A9,'Pc, 2020, Summer'!$A$2:$Y$58,'DownFlex, Winter'!X$1+2,FALSE)*('Flexibility Data'!$B$12*'Flexibility Data'!X$2+'Flexibility Data'!$B$13*'Flexibility Data'!X$3+'Flexibility Data'!$B$14*'Flexibility Data'!X$4)*Main!$B$68</f>
        <v>25.873949115165573</v>
      </c>
      <c r="Y9" s="2">
        <f>VLOOKUP($A9,'Pc, 2020, Summer'!$A$2:$Y$58,'DownFlex, Winter'!Y$1+2,FALSE)*('Flexibility Data'!$B$12*'Flexibility Data'!Y$2+'Flexibility Data'!$B$13*'Flexibility Data'!Y$3+'Flexibility Data'!$B$14*'Flexibility Data'!Y$4)*Main!$B$68</f>
        <v>19.217818726675095</v>
      </c>
    </row>
    <row r="10" spans="1:25" x14ac:dyDescent="0.25">
      <c r="A10">
        <v>9</v>
      </c>
      <c r="B10" s="2">
        <f>VLOOKUP($A10,'Pc, 2020, Summer'!$A$2:$Y$58,'DownFlex, Winter'!B$1+2,FALSE)*('Flexibility Data'!$B$12*'Flexibility Data'!B$2+'Flexibility Data'!$B$13*'Flexibility Data'!B$3+'Flexibility Data'!$B$14*'Flexibility Data'!B$4)*Main!$B$68</f>
        <v>11.988142193208647</v>
      </c>
      <c r="C10" s="2">
        <f>VLOOKUP($A10,'Pc, 2020, Summer'!$A$2:$Y$58,'DownFlex, Winter'!C$1+2,FALSE)*('Flexibility Data'!$B$12*'Flexibility Data'!C$2+'Flexibility Data'!$B$13*'Flexibility Data'!C$3+'Flexibility Data'!$B$14*'Flexibility Data'!C$4)*Main!$B$68</f>
        <v>7.0466172379306569</v>
      </c>
      <c r="D10" s="2">
        <f>VLOOKUP($A10,'Pc, 2020, Summer'!$A$2:$Y$58,'DownFlex, Winter'!D$1+2,FALSE)*('Flexibility Data'!$B$12*'Flexibility Data'!D$2+'Flexibility Data'!$B$13*'Flexibility Data'!D$3+'Flexibility Data'!$B$14*'Flexibility Data'!D$4)*Main!$B$68</f>
        <v>4.2579974988558273</v>
      </c>
      <c r="E10" s="2">
        <f>VLOOKUP($A10,'Pc, 2020, Summer'!$A$2:$Y$58,'DownFlex, Winter'!E$1+2,FALSE)*('Flexibility Data'!$B$12*'Flexibility Data'!E$2+'Flexibility Data'!$B$13*'Flexibility Data'!E$3+'Flexibility Data'!$B$14*'Flexibility Data'!E$4)*Main!$B$68</f>
        <v>4.2592389263500205</v>
      </c>
      <c r="F10" s="2">
        <f>VLOOKUP($A10,'Pc, 2020, Summer'!$A$2:$Y$58,'DownFlex, Winter'!F$1+2,FALSE)*('Flexibility Data'!$B$12*'Flexibility Data'!F$2+'Flexibility Data'!$B$13*'Flexibility Data'!F$3+'Flexibility Data'!$B$14*'Flexibility Data'!F$4)*Main!$B$68</f>
        <v>4.0032779453836955</v>
      </c>
      <c r="G10" s="2">
        <f>VLOOKUP($A10,'Pc, 2020, Summer'!$A$2:$Y$58,'DownFlex, Winter'!G$1+2,FALSE)*('Flexibility Data'!$B$12*'Flexibility Data'!G$2+'Flexibility Data'!$B$13*'Flexibility Data'!G$3+'Flexibility Data'!$B$14*'Flexibility Data'!G$4)*Main!$B$68</f>
        <v>7.2119258604283019</v>
      </c>
      <c r="H10" s="2">
        <f>VLOOKUP($A10,'Pc, 2020, Summer'!$A$2:$Y$58,'DownFlex, Winter'!H$1+2,FALSE)*('Flexibility Data'!$B$12*'Flexibility Data'!H$2+'Flexibility Data'!$B$13*'Flexibility Data'!H$3+'Flexibility Data'!$B$14*'Flexibility Data'!H$4)*Main!$B$68</f>
        <v>21.493447026397284</v>
      </c>
      <c r="I10" s="2">
        <f>VLOOKUP($A10,'Pc, 2020, Summer'!$A$2:$Y$58,'DownFlex, Winter'!I$1+2,FALSE)*('Flexibility Data'!$B$12*'Flexibility Data'!I$2+'Flexibility Data'!$B$13*'Flexibility Data'!I$3+'Flexibility Data'!$B$14*'Flexibility Data'!I$4)*Main!$B$68</f>
        <v>26.563907832802375</v>
      </c>
      <c r="J10" s="2">
        <f>VLOOKUP($A10,'Pc, 2020, Summer'!$A$2:$Y$58,'DownFlex, Winter'!J$1+2,FALSE)*('Flexibility Data'!$B$12*'Flexibility Data'!J$2+'Flexibility Data'!$B$13*'Flexibility Data'!J$3+'Flexibility Data'!$B$14*'Flexibility Data'!J$4)*Main!$B$68</f>
        <v>29.495786162279398</v>
      </c>
      <c r="K10" s="2">
        <f>VLOOKUP($A10,'Pc, 2020, Summer'!$A$2:$Y$58,'DownFlex, Winter'!K$1+2,FALSE)*('Flexibility Data'!$B$12*'Flexibility Data'!K$2+'Flexibility Data'!$B$13*'Flexibility Data'!K$3+'Flexibility Data'!$B$14*'Flexibility Data'!K$4)*Main!$B$68</f>
        <v>24.534460804046006</v>
      </c>
      <c r="L10" s="2">
        <f>VLOOKUP($A10,'Pc, 2020, Summer'!$A$2:$Y$58,'DownFlex, Winter'!L$1+2,FALSE)*('Flexibility Data'!$B$12*'Flexibility Data'!L$2+'Flexibility Data'!$B$13*'Flexibility Data'!L$3+'Flexibility Data'!$B$14*'Flexibility Data'!L$4)*Main!$B$68</f>
        <v>26.132632669823717</v>
      </c>
      <c r="M10" s="2">
        <f>VLOOKUP($A10,'Pc, 2020, Summer'!$A$2:$Y$58,'DownFlex, Winter'!M$1+2,FALSE)*('Flexibility Data'!$B$12*'Flexibility Data'!M$2+'Flexibility Data'!$B$13*'Flexibility Data'!M$3+'Flexibility Data'!$B$14*'Flexibility Data'!M$4)*Main!$B$68</f>
        <v>25.942014018627752</v>
      </c>
      <c r="N10" s="2">
        <f>VLOOKUP($A10,'Pc, 2020, Summer'!$A$2:$Y$58,'DownFlex, Winter'!N$1+2,FALSE)*('Flexibility Data'!$B$12*'Flexibility Data'!N$2+'Flexibility Data'!$B$13*'Flexibility Data'!N$3+'Flexibility Data'!$B$14*'Flexibility Data'!N$4)*Main!$B$68</f>
        <v>38.862331835411887</v>
      </c>
      <c r="O10" s="2">
        <f>VLOOKUP($A10,'Pc, 2020, Summer'!$A$2:$Y$58,'DownFlex, Winter'!O$1+2,FALSE)*('Flexibility Data'!$B$12*'Flexibility Data'!O$2+'Flexibility Data'!$B$13*'Flexibility Data'!O$3+'Flexibility Data'!$B$14*'Flexibility Data'!O$4)*Main!$B$68</f>
        <v>37.00817583496918</v>
      </c>
      <c r="P10" s="2">
        <f>VLOOKUP($A10,'Pc, 2020, Summer'!$A$2:$Y$58,'DownFlex, Winter'!P$1+2,FALSE)*('Flexibility Data'!$B$12*'Flexibility Data'!P$2+'Flexibility Data'!$B$13*'Flexibility Data'!P$3+'Flexibility Data'!$B$14*'Flexibility Data'!P$4)*Main!$B$68</f>
        <v>24.89567368301994</v>
      </c>
      <c r="Q10" s="2">
        <f>VLOOKUP($A10,'Pc, 2020, Summer'!$A$2:$Y$58,'DownFlex, Winter'!Q$1+2,FALSE)*('Flexibility Data'!$B$12*'Flexibility Data'!Q$2+'Flexibility Data'!$B$13*'Flexibility Data'!Q$3+'Flexibility Data'!$B$14*'Flexibility Data'!Q$4)*Main!$B$68</f>
        <v>21.62945385095907</v>
      </c>
      <c r="R10" s="2">
        <f>VLOOKUP($A10,'Pc, 2020, Summer'!$A$2:$Y$58,'DownFlex, Winter'!R$1+2,FALSE)*('Flexibility Data'!$B$12*'Flexibility Data'!R$2+'Flexibility Data'!$B$13*'Flexibility Data'!R$3+'Flexibility Data'!$B$14*'Flexibility Data'!R$4)*Main!$B$68</f>
        <v>20.58764379158993</v>
      </c>
      <c r="S10" s="2">
        <f>VLOOKUP($A10,'Pc, 2020, Summer'!$A$2:$Y$58,'DownFlex, Winter'!S$1+2,FALSE)*('Flexibility Data'!$B$12*'Flexibility Data'!S$2+'Flexibility Data'!$B$13*'Flexibility Data'!S$3+'Flexibility Data'!$B$14*'Flexibility Data'!S$4)*Main!$B$68</f>
        <v>23.586687949682734</v>
      </c>
      <c r="T10" s="2">
        <f>VLOOKUP($A10,'Pc, 2020, Summer'!$A$2:$Y$58,'DownFlex, Winter'!T$1+2,FALSE)*('Flexibility Data'!$B$12*'Flexibility Data'!T$2+'Flexibility Data'!$B$13*'Flexibility Data'!T$3+'Flexibility Data'!$B$14*'Flexibility Data'!T$4)*Main!$B$68</f>
        <v>19.744431707758842</v>
      </c>
      <c r="U10" s="2">
        <f>VLOOKUP($A10,'Pc, 2020, Summer'!$A$2:$Y$58,'DownFlex, Winter'!U$1+2,FALSE)*('Flexibility Data'!$B$12*'Flexibility Data'!U$2+'Flexibility Data'!$B$13*'Flexibility Data'!U$3+'Flexibility Data'!$B$14*'Flexibility Data'!U$4)*Main!$B$68</f>
        <v>21.008261670853663</v>
      </c>
      <c r="V10" s="2">
        <f>VLOOKUP($A10,'Pc, 2020, Summer'!$A$2:$Y$58,'DownFlex, Winter'!V$1+2,FALSE)*('Flexibility Data'!$B$12*'Flexibility Data'!V$2+'Flexibility Data'!$B$13*'Flexibility Data'!V$3+'Flexibility Data'!$B$14*'Flexibility Data'!V$4)*Main!$B$68</f>
        <v>19.93190341543222</v>
      </c>
      <c r="W10" s="2">
        <f>VLOOKUP($A10,'Pc, 2020, Summer'!$A$2:$Y$58,'DownFlex, Winter'!W$1+2,FALSE)*('Flexibility Data'!$B$12*'Flexibility Data'!W$2+'Flexibility Data'!$B$13*'Flexibility Data'!W$3+'Flexibility Data'!$B$14*'Flexibility Data'!W$4)*Main!$B$68</f>
        <v>18.833210768868707</v>
      </c>
      <c r="X10" s="2">
        <f>VLOOKUP($A10,'Pc, 2020, Summer'!$A$2:$Y$58,'DownFlex, Winter'!X$1+2,FALSE)*('Flexibility Data'!$B$12*'Flexibility Data'!X$2+'Flexibility Data'!$B$13*'Flexibility Data'!X$3+'Flexibility Data'!$B$14*'Flexibility Data'!X$4)*Main!$B$68</f>
        <v>18.74787012377471</v>
      </c>
      <c r="Y10" s="2">
        <f>VLOOKUP($A10,'Pc, 2020, Summer'!$A$2:$Y$58,'DownFlex, Winter'!Y$1+2,FALSE)*('Flexibility Data'!$B$12*'Flexibility Data'!Y$2+'Flexibility Data'!$B$13*'Flexibility Data'!Y$3+'Flexibility Data'!$B$14*'Flexibility Data'!Y$4)*Main!$B$68</f>
        <v>13.279909568247792</v>
      </c>
    </row>
    <row r="11" spans="1:25" x14ac:dyDescent="0.25">
      <c r="A11">
        <v>10</v>
      </c>
      <c r="B11" s="2">
        <f>VLOOKUP($A11,'Pc, 2020, Summer'!$A$2:$Y$58,'DownFlex, Winter'!B$1+2,FALSE)*('Flexibility Data'!$B$12*'Flexibility Data'!B$2+'Flexibility Data'!$B$13*'Flexibility Data'!B$3+'Flexibility Data'!$B$14*'Flexibility Data'!B$4)*Main!$B$68</f>
        <v>0.33968761822551075</v>
      </c>
      <c r="C11" s="2">
        <f>VLOOKUP($A11,'Pc, 2020, Summer'!$A$2:$Y$58,'DownFlex, Winter'!C$1+2,FALSE)*('Flexibility Data'!$B$12*'Flexibility Data'!C$2+'Flexibility Data'!$B$13*'Flexibility Data'!C$3+'Flexibility Data'!$B$14*'Flexibility Data'!C$4)*Main!$B$68</f>
        <v>0.28235881744775987</v>
      </c>
      <c r="D11" s="2">
        <f>VLOOKUP($A11,'Pc, 2020, Summer'!$A$2:$Y$58,'DownFlex, Winter'!D$1+2,FALSE)*('Flexibility Data'!$B$12*'Flexibility Data'!D$2+'Flexibility Data'!$B$13*'Flexibility Data'!D$3+'Flexibility Data'!$B$14*'Flexibility Data'!D$4)*Main!$B$68</f>
        <v>0.16265628645766983</v>
      </c>
      <c r="E11" s="2">
        <f>VLOOKUP($A11,'Pc, 2020, Summer'!$A$2:$Y$58,'DownFlex, Winter'!E$1+2,FALSE)*('Flexibility Data'!$B$12*'Flexibility Data'!E$2+'Flexibility Data'!$B$13*'Flexibility Data'!E$3+'Flexibility Data'!$B$14*'Flexibility Data'!E$4)*Main!$B$68</f>
        <v>0.19555734280762263</v>
      </c>
      <c r="F11" s="2">
        <f>VLOOKUP($A11,'Pc, 2020, Summer'!$A$2:$Y$58,'DownFlex, Winter'!F$1+2,FALSE)*('Flexibility Data'!$B$12*'Flexibility Data'!F$2+'Flexibility Data'!$B$13*'Flexibility Data'!F$3+'Flexibility Data'!$B$14*'Flexibility Data'!F$4)*Main!$B$68</f>
        <v>0.12253682110142934</v>
      </c>
      <c r="G11" s="2">
        <f>VLOOKUP($A11,'Pc, 2020, Summer'!$A$2:$Y$58,'DownFlex, Winter'!G$1+2,FALSE)*('Flexibility Data'!$B$12*'Flexibility Data'!G$2+'Flexibility Data'!$B$13*'Flexibility Data'!G$3+'Flexibility Data'!$B$14*'Flexibility Data'!G$4)*Main!$B$68</f>
        <v>9.3494420488456353E-2</v>
      </c>
      <c r="H11" s="2">
        <f>VLOOKUP($A11,'Pc, 2020, Summer'!$A$2:$Y$58,'DownFlex, Winter'!H$1+2,FALSE)*('Flexibility Data'!$B$12*'Flexibility Data'!H$2+'Flexibility Data'!$B$13*'Flexibility Data'!H$3+'Flexibility Data'!$B$14*'Flexibility Data'!H$4)*Main!$B$68</f>
        <v>0.39805443945454144</v>
      </c>
      <c r="I11" s="2">
        <f>VLOOKUP($A11,'Pc, 2020, Summer'!$A$2:$Y$58,'DownFlex, Winter'!I$1+2,FALSE)*('Flexibility Data'!$B$12*'Flexibility Data'!I$2+'Flexibility Data'!$B$13*'Flexibility Data'!I$3+'Flexibility Data'!$B$14*'Flexibility Data'!I$4)*Main!$B$68</f>
        <v>0.88701587220310107</v>
      </c>
      <c r="J11" s="2">
        <f>VLOOKUP($A11,'Pc, 2020, Summer'!$A$2:$Y$58,'DownFlex, Winter'!J$1+2,FALSE)*('Flexibility Data'!$B$12*'Flexibility Data'!J$2+'Flexibility Data'!$B$13*'Flexibility Data'!J$3+'Flexibility Data'!$B$14*'Flexibility Data'!J$4)*Main!$B$68</f>
        <v>1.0220831353770774</v>
      </c>
      <c r="K11" s="2">
        <f>VLOOKUP($A11,'Pc, 2020, Summer'!$A$2:$Y$58,'DownFlex, Winter'!K$1+2,FALSE)*('Flexibility Data'!$B$12*'Flexibility Data'!K$2+'Flexibility Data'!$B$13*'Flexibility Data'!K$3+'Flexibility Data'!$B$14*'Flexibility Data'!K$4)*Main!$B$68</f>
        <v>0.66373889771919725</v>
      </c>
      <c r="L11" s="2">
        <f>VLOOKUP($A11,'Pc, 2020, Summer'!$A$2:$Y$58,'DownFlex, Winter'!L$1+2,FALSE)*('Flexibility Data'!$B$12*'Flexibility Data'!L$2+'Flexibility Data'!$B$13*'Flexibility Data'!L$3+'Flexibility Data'!$B$14*'Flexibility Data'!L$4)*Main!$B$68</f>
        <v>1.0380057822596389</v>
      </c>
      <c r="M11" s="2">
        <f>VLOOKUP($A11,'Pc, 2020, Summer'!$A$2:$Y$58,'DownFlex, Winter'!M$1+2,FALSE)*('Flexibility Data'!$B$12*'Flexibility Data'!M$2+'Flexibility Data'!$B$13*'Flexibility Data'!M$3+'Flexibility Data'!$B$14*'Flexibility Data'!M$4)*Main!$B$68</f>
        <v>0.56865103746510681</v>
      </c>
      <c r="N11" s="2">
        <f>VLOOKUP($A11,'Pc, 2020, Summer'!$A$2:$Y$58,'DownFlex, Winter'!N$1+2,FALSE)*('Flexibility Data'!$B$12*'Flexibility Data'!N$2+'Flexibility Data'!$B$13*'Flexibility Data'!N$3+'Flexibility Data'!$B$14*'Flexibility Data'!N$4)*Main!$B$68</f>
        <v>0.74941135770766731</v>
      </c>
      <c r="O11" s="2">
        <f>VLOOKUP($A11,'Pc, 2020, Summer'!$A$2:$Y$58,'DownFlex, Winter'!O$1+2,FALSE)*('Flexibility Data'!$B$12*'Flexibility Data'!O$2+'Flexibility Data'!$B$13*'Flexibility Data'!O$3+'Flexibility Data'!$B$14*'Flexibility Data'!O$4)*Main!$B$68</f>
        <v>1.5684753479537694</v>
      </c>
      <c r="P11" s="2">
        <f>VLOOKUP($A11,'Pc, 2020, Summer'!$A$2:$Y$58,'DownFlex, Winter'!P$1+2,FALSE)*('Flexibility Data'!$B$12*'Flexibility Data'!P$2+'Flexibility Data'!$B$13*'Flexibility Data'!P$3+'Flexibility Data'!$B$14*'Flexibility Data'!P$4)*Main!$B$68</f>
        <v>0.53990969243991427</v>
      </c>
      <c r="Q11" s="2">
        <f>VLOOKUP($A11,'Pc, 2020, Summer'!$A$2:$Y$58,'DownFlex, Winter'!Q$1+2,FALSE)*('Flexibility Data'!$B$12*'Flexibility Data'!Q$2+'Flexibility Data'!$B$13*'Flexibility Data'!Q$3+'Flexibility Data'!$B$14*'Flexibility Data'!Q$4)*Main!$B$68</f>
        <v>0.73233295584760694</v>
      </c>
      <c r="R11" s="2">
        <f>VLOOKUP($A11,'Pc, 2020, Summer'!$A$2:$Y$58,'DownFlex, Winter'!R$1+2,FALSE)*('Flexibility Data'!$B$12*'Flexibility Data'!R$2+'Flexibility Data'!$B$13*'Flexibility Data'!R$3+'Flexibility Data'!$B$14*'Flexibility Data'!R$4)*Main!$B$68</f>
        <v>0.71569272002772277</v>
      </c>
      <c r="S11" s="2">
        <f>VLOOKUP($A11,'Pc, 2020, Summer'!$A$2:$Y$58,'DownFlex, Winter'!S$1+2,FALSE)*('Flexibility Data'!$B$12*'Flexibility Data'!S$2+'Flexibility Data'!$B$13*'Flexibility Data'!S$3+'Flexibility Data'!$B$14*'Flexibility Data'!S$4)*Main!$B$68</f>
        <v>0.91823928277744105</v>
      </c>
      <c r="T11" s="2">
        <f>VLOOKUP($A11,'Pc, 2020, Summer'!$A$2:$Y$58,'DownFlex, Winter'!T$1+2,FALSE)*('Flexibility Data'!$B$12*'Flexibility Data'!T$2+'Flexibility Data'!$B$13*'Flexibility Data'!T$3+'Flexibility Data'!$B$14*'Flexibility Data'!T$4)*Main!$B$68</f>
        <v>0.45441730052379381</v>
      </c>
      <c r="U11" s="2">
        <f>VLOOKUP($A11,'Pc, 2020, Summer'!$A$2:$Y$58,'DownFlex, Winter'!U$1+2,FALSE)*('Flexibility Data'!$B$12*'Flexibility Data'!U$2+'Flexibility Data'!$B$13*'Flexibility Data'!U$3+'Flexibility Data'!$B$14*'Flexibility Data'!U$4)*Main!$B$68</f>
        <v>0.61732265699478173</v>
      </c>
      <c r="V11" s="2">
        <f>VLOOKUP($A11,'Pc, 2020, Summer'!$A$2:$Y$58,'DownFlex, Winter'!V$1+2,FALSE)*('Flexibility Data'!$B$12*'Flexibility Data'!V$2+'Flexibility Data'!$B$13*'Flexibility Data'!V$3+'Flexibility Data'!$B$14*'Flexibility Data'!V$4)*Main!$B$68</f>
        <v>0.41264813816071377</v>
      </c>
      <c r="W11" s="2">
        <f>VLOOKUP($A11,'Pc, 2020, Summer'!$A$2:$Y$58,'DownFlex, Winter'!W$1+2,FALSE)*('Flexibility Data'!$B$12*'Flexibility Data'!W$2+'Flexibility Data'!$B$13*'Flexibility Data'!W$3+'Flexibility Data'!$B$14*'Flexibility Data'!W$4)*Main!$B$68</f>
        <v>0.51882123330216823</v>
      </c>
      <c r="X11" s="2">
        <f>VLOOKUP($A11,'Pc, 2020, Summer'!$A$2:$Y$58,'DownFlex, Winter'!X$1+2,FALSE)*('Flexibility Data'!$B$12*'Flexibility Data'!X$2+'Flexibility Data'!$B$13*'Flexibility Data'!X$3+'Flexibility Data'!$B$14*'Flexibility Data'!X$4)*Main!$B$68</f>
        <v>0.76179362073189238</v>
      </c>
      <c r="Y11" s="2">
        <f>VLOOKUP($A11,'Pc, 2020, Summer'!$A$2:$Y$58,'DownFlex, Winter'!Y$1+2,FALSE)*('Flexibility Data'!$B$12*'Flexibility Data'!Y$2+'Flexibility Data'!$B$13*'Flexibility Data'!Y$3+'Flexibility Data'!$B$14*'Flexibility Data'!Y$4)*Main!$B$68</f>
        <v>0.37490808607397624</v>
      </c>
    </row>
    <row r="12" spans="1:25" x14ac:dyDescent="0.25">
      <c r="A12">
        <v>11</v>
      </c>
      <c r="B12" s="2">
        <f>VLOOKUP($A12,'Pc, 2020, Summer'!$A$2:$Y$58,'DownFlex, Winter'!B$1+2,FALSE)*('Flexibility Data'!$B$12*'Flexibility Data'!B$2+'Flexibility Data'!$B$13*'Flexibility Data'!B$3+'Flexibility Data'!$B$14*'Flexibility Data'!B$4)*Main!$B$68</f>
        <v>0</v>
      </c>
      <c r="C12" s="2">
        <f>VLOOKUP($A12,'Pc, 2020, Summer'!$A$2:$Y$58,'DownFlex, Winter'!C$1+2,FALSE)*('Flexibility Data'!$B$12*'Flexibility Data'!C$2+'Flexibility Data'!$B$13*'Flexibility Data'!C$3+'Flexibility Data'!$B$14*'Flexibility Data'!C$4)*Main!$B$68</f>
        <v>0</v>
      </c>
      <c r="D12" s="2">
        <f>VLOOKUP($A12,'Pc, 2020, Summer'!$A$2:$Y$58,'DownFlex, Winter'!D$1+2,FALSE)*('Flexibility Data'!$B$12*'Flexibility Data'!D$2+'Flexibility Data'!$B$13*'Flexibility Data'!D$3+'Flexibility Data'!$B$14*'Flexibility Data'!D$4)*Main!$B$68</f>
        <v>0</v>
      </c>
      <c r="E12" s="2">
        <f>VLOOKUP($A12,'Pc, 2020, Summer'!$A$2:$Y$58,'DownFlex, Winter'!E$1+2,FALSE)*('Flexibility Data'!$B$12*'Flexibility Data'!E$2+'Flexibility Data'!$B$13*'Flexibility Data'!E$3+'Flexibility Data'!$B$14*'Flexibility Data'!E$4)*Main!$B$68</f>
        <v>0</v>
      </c>
      <c r="F12" s="2">
        <f>VLOOKUP($A12,'Pc, 2020, Summer'!$A$2:$Y$58,'DownFlex, Winter'!F$1+2,FALSE)*('Flexibility Data'!$B$12*'Flexibility Data'!F$2+'Flexibility Data'!$B$13*'Flexibility Data'!F$3+'Flexibility Data'!$B$14*'Flexibility Data'!F$4)*Main!$B$68</f>
        <v>0</v>
      </c>
      <c r="G12" s="2">
        <f>VLOOKUP($A12,'Pc, 2020, Summer'!$A$2:$Y$58,'DownFlex, Winter'!G$1+2,FALSE)*('Flexibility Data'!$B$12*'Flexibility Data'!G$2+'Flexibility Data'!$B$13*'Flexibility Data'!G$3+'Flexibility Data'!$B$14*'Flexibility Data'!G$4)*Main!$B$68</f>
        <v>0</v>
      </c>
      <c r="H12" s="2">
        <f>VLOOKUP($A12,'Pc, 2020, Summer'!$A$2:$Y$58,'DownFlex, Winter'!H$1+2,FALSE)*('Flexibility Data'!$B$12*'Flexibility Data'!H$2+'Flexibility Data'!$B$13*'Flexibility Data'!H$3+'Flexibility Data'!$B$14*'Flexibility Data'!H$4)*Main!$B$68</f>
        <v>0</v>
      </c>
      <c r="I12" s="2">
        <f>VLOOKUP($A12,'Pc, 2020, Summer'!$A$2:$Y$58,'DownFlex, Winter'!I$1+2,FALSE)*('Flexibility Data'!$B$12*'Flexibility Data'!I$2+'Flexibility Data'!$B$13*'Flexibility Data'!I$3+'Flexibility Data'!$B$14*'Flexibility Data'!I$4)*Main!$B$68</f>
        <v>0</v>
      </c>
      <c r="J12" s="2">
        <f>VLOOKUP($A12,'Pc, 2020, Summer'!$A$2:$Y$58,'DownFlex, Winter'!J$1+2,FALSE)*('Flexibility Data'!$B$12*'Flexibility Data'!J$2+'Flexibility Data'!$B$13*'Flexibility Data'!J$3+'Flexibility Data'!$B$14*'Flexibility Data'!J$4)*Main!$B$68</f>
        <v>0</v>
      </c>
      <c r="K12" s="2">
        <f>VLOOKUP($A12,'Pc, 2020, Summer'!$A$2:$Y$58,'DownFlex, Winter'!K$1+2,FALSE)*('Flexibility Data'!$B$12*'Flexibility Data'!K$2+'Flexibility Data'!$B$13*'Flexibility Data'!K$3+'Flexibility Data'!$B$14*'Flexibility Data'!K$4)*Main!$B$68</f>
        <v>0</v>
      </c>
      <c r="L12" s="2">
        <f>VLOOKUP($A12,'Pc, 2020, Summer'!$A$2:$Y$58,'DownFlex, Winter'!L$1+2,FALSE)*('Flexibility Data'!$B$12*'Flexibility Data'!L$2+'Flexibility Data'!$B$13*'Flexibility Data'!L$3+'Flexibility Data'!$B$14*'Flexibility Data'!L$4)*Main!$B$68</f>
        <v>0</v>
      </c>
      <c r="M12" s="2">
        <f>VLOOKUP($A12,'Pc, 2020, Summer'!$A$2:$Y$58,'DownFlex, Winter'!M$1+2,FALSE)*('Flexibility Data'!$B$12*'Flexibility Data'!M$2+'Flexibility Data'!$B$13*'Flexibility Data'!M$3+'Flexibility Data'!$B$14*'Flexibility Data'!M$4)*Main!$B$68</f>
        <v>0</v>
      </c>
      <c r="N12" s="2">
        <f>VLOOKUP($A12,'Pc, 2020, Summer'!$A$2:$Y$58,'DownFlex, Winter'!N$1+2,FALSE)*('Flexibility Data'!$B$12*'Flexibility Data'!N$2+'Flexibility Data'!$B$13*'Flexibility Data'!N$3+'Flexibility Data'!$B$14*'Flexibility Data'!N$4)*Main!$B$68</f>
        <v>0</v>
      </c>
      <c r="O12" s="2">
        <f>VLOOKUP($A12,'Pc, 2020, Summer'!$A$2:$Y$58,'DownFlex, Winter'!O$1+2,FALSE)*('Flexibility Data'!$B$12*'Flexibility Data'!O$2+'Flexibility Data'!$B$13*'Flexibility Data'!O$3+'Flexibility Data'!$B$14*'Flexibility Data'!O$4)*Main!$B$68</f>
        <v>0</v>
      </c>
      <c r="P12" s="2">
        <f>VLOOKUP($A12,'Pc, 2020, Summer'!$A$2:$Y$58,'DownFlex, Winter'!P$1+2,FALSE)*('Flexibility Data'!$B$12*'Flexibility Data'!P$2+'Flexibility Data'!$B$13*'Flexibility Data'!P$3+'Flexibility Data'!$B$14*'Flexibility Data'!P$4)*Main!$B$68</f>
        <v>0</v>
      </c>
      <c r="Q12" s="2">
        <f>VLOOKUP($A12,'Pc, 2020, Summer'!$A$2:$Y$58,'DownFlex, Winter'!Q$1+2,FALSE)*('Flexibility Data'!$B$12*'Flexibility Data'!Q$2+'Flexibility Data'!$B$13*'Flexibility Data'!Q$3+'Flexibility Data'!$B$14*'Flexibility Data'!Q$4)*Main!$B$68</f>
        <v>0</v>
      </c>
      <c r="R12" s="2">
        <f>VLOOKUP($A12,'Pc, 2020, Summer'!$A$2:$Y$58,'DownFlex, Winter'!R$1+2,FALSE)*('Flexibility Data'!$B$12*'Flexibility Data'!R$2+'Flexibility Data'!$B$13*'Flexibility Data'!R$3+'Flexibility Data'!$B$14*'Flexibility Data'!R$4)*Main!$B$68</f>
        <v>0</v>
      </c>
      <c r="S12" s="2">
        <f>VLOOKUP($A12,'Pc, 2020, Summer'!$A$2:$Y$58,'DownFlex, Winter'!S$1+2,FALSE)*('Flexibility Data'!$B$12*'Flexibility Data'!S$2+'Flexibility Data'!$B$13*'Flexibility Data'!S$3+'Flexibility Data'!$B$14*'Flexibility Data'!S$4)*Main!$B$68</f>
        <v>0</v>
      </c>
      <c r="T12" s="2">
        <f>VLOOKUP($A12,'Pc, 2020, Summer'!$A$2:$Y$58,'DownFlex, Winter'!T$1+2,FALSE)*('Flexibility Data'!$B$12*'Flexibility Data'!T$2+'Flexibility Data'!$B$13*'Flexibility Data'!T$3+'Flexibility Data'!$B$14*'Flexibility Data'!T$4)*Main!$B$68</f>
        <v>0</v>
      </c>
      <c r="U12" s="2">
        <f>VLOOKUP($A12,'Pc, 2020, Summer'!$A$2:$Y$58,'DownFlex, Winter'!U$1+2,FALSE)*('Flexibility Data'!$B$12*'Flexibility Data'!U$2+'Flexibility Data'!$B$13*'Flexibility Data'!U$3+'Flexibility Data'!$B$14*'Flexibility Data'!U$4)*Main!$B$68</f>
        <v>0</v>
      </c>
      <c r="V12" s="2">
        <f>VLOOKUP($A12,'Pc, 2020, Summer'!$A$2:$Y$58,'DownFlex, Winter'!V$1+2,FALSE)*('Flexibility Data'!$B$12*'Flexibility Data'!V$2+'Flexibility Data'!$B$13*'Flexibility Data'!V$3+'Flexibility Data'!$B$14*'Flexibility Data'!V$4)*Main!$B$68</f>
        <v>0</v>
      </c>
      <c r="W12" s="2">
        <f>VLOOKUP($A12,'Pc, 2020, Summer'!$A$2:$Y$58,'DownFlex, Winter'!W$1+2,FALSE)*('Flexibility Data'!$B$12*'Flexibility Data'!W$2+'Flexibility Data'!$B$13*'Flexibility Data'!W$3+'Flexibility Data'!$B$14*'Flexibility Data'!W$4)*Main!$B$68</f>
        <v>0</v>
      </c>
      <c r="X12" s="2">
        <f>VLOOKUP($A12,'Pc, 2020, Summer'!$A$2:$Y$58,'DownFlex, Winter'!X$1+2,FALSE)*('Flexibility Data'!$B$12*'Flexibility Data'!X$2+'Flexibility Data'!$B$13*'Flexibility Data'!X$3+'Flexibility Data'!$B$14*'Flexibility Data'!X$4)*Main!$B$68</f>
        <v>0</v>
      </c>
      <c r="Y12" s="2">
        <f>VLOOKUP($A12,'Pc, 2020, Summer'!$A$2:$Y$58,'DownFlex, Winter'!Y$1+2,FALSE)*('Flexibility Data'!$B$12*'Flexibility Data'!Y$2+'Flexibility Data'!$B$13*'Flexibility Data'!Y$3+'Flexibility Data'!$B$14*'Flexibility Data'!Y$4)*Main!$B$68</f>
        <v>0</v>
      </c>
    </row>
    <row r="13" spans="1:25" x14ac:dyDescent="0.25">
      <c r="A13">
        <v>12</v>
      </c>
      <c r="B13" s="2">
        <f>VLOOKUP($A13,'Pc, 2020, Summer'!$A$2:$Y$58,'DownFlex, Winter'!B$1+2,FALSE)*('Flexibility Data'!$B$12*'Flexibility Data'!B$2+'Flexibility Data'!$B$13*'Flexibility Data'!B$3+'Flexibility Data'!$B$14*'Flexibility Data'!B$4)*Main!$B$68</f>
        <v>52.381987477156109</v>
      </c>
      <c r="C13" s="2">
        <f>VLOOKUP($A13,'Pc, 2020, Summer'!$A$2:$Y$58,'DownFlex, Winter'!C$1+2,FALSE)*('Flexibility Data'!$B$12*'Flexibility Data'!C$2+'Flexibility Data'!$B$13*'Flexibility Data'!C$3+'Flexibility Data'!$B$14*'Flexibility Data'!C$4)*Main!$B$68</f>
        <v>33.448175093644224</v>
      </c>
      <c r="D13" s="2">
        <f>VLOOKUP($A13,'Pc, 2020, Summer'!$A$2:$Y$58,'DownFlex, Winter'!D$1+2,FALSE)*('Flexibility Data'!$B$12*'Flexibility Data'!D$2+'Flexibility Data'!$B$13*'Flexibility Data'!D$3+'Flexibility Data'!$B$14*'Flexibility Data'!D$4)*Main!$B$68</f>
        <v>22.159684740208359</v>
      </c>
      <c r="E13" s="2">
        <f>VLOOKUP($A13,'Pc, 2020, Summer'!$A$2:$Y$58,'DownFlex, Winter'!E$1+2,FALSE)*('Flexibility Data'!$B$12*'Flexibility Data'!E$2+'Flexibility Data'!$B$13*'Flexibility Data'!E$3+'Flexibility Data'!$B$14*'Flexibility Data'!E$4)*Main!$B$68</f>
        <v>25.925316303639107</v>
      </c>
      <c r="F13" s="2">
        <f>VLOOKUP($A13,'Pc, 2020, Summer'!$A$2:$Y$58,'DownFlex, Winter'!F$1+2,FALSE)*('Flexibility Data'!$B$12*'Flexibility Data'!F$2+'Flexibility Data'!$B$13*'Flexibility Data'!F$3+'Flexibility Data'!$B$14*'Flexibility Data'!F$4)*Main!$B$68</f>
        <v>25.890279772716283</v>
      </c>
      <c r="G13" s="2">
        <f>VLOOKUP($A13,'Pc, 2020, Summer'!$A$2:$Y$58,'DownFlex, Winter'!G$1+2,FALSE)*('Flexibility Data'!$B$12*'Flexibility Data'!G$2+'Flexibility Data'!$B$13*'Flexibility Data'!G$3+'Flexibility Data'!$B$14*'Flexibility Data'!G$4)*Main!$B$68</f>
        <v>33.69806041319648</v>
      </c>
      <c r="H13" s="2">
        <f>VLOOKUP($A13,'Pc, 2020, Summer'!$A$2:$Y$58,'DownFlex, Winter'!H$1+2,FALSE)*('Flexibility Data'!$B$12*'Flexibility Data'!H$2+'Flexibility Data'!$B$13*'Flexibility Data'!H$3+'Flexibility Data'!$B$14*'Flexibility Data'!H$4)*Main!$B$68</f>
        <v>101.41858468102495</v>
      </c>
      <c r="I13" s="2">
        <f>VLOOKUP($A13,'Pc, 2020, Summer'!$A$2:$Y$58,'DownFlex, Winter'!I$1+2,FALSE)*('Flexibility Data'!$B$12*'Flexibility Data'!I$2+'Flexibility Data'!$B$13*'Flexibility Data'!I$3+'Flexibility Data'!$B$14*'Flexibility Data'!I$4)*Main!$B$68</f>
        <v>101.97514616506366</v>
      </c>
      <c r="J13" s="2">
        <f>VLOOKUP($A13,'Pc, 2020, Summer'!$A$2:$Y$58,'DownFlex, Winter'!J$1+2,FALSE)*('Flexibility Data'!$B$12*'Flexibility Data'!J$2+'Flexibility Data'!$B$13*'Flexibility Data'!J$3+'Flexibility Data'!$B$14*'Flexibility Data'!J$4)*Main!$B$68</f>
        <v>97.813356055586311</v>
      </c>
      <c r="K13" s="2">
        <f>VLOOKUP($A13,'Pc, 2020, Summer'!$A$2:$Y$58,'DownFlex, Winter'!K$1+2,FALSE)*('Flexibility Data'!$B$12*'Flexibility Data'!K$2+'Flexibility Data'!$B$13*'Flexibility Data'!K$3+'Flexibility Data'!$B$14*'Flexibility Data'!K$4)*Main!$B$68</f>
        <v>83.499278404709457</v>
      </c>
      <c r="L13" s="2">
        <f>VLOOKUP($A13,'Pc, 2020, Summer'!$A$2:$Y$58,'DownFlex, Winter'!L$1+2,FALSE)*('Flexibility Data'!$B$12*'Flexibility Data'!L$2+'Flexibility Data'!$B$13*'Flexibility Data'!L$3+'Flexibility Data'!$B$14*'Flexibility Data'!L$4)*Main!$B$68</f>
        <v>73.868222546287882</v>
      </c>
      <c r="M13" s="2">
        <f>VLOOKUP($A13,'Pc, 2020, Summer'!$A$2:$Y$58,'DownFlex, Winter'!M$1+2,FALSE)*('Flexibility Data'!$B$12*'Flexibility Data'!M$2+'Flexibility Data'!$B$13*'Flexibility Data'!M$3+'Flexibility Data'!$B$14*'Flexibility Data'!M$4)*Main!$B$68</f>
        <v>74.495481471780195</v>
      </c>
      <c r="N13" s="2">
        <f>VLOOKUP($A13,'Pc, 2020, Summer'!$A$2:$Y$58,'DownFlex, Winter'!N$1+2,FALSE)*('Flexibility Data'!$B$12*'Flexibility Data'!N$2+'Flexibility Data'!$B$13*'Flexibility Data'!N$3+'Flexibility Data'!$B$14*'Flexibility Data'!N$4)*Main!$B$68</f>
        <v>101.12465096251213</v>
      </c>
      <c r="O13" s="2">
        <f>VLOOKUP($A13,'Pc, 2020, Summer'!$A$2:$Y$58,'DownFlex, Winter'!O$1+2,FALSE)*('Flexibility Data'!$B$12*'Flexibility Data'!O$2+'Flexibility Data'!$B$13*'Flexibility Data'!O$3+'Flexibility Data'!$B$14*'Flexibility Data'!O$4)*Main!$B$68</f>
        <v>93.570757900784841</v>
      </c>
      <c r="P13" s="2">
        <f>VLOOKUP($A13,'Pc, 2020, Summer'!$A$2:$Y$58,'DownFlex, Winter'!P$1+2,FALSE)*('Flexibility Data'!$B$12*'Flexibility Data'!P$2+'Flexibility Data'!$B$13*'Flexibility Data'!P$3+'Flexibility Data'!$B$14*'Flexibility Data'!P$4)*Main!$B$68</f>
        <v>68.009859906765257</v>
      </c>
      <c r="Q13" s="2">
        <f>VLOOKUP($A13,'Pc, 2020, Summer'!$A$2:$Y$58,'DownFlex, Winter'!Q$1+2,FALSE)*('Flexibility Data'!$B$12*'Flexibility Data'!Q$2+'Flexibility Data'!$B$13*'Flexibility Data'!Q$3+'Flexibility Data'!$B$14*'Flexibility Data'!Q$4)*Main!$B$68</f>
        <v>59.575761499083235</v>
      </c>
      <c r="R13" s="2">
        <f>VLOOKUP($A13,'Pc, 2020, Summer'!$A$2:$Y$58,'DownFlex, Winter'!R$1+2,FALSE)*('Flexibility Data'!$B$12*'Flexibility Data'!R$2+'Flexibility Data'!$B$13*'Flexibility Data'!R$3+'Flexibility Data'!$B$14*'Flexibility Data'!R$4)*Main!$B$68</f>
        <v>67.132362956778309</v>
      </c>
      <c r="S13" s="2">
        <f>VLOOKUP($A13,'Pc, 2020, Summer'!$A$2:$Y$58,'DownFlex, Winter'!S$1+2,FALSE)*('Flexibility Data'!$B$12*'Flexibility Data'!S$2+'Flexibility Data'!$B$13*'Flexibility Data'!S$3+'Flexibility Data'!$B$14*'Flexibility Data'!S$4)*Main!$B$68</f>
        <v>73.503609415550102</v>
      </c>
      <c r="T13" s="2">
        <f>VLOOKUP($A13,'Pc, 2020, Summer'!$A$2:$Y$58,'DownFlex, Winter'!T$1+2,FALSE)*('Flexibility Data'!$B$12*'Flexibility Data'!T$2+'Flexibility Data'!$B$13*'Flexibility Data'!T$3+'Flexibility Data'!$B$14*'Flexibility Data'!T$4)*Main!$B$68</f>
        <v>63.323345904159837</v>
      </c>
      <c r="U13" s="2">
        <f>VLOOKUP($A13,'Pc, 2020, Summer'!$A$2:$Y$58,'DownFlex, Winter'!U$1+2,FALSE)*('Flexibility Data'!$B$12*'Flexibility Data'!U$2+'Flexibility Data'!$B$13*'Flexibility Data'!U$3+'Flexibility Data'!$B$14*'Flexibility Data'!U$4)*Main!$B$68</f>
        <v>75.852519331063334</v>
      </c>
      <c r="V13" s="2">
        <f>VLOOKUP($A13,'Pc, 2020, Summer'!$A$2:$Y$58,'DownFlex, Winter'!V$1+2,FALSE)*('Flexibility Data'!$B$12*'Flexibility Data'!V$2+'Flexibility Data'!$B$13*'Flexibility Data'!V$3+'Flexibility Data'!$B$14*'Flexibility Data'!V$4)*Main!$B$68</f>
        <v>70.311819854803645</v>
      </c>
      <c r="W13" s="2">
        <f>VLOOKUP($A13,'Pc, 2020, Summer'!$A$2:$Y$58,'DownFlex, Winter'!W$1+2,FALSE)*('Flexibility Data'!$B$12*'Flexibility Data'!W$2+'Flexibility Data'!$B$13*'Flexibility Data'!W$3+'Flexibility Data'!$B$14*'Flexibility Data'!W$4)*Main!$B$68</f>
        <v>68.231024984273532</v>
      </c>
      <c r="X13" s="2">
        <f>VLOOKUP($A13,'Pc, 2020, Summer'!$A$2:$Y$58,'DownFlex, Winter'!X$1+2,FALSE)*('Flexibility Data'!$B$12*'Flexibility Data'!X$2+'Flexibility Data'!$B$13*'Flexibility Data'!X$3+'Flexibility Data'!$B$14*'Flexibility Data'!X$4)*Main!$B$68</f>
        <v>63.387500669374027</v>
      </c>
      <c r="Y13" s="2">
        <f>VLOOKUP($A13,'Pc, 2020, Summer'!$A$2:$Y$58,'DownFlex, Winter'!Y$1+2,FALSE)*('Flexibility Data'!$B$12*'Flexibility Data'!Y$2+'Flexibility Data'!$B$13*'Flexibility Data'!Y$3+'Flexibility Data'!$B$14*'Flexibility Data'!Y$4)*Main!$B$68</f>
        <v>62.378140311985774</v>
      </c>
    </row>
    <row r="14" spans="1:25" x14ac:dyDescent="0.25">
      <c r="A14">
        <v>13</v>
      </c>
      <c r="B14" s="2">
        <f>VLOOKUP($A14,'Pc, 2020, Summer'!$A$2:$Y$58,'DownFlex, Winter'!B$1+2,FALSE)*('Flexibility Data'!$B$12*'Flexibility Data'!B$2+'Flexibility Data'!$B$13*'Flexibility Data'!B$3+'Flexibility Data'!$B$14*'Flexibility Data'!B$4)*Main!$B$68</f>
        <v>1.2738285683456647</v>
      </c>
      <c r="C14" s="2">
        <f>VLOOKUP($A14,'Pc, 2020, Summer'!$A$2:$Y$58,'DownFlex, Winter'!C$1+2,FALSE)*('Flexibility Data'!$B$12*'Flexibility Data'!C$2+'Flexibility Data'!$B$13*'Flexibility Data'!C$3+'Flexibility Data'!$B$14*'Flexibility Data'!C$4)*Main!$B$68</f>
        <v>0.59560063055386847</v>
      </c>
      <c r="D14" s="2">
        <f>VLOOKUP($A14,'Pc, 2020, Summer'!$A$2:$Y$58,'DownFlex, Winter'!D$1+2,FALSE)*('Flexibility Data'!$B$12*'Flexibility Data'!D$2+'Flexibility Data'!$B$13*'Flexibility Data'!D$3+'Flexibility Data'!$B$14*'Flexibility Data'!D$4)*Main!$B$68</f>
        <v>0</v>
      </c>
      <c r="E14" s="2">
        <f>VLOOKUP($A14,'Pc, 2020, Summer'!$A$2:$Y$58,'DownFlex, Winter'!E$1+2,FALSE)*('Flexibility Data'!$B$12*'Flexibility Data'!E$2+'Flexibility Data'!$B$13*'Flexibility Data'!E$3+'Flexibility Data'!$B$14*'Flexibility Data'!E$4)*Main!$B$68</f>
        <v>0.66000603197572627</v>
      </c>
      <c r="F14" s="2">
        <f>VLOOKUP($A14,'Pc, 2020, Summer'!$A$2:$Y$58,'DownFlex, Winter'!F$1+2,FALSE)*('Flexibility Data'!$B$12*'Flexibility Data'!F$2+'Flexibility Data'!$B$13*'Flexibility Data'!F$3+'Flexibility Data'!$B$14*'Flexibility Data'!F$4)*Main!$B$68</f>
        <v>0</v>
      </c>
      <c r="G14" s="2">
        <f>VLOOKUP($A14,'Pc, 2020, Summer'!$A$2:$Y$58,'DownFlex, Winter'!G$1+2,FALSE)*('Flexibility Data'!$B$12*'Flexibility Data'!G$2+'Flexibility Data'!$B$13*'Flexibility Data'!G$3+'Flexibility Data'!$B$14*'Flexibility Data'!G$4)*Main!$B$68</f>
        <v>-2.5243493531883217</v>
      </c>
      <c r="H14" s="2">
        <f>VLOOKUP($A14,'Pc, 2020, Summer'!$A$2:$Y$58,'DownFlex, Winter'!H$1+2,FALSE)*('Flexibility Data'!$B$12*'Flexibility Data'!H$2+'Flexibility Data'!$B$13*'Flexibility Data'!H$3+'Flexibility Data'!$B$14*'Flexibility Data'!H$4)*Main!$B$68</f>
        <v>-2.0151505997386159</v>
      </c>
      <c r="I14" s="2">
        <f>VLOOKUP($A14,'Pc, 2020, Summer'!$A$2:$Y$58,'DownFlex, Winter'!I$1+2,FALSE)*('Flexibility Data'!$B$12*'Flexibility Data'!I$2+'Flexibility Data'!$B$13*'Flexibility Data'!I$3+'Flexibility Data'!$B$14*'Flexibility Data'!I$4)*Main!$B$68</f>
        <v>-1.4968392843427332</v>
      </c>
      <c r="J14" s="2">
        <f>VLOOKUP($A14,'Pc, 2020, Summer'!$A$2:$Y$58,'DownFlex, Winter'!J$1+2,FALSE)*('Flexibility Data'!$B$12*'Flexibility Data'!J$2+'Flexibility Data'!$B$13*'Flexibility Data'!J$3+'Flexibility Data'!$B$14*'Flexibility Data'!J$4)*Main!$B$68</f>
        <v>2.069718349138582</v>
      </c>
      <c r="K14" s="2">
        <f>VLOOKUP($A14,'Pc, 2020, Summer'!$A$2:$Y$58,'DownFlex, Winter'!K$1+2,FALSE)*('Flexibility Data'!$B$12*'Flexibility Data'!K$2+'Flexibility Data'!$B$13*'Flexibility Data'!K$3+'Flexibility Data'!$B$14*'Flexibility Data'!K$4)*Main!$B$68</f>
        <v>-1.6391113022943586</v>
      </c>
      <c r="L14" s="2">
        <f>VLOOKUP($A14,'Pc, 2020, Summer'!$A$2:$Y$58,'DownFlex, Winter'!L$1+2,FALSE)*('Flexibility Data'!$B$12*'Flexibility Data'!L$2+'Flexibility Data'!$B$13*'Flexibility Data'!L$3+'Flexibility Data'!$B$14*'Flexibility Data'!L$4)*Main!$B$68</f>
        <v>1.6951304105449747</v>
      </c>
      <c r="M14" s="2">
        <f>VLOOKUP($A14,'Pc, 2020, Summer'!$A$2:$Y$58,'DownFlex, Winter'!M$1+2,FALSE)*('Flexibility Data'!$B$12*'Flexibility Data'!M$2+'Flexibility Data'!$B$13*'Flexibility Data'!M$3+'Flexibility Data'!$B$14*'Flexibility Data'!M$4)*Main!$B$68</f>
        <v>-2.0748078393997136</v>
      </c>
      <c r="N14" s="2">
        <f>VLOOKUP($A14,'Pc, 2020, Summer'!$A$2:$Y$58,'DownFlex, Winter'!N$1+2,FALSE)*('Flexibility Data'!$B$12*'Flexibility Data'!N$2+'Flexibility Data'!$B$13*'Flexibility Data'!N$3+'Flexibility Data'!$B$14*'Flexibility Data'!N$4)*Main!$B$68</f>
        <v>-3.6132333318048242</v>
      </c>
      <c r="O14" s="2">
        <f>VLOOKUP($A14,'Pc, 2020, Summer'!$A$2:$Y$58,'DownFlex, Winter'!O$1+2,FALSE)*('Flexibility Data'!$B$12*'Flexibility Data'!O$2+'Flexibility Data'!$B$13*'Flexibility Data'!O$3+'Flexibility Data'!$B$14*'Flexibility Data'!O$4)*Main!$B$68</f>
        <v>4.9406973460543728</v>
      </c>
      <c r="P14" s="2">
        <f>VLOOKUP($A14,'Pc, 2020, Summer'!$A$2:$Y$58,'DownFlex, Winter'!P$1+2,FALSE)*('Flexibility Data'!$B$12*'Flexibility Data'!P$2+'Flexibility Data'!$B$13*'Flexibility Data'!P$3+'Flexibility Data'!$B$14*'Flexibility Data'!P$4)*Main!$B$68</f>
        <v>-2.4624259621415008</v>
      </c>
      <c r="Q14" s="2">
        <f>VLOOKUP($A14,'Pc, 2020, Summer'!$A$2:$Y$58,'DownFlex, Winter'!Q$1+2,FALSE)*('Flexibility Data'!$B$12*'Flexibility Data'!Q$2+'Flexibility Data'!$B$13*'Flexibility Data'!Q$3+'Flexibility Data'!$B$14*'Flexibility Data'!Q$4)*Main!$B$68</f>
        <v>3.1457029239817658</v>
      </c>
      <c r="R14" s="2">
        <f>VLOOKUP($A14,'Pc, 2020, Summer'!$A$2:$Y$58,'DownFlex, Winter'!R$1+2,FALSE)*('Flexibility Data'!$B$12*'Flexibility Data'!R$2+'Flexibility Data'!$B$13*'Flexibility Data'!R$3+'Flexibility Data'!$B$14*'Flexibility Data'!R$4)*Main!$B$68</f>
        <v>1.3672431679774892</v>
      </c>
      <c r="S14" s="2">
        <f>VLOOKUP($A14,'Pc, 2020, Summer'!$A$2:$Y$58,'DownFlex, Winter'!S$1+2,FALSE)*('Flexibility Data'!$B$12*'Flexibility Data'!S$2+'Flexibility Data'!$B$13*'Flexibility Data'!S$3+'Flexibility Data'!$B$14*'Flexibility Data'!S$4)*Main!$B$68</f>
        <v>1.0505279930080893</v>
      </c>
      <c r="T14" s="2">
        <f>VLOOKUP($A14,'Pc, 2020, Summer'!$A$2:$Y$58,'DownFlex, Winter'!T$1+2,FALSE)*('Flexibility Data'!$B$12*'Flexibility Data'!T$2+'Flexibility Data'!$B$13*'Flexibility Data'!T$3+'Flexibility Data'!$B$14*'Flexibility Data'!T$4)*Main!$B$68</f>
        <v>-2.3237248322239457</v>
      </c>
      <c r="U14" s="2">
        <f>VLOOKUP($A14,'Pc, 2020, Summer'!$A$2:$Y$58,'DownFlex, Winter'!U$1+2,FALSE)*('Flexibility Data'!$B$12*'Flexibility Data'!U$2+'Flexibility Data'!$B$13*'Flexibility Data'!U$3+'Flexibility Data'!$B$14*'Flexibility Data'!U$4)*Main!$B$68</f>
        <v>0.47351453803577009</v>
      </c>
      <c r="V14" s="2">
        <f>VLOOKUP($A14,'Pc, 2020, Summer'!$A$2:$Y$58,'DownFlex, Winter'!V$1+2,FALSE)*('Flexibility Data'!$B$12*'Flexibility Data'!V$2+'Flexibility Data'!$B$13*'Flexibility Data'!V$3+'Flexibility Data'!$B$14*'Flexibility Data'!V$4)*Main!$B$68</f>
        <v>-1.3477620641539441</v>
      </c>
      <c r="W14" s="2">
        <f>VLOOKUP($A14,'Pc, 2020, Summer'!$A$2:$Y$58,'DownFlex, Winter'!W$1+2,FALSE)*('Flexibility Data'!$B$12*'Flexibility Data'!W$2+'Flexibility Data'!$B$13*'Flexibility Data'!W$3+'Flexibility Data'!$B$14*'Flexibility Data'!W$4)*Main!$B$68</f>
        <v>-0.40721434009181812</v>
      </c>
      <c r="X14" s="2">
        <f>VLOOKUP($A14,'Pc, 2020, Summer'!$A$2:$Y$58,'DownFlex, Winter'!X$1+2,FALSE)*('Flexibility Data'!$B$12*'Flexibility Data'!X$2+'Flexibility Data'!$B$13*'Flexibility Data'!X$3+'Flexibility Data'!$B$14*'Flexibility Data'!X$4)*Main!$B$68</f>
        <v>2.6146306474272576</v>
      </c>
      <c r="Y14" s="2">
        <f>VLOOKUP($A14,'Pc, 2020, Summer'!$A$2:$Y$58,'DownFlex, Winter'!Y$1+2,FALSE)*('Flexibility Data'!$B$12*'Flexibility Data'!Y$2+'Flexibility Data'!$B$13*'Flexibility Data'!Y$3+'Flexibility Data'!$B$14*'Flexibility Data'!Y$4)*Main!$B$68</f>
        <v>0.81633212290301294</v>
      </c>
    </row>
    <row r="15" spans="1:25" x14ac:dyDescent="0.25">
      <c r="A15">
        <v>14</v>
      </c>
      <c r="B15" s="2">
        <f>VLOOKUP($A15,'Pc, 2020, Summer'!$A$2:$Y$58,'DownFlex, Winter'!B$1+2,FALSE)*('Flexibility Data'!$B$12*'Flexibility Data'!B$2+'Flexibility Data'!$B$13*'Flexibility Data'!B$3+'Flexibility Data'!$B$14*'Flexibility Data'!B$4)*Main!$B$68</f>
        <v>1.5267380655217626</v>
      </c>
      <c r="C15" s="2">
        <f>VLOOKUP($A15,'Pc, 2020, Summer'!$A$2:$Y$58,'DownFlex, Winter'!C$1+2,FALSE)*('Flexibility Data'!$B$12*'Flexibility Data'!C$2+'Flexibility Data'!$B$13*'Flexibility Data'!C$3+'Flexibility Data'!$B$14*'Flexibility Data'!C$4)*Main!$B$68</f>
        <v>1.0252142001337081</v>
      </c>
      <c r="D15" s="2">
        <f>VLOOKUP($A15,'Pc, 2020, Summer'!$A$2:$Y$58,'DownFlex, Winter'!D$1+2,FALSE)*('Flexibility Data'!$B$12*'Flexibility Data'!D$2+'Flexibility Data'!$B$13*'Flexibility Data'!D$3+'Flexibility Data'!$B$14*'Flexibility Data'!D$4)*Main!$B$68</f>
        <v>0.72687668995506616</v>
      </c>
      <c r="E15" s="2">
        <f>VLOOKUP($A15,'Pc, 2020, Summer'!$A$2:$Y$58,'DownFlex, Winter'!E$1+2,FALSE)*('Flexibility Data'!$B$12*'Flexibility Data'!E$2+'Flexibility Data'!$B$13*'Flexibility Data'!E$3+'Flexibility Data'!$B$14*'Flexibility Data'!E$4)*Main!$B$68</f>
        <v>0.8415377456885399</v>
      </c>
      <c r="F15" s="2">
        <f>VLOOKUP($A15,'Pc, 2020, Summer'!$A$2:$Y$58,'DownFlex, Winter'!F$1+2,FALSE)*('Flexibility Data'!$B$12*'Flexibility Data'!F$2+'Flexibility Data'!$B$13*'Flexibility Data'!F$3+'Flexibility Data'!$B$14*'Flexibility Data'!F$4)*Main!$B$68</f>
        <v>0.71186862258719708</v>
      </c>
      <c r="G15" s="2">
        <f>VLOOKUP($A15,'Pc, 2020, Summer'!$A$2:$Y$58,'DownFlex, Winter'!G$1+2,FALSE)*('Flexibility Data'!$B$12*'Flexibility Data'!G$2+'Flexibility Data'!$B$13*'Flexibility Data'!G$3+'Flexibility Data'!$B$14*'Flexibility Data'!G$4)*Main!$B$68</f>
        <v>1.0380179717345421</v>
      </c>
      <c r="H15" s="2">
        <f>VLOOKUP($A15,'Pc, 2020, Summer'!$A$2:$Y$58,'DownFlex, Winter'!H$1+2,FALSE)*('Flexibility Data'!$B$12*'Flexibility Data'!H$2+'Flexibility Data'!$B$13*'Flexibility Data'!H$3+'Flexibility Data'!$B$14*'Flexibility Data'!H$4)*Main!$B$68</f>
        <v>2.2096915501687562</v>
      </c>
      <c r="I15" s="2">
        <f>VLOOKUP($A15,'Pc, 2020, Summer'!$A$2:$Y$58,'DownFlex, Winter'!I$1+2,FALSE)*('Flexibility Data'!$B$12*'Flexibility Data'!I$2+'Flexibility Data'!$B$13*'Flexibility Data'!I$3+'Flexibility Data'!$B$14*'Flexibility Data'!I$4)*Main!$B$68</f>
        <v>2.5192704894948741</v>
      </c>
      <c r="J15" s="2">
        <f>VLOOKUP($A15,'Pc, 2020, Summer'!$A$2:$Y$58,'DownFlex, Winter'!J$1+2,FALSE)*('Flexibility Data'!$B$12*'Flexibility Data'!J$2+'Flexibility Data'!$B$13*'Flexibility Data'!J$3+'Flexibility Data'!$B$14*'Flexibility Data'!J$4)*Main!$B$68</f>
        <v>2.4278663330514516</v>
      </c>
      <c r="K15" s="2">
        <f>VLOOKUP($A15,'Pc, 2020, Summer'!$A$2:$Y$58,'DownFlex, Winter'!K$1+2,FALSE)*('Flexibility Data'!$B$12*'Flexibility Data'!K$2+'Flexibility Data'!$B$13*'Flexibility Data'!K$3+'Flexibility Data'!$B$14*'Flexibility Data'!K$4)*Main!$B$68</f>
        <v>1.7973497340276943</v>
      </c>
      <c r="L15" s="2">
        <f>VLOOKUP($A15,'Pc, 2020, Summer'!$A$2:$Y$58,'DownFlex, Winter'!L$1+2,FALSE)*('Flexibility Data'!$B$12*'Flexibility Data'!L$2+'Flexibility Data'!$B$13*'Flexibility Data'!L$3+'Flexibility Data'!$B$14*'Flexibility Data'!L$4)*Main!$B$68</f>
        <v>2.3775053116933167</v>
      </c>
      <c r="M15" s="2">
        <f>VLOOKUP($A15,'Pc, 2020, Summer'!$A$2:$Y$58,'DownFlex, Winter'!M$1+2,FALSE)*('Flexibility Data'!$B$12*'Flexibility Data'!M$2+'Flexibility Data'!$B$13*'Flexibility Data'!M$3+'Flexibility Data'!$B$14*'Flexibility Data'!M$4)*Main!$B$68</f>
        <v>1.7063310373205298</v>
      </c>
      <c r="N15" s="2">
        <f>VLOOKUP($A15,'Pc, 2020, Summer'!$A$2:$Y$58,'DownFlex, Winter'!N$1+2,FALSE)*('Flexibility Data'!$B$12*'Flexibility Data'!N$2+'Flexibility Data'!$B$13*'Flexibility Data'!N$3+'Flexibility Data'!$B$14*'Flexibility Data'!N$4)*Main!$B$68</f>
        <v>2.9853599987371013</v>
      </c>
      <c r="O15" s="2">
        <f>VLOOKUP($A15,'Pc, 2020, Summer'!$A$2:$Y$58,'DownFlex, Winter'!O$1+2,FALSE)*('Flexibility Data'!$B$12*'Flexibility Data'!O$2+'Flexibility Data'!$B$13*'Flexibility Data'!O$3+'Flexibility Data'!$B$14*'Flexibility Data'!O$4)*Main!$B$68</f>
        <v>3.0778114614764944</v>
      </c>
      <c r="P15" s="2">
        <f>VLOOKUP($A15,'Pc, 2020, Summer'!$A$2:$Y$58,'DownFlex, Winter'!P$1+2,FALSE)*('Flexibility Data'!$B$12*'Flexibility Data'!P$2+'Flexibility Data'!$B$13*'Flexibility Data'!P$3+'Flexibility Data'!$B$14*'Flexibility Data'!P$4)*Main!$B$68</f>
        <v>2.1098819172884555</v>
      </c>
      <c r="Q15" s="2">
        <f>VLOOKUP($A15,'Pc, 2020, Summer'!$A$2:$Y$58,'DownFlex, Winter'!Q$1+2,FALSE)*('Flexibility Data'!$B$12*'Flexibility Data'!Q$2+'Flexibility Data'!$B$13*'Flexibility Data'!Q$3+'Flexibility Data'!$B$14*'Flexibility Data'!Q$4)*Main!$B$68</f>
        <v>1.9939974818682236</v>
      </c>
      <c r="R15" s="2">
        <f>VLOOKUP($A15,'Pc, 2020, Summer'!$A$2:$Y$58,'DownFlex, Winter'!R$1+2,FALSE)*('Flexibility Data'!$B$12*'Flexibility Data'!R$2+'Flexibility Data'!$B$13*'Flexibility Data'!R$3+'Flexibility Data'!$B$14*'Flexibility Data'!R$4)*Main!$B$68</f>
        <v>1.9524929757638465</v>
      </c>
      <c r="S15" s="2">
        <f>VLOOKUP($A15,'Pc, 2020, Summer'!$A$2:$Y$58,'DownFlex, Winter'!S$1+2,FALSE)*('Flexibility Data'!$B$12*'Flexibility Data'!S$2+'Flexibility Data'!$B$13*'Flexibility Data'!S$3+'Flexibility Data'!$B$14*'Flexibility Data'!S$4)*Main!$B$68</f>
        <v>2.4512319836855414</v>
      </c>
      <c r="T15" s="2">
        <f>VLOOKUP($A15,'Pc, 2020, Summer'!$A$2:$Y$58,'DownFlex, Winter'!T$1+2,FALSE)*('Flexibility Data'!$B$12*'Flexibility Data'!T$2+'Flexibility Data'!$B$13*'Flexibility Data'!T$3+'Flexibility Data'!$B$14*'Flexibility Data'!T$4)*Main!$B$68</f>
        <v>1.5288331683047161</v>
      </c>
      <c r="U15" s="2">
        <f>VLOOKUP($A15,'Pc, 2020, Summer'!$A$2:$Y$58,'DownFlex, Winter'!U$1+2,FALSE)*('Flexibility Data'!$B$12*'Flexibility Data'!U$2+'Flexibility Data'!$B$13*'Flexibility Data'!U$3+'Flexibility Data'!$B$14*'Flexibility Data'!U$4)*Main!$B$68</f>
        <v>1.3765559247815828</v>
      </c>
      <c r="V15" s="2">
        <f>VLOOKUP($A15,'Pc, 2020, Summer'!$A$2:$Y$58,'DownFlex, Winter'!V$1+2,FALSE)*('Flexibility Data'!$B$12*'Flexibility Data'!V$2+'Flexibility Data'!$B$13*'Flexibility Data'!V$3+'Flexibility Data'!$B$14*'Flexibility Data'!V$4)*Main!$B$68</f>
        <v>1.306028084025316</v>
      </c>
      <c r="W15" s="2">
        <f>VLOOKUP($A15,'Pc, 2020, Summer'!$A$2:$Y$58,'DownFlex, Winter'!W$1+2,FALSE)*('Flexibility Data'!$B$12*'Flexibility Data'!W$2+'Flexibility Data'!$B$13*'Flexibility Data'!W$3+'Flexibility Data'!$B$14*'Flexibility Data'!W$4)*Main!$B$68</f>
        <v>1.246120384980427</v>
      </c>
      <c r="X15" s="2">
        <f>VLOOKUP($A15,'Pc, 2020, Summer'!$A$2:$Y$58,'DownFlex, Winter'!X$1+2,FALSE)*('Flexibility Data'!$B$12*'Flexibility Data'!X$2+'Flexibility Data'!$B$13*'Flexibility Data'!X$3+'Flexibility Data'!$B$14*'Flexibility Data'!X$4)*Main!$B$68</f>
        <v>1.4001847182943787</v>
      </c>
      <c r="Y15" s="2">
        <f>VLOOKUP($A15,'Pc, 2020, Summer'!$A$2:$Y$58,'DownFlex, Winter'!Y$1+2,FALSE)*('Flexibility Data'!$B$12*'Flexibility Data'!Y$2+'Flexibility Data'!$B$13*'Flexibility Data'!Y$3+'Flexibility Data'!$B$14*'Flexibility Data'!Y$4)*Main!$B$68</f>
        <v>9.3677456726575251E-2</v>
      </c>
    </row>
    <row r="16" spans="1:25" x14ac:dyDescent="0.25">
      <c r="A16">
        <v>15</v>
      </c>
      <c r="B16" s="2">
        <f>VLOOKUP($A16,'Pc, 2020, Summer'!$A$2:$Y$58,'DownFlex, Winter'!B$1+2,FALSE)*('Flexibility Data'!$B$12*'Flexibility Data'!B$2+'Flexibility Data'!$B$13*'Flexibility Data'!B$3+'Flexibility Data'!$B$14*'Flexibility Data'!B$4)*Main!$B$68</f>
        <v>2.2975635019136478</v>
      </c>
      <c r="C16" s="2">
        <f>VLOOKUP($A16,'Pc, 2020, Summer'!$A$2:$Y$58,'DownFlex, Winter'!C$1+2,FALSE)*('Flexibility Data'!$B$12*'Flexibility Data'!C$2+'Flexibility Data'!$B$13*'Flexibility Data'!C$3+'Flexibility Data'!$B$14*'Flexibility Data'!C$4)*Main!$B$68</f>
        <v>1.4700477267607888</v>
      </c>
      <c r="D16" s="2">
        <f>VLOOKUP($A16,'Pc, 2020, Summer'!$A$2:$Y$58,'DownFlex, Winter'!D$1+2,FALSE)*('Flexibility Data'!$B$12*'Flexibility Data'!D$2+'Flexibility Data'!$B$13*'Flexibility Data'!D$3+'Flexibility Data'!$B$14*'Flexibility Data'!D$4)*Main!$B$68</f>
        <v>0.98213299179257685</v>
      </c>
      <c r="E16" s="2">
        <f>VLOOKUP($A16,'Pc, 2020, Summer'!$A$2:$Y$58,'DownFlex, Winter'!E$1+2,FALSE)*('Flexibility Data'!$B$12*'Flexibility Data'!E$2+'Flexibility Data'!$B$13*'Flexibility Data'!E$3+'Flexibility Data'!$B$14*'Flexibility Data'!E$4)*Main!$B$68</f>
        <v>1.0024687087614053</v>
      </c>
      <c r="F16" s="2">
        <f>VLOOKUP($A16,'Pc, 2020, Summer'!$A$2:$Y$58,'DownFlex, Winter'!F$1+2,FALSE)*('Flexibility Data'!$B$12*'Flexibility Data'!F$2+'Flexibility Data'!$B$13*'Flexibility Data'!F$3+'Flexibility Data'!$B$14*'Flexibility Data'!F$4)*Main!$B$68</f>
        <v>0.94222487681875755</v>
      </c>
      <c r="G16" s="2">
        <f>VLOOKUP($A16,'Pc, 2020, Summer'!$A$2:$Y$58,'DownFlex, Winter'!G$1+2,FALSE)*('Flexibility Data'!$B$12*'Flexibility Data'!G$2+'Flexibility Data'!$B$13*'Flexibility Data'!G$3+'Flexibility Data'!$B$14*'Flexibility Data'!G$4)*Main!$B$68</f>
        <v>1.4378171073176202</v>
      </c>
      <c r="H16" s="2">
        <f>VLOOKUP($A16,'Pc, 2020, Summer'!$A$2:$Y$58,'DownFlex, Winter'!H$1+2,FALSE)*('Flexibility Data'!$B$12*'Flexibility Data'!H$2+'Flexibility Data'!$B$13*'Flexibility Data'!H$3+'Flexibility Data'!$B$14*'Flexibility Data'!H$4)*Main!$B$68</f>
        <v>4.3998541681455876</v>
      </c>
      <c r="I16" s="2">
        <f>VLOOKUP($A16,'Pc, 2020, Summer'!$A$2:$Y$58,'DownFlex, Winter'!I$1+2,FALSE)*('Flexibility Data'!$B$12*'Flexibility Data'!I$2+'Flexibility Data'!$B$13*'Flexibility Data'!I$3+'Flexibility Data'!$B$14*'Flexibility Data'!I$4)*Main!$B$68</f>
        <v>6.6784544552767473</v>
      </c>
      <c r="J16" s="2">
        <f>VLOOKUP($A16,'Pc, 2020, Summer'!$A$2:$Y$58,'DownFlex, Winter'!J$1+2,FALSE)*('Flexibility Data'!$B$12*'Flexibility Data'!J$2+'Flexibility Data'!$B$13*'Flexibility Data'!J$3+'Flexibility Data'!$B$14*'Flexibility Data'!J$4)*Main!$B$68</f>
        <v>6.4182851646785801</v>
      </c>
      <c r="K16" s="2">
        <f>VLOOKUP($A16,'Pc, 2020, Summer'!$A$2:$Y$58,'DownFlex, Winter'!K$1+2,FALSE)*('Flexibility Data'!$B$12*'Flexibility Data'!K$2+'Flexibility Data'!$B$13*'Flexibility Data'!K$3+'Flexibility Data'!$B$14*'Flexibility Data'!K$4)*Main!$B$68</f>
        <v>5.031087406107388</v>
      </c>
      <c r="L16" s="2">
        <f>VLOOKUP($A16,'Pc, 2020, Summer'!$A$2:$Y$58,'DownFlex, Winter'!L$1+2,FALSE)*('Flexibility Data'!$B$12*'Flexibility Data'!L$2+'Flexibility Data'!$B$13*'Flexibility Data'!L$3+'Flexibility Data'!$B$14*'Flexibility Data'!L$4)*Main!$B$68</f>
        <v>5.0957534096209951</v>
      </c>
      <c r="M16" s="2">
        <f>VLOOKUP($A16,'Pc, 2020, Summer'!$A$2:$Y$58,'DownFlex, Winter'!M$1+2,FALSE)*('Flexibility Data'!$B$12*'Flexibility Data'!M$2+'Flexibility Data'!$B$13*'Flexibility Data'!M$3+'Flexibility Data'!$B$14*'Flexibility Data'!M$4)*Main!$B$68</f>
        <v>4.8255509188196148</v>
      </c>
      <c r="N16" s="2">
        <f>VLOOKUP($A16,'Pc, 2020, Summer'!$A$2:$Y$58,'DownFlex, Winter'!N$1+2,FALSE)*('Flexibility Data'!$B$12*'Flexibility Data'!N$2+'Flexibility Data'!$B$13*'Flexibility Data'!N$3+'Flexibility Data'!$B$14*'Flexibility Data'!N$4)*Main!$B$68</f>
        <v>7.0658785155294348</v>
      </c>
      <c r="O16" s="2">
        <f>VLOOKUP($A16,'Pc, 2020, Summer'!$A$2:$Y$58,'DownFlex, Winter'!O$1+2,FALSE)*('Flexibility Data'!$B$12*'Flexibility Data'!O$2+'Flexibility Data'!$B$13*'Flexibility Data'!O$3+'Flexibility Data'!$B$14*'Flexibility Data'!O$4)*Main!$B$68</f>
        <v>6.7002830398025086</v>
      </c>
      <c r="P16" s="2">
        <f>VLOOKUP($A16,'Pc, 2020, Summer'!$A$2:$Y$58,'DownFlex, Winter'!P$1+2,FALSE)*('Flexibility Data'!$B$12*'Flexibility Data'!P$2+'Flexibility Data'!$B$13*'Flexibility Data'!P$3+'Flexibility Data'!$B$14*'Flexibility Data'!P$4)*Main!$B$68</f>
        <v>4.3946467225101395</v>
      </c>
      <c r="Q16" s="2">
        <f>VLOOKUP($A16,'Pc, 2020, Summer'!$A$2:$Y$58,'DownFlex, Winter'!Q$1+2,FALSE)*('Flexibility Data'!$B$12*'Flexibility Data'!Q$2+'Flexibility Data'!$B$13*'Flexibility Data'!Q$3+'Flexibility Data'!$B$14*'Flexibility Data'!Q$4)*Main!$B$68</f>
        <v>3.6687748079355846</v>
      </c>
      <c r="R16" s="2">
        <f>VLOOKUP($A16,'Pc, 2020, Summer'!$A$2:$Y$58,'DownFlex, Winter'!R$1+2,FALSE)*('Flexibility Data'!$B$12*'Flexibility Data'!R$2+'Flexibility Data'!$B$13*'Flexibility Data'!R$3+'Flexibility Data'!$B$14*'Flexibility Data'!R$4)*Main!$B$68</f>
        <v>3.7207106419466522</v>
      </c>
      <c r="S16" s="2">
        <f>VLOOKUP($A16,'Pc, 2020, Summer'!$A$2:$Y$58,'DownFlex, Winter'!S$1+2,FALSE)*('Flexibility Data'!$B$12*'Flexibility Data'!S$2+'Flexibility Data'!$B$13*'Flexibility Data'!S$3+'Flexibility Data'!$B$14*'Flexibility Data'!S$4)*Main!$B$68</f>
        <v>4.3381026507389056</v>
      </c>
      <c r="T16" s="2">
        <f>VLOOKUP($A16,'Pc, 2020, Summer'!$A$2:$Y$58,'DownFlex, Winter'!T$1+2,FALSE)*('Flexibility Data'!$B$12*'Flexibility Data'!T$2+'Flexibility Data'!$B$13*'Flexibility Data'!T$3+'Flexibility Data'!$B$14*'Flexibility Data'!T$4)*Main!$B$68</f>
        <v>4.2794638981366981</v>
      </c>
      <c r="U16" s="2">
        <f>VLOOKUP($A16,'Pc, 2020, Summer'!$A$2:$Y$58,'DownFlex, Winter'!U$1+2,FALSE)*('Flexibility Data'!$B$12*'Flexibility Data'!U$2+'Flexibility Data'!$B$13*'Flexibility Data'!U$3+'Flexibility Data'!$B$14*'Flexibility Data'!U$4)*Main!$B$68</f>
        <v>4.0455611016648314</v>
      </c>
      <c r="V16" s="2">
        <f>VLOOKUP($A16,'Pc, 2020, Summer'!$A$2:$Y$58,'DownFlex, Winter'!V$1+2,FALSE)*('Flexibility Data'!$B$12*'Flexibility Data'!V$2+'Flexibility Data'!$B$13*'Flexibility Data'!V$3+'Flexibility Data'!$B$14*'Flexibility Data'!V$4)*Main!$B$68</f>
        <v>4.0515249393480666</v>
      </c>
      <c r="W16" s="2">
        <f>VLOOKUP($A16,'Pc, 2020, Summer'!$A$2:$Y$58,'DownFlex, Winter'!W$1+2,FALSE)*('Flexibility Data'!$B$12*'Flexibility Data'!W$2+'Flexibility Data'!$B$13*'Flexibility Data'!W$3+'Flexibility Data'!$B$14*'Flexibility Data'!W$4)*Main!$B$68</f>
        <v>3.9043377073744114</v>
      </c>
      <c r="X16" s="2">
        <f>VLOOKUP($A16,'Pc, 2020, Summer'!$A$2:$Y$58,'DownFlex, Winter'!X$1+2,FALSE)*('Flexibility Data'!$B$12*'Flexibility Data'!X$2+'Flexibility Data'!$B$13*'Flexibility Data'!X$3+'Flexibility Data'!$B$14*'Flexibility Data'!X$4)*Main!$B$68</f>
        <v>3.6403631308300404</v>
      </c>
      <c r="Y16" s="2">
        <f>VLOOKUP($A16,'Pc, 2020, Summer'!$A$2:$Y$58,'DownFlex, Winter'!Y$1+2,FALSE)*('Flexibility Data'!$B$12*'Flexibility Data'!Y$2+'Flexibility Data'!$B$13*'Flexibility Data'!Y$3+'Flexibility Data'!$B$14*'Flexibility Data'!Y$4)*Main!$B$68</f>
        <v>2.6735537487956282</v>
      </c>
    </row>
    <row r="17" spans="1:25" x14ac:dyDescent="0.25">
      <c r="A17">
        <v>16</v>
      </c>
      <c r="B17" s="2">
        <f>VLOOKUP($A17,'Pc, 2020, Summer'!$A$2:$Y$58,'DownFlex, Winter'!B$1+2,FALSE)*('Flexibility Data'!$B$12*'Flexibility Data'!B$2+'Flexibility Data'!$B$13*'Flexibility Data'!B$3+'Flexibility Data'!$B$14*'Flexibility Data'!B$4)*Main!$B$68</f>
        <v>5.4521042196091081</v>
      </c>
      <c r="C17" s="2">
        <f>VLOOKUP($A17,'Pc, 2020, Summer'!$A$2:$Y$58,'DownFlex, Winter'!C$1+2,FALSE)*('Flexibility Data'!$B$12*'Flexibility Data'!C$2+'Flexibility Data'!$B$13*'Flexibility Data'!C$3+'Flexibility Data'!$B$14*'Flexibility Data'!C$4)*Main!$B$68</f>
        <v>3.5037034315429301</v>
      </c>
      <c r="D17" s="2">
        <f>VLOOKUP($A17,'Pc, 2020, Summer'!$A$2:$Y$58,'DownFlex, Winter'!D$1+2,FALSE)*('Flexibility Data'!$B$12*'Flexibility Data'!D$2+'Flexibility Data'!$B$13*'Flexibility Data'!D$3+'Flexibility Data'!$B$14*'Flexibility Data'!D$4)*Main!$B$68</f>
        <v>2.4336860360195942</v>
      </c>
      <c r="E17" s="2">
        <f>VLOOKUP($A17,'Pc, 2020, Summer'!$A$2:$Y$58,'DownFlex, Winter'!E$1+2,FALSE)*('Flexibility Data'!$B$12*'Flexibility Data'!E$2+'Flexibility Data'!$B$13*'Flexibility Data'!E$3+'Flexibility Data'!$B$14*'Flexibility Data'!E$4)*Main!$B$68</f>
        <v>2.4307166594291219</v>
      </c>
      <c r="F17" s="2">
        <f>VLOOKUP($A17,'Pc, 2020, Summer'!$A$2:$Y$58,'DownFlex, Winter'!F$1+2,FALSE)*('Flexibility Data'!$B$12*'Flexibility Data'!F$2+'Flexibility Data'!$B$13*'Flexibility Data'!F$3+'Flexibility Data'!$B$14*'Flexibility Data'!F$4)*Main!$B$68</f>
        <v>2.2599427622980017</v>
      </c>
      <c r="G17" s="2">
        <f>VLOOKUP($A17,'Pc, 2020, Summer'!$A$2:$Y$58,'DownFlex, Winter'!G$1+2,FALSE)*('Flexibility Data'!$B$12*'Flexibility Data'!G$2+'Flexibility Data'!$B$13*'Flexibility Data'!G$3+'Flexibility Data'!$B$14*'Flexibility Data'!G$4)*Main!$B$68</f>
        <v>3.4297843816062166</v>
      </c>
      <c r="H17" s="2">
        <f>VLOOKUP($A17,'Pc, 2020, Summer'!$A$2:$Y$58,'DownFlex, Winter'!H$1+2,FALSE)*('Flexibility Data'!$B$12*'Flexibility Data'!H$2+'Flexibility Data'!$B$13*'Flexibility Data'!H$3+'Flexibility Data'!$B$14*'Flexibility Data'!H$4)*Main!$B$68</f>
        <v>9.4674760584016102</v>
      </c>
      <c r="I17" s="2">
        <f>VLOOKUP($A17,'Pc, 2020, Summer'!$A$2:$Y$58,'DownFlex, Winter'!I$1+2,FALSE)*('Flexibility Data'!$B$12*'Flexibility Data'!I$2+'Flexibility Data'!$B$13*'Flexibility Data'!I$3+'Flexibility Data'!$B$14*'Flexibility Data'!I$4)*Main!$B$68</f>
        <v>12.112964014198521</v>
      </c>
      <c r="J17" s="2">
        <f>VLOOKUP($A17,'Pc, 2020, Summer'!$A$2:$Y$58,'DownFlex, Winter'!J$1+2,FALSE)*('Flexibility Data'!$B$12*'Flexibility Data'!J$2+'Flexibility Data'!$B$13*'Flexibility Data'!J$3+'Flexibility Data'!$B$14*'Flexibility Data'!J$4)*Main!$B$68</f>
        <v>11.90758792812276</v>
      </c>
      <c r="K17" s="2">
        <f>VLOOKUP($A17,'Pc, 2020, Summer'!$A$2:$Y$58,'DownFlex, Winter'!K$1+2,FALSE)*('Flexibility Data'!$B$12*'Flexibility Data'!K$2+'Flexibility Data'!$B$13*'Flexibility Data'!K$3+'Flexibility Data'!$B$14*'Flexibility Data'!K$4)*Main!$B$68</f>
        <v>9.7891369442579776</v>
      </c>
      <c r="L17" s="2">
        <f>VLOOKUP($A17,'Pc, 2020, Summer'!$A$2:$Y$58,'DownFlex, Winter'!L$1+2,FALSE)*('Flexibility Data'!$B$12*'Flexibility Data'!L$2+'Flexibility Data'!$B$13*'Flexibility Data'!L$3+'Flexibility Data'!$B$14*'Flexibility Data'!L$4)*Main!$B$68</f>
        <v>10.05620420403857</v>
      </c>
      <c r="M17" s="2">
        <f>VLOOKUP($A17,'Pc, 2020, Summer'!$A$2:$Y$58,'DownFlex, Winter'!M$1+2,FALSE)*('Flexibility Data'!$B$12*'Flexibility Data'!M$2+'Flexibility Data'!$B$13*'Flexibility Data'!M$3+'Flexibility Data'!$B$14*'Flexibility Data'!M$4)*Main!$B$68</f>
        <v>9.4483002825441815</v>
      </c>
      <c r="N17" s="2">
        <f>VLOOKUP($A17,'Pc, 2020, Summer'!$A$2:$Y$58,'DownFlex, Winter'!N$1+2,FALSE)*('Flexibility Data'!$B$12*'Flexibility Data'!N$2+'Flexibility Data'!$B$13*'Flexibility Data'!N$3+'Flexibility Data'!$B$14*'Flexibility Data'!N$4)*Main!$B$68</f>
        <v>13.163209762950077</v>
      </c>
      <c r="O17" s="2">
        <f>VLOOKUP($A17,'Pc, 2020, Summer'!$A$2:$Y$58,'DownFlex, Winter'!O$1+2,FALSE)*('Flexibility Data'!$B$12*'Flexibility Data'!O$2+'Flexibility Data'!$B$13*'Flexibility Data'!O$3+'Flexibility Data'!$B$14*'Flexibility Data'!O$4)*Main!$B$68</f>
        <v>13.488887992402415</v>
      </c>
      <c r="P17" s="2">
        <f>VLOOKUP($A17,'Pc, 2020, Summer'!$A$2:$Y$58,'DownFlex, Winter'!P$1+2,FALSE)*('Flexibility Data'!$B$12*'Flexibility Data'!P$2+'Flexibility Data'!$B$13*'Flexibility Data'!P$3+'Flexibility Data'!$B$14*'Flexibility Data'!P$4)*Main!$B$68</f>
        <v>8.5883945501801904</v>
      </c>
      <c r="Q17" s="2">
        <f>VLOOKUP($A17,'Pc, 2020, Summer'!$A$2:$Y$58,'DownFlex, Winter'!Q$1+2,FALSE)*('Flexibility Data'!$B$12*'Flexibility Data'!Q$2+'Flexibility Data'!$B$13*'Flexibility Data'!Q$3+'Flexibility Data'!$B$14*'Flexibility Data'!Q$4)*Main!$B$68</f>
        <v>8.0246631931812633</v>
      </c>
      <c r="R17" s="2">
        <f>VLOOKUP($A17,'Pc, 2020, Summer'!$A$2:$Y$58,'DownFlex, Winter'!R$1+2,FALSE)*('Flexibility Data'!$B$12*'Flexibility Data'!R$2+'Flexibility Data'!$B$13*'Flexibility Data'!R$3+'Flexibility Data'!$B$14*'Flexibility Data'!R$4)*Main!$B$68</f>
        <v>8.0293886971270609</v>
      </c>
      <c r="S17" s="2">
        <f>VLOOKUP($A17,'Pc, 2020, Summer'!$A$2:$Y$58,'DownFlex, Winter'!S$1+2,FALSE)*('Flexibility Data'!$B$12*'Flexibility Data'!S$2+'Flexibility Data'!$B$13*'Flexibility Data'!S$3+'Flexibility Data'!$B$14*'Flexibility Data'!S$4)*Main!$B$68</f>
        <v>9.2541302717413974</v>
      </c>
      <c r="T17" s="2">
        <f>VLOOKUP($A17,'Pc, 2020, Summer'!$A$2:$Y$58,'DownFlex, Winter'!T$1+2,FALSE)*('Flexibility Data'!$B$12*'Flexibility Data'!T$2+'Flexibility Data'!$B$13*'Flexibility Data'!T$3+'Flexibility Data'!$B$14*'Flexibility Data'!T$4)*Main!$B$68</f>
        <v>7.8825910141996731</v>
      </c>
      <c r="U17" s="2">
        <f>VLOOKUP($A17,'Pc, 2020, Summer'!$A$2:$Y$58,'DownFlex, Winter'!U$1+2,FALSE)*('Flexibility Data'!$B$12*'Flexibility Data'!U$2+'Flexibility Data'!$B$13*'Flexibility Data'!U$3+'Flexibility Data'!$B$14*'Flexibility Data'!U$4)*Main!$B$68</f>
        <v>8.0313326923511443</v>
      </c>
      <c r="V17" s="2">
        <f>VLOOKUP($A17,'Pc, 2020, Summer'!$A$2:$Y$58,'DownFlex, Winter'!V$1+2,FALSE)*('Flexibility Data'!$B$12*'Flexibility Data'!V$2+'Flexibility Data'!$B$13*'Flexibility Data'!V$3+'Flexibility Data'!$B$14*'Flexibility Data'!V$4)*Main!$B$68</f>
        <v>7.5393560283204213</v>
      </c>
      <c r="W17" s="2">
        <f>VLOOKUP($A17,'Pc, 2020, Summer'!$A$2:$Y$58,'DownFlex, Winter'!W$1+2,FALSE)*('Flexibility Data'!$B$12*'Flexibility Data'!W$2+'Flexibility Data'!$B$13*'Flexibility Data'!W$3+'Flexibility Data'!$B$14*'Flexibility Data'!W$4)*Main!$B$68</f>
        <v>7.3932025745558976</v>
      </c>
      <c r="X17" s="2">
        <f>VLOOKUP($A17,'Pc, 2020, Summer'!$A$2:$Y$58,'DownFlex, Winter'!X$1+2,FALSE)*('Flexibility Data'!$B$12*'Flexibility Data'!X$2+'Flexibility Data'!$B$13*'Flexibility Data'!X$3+'Flexibility Data'!$B$14*'Flexibility Data'!X$4)*Main!$B$68</f>
        <v>7.5212997813839193</v>
      </c>
      <c r="Y17" s="2">
        <f>VLOOKUP($A17,'Pc, 2020, Summer'!$A$2:$Y$58,'DownFlex, Winter'!Y$1+2,FALSE)*('Flexibility Data'!$B$12*'Flexibility Data'!Y$2+'Flexibility Data'!$B$13*'Flexibility Data'!Y$3+'Flexibility Data'!$B$14*'Flexibility Data'!Y$4)*Main!$B$68</f>
        <v>6.0697694721684439</v>
      </c>
    </row>
    <row r="18" spans="1:25" x14ac:dyDescent="0.25">
      <c r="A18">
        <v>17</v>
      </c>
      <c r="B18" s="2">
        <f>VLOOKUP($A18,'Pc, 2020, Summer'!$A$2:$Y$58,'DownFlex, Winter'!B$1+2,FALSE)*('Flexibility Data'!$B$12*'Flexibility Data'!B$2+'Flexibility Data'!$B$13*'Flexibility Data'!B$3+'Flexibility Data'!$B$14*'Flexibility Data'!B$4)*Main!$B$68</f>
        <v>5.0229002462415631</v>
      </c>
      <c r="C18" s="2">
        <f>VLOOKUP($A18,'Pc, 2020, Summer'!$A$2:$Y$58,'DownFlex, Winter'!C$1+2,FALSE)*('Flexibility Data'!$B$12*'Flexibility Data'!C$2+'Flexibility Data'!$B$13*'Flexibility Data'!C$3+'Flexibility Data'!$B$14*'Flexibility Data'!C$4)*Main!$B$68</f>
        <v>3.2319414061062632</v>
      </c>
      <c r="D18" s="2">
        <f>VLOOKUP($A18,'Pc, 2020, Summer'!$A$2:$Y$58,'DownFlex, Winter'!D$1+2,FALSE)*('Flexibility Data'!$B$12*'Flexibility Data'!D$2+'Flexibility Data'!$B$13*'Flexibility Data'!D$3+'Flexibility Data'!$B$14*'Flexibility Data'!D$4)*Main!$B$68</f>
        <v>2.2456169780627313</v>
      </c>
      <c r="E18" s="2">
        <f>VLOOKUP($A18,'Pc, 2020, Summer'!$A$2:$Y$58,'DownFlex, Winter'!E$1+2,FALSE)*('Flexibility Data'!$B$12*'Flexibility Data'!E$2+'Flexibility Data'!$B$13*'Flexibility Data'!E$3+'Flexibility Data'!$B$14*'Flexibility Data'!E$4)*Main!$B$68</f>
        <v>2.3398663459191131</v>
      </c>
      <c r="F18" s="2">
        <f>VLOOKUP($A18,'Pc, 2020, Summer'!$A$2:$Y$58,'DownFlex, Winter'!F$1+2,FALSE)*('Flexibility Data'!$B$12*'Flexibility Data'!F$2+'Flexibility Data'!$B$13*'Flexibility Data'!F$3+'Flexibility Data'!$B$14*'Flexibility Data'!F$4)*Main!$B$68</f>
        <v>2.2665749786871947</v>
      </c>
      <c r="G18" s="2">
        <f>VLOOKUP($A18,'Pc, 2020, Summer'!$A$2:$Y$58,'DownFlex, Winter'!G$1+2,FALSE)*('Flexibility Data'!$B$12*'Flexibility Data'!G$2+'Flexibility Data'!$B$13*'Flexibility Data'!G$3+'Flexibility Data'!$B$14*'Flexibility Data'!G$4)*Main!$B$68</f>
        <v>3.5272400845906589</v>
      </c>
      <c r="H18" s="2">
        <f>VLOOKUP($A18,'Pc, 2020, Summer'!$A$2:$Y$58,'DownFlex, Winter'!H$1+2,FALSE)*('Flexibility Data'!$B$12*'Flexibility Data'!H$2+'Flexibility Data'!$B$13*'Flexibility Data'!H$3+'Flexibility Data'!$B$14*'Flexibility Data'!H$4)*Main!$B$68</f>
        <v>9.9872321713143819</v>
      </c>
      <c r="I18" s="2">
        <f>VLOOKUP($A18,'Pc, 2020, Summer'!$A$2:$Y$58,'DownFlex, Winter'!I$1+2,FALSE)*('Flexibility Data'!$B$12*'Flexibility Data'!I$2+'Flexibility Data'!$B$13*'Flexibility Data'!I$3+'Flexibility Data'!$B$14*'Flexibility Data'!I$4)*Main!$B$68</f>
        <v>12.670918593040811</v>
      </c>
      <c r="J18" s="2">
        <f>VLOOKUP($A18,'Pc, 2020, Summer'!$A$2:$Y$58,'DownFlex, Winter'!J$1+2,FALSE)*('Flexibility Data'!$B$12*'Flexibility Data'!J$2+'Flexibility Data'!$B$13*'Flexibility Data'!J$3+'Flexibility Data'!$B$14*'Flexibility Data'!J$4)*Main!$B$68</f>
        <v>12.054638653639186</v>
      </c>
      <c r="K18" s="2">
        <f>VLOOKUP($A18,'Pc, 2020, Summer'!$A$2:$Y$58,'DownFlex, Winter'!K$1+2,FALSE)*('Flexibility Data'!$B$12*'Flexibility Data'!K$2+'Flexibility Data'!$B$13*'Flexibility Data'!K$3+'Flexibility Data'!$B$14*'Flexibility Data'!K$4)*Main!$B$68</f>
        <v>8.7758103833434422</v>
      </c>
      <c r="L18" s="2">
        <f>VLOOKUP($A18,'Pc, 2020, Summer'!$A$2:$Y$58,'DownFlex, Winter'!L$1+2,FALSE)*('Flexibility Data'!$B$12*'Flexibility Data'!L$2+'Flexibility Data'!$B$13*'Flexibility Data'!L$3+'Flexibility Data'!$B$14*'Flexibility Data'!L$4)*Main!$B$68</f>
        <v>9.3210271670276672</v>
      </c>
      <c r="M18" s="2">
        <f>VLOOKUP($A18,'Pc, 2020, Summer'!$A$2:$Y$58,'DownFlex, Winter'!M$1+2,FALSE)*('Flexibility Data'!$B$12*'Flexibility Data'!M$2+'Flexibility Data'!$B$13*'Flexibility Data'!M$3+'Flexibility Data'!$B$14*'Flexibility Data'!M$4)*Main!$B$68</f>
        <v>9.6824365838653303</v>
      </c>
      <c r="N18" s="2">
        <f>VLOOKUP($A18,'Pc, 2020, Summer'!$A$2:$Y$58,'DownFlex, Winter'!N$1+2,FALSE)*('Flexibility Data'!$B$12*'Flexibility Data'!N$2+'Flexibility Data'!$B$13*'Flexibility Data'!N$3+'Flexibility Data'!$B$14*'Flexibility Data'!N$4)*Main!$B$68</f>
        <v>13.41097766874535</v>
      </c>
      <c r="O18" s="2">
        <f>VLOOKUP($A18,'Pc, 2020, Summer'!$A$2:$Y$58,'DownFlex, Winter'!O$1+2,FALSE)*('Flexibility Data'!$B$12*'Flexibility Data'!O$2+'Flexibility Data'!$B$13*'Flexibility Data'!O$3+'Flexibility Data'!$B$14*'Flexibility Data'!O$4)*Main!$B$68</f>
        <v>12.715593169690326</v>
      </c>
      <c r="P18" s="2">
        <f>VLOOKUP($A18,'Pc, 2020, Summer'!$A$2:$Y$58,'DownFlex, Winter'!P$1+2,FALSE)*('Flexibility Data'!$B$12*'Flexibility Data'!P$2+'Flexibility Data'!$B$13*'Flexibility Data'!P$3+'Flexibility Data'!$B$14*'Flexibility Data'!P$4)*Main!$B$68</f>
        <v>8.4982328553906701</v>
      </c>
      <c r="Q18" s="2">
        <f>VLOOKUP($A18,'Pc, 2020, Summer'!$A$2:$Y$58,'DownFlex, Winter'!Q$1+2,FALSE)*('Flexibility Data'!$B$12*'Flexibility Data'!Q$2+'Flexibility Data'!$B$13*'Flexibility Data'!Q$3+'Flexibility Data'!$B$14*'Flexibility Data'!Q$4)*Main!$B$68</f>
        <v>7.2668176073377246</v>
      </c>
      <c r="R18" s="2">
        <f>VLOOKUP($A18,'Pc, 2020, Summer'!$A$2:$Y$58,'DownFlex, Winter'!R$1+2,FALSE)*('Flexibility Data'!$B$12*'Flexibility Data'!R$2+'Flexibility Data'!$B$13*'Flexibility Data'!R$3+'Flexibility Data'!$B$14*'Flexibility Data'!R$4)*Main!$B$68</f>
        <v>7.6169929461484944</v>
      </c>
      <c r="S18" s="2">
        <f>VLOOKUP($A18,'Pc, 2020, Summer'!$A$2:$Y$58,'DownFlex, Winter'!S$1+2,FALSE)*('Flexibility Data'!$B$12*'Flexibility Data'!S$2+'Flexibility Data'!$B$13*'Flexibility Data'!S$3+'Flexibility Data'!$B$14*'Flexibility Data'!S$4)*Main!$B$68</f>
        <v>8.8358362202618359</v>
      </c>
      <c r="T18" s="2">
        <f>VLOOKUP($A18,'Pc, 2020, Summer'!$A$2:$Y$58,'DownFlex, Winter'!T$1+2,FALSE)*('Flexibility Data'!$B$12*'Flexibility Data'!T$2+'Flexibility Data'!$B$13*'Flexibility Data'!T$3+'Flexibility Data'!$B$14*'Flexibility Data'!T$4)*Main!$B$68</f>
        <v>7.8178029239162203</v>
      </c>
      <c r="U18" s="2">
        <f>VLOOKUP($A18,'Pc, 2020, Summer'!$A$2:$Y$58,'DownFlex, Winter'!U$1+2,FALSE)*('Flexibility Data'!$B$12*'Flexibility Data'!U$2+'Flexibility Data'!$B$13*'Flexibility Data'!U$3+'Flexibility Data'!$B$14*'Flexibility Data'!U$4)*Main!$B$68</f>
        <v>7.6055978512412068</v>
      </c>
      <c r="V18" s="2">
        <f>VLOOKUP($A18,'Pc, 2020, Summer'!$A$2:$Y$58,'DownFlex, Winter'!V$1+2,FALSE)*('Flexibility Data'!$B$12*'Flexibility Data'!V$2+'Flexibility Data'!$B$13*'Flexibility Data'!V$3+'Flexibility Data'!$B$14*'Flexibility Data'!V$4)*Main!$B$68</f>
        <v>7.898512562018464</v>
      </c>
      <c r="W18" s="2">
        <f>VLOOKUP($A18,'Pc, 2020, Summer'!$A$2:$Y$58,'DownFlex, Winter'!W$1+2,FALSE)*('Flexibility Data'!$B$12*'Flexibility Data'!W$2+'Flexibility Data'!$B$13*'Flexibility Data'!W$3+'Flexibility Data'!$B$14*'Flexibility Data'!W$4)*Main!$B$68</f>
        <v>6.938427283114855</v>
      </c>
      <c r="X18" s="2">
        <f>VLOOKUP($A18,'Pc, 2020, Summer'!$A$2:$Y$58,'DownFlex, Winter'!X$1+2,FALSE)*('Flexibility Data'!$B$12*'Flexibility Data'!X$2+'Flexibility Data'!$B$13*'Flexibility Data'!X$3+'Flexibility Data'!$B$14*'Flexibility Data'!X$4)*Main!$B$68</f>
        <v>6.1953909656092909</v>
      </c>
      <c r="Y18" s="2">
        <f>VLOOKUP($A18,'Pc, 2020, Summer'!$A$2:$Y$58,'DownFlex, Winter'!Y$1+2,FALSE)*('Flexibility Data'!$B$12*'Flexibility Data'!Y$2+'Flexibility Data'!$B$13*'Flexibility Data'!Y$3+'Flexibility Data'!$B$14*'Flexibility Data'!Y$4)*Main!$B$68</f>
        <v>5.3599481247973015</v>
      </c>
    </row>
    <row r="19" spans="1:25" x14ac:dyDescent="0.25">
      <c r="A19">
        <v>18</v>
      </c>
      <c r="B19" s="2">
        <f>VLOOKUP($A19,'Pc, 2020, Summer'!$A$2:$Y$58,'DownFlex, Winter'!B$1+2,FALSE)*('Flexibility Data'!$B$12*'Flexibility Data'!B$2+'Flexibility Data'!$B$13*'Flexibility Data'!B$3+'Flexibility Data'!$B$14*'Flexibility Data'!B$4)*Main!$B$68</f>
        <v>3.2002394540093375</v>
      </c>
      <c r="C19" s="2">
        <f>VLOOKUP($A19,'Pc, 2020, Summer'!$A$2:$Y$58,'DownFlex, Winter'!C$1+2,FALSE)*('Flexibility Data'!$B$12*'Flexibility Data'!C$2+'Flexibility Data'!$B$13*'Flexibility Data'!C$3+'Flexibility Data'!$B$14*'Flexibility Data'!C$4)*Main!$B$68</f>
        <v>2.0444869930013718</v>
      </c>
      <c r="D19" s="2">
        <f>VLOOKUP($A19,'Pc, 2020, Summer'!$A$2:$Y$58,'DownFlex, Winter'!D$1+2,FALSE)*('Flexibility Data'!$B$12*'Flexibility Data'!D$2+'Flexibility Data'!$B$13*'Flexibility Data'!D$3+'Flexibility Data'!$B$14*'Flexibility Data'!D$4)*Main!$B$68</f>
        <v>1.2447144883911716</v>
      </c>
      <c r="E19" s="2">
        <f>VLOOKUP($A19,'Pc, 2020, Summer'!$A$2:$Y$58,'DownFlex, Winter'!E$1+2,FALSE)*('Flexibility Data'!$B$12*'Flexibility Data'!E$2+'Flexibility Data'!$B$13*'Flexibility Data'!E$3+'Flexibility Data'!$B$14*'Flexibility Data'!E$4)*Main!$B$68</f>
        <v>1.4282928889504882</v>
      </c>
      <c r="F19" s="2">
        <f>VLOOKUP($A19,'Pc, 2020, Summer'!$A$2:$Y$58,'DownFlex, Winter'!F$1+2,FALSE)*('Flexibility Data'!$B$12*'Flexibility Data'!F$2+'Flexibility Data'!$B$13*'Flexibility Data'!F$3+'Flexibility Data'!$B$14*'Flexibility Data'!F$4)*Main!$B$68</f>
        <v>1.3887506391495326</v>
      </c>
      <c r="G19" s="2">
        <f>VLOOKUP($A19,'Pc, 2020, Summer'!$A$2:$Y$58,'DownFlex, Winter'!G$1+2,FALSE)*('Flexibility Data'!$B$12*'Flexibility Data'!G$2+'Flexibility Data'!$B$13*'Flexibility Data'!G$3+'Flexibility Data'!$B$14*'Flexibility Data'!G$4)*Main!$B$68</f>
        <v>2.2604873220320112</v>
      </c>
      <c r="H19" s="2">
        <f>VLOOKUP($A19,'Pc, 2020, Summer'!$A$2:$Y$58,'DownFlex, Winter'!H$1+2,FALSE)*('Flexibility Data'!$B$12*'Flexibility Data'!H$2+'Flexibility Data'!$B$13*'Flexibility Data'!H$3+'Flexibility Data'!$B$14*'Flexibility Data'!H$4)*Main!$B$68</f>
        <v>6.5664239752982505</v>
      </c>
      <c r="I19" s="2">
        <f>VLOOKUP($A19,'Pc, 2020, Summer'!$A$2:$Y$58,'DownFlex, Winter'!I$1+2,FALSE)*('Flexibility Data'!$B$12*'Flexibility Data'!I$2+'Flexibility Data'!$B$13*'Flexibility Data'!I$3+'Flexibility Data'!$B$14*'Flexibility Data'!I$4)*Main!$B$68</f>
        <v>8.544919568889874</v>
      </c>
      <c r="J19" s="2">
        <f>VLOOKUP($A19,'Pc, 2020, Summer'!$A$2:$Y$58,'DownFlex, Winter'!J$1+2,FALSE)*('Flexibility Data'!$B$12*'Flexibility Data'!J$2+'Flexibility Data'!$B$13*'Flexibility Data'!J$3+'Flexibility Data'!$B$14*'Flexibility Data'!J$4)*Main!$B$68</f>
        <v>8.3401983846769525</v>
      </c>
      <c r="K19" s="2">
        <f>VLOOKUP($A19,'Pc, 2020, Summer'!$A$2:$Y$58,'DownFlex, Winter'!K$1+2,FALSE)*('Flexibility Data'!$B$12*'Flexibility Data'!K$2+'Flexibility Data'!$B$13*'Flexibility Data'!K$3+'Flexibility Data'!$B$14*'Flexibility Data'!K$4)*Main!$B$68</f>
        <v>6.4826964427641904</v>
      </c>
      <c r="L19" s="2">
        <f>VLOOKUP($A19,'Pc, 2020, Summer'!$A$2:$Y$58,'DownFlex, Winter'!L$1+2,FALSE)*('Flexibility Data'!$B$12*'Flexibility Data'!L$2+'Flexibility Data'!$B$13*'Flexibility Data'!L$3+'Flexibility Data'!$B$14*'Flexibility Data'!L$4)*Main!$B$68</f>
        <v>6.0296106491593369</v>
      </c>
      <c r="M19" s="2">
        <f>VLOOKUP($A19,'Pc, 2020, Summer'!$A$2:$Y$58,'DownFlex, Winter'!M$1+2,FALSE)*('Flexibility Data'!$B$12*'Flexibility Data'!M$2+'Flexibility Data'!$B$13*'Flexibility Data'!M$3+'Flexibility Data'!$B$14*'Flexibility Data'!M$4)*Main!$B$68</f>
        <v>6.2705303590746899</v>
      </c>
      <c r="N19" s="2">
        <f>VLOOKUP($A19,'Pc, 2020, Summer'!$A$2:$Y$58,'DownFlex, Winter'!N$1+2,FALSE)*('Flexibility Data'!$B$12*'Flexibility Data'!N$2+'Flexibility Data'!$B$13*'Flexibility Data'!N$3+'Flexibility Data'!$B$14*'Flexibility Data'!N$4)*Main!$B$68</f>
        <v>8.5202916690065376</v>
      </c>
      <c r="O19" s="2">
        <f>VLOOKUP($A19,'Pc, 2020, Summer'!$A$2:$Y$58,'DownFlex, Winter'!O$1+2,FALSE)*('Flexibility Data'!$B$12*'Flexibility Data'!O$2+'Flexibility Data'!$B$13*'Flexibility Data'!O$3+'Flexibility Data'!$B$14*'Flexibility Data'!O$4)*Main!$B$68</f>
        <v>8.163817366633447</v>
      </c>
      <c r="P19" s="2">
        <f>VLOOKUP($A19,'Pc, 2020, Summer'!$A$2:$Y$58,'DownFlex, Winter'!P$1+2,FALSE)*('Flexibility Data'!$B$12*'Flexibility Data'!P$2+'Flexibility Data'!$B$13*'Flexibility Data'!P$3+'Flexibility Data'!$B$14*'Flexibility Data'!P$4)*Main!$B$68</f>
        <v>4.8143298701248813</v>
      </c>
      <c r="Q19" s="2">
        <f>VLOOKUP($A19,'Pc, 2020, Summer'!$A$2:$Y$58,'DownFlex, Winter'!Q$1+2,FALSE)*('Flexibility Data'!$B$12*'Flexibility Data'!Q$2+'Flexibility Data'!$B$13*'Flexibility Data'!Q$3+'Flexibility Data'!$B$14*'Flexibility Data'!Q$4)*Main!$B$68</f>
        <v>4.2588736745454101</v>
      </c>
      <c r="R19" s="2">
        <f>VLOOKUP($A19,'Pc, 2020, Summer'!$A$2:$Y$58,'DownFlex, Winter'!R$1+2,FALSE)*('Flexibility Data'!$B$12*'Flexibility Data'!R$2+'Flexibility Data'!$B$13*'Flexibility Data'!R$3+'Flexibility Data'!$B$14*'Flexibility Data'!R$4)*Main!$B$68</f>
        <v>4.2511447381101632</v>
      </c>
      <c r="S19" s="2">
        <f>VLOOKUP($A19,'Pc, 2020, Summer'!$A$2:$Y$58,'DownFlex, Winter'!S$1+2,FALSE)*('Flexibility Data'!$B$12*'Flexibility Data'!S$2+'Flexibility Data'!$B$13*'Flexibility Data'!S$3+'Flexibility Data'!$B$14*'Flexibility Data'!S$4)*Main!$B$68</f>
        <v>4.8603852055112267</v>
      </c>
      <c r="T19" s="2">
        <f>VLOOKUP($A19,'Pc, 2020, Summer'!$A$2:$Y$58,'DownFlex, Winter'!T$1+2,FALSE)*('Flexibility Data'!$B$12*'Flexibility Data'!T$2+'Flexibility Data'!$B$13*'Flexibility Data'!T$3+'Flexibility Data'!$B$14*'Flexibility Data'!T$4)*Main!$B$68</f>
        <v>4.2310279743494874</v>
      </c>
      <c r="U19" s="2">
        <f>VLOOKUP($A19,'Pc, 2020, Summer'!$A$2:$Y$58,'DownFlex, Winter'!U$1+2,FALSE)*('Flexibility Data'!$B$12*'Flexibility Data'!U$2+'Flexibility Data'!$B$13*'Flexibility Data'!U$3+'Flexibility Data'!$B$14*'Flexibility Data'!U$4)*Main!$B$68</f>
        <v>4.7702205313233135</v>
      </c>
      <c r="V19" s="2">
        <f>VLOOKUP($A19,'Pc, 2020, Summer'!$A$2:$Y$58,'DownFlex, Winter'!V$1+2,FALSE)*('Flexibility Data'!$B$12*'Flexibility Data'!V$2+'Flexibility Data'!$B$13*'Flexibility Data'!V$3+'Flexibility Data'!$B$14*'Flexibility Data'!V$4)*Main!$B$68</f>
        <v>4.5593428694268594</v>
      </c>
      <c r="W19" s="2">
        <f>VLOOKUP($A19,'Pc, 2020, Summer'!$A$2:$Y$58,'DownFlex, Winter'!W$1+2,FALSE)*('Flexibility Data'!$B$12*'Flexibility Data'!W$2+'Flexibility Data'!$B$13*'Flexibility Data'!W$3+'Flexibility Data'!$B$14*'Flexibility Data'!W$4)*Main!$B$68</f>
        <v>4.4061820502664766</v>
      </c>
      <c r="X19" s="2">
        <f>VLOOKUP($A19,'Pc, 2020, Summer'!$A$2:$Y$58,'DownFlex, Winter'!X$1+2,FALSE)*('Flexibility Data'!$B$12*'Flexibility Data'!X$2+'Flexibility Data'!$B$13*'Flexibility Data'!X$3+'Flexibility Data'!$B$14*'Flexibility Data'!X$4)*Main!$B$68</f>
        <v>4.2924416445006059</v>
      </c>
      <c r="Y19" s="2">
        <f>VLOOKUP($A19,'Pc, 2020, Summer'!$A$2:$Y$58,'DownFlex, Winter'!Y$1+2,FALSE)*('Flexibility Data'!$B$12*'Flexibility Data'!Y$2+'Flexibility Data'!$B$13*'Flexibility Data'!Y$3+'Flexibility Data'!$B$14*'Flexibility Data'!Y$4)*Main!$B$68</f>
        <v>3.4418085225716064</v>
      </c>
    </row>
    <row r="20" spans="1:25" x14ac:dyDescent="0.25">
      <c r="A20">
        <v>19</v>
      </c>
      <c r="B20" s="2">
        <f>VLOOKUP($A20,'Pc, 2020, Summer'!$A$2:$Y$58,'DownFlex, Winter'!B$1+2,FALSE)*('Flexibility Data'!$B$12*'Flexibility Data'!B$2+'Flexibility Data'!$B$13*'Flexibility Data'!B$3+'Flexibility Data'!$B$14*'Flexibility Data'!B$4)*Main!$B$68</f>
        <v>0.41517375560895753</v>
      </c>
      <c r="C20" s="2">
        <f>VLOOKUP($A20,'Pc, 2020, Summer'!$A$2:$Y$58,'DownFlex, Winter'!C$1+2,FALSE)*('Flexibility Data'!$B$12*'Flexibility Data'!C$2+'Flexibility Data'!$B$13*'Flexibility Data'!C$3+'Flexibility Data'!$B$14*'Flexibility Data'!C$4)*Main!$B$68</f>
        <v>0.29118253049300236</v>
      </c>
      <c r="D20" s="2">
        <f>VLOOKUP($A20,'Pc, 2020, Summer'!$A$2:$Y$58,'DownFlex, Winter'!D$1+2,FALSE)*('Flexibility Data'!$B$12*'Flexibility Data'!D$2+'Flexibility Data'!$B$13*'Flexibility Data'!D$3+'Flexibility Data'!$B$14*'Flexibility Data'!D$4)*Main!$B$68</f>
        <v>0.25806045447611081</v>
      </c>
      <c r="E20" s="2">
        <f>VLOOKUP($A20,'Pc, 2020, Summer'!$A$2:$Y$58,'DownFlex, Winter'!E$1+2,FALSE)*('Flexibility Data'!$B$12*'Flexibility Data'!E$2+'Flexibility Data'!$B$13*'Flexibility Data'!E$3+'Flexibility Data'!$B$14*'Flexibility Data'!E$4)*Main!$B$68</f>
        <v>5.3778269272096231E-2</v>
      </c>
      <c r="F20" s="2">
        <f>VLOOKUP($A20,'Pc, 2020, Summer'!$A$2:$Y$58,'DownFlex, Winter'!F$1+2,FALSE)*('Flexibility Data'!$B$12*'Flexibility Data'!F$2+'Flexibility Data'!$B$13*'Flexibility Data'!F$3+'Flexibility Data'!$B$14*'Flexibility Data'!F$4)*Main!$B$68</f>
        <v>0.10109287740867921</v>
      </c>
      <c r="G20" s="2">
        <f>VLOOKUP($A20,'Pc, 2020, Summer'!$A$2:$Y$58,'DownFlex, Winter'!G$1+2,FALSE)*('Flexibility Data'!$B$12*'Flexibility Data'!G$2+'Flexibility Data'!$B$13*'Flexibility Data'!G$3+'Flexibility Data'!$B$14*'Flexibility Data'!G$4)*Main!$B$68</f>
        <v>0.38566448451488256</v>
      </c>
      <c r="H20" s="2">
        <f>VLOOKUP($A20,'Pc, 2020, Summer'!$A$2:$Y$58,'DownFlex, Winter'!H$1+2,FALSE)*('Flexibility Data'!$B$12*'Flexibility Data'!H$2+'Flexibility Data'!$B$13*'Flexibility Data'!H$3+'Flexibility Data'!$B$14*'Flexibility Data'!H$4)*Main!$B$68</f>
        <v>0.65678982509999351</v>
      </c>
      <c r="I20" s="2">
        <f>VLOOKUP($A20,'Pc, 2020, Summer'!$A$2:$Y$58,'DownFlex, Winter'!I$1+2,FALSE)*('Flexibility Data'!$B$12*'Flexibility Data'!I$2+'Flexibility Data'!$B$13*'Flexibility Data'!I$3+'Flexibility Data'!$B$14*'Flexibility Data'!I$4)*Main!$B$68</f>
        <v>0.36589404728377928</v>
      </c>
      <c r="J20" s="2">
        <f>VLOOKUP($A20,'Pc, 2020, Summer'!$A$2:$Y$58,'DownFlex, Winter'!J$1+2,FALSE)*('Flexibility Data'!$B$12*'Flexibility Data'!J$2+'Flexibility Data'!$B$13*'Flexibility Data'!J$3+'Flexibility Data'!$B$14*'Flexibility Data'!J$4)*Main!$B$68</f>
        <v>0</v>
      </c>
      <c r="K20" s="2">
        <f>VLOOKUP($A20,'Pc, 2020, Summer'!$A$2:$Y$58,'DownFlex, Winter'!K$1+2,FALSE)*('Flexibility Data'!$B$12*'Flexibility Data'!K$2+'Flexibility Data'!$B$13*'Flexibility Data'!K$3+'Flexibility Data'!$B$14*'Flexibility Data'!K$4)*Main!$B$68</f>
        <v>-0.80134330334390869</v>
      </c>
      <c r="L20" s="2">
        <f>VLOOKUP($A20,'Pc, 2020, Summer'!$A$2:$Y$58,'DownFlex, Winter'!L$1+2,FALSE)*('Flexibility Data'!$B$12*'Flexibility Data'!L$2+'Flexibility Data'!$B$13*'Flexibility Data'!L$3+'Flexibility Data'!$B$14*'Flexibility Data'!L$4)*Main!$B$68</f>
        <v>-0.82873042293309873</v>
      </c>
      <c r="M20" s="2">
        <f>VLOOKUP($A20,'Pc, 2020, Summer'!$A$2:$Y$58,'DownFlex, Winter'!M$1+2,FALSE)*('Flexibility Data'!$B$12*'Flexibility Data'!M$2+'Flexibility Data'!$B$13*'Flexibility Data'!M$3+'Flexibility Data'!$B$14*'Flexibility Data'!M$4)*Main!$B$68</f>
        <v>-0.63396906203880143</v>
      </c>
      <c r="N20" s="2">
        <f>VLOOKUP($A20,'Pc, 2020, Summer'!$A$2:$Y$58,'DownFlex, Winter'!N$1+2,FALSE)*('Flexibility Data'!$B$12*'Flexibility Data'!N$2+'Flexibility Data'!$B$13*'Flexibility Data'!N$3+'Flexibility Data'!$B$14*'Flexibility Data'!N$4)*Main!$B$68</f>
        <v>-0.88323481444117935</v>
      </c>
      <c r="O20" s="2">
        <f>VLOOKUP($A20,'Pc, 2020, Summer'!$A$2:$Y$58,'DownFlex, Winter'!O$1+2,FALSE)*('Flexibility Data'!$B$12*'Flexibility Data'!O$2+'Flexibility Data'!$B$13*'Flexibility Data'!O$3+'Flexibility Data'!$B$14*'Flexibility Data'!O$4)*Main!$B$68</f>
        <v>-0.51759686482474376</v>
      </c>
      <c r="P20" s="2">
        <f>VLOOKUP($A20,'Pc, 2020, Summer'!$A$2:$Y$58,'DownFlex, Winter'!P$1+2,FALSE)*('Flexibility Data'!$B$12*'Flexibility Data'!P$2+'Flexibility Data'!$B$13*'Flexibility Data'!P$3+'Flexibility Data'!$B$14*'Flexibility Data'!P$4)*Main!$B$68</f>
        <v>0.24077053852050231</v>
      </c>
      <c r="Q20" s="2">
        <f>VLOOKUP($A20,'Pc, 2020, Summer'!$A$2:$Y$58,'DownFlex, Winter'!Q$1+2,FALSE)*('Flexibility Data'!$B$12*'Flexibility Data'!Q$2+'Flexibility Data'!$B$13*'Flexibility Data'!Q$3+'Flexibility Data'!$B$14*'Flexibility Data'!Q$4)*Main!$B$68</f>
        <v>0.21969988675428209</v>
      </c>
      <c r="R20" s="2">
        <f>VLOOKUP($A20,'Pc, 2020, Summer'!$A$2:$Y$58,'DownFlex, Winter'!R$1+2,FALSE)*('Flexibility Data'!$B$12*'Flexibility Data'!R$2+'Flexibility Data'!$B$13*'Flexibility Data'!R$3+'Flexibility Data'!$B$14*'Flexibility Data'!R$4)*Main!$B$68</f>
        <v>0</v>
      </c>
      <c r="S20" s="2">
        <f>VLOOKUP($A20,'Pc, 2020, Summer'!$A$2:$Y$58,'DownFlex, Winter'!S$1+2,FALSE)*('Flexibility Data'!$B$12*'Flexibility Data'!S$2+'Flexibility Data'!$B$13*'Flexibility Data'!S$3+'Flexibility Data'!$B$14*'Flexibility Data'!S$4)*Main!$B$68</f>
        <v>0</v>
      </c>
      <c r="T20" s="2">
        <f>VLOOKUP($A20,'Pc, 2020, Summer'!$A$2:$Y$58,'DownFlex, Winter'!T$1+2,FALSE)*('Flexibility Data'!$B$12*'Flexibility Data'!T$2+'Flexibility Data'!$B$13*'Flexibility Data'!T$3+'Flexibility Data'!$B$14*'Flexibility Data'!T$4)*Main!$B$68</f>
        <v>0.11360432513094845</v>
      </c>
      <c r="U20" s="2">
        <f>VLOOKUP($A20,'Pc, 2020, Summer'!$A$2:$Y$58,'DownFlex, Winter'!U$1+2,FALSE)*('Flexibility Data'!$B$12*'Flexibility Data'!U$2+'Flexibility Data'!$B$13*'Flexibility Data'!U$3+'Flexibility Data'!$B$14*'Flexibility Data'!U$4)*Main!$B$68</f>
        <v>0.11574799818652158</v>
      </c>
      <c r="V20" s="2">
        <f>VLOOKUP($A20,'Pc, 2020, Summer'!$A$2:$Y$58,'DownFlex, Winter'!V$1+2,FALSE)*('Flexibility Data'!$B$12*'Flexibility Data'!V$2+'Flexibility Data'!$B$13*'Flexibility Data'!V$3+'Flexibility Data'!$B$14*'Flexibility Data'!V$4)*Main!$B$68</f>
        <v>0.10981764967180288</v>
      </c>
      <c r="W20" s="2">
        <f>VLOOKUP($A20,'Pc, 2020, Summer'!$A$2:$Y$58,'DownFlex, Winter'!W$1+2,FALSE)*('Flexibility Data'!$B$12*'Flexibility Data'!W$2+'Flexibility Data'!$B$13*'Flexibility Data'!W$3+'Flexibility Data'!$B$14*'Flexibility Data'!W$4)*Main!$B$68</f>
        <v>9.954128313355555E-2</v>
      </c>
      <c r="X20" s="2">
        <f>VLOOKUP($A20,'Pc, 2020, Summer'!$A$2:$Y$58,'DownFlex, Winter'!X$1+2,FALSE)*('Flexibility Data'!$B$12*'Flexibility Data'!X$2+'Flexibility Data'!$B$13*'Flexibility Data'!X$3+'Flexibility Data'!$B$14*'Flexibility Data'!X$4)*Main!$B$68</f>
        <v>-0.31956596801888704</v>
      </c>
      <c r="Y20" s="2">
        <f>VLOOKUP($A20,'Pc, 2020, Summer'!$A$2:$Y$58,'DownFlex, Winter'!Y$1+2,FALSE)*('Flexibility Data'!$B$12*'Flexibility Data'!Y$2+'Flexibility Data'!$B$13*'Flexibility Data'!Y$3+'Flexibility Data'!$B$14*'Flexibility Data'!Y$4)*Main!$B$68</f>
        <v>-9.9773926132590479E-2</v>
      </c>
    </row>
    <row r="21" spans="1:25" x14ac:dyDescent="0.25">
      <c r="A21">
        <v>20</v>
      </c>
      <c r="B21" s="2">
        <f>VLOOKUP($A21,'Pc, 2020, Summer'!$A$2:$Y$58,'DownFlex, Winter'!B$1+2,FALSE)*('Flexibility Data'!$B$12*'Flexibility Data'!B$2+'Flexibility Data'!$B$13*'Flexibility Data'!B$3+'Flexibility Data'!$B$14*'Flexibility Data'!B$4)*Main!$B$68</f>
        <v>0.27404428110872897</v>
      </c>
      <c r="C21" s="2">
        <f>VLOOKUP($A21,'Pc, 2020, Summer'!$A$2:$Y$58,'DownFlex, Winter'!C$1+2,FALSE)*('Flexibility Data'!$B$12*'Flexibility Data'!C$2+'Flexibility Data'!$B$13*'Flexibility Data'!C$3+'Flexibility Data'!$B$14*'Flexibility Data'!C$4)*Main!$B$68</f>
        <v>0.18026326709486579</v>
      </c>
      <c r="D21" s="2">
        <f>VLOOKUP($A21,'Pc, 2020, Summer'!$A$2:$Y$58,'DownFlex, Winter'!D$1+2,FALSE)*('Flexibility Data'!$B$12*'Flexibility Data'!D$2+'Flexibility Data'!$B$13*'Flexibility Data'!D$3+'Flexibility Data'!$B$14*'Flexibility Data'!D$4)*Main!$B$68</f>
        <v>0.1227282161394409</v>
      </c>
      <c r="E21" s="2">
        <f>VLOOKUP($A21,'Pc, 2020, Summer'!$A$2:$Y$58,'DownFlex, Winter'!E$1+2,FALSE)*('Flexibility Data'!$B$12*'Flexibility Data'!E$2+'Flexibility Data'!$B$13*'Flexibility Data'!E$3+'Flexibility Data'!$B$14*'Flexibility Data'!E$4)*Main!$B$68</f>
        <v>0.12611531382240607</v>
      </c>
      <c r="F21" s="2">
        <f>VLOOKUP($A21,'Pc, 2020, Summer'!$A$2:$Y$58,'DownFlex, Winter'!F$1+2,FALSE)*('Flexibility Data'!$B$12*'Flexibility Data'!F$2+'Flexibility Data'!$B$13*'Flexibility Data'!F$3+'Flexibility Data'!$B$14*'Flexibility Data'!F$4)*Main!$B$68</f>
        <v>0.12185205651292134</v>
      </c>
      <c r="G21" s="2">
        <f>VLOOKUP($A21,'Pc, 2020, Summer'!$A$2:$Y$58,'DownFlex, Winter'!G$1+2,FALSE)*('Flexibility Data'!$B$12*'Flexibility Data'!G$2+'Flexibility Data'!$B$13*'Flexibility Data'!G$3+'Flexibility Data'!$B$14*'Flexibility Data'!G$4)*Main!$B$68</f>
        <v>0.17835435626121413</v>
      </c>
      <c r="H21" s="2">
        <f>VLOOKUP($A21,'Pc, 2020, Summer'!$A$2:$Y$58,'DownFlex, Winter'!H$1+2,FALSE)*('Flexibility Data'!$B$12*'Flexibility Data'!H$2+'Flexibility Data'!$B$13*'Flexibility Data'!H$3+'Flexibility Data'!$B$14*'Flexibility Data'!H$4)*Main!$B$68</f>
        <v>0.45237716295657304</v>
      </c>
      <c r="I21" s="2">
        <f>VLOOKUP($A21,'Pc, 2020, Summer'!$A$2:$Y$58,'DownFlex, Winter'!I$1+2,FALSE)*('Flexibility Data'!$B$12*'Flexibility Data'!I$2+'Flexibility Data'!$B$13*'Flexibility Data'!I$3+'Flexibility Data'!$B$14*'Flexibility Data'!I$4)*Main!$B$68</f>
        <v>0.57603854288954337</v>
      </c>
      <c r="J21" s="2">
        <f>VLOOKUP($A21,'Pc, 2020, Summer'!$A$2:$Y$58,'DownFlex, Winter'!J$1+2,FALSE)*('Flexibility Data'!$B$12*'Flexibility Data'!J$2+'Flexibility Data'!$B$13*'Flexibility Data'!J$3+'Flexibility Data'!$B$14*'Flexibility Data'!J$4)*Main!$B$68</f>
        <v>0.55865861728963551</v>
      </c>
      <c r="K21" s="2">
        <f>VLOOKUP($A21,'Pc, 2020, Summer'!$A$2:$Y$58,'DownFlex, Winter'!K$1+2,FALSE)*('Flexibility Data'!$B$12*'Flexibility Data'!K$2+'Flexibility Data'!$B$13*'Flexibility Data'!K$3+'Flexibility Data'!$B$14*'Flexibility Data'!K$4)*Main!$B$68</f>
        <v>0.45995105824730587</v>
      </c>
      <c r="L21" s="2">
        <f>VLOOKUP($A21,'Pc, 2020, Summer'!$A$2:$Y$58,'DownFlex, Winter'!L$1+2,FALSE)*('Flexibility Data'!$B$12*'Flexibility Data'!L$2+'Flexibility Data'!$B$13*'Flexibility Data'!L$3+'Flexibility Data'!$B$14*'Flexibility Data'!L$4)*Main!$B$68</f>
        <v>0.51191214954322606</v>
      </c>
      <c r="M21" s="2">
        <f>VLOOKUP($A21,'Pc, 2020, Summer'!$A$2:$Y$58,'DownFlex, Winter'!M$1+2,FALSE)*('Flexibility Data'!$B$12*'Flexibility Data'!M$2+'Flexibility Data'!$B$13*'Flexibility Data'!M$3+'Flexibility Data'!$B$14*'Flexibility Data'!M$4)*Main!$B$68</f>
        <v>0.53022867006881569</v>
      </c>
      <c r="N21" s="2">
        <f>VLOOKUP($A21,'Pc, 2020, Summer'!$A$2:$Y$58,'DownFlex, Winter'!N$1+2,FALSE)*('Flexibility Data'!$B$12*'Flexibility Data'!N$2+'Flexibility Data'!$B$13*'Flexibility Data'!N$3+'Flexibility Data'!$B$14*'Flexibility Data'!N$4)*Main!$B$68</f>
        <v>0.49536720501920262</v>
      </c>
      <c r="O21" s="2">
        <f>VLOOKUP($A21,'Pc, 2020, Summer'!$A$2:$Y$58,'DownFlex, Winter'!O$1+2,FALSE)*('Flexibility Data'!$B$12*'Flexibility Data'!O$2+'Flexibility Data'!$B$13*'Flexibility Data'!O$3+'Flexibility Data'!$B$14*'Flexibility Data'!O$4)*Main!$B$68</f>
        <v>0.65076349730787753</v>
      </c>
      <c r="P21" s="2">
        <f>VLOOKUP($A21,'Pc, 2020, Summer'!$A$2:$Y$58,'DownFlex, Winter'!P$1+2,FALSE)*('Flexibility Data'!$B$12*'Flexibility Data'!P$2+'Flexibility Data'!$B$13*'Flexibility Data'!P$3+'Flexibility Data'!$B$14*'Flexibility Data'!P$4)*Main!$B$68</f>
        <v>0.4303827023678426</v>
      </c>
      <c r="Q21" s="2">
        <f>VLOOKUP($A21,'Pc, 2020, Summer'!$A$2:$Y$58,'DownFlex, Winter'!Q$1+2,FALSE)*('Flexibility Data'!$B$12*'Flexibility Data'!Q$2+'Flexibility Data'!$B$13*'Flexibility Data'!Q$3+'Flexibility Data'!$B$14*'Flexibility Data'!Q$4)*Main!$B$68</f>
        <v>0.38190967836501938</v>
      </c>
      <c r="R21" s="2">
        <f>VLOOKUP($A21,'Pc, 2020, Summer'!$A$2:$Y$58,'DownFlex, Winter'!R$1+2,FALSE)*('Flexibility Data'!$B$12*'Flexibility Data'!R$2+'Flexibility Data'!$B$13*'Flexibility Data'!R$3+'Flexibility Data'!$B$14*'Flexibility Data'!R$4)*Main!$B$68</f>
        <v>0.40558568573380166</v>
      </c>
      <c r="S21" s="2">
        <f>VLOOKUP($A21,'Pc, 2020, Summer'!$A$2:$Y$58,'DownFlex, Winter'!S$1+2,FALSE)*('Flexibility Data'!$B$12*'Flexibility Data'!S$2+'Flexibility Data'!$B$13*'Flexibility Data'!S$3+'Flexibility Data'!$B$14*'Flexibility Data'!S$4)*Main!$B$68</f>
        <v>0.44428865795801809</v>
      </c>
      <c r="T21" s="2">
        <f>VLOOKUP($A21,'Pc, 2020, Summer'!$A$2:$Y$58,'DownFlex, Winter'!T$1+2,FALSE)*('Flexibility Data'!$B$12*'Flexibility Data'!T$2+'Flexibility Data'!$B$13*'Flexibility Data'!T$3+'Flexibility Data'!$B$14*'Flexibility Data'!T$4)*Main!$B$68</f>
        <v>0.35770174672247301</v>
      </c>
      <c r="U21" s="2">
        <f>VLOOKUP($A21,'Pc, 2020, Summer'!$A$2:$Y$58,'DownFlex, Winter'!U$1+2,FALSE)*('Flexibility Data'!$B$12*'Flexibility Data'!U$2+'Flexibility Data'!$B$13*'Flexibility Data'!U$3+'Flexibility Data'!$B$14*'Flexibility Data'!U$4)*Main!$B$68</f>
        <v>0.37773874345790309</v>
      </c>
      <c r="V21" s="2">
        <f>VLOOKUP($A21,'Pc, 2020, Summer'!$A$2:$Y$58,'DownFlex, Winter'!V$1+2,FALSE)*('Flexibility Data'!$B$12*'Flexibility Data'!V$2+'Flexibility Data'!$B$13*'Flexibility Data'!V$3+'Flexibility Data'!$B$14*'Flexibility Data'!V$4)*Main!$B$68</f>
        <v>0.3601862306526154</v>
      </c>
      <c r="W21" s="2">
        <f>VLOOKUP($A21,'Pc, 2020, Summer'!$A$2:$Y$58,'DownFlex, Winter'!W$1+2,FALSE)*('Flexibility Data'!$B$12*'Flexibility Data'!W$2+'Flexibility Data'!$B$13*'Flexibility Data'!W$3+'Flexibility Data'!$B$14*'Flexibility Data'!W$4)*Main!$B$68</f>
        <v>0.3460700866732383</v>
      </c>
      <c r="X21" s="2">
        <f>VLOOKUP($A21,'Pc, 2020, Summer'!$A$2:$Y$58,'DownFlex, Winter'!X$1+2,FALSE)*('Flexibility Data'!$B$12*'Flexibility Data'!X$2+'Flexibility Data'!$B$13*'Flexibility Data'!X$3+'Flexibility Data'!$B$14*'Flexibility Data'!X$4)*Main!$B$68</f>
        <v>0.29871727919626451</v>
      </c>
      <c r="Y21" s="2">
        <f>VLOOKUP($A21,'Pc, 2020, Summer'!$A$2:$Y$58,'DownFlex, Winter'!Y$1+2,FALSE)*('Flexibility Data'!$B$12*'Flexibility Data'!Y$2+'Flexibility Data'!$B$13*'Flexibility Data'!Y$3+'Flexibility Data'!$B$14*'Flexibility Data'!Y$4)*Main!$B$68</f>
        <v>0.25525051476915117</v>
      </c>
    </row>
    <row r="22" spans="1:25" x14ac:dyDescent="0.25">
      <c r="A22">
        <v>21</v>
      </c>
      <c r="B22" s="2">
        <f>VLOOKUP($A22,'Pc, 2020, Summer'!$A$2:$Y$58,'DownFlex, Winter'!B$1+2,FALSE)*('Flexibility Data'!$B$12*'Flexibility Data'!B$2+'Flexibility Data'!$B$13*'Flexibility Data'!B$3+'Flexibility Data'!$B$14*'Flexibility Data'!B$4)*Main!$B$68</f>
        <v>0</v>
      </c>
      <c r="C22" s="2">
        <f>VLOOKUP($A22,'Pc, 2020, Summer'!$A$2:$Y$58,'DownFlex, Winter'!C$1+2,FALSE)*('Flexibility Data'!$B$12*'Flexibility Data'!C$2+'Flexibility Data'!$B$13*'Flexibility Data'!C$3+'Flexibility Data'!$B$14*'Flexibility Data'!C$4)*Main!$B$68</f>
        <v>0</v>
      </c>
      <c r="D22" s="2">
        <f>VLOOKUP($A22,'Pc, 2020, Summer'!$A$2:$Y$58,'DownFlex, Winter'!D$1+2,FALSE)*('Flexibility Data'!$B$12*'Flexibility Data'!D$2+'Flexibility Data'!$B$13*'Flexibility Data'!D$3+'Flexibility Data'!$B$14*'Flexibility Data'!D$4)*Main!$B$68</f>
        <v>0</v>
      </c>
      <c r="E22" s="2">
        <f>VLOOKUP($A22,'Pc, 2020, Summer'!$A$2:$Y$58,'DownFlex, Winter'!E$1+2,FALSE)*('Flexibility Data'!$B$12*'Flexibility Data'!E$2+'Flexibility Data'!$B$13*'Flexibility Data'!E$3+'Flexibility Data'!$B$14*'Flexibility Data'!E$4)*Main!$B$68</f>
        <v>0</v>
      </c>
      <c r="F22" s="2">
        <f>VLOOKUP($A22,'Pc, 2020, Summer'!$A$2:$Y$58,'DownFlex, Winter'!F$1+2,FALSE)*('Flexibility Data'!$B$12*'Flexibility Data'!F$2+'Flexibility Data'!$B$13*'Flexibility Data'!F$3+'Flexibility Data'!$B$14*'Flexibility Data'!F$4)*Main!$B$68</f>
        <v>0</v>
      </c>
      <c r="G22" s="2">
        <f>VLOOKUP($A22,'Pc, 2020, Summer'!$A$2:$Y$58,'DownFlex, Winter'!G$1+2,FALSE)*('Flexibility Data'!$B$12*'Flexibility Data'!G$2+'Flexibility Data'!$B$13*'Flexibility Data'!G$3+'Flexibility Data'!$B$14*'Flexibility Data'!G$4)*Main!$B$68</f>
        <v>0</v>
      </c>
      <c r="H22" s="2">
        <f>VLOOKUP($A22,'Pc, 2020, Summer'!$A$2:$Y$58,'DownFlex, Winter'!H$1+2,FALSE)*('Flexibility Data'!$B$12*'Flexibility Data'!H$2+'Flexibility Data'!$B$13*'Flexibility Data'!H$3+'Flexibility Data'!$B$14*'Flexibility Data'!H$4)*Main!$B$68</f>
        <v>0</v>
      </c>
      <c r="I22" s="2">
        <f>VLOOKUP($A22,'Pc, 2020, Summer'!$A$2:$Y$58,'DownFlex, Winter'!I$1+2,FALSE)*('Flexibility Data'!$B$12*'Flexibility Data'!I$2+'Flexibility Data'!$B$13*'Flexibility Data'!I$3+'Flexibility Data'!$B$14*'Flexibility Data'!I$4)*Main!$B$68</f>
        <v>0</v>
      </c>
      <c r="J22" s="2">
        <f>VLOOKUP($A22,'Pc, 2020, Summer'!$A$2:$Y$58,'DownFlex, Winter'!J$1+2,FALSE)*('Flexibility Data'!$B$12*'Flexibility Data'!J$2+'Flexibility Data'!$B$13*'Flexibility Data'!J$3+'Flexibility Data'!$B$14*'Flexibility Data'!J$4)*Main!$B$68</f>
        <v>0</v>
      </c>
      <c r="K22" s="2">
        <f>VLOOKUP($A22,'Pc, 2020, Summer'!$A$2:$Y$58,'DownFlex, Winter'!K$1+2,FALSE)*('Flexibility Data'!$B$12*'Flexibility Data'!K$2+'Flexibility Data'!$B$13*'Flexibility Data'!K$3+'Flexibility Data'!$B$14*'Flexibility Data'!K$4)*Main!$B$68</f>
        <v>0</v>
      </c>
      <c r="L22" s="2">
        <f>VLOOKUP($A22,'Pc, 2020, Summer'!$A$2:$Y$58,'DownFlex, Winter'!L$1+2,FALSE)*('Flexibility Data'!$B$12*'Flexibility Data'!L$2+'Flexibility Data'!$B$13*'Flexibility Data'!L$3+'Flexibility Data'!$B$14*'Flexibility Data'!L$4)*Main!$B$68</f>
        <v>0</v>
      </c>
      <c r="M22" s="2">
        <f>VLOOKUP($A22,'Pc, 2020, Summer'!$A$2:$Y$58,'DownFlex, Winter'!M$1+2,FALSE)*('Flexibility Data'!$B$12*'Flexibility Data'!M$2+'Flexibility Data'!$B$13*'Flexibility Data'!M$3+'Flexibility Data'!$B$14*'Flexibility Data'!M$4)*Main!$B$68</f>
        <v>0</v>
      </c>
      <c r="N22" s="2">
        <f>VLOOKUP($A22,'Pc, 2020, Summer'!$A$2:$Y$58,'DownFlex, Winter'!N$1+2,FALSE)*('Flexibility Data'!$B$12*'Flexibility Data'!N$2+'Flexibility Data'!$B$13*'Flexibility Data'!N$3+'Flexibility Data'!$B$14*'Flexibility Data'!N$4)*Main!$B$68</f>
        <v>0</v>
      </c>
      <c r="O22" s="2">
        <f>VLOOKUP($A22,'Pc, 2020, Summer'!$A$2:$Y$58,'DownFlex, Winter'!O$1+2,FALSE)*('Flexibility Data'!$B$12*'Flexibility Data'!O$2+'Flexibility Data'!$B$13*'Flexibility Data'!O$3+'Flexibility Data'!$B$14*'Flexibility Data'!O$4)*Main!$B$68</f>
        <v>0</v>
      </c>
      <c r="P22" s="2">
        <f>VLOOKUP($A22,'Pc, 2020, Summer'!$A$2:$Y$58,'DownFlex, Winter'!P$1+2,FALSE)*('Flexibility Data'!$B$12*'Flexibility Data'!P$2+'Flexibility Data'!$B$13*'Flexibility Data'!P$3+'Flexibility Data'!$B$14*'Flexibility Data'!P$4)*Main!$B$68</f>
        <v>0</v>
      </c>
      <c r="Q22" s="2">
        <f>VLOOKUP($A22,'Pc, 2020, Summer'!$A$2:$Y$58,'DownFlex, Winter'!Q$1+2,FALSE)*('Flexibility Data'!$B$12*'Flexibility Data'!Q$2+'Flexibility Data'!$B$13*'Flexibility Data'!Q$3+'Flexibility Data'!$B$14*'Flexibility Data'!Q$4)*Main!$B$68</f>
        <v>0</v>
      </c>
      <c r="R22" s="2">
        <f>VLOOKUP($A22,'Pc, 2020, Summer'!$A$2:$Y$58,'DownFlex, Winter'!R$1+2,FALSE)*('Flexibility Data'!$B$12*'Flexibility Data'!R$2+'Flexibility Data'!$B$13*'Flexibility Data'!R$3+'Flexibility Data'!$B$14*'Flexibility Data'!R$4)*Main!$B$68</f>
        <v>0</v>
      </c>
      <c r="S22" s="2">
        <f>VLOOKUP($A22,'Pc, 2020, Summer'!$A$2:$Y$58,'DownFlex, Winter'!S$1+2,FALSE)*('Flexibility Data'!$B$12*'Flexibility Data'!S$2+'Flexibility Data'!$B$13*'Flexibility Data'!S$3+'Flexibility Data'!$B$14*'Flexibility Data'!S$4)*Main!$B$68</f>
        <v>0</v>
      </c>
      <c r="T22" s="2">
        <f>VLOOKUP($A22,'Pc, 2020, Summer'!$A$2:$Y$58,'DownFlex, Winter'!T$1+2,FALSE)*('Flexibility Data'!$B$12*'Flexibility Data'!T$2+'Flexibility Data'!$B$13*'Flexibility Data'!T$3+'Flexibility Data'!$B$14*'Flexibility Data'!T$4)*Main!$B$68</f>
        <v>0</v>
      </c>
      <c r="U22" s="2">
        <f>VLOOKUP($A22,'Pc, 2020, Summer'!$A$2:$Y$58,'DownFlex, Winter'!U$1+2,FALSE)*('Flexibility Data'!$B$12*'Flexibility Data'!U$2+'Flexibility Data'!$B$13*'Flexibility Data'!U$3+'Flexibility Data'!$B$14*'Flexibility Data'!U$4)*Main!$B$68</f>
        <v>0</v>
      </c>
      <c r="V22" s="2">
        <f>VLOOKUP($A22,'Pc, 2020, Summer'!$A$2:$Y$58,'DownFlex, Winter'!V$1+2,FALSE)*('Flexibility Data'!$B$12*'Flexibility Data'!V$2+'Flexibility Data'!$B$13*'Flexibility Data'!V$3+'Flexibility Data'!$B$14*'Flexibility Data'!V$4)*Main!$B$68</f>
        <v>0</v>
      </c>
      <c r="W22" s="2">
        <f>VLOOKUP($A22,'Pc, 2020, Summer'!$A$2:$Y$58,'DownFlex, Winter'!W$1+2,FALSE)*('Flexibility Data'!$B$12*'Flexibility Data'!W$2+'Flexibility Data'!$B$13*'Flexibility Data'!W$3+'Flexibility Data'!$B$14*'Flexibility Data'!W$4)*Main!$B$68</f>
        <v>0</v>
      </c>
      <c r="X22" s="2">
        <f>VLOOKUP($A22,'Pc, 2020, Summer'!$A$2:$Y$58,'DownFlex, Winter'!X$1+2,FALSE)*('Flexibility Data'!$B$12*'Flexibility Data'!X$2+'Flexibility Data'!$B$13*'Flexibility Data'!X$3+'Flexibility Data'!$B$14*'Flexibility Data'!X$4)*Main!$B$68</f>
        <v>0</v>
      </c>
      <c r="Y22" s="2">
        <f>VLOOKUP($A22,'Pc, 2020, Summer'!$A$2:$Y$58,'DownFlex, Winter'!Y$1+2,FALSE)*('Flexibility Data'!$B$12*'Flexibility Data'!Y$2+'Flexibility Data'!$B$13*'Flexibility Data'!Y$3+'Flexibility Data'!$B$14*'Flexibility Data'!Y$4)*Main!$B$68</f>
        <v>0</v>
      </c>
    </row>
    <row r="23" spans="1:25" x14ac:dyDescent="0.25">
      <c r="A23">
        <v>22</v>
      </c>
      <c r="B23" s="2">
        <f>VLOOKUP($A23,'Pc, 2020, Summer'!$A$2:$Y$58,'DownFlex, Winter'!B$1+2,FALSE)*('Flexibility Data'!$B$12*'Flexibility Data'!B$2+'Flexibility Data'!$B$13*'Flexibility Data'!B$3+'Flexibility Data'!$B$14*'Flexibility Data'!B$4)*Main!$B$68</f>
        <v>0</v>
      </c>
      <c r="C23" s="2">
        <f>VLOOKUP($A23,'Pc, 2020, Summer'!$A$2:$Y$58,'DownFlex, Winter'!C$1+2,FALSE)*('Flexibility Data'!$B$12*'Flexibility Data'!C$2+'Flexibility Data'!$B$13*'Flexibility Data'!C$3+'Flexibility Data'!$B$14*'Flexibility Data'!C$4)*Main!$B$68</f>
        <v>0</v>
      </c>
      <c r="D23" s="2">
        <f>VLOOKUP($A23,'Pc, 2020, Summer'!$A$2:$Y$58,'DownFlex, Winter'!D$1+2,FALSE)*('Flexibility Data'!$B$12*'Flexibility Data'!D$2+'Flexibility Data'!$B$13*'Flexibility Data'!D$3+'Flexibility Data'!$B$14*'Flexibility Data'!D$4)*Main!$B$68</f>
        <v>0</v>
      </c>
      <c r="E23" s="2">
        <f>VLOOKUP($A23,'Pc, 2020, Summer'!$A$2:$Y$58,'DownFlex, Winter'!E$1+2,FALSE)*('Flexibility Data'!$B$12*'Flexibility Data'!E$2+'Flexibility Data'!$B$13*'Flexibility Data'!E$3+'Flexibility Data'!$B$14*'Flexibility Data'!E$4)*Main!$B$68</f>
        <v>0</v>
      </c>
      <c r="F23" s="2">
        <f>VLOOKUP($A23,'Pc, 2020, Summer'!$A$2:$Y$58,'DownFlex, Winter'!F$1+2,FALSE)*('Flexibility Data'!$B$12*'Flexibility Data'!F$2+'Flexibility Data'!$B$13*'Flexibility Data'!F$3+'Flexibility Data'!$B$14*'Flexibility Data'!F$4)*Main!$B$68</f>
        <v>0</v>
      </c>
      <c r="G23" s="2">
        <f>VLOOKUP($A23,'Pc, 2020, Summer'!$A$2:$Y$58,'DownFlex, Winter'!G$1+2,FALSE)*('Flexibility Data'!$B$12*'Flexibility Data'!G$2+'Flexibility Data'!$B$13*'Flexibility Data'!G$3+'Flexibility Data'!$B$14*'Flexibility Data'!G$4)*Main!$B$68</f>
        <v>0</v>
      </c>
      <c r="H23" s="2">
        <f>VLOOKUP($A23,'Pc, 2020, Summer'!$A$2:$Y$58,'DownFlex, Winter'!H$1+2,FALSE)*('Flexibility Data'!$B$12*'Flexibility Data'!H$2+'Flexibility Data'!$B$13*'Flexibility Data'!H$3+'Flexibility Data'!$B$14*'Flexibility Data'!H$4)*Main!$B$68</f>
        <v>0</v>
      </c>
      <c r="I23" s="2">
        <f>VLOOKUP($A23,'Pc, 2020, Summer'!$A$2:$Y$58,'DownFlex, Winter'!I$1+2,FALSE)*('Flexibility Data'!$B$12*'Flexibility Data'!I$2+'Flexibility Data'!$B$13*'Flexibility Data'!I$3+'Flexibility Data'!$B$14*'Flexibility Data'!I$4)*Main!$B$68</f>
        <v>0</v>
      </c>
      <c r="J23" s="2">
        <f>VLOOKUP($A23,'Pc, 2020, Summer'!$A$2:$Y$58,'DownFlex, Winter'!J$1+2,FALSE)*('Flexibility Data'!$B$12*'Flexibility Data'!J$2+'Flexibility Data'!$B$13*'Flexibility Data'!J$3+'Flexibility Data'!$B$14*'Flexibility Data'!J$4)*Main!$B$68</f>
        <v>0</v>
      </c>
      <c r="K23" s="2">
        <f>VLOOKUP($A23,'Pc, 2020, Summer'!$A$2:$Y$58,'DownFlex, Winter'!K$1+2,FALSE)*('Flexibility Data'!$B$12*'Flexibility Data'!K$2+'Flexibility Data'!$B$13*'Flexibility Data'!K$3+'Flexibility Data'!$B$14*'Flexibility Data'!K$4)*Main!$B$68</f>
        <v>0</v>
      </c>
      <c r="L23" s="2">
        <f>VLOOKUP($A23,'Pc, 2020, Summer'!$A$2:$Y$58,'DownFlex, Winter'!L$1+2,FALSE)*('Flexibility Data'!$B$12*'Flexibility Data'!L$2+'Flexibility Data'!$B$13*'Flexibility Data'!L$3+'Flexibility Data'!$B$14*'Flexibility Data'!L$4)*Main!$B$68</f>
        <v>0</v>
      </c>
      <c r="M23" s="2">
        <f>VLOOKUP($A23,'Pc, 2020, Summer'!$A$2:$Y$58,'DownFlex, Winter'!M$1+2,FALSE)*('Flexibility Data'!$B$12*'Flexibility Data'!M$2+'Flexibility Data'!$B$13*'Flexibility Data'!M$3+'Flexibility Data'!$B$14*'Flexibility Data'!M$4)*Main!$B$68</f>
        <v>0</v>
      </c>
      <c r="N23" s="2">
        <f>VLOOKUP($A23,'Pc, 2020, Summer'!$A$2:$Y$58,'DownFlex, Winter'!N$1+2,FALSE)*('Flexibility Data'!$B$12*'Flexibility Data'!N$2+'Flexibility Data'!$B$13*'Flexibility Data'!N$3+'Flexibility Data'!$B$14*'Flexibility Data'!N$4)*Main!$B$68</f>
        <v>0</v>
      </c>
      <c r="O23" s="2">
        <f>VLOOKUP($A23,'Pc, 2020, Summer'!$A$2:$Y$58,'DownFlex, Winter'!O$1+2,FALSE)*('Flexibility Data'!$B$12*'Flexibility Data'!O$2+'Flexibility Data'!$B$13*'Flexibility Data'!O$3+'Flexibility Data'!$B$14*'Flexibility Data'!O$4)*Main!$B$68</f>
        <v>0</v>
      </c>
      <c r="P23" s="2">
        <f>VLOOKUP($A23,'Pc, 2020, Summer'!$A$2:$Y$58,'DownFlex, Winter'!P$1+2,FALSE)*('Flexibility Data'!$B$12*'Flexibility Data'!P$2+'Flexibility Data'!$B$13*'Flexibility Data'!P$3+'Flexibility Data'!$B$14*'Flexibility Data'!P$4)*Main!$B$68</f>
        <v>0</v>
      </c>
      <c r="Q23" s="2">
        <f>VLOOKUP($A23,'Pc, 2020, Summer'!$A$2:$Y$58,'DownFlex, Winter'!Q$1+2,FALSE)*('Flexibility Data'!$B$12*'Flexibility Data'!Q$2+'Flexibility Data'!$B$13*'Flexibility Data'!Q$3+'Flexibility Data'!$B$14*'Flexibility Data'!Q$4)*Main!$B$68</f>
        <v>0</v>
      </c>
      <c r="R23" s="2">
        <f>VLOOKUP($A23,'Pc, 2020, Summer'!$A$2:$Y$58,'DownFlex, Winter'!R$1+2,FALSE)*('Flexibility Data'!$B$12*'Flexibility Data'!R$2+'Flexibility Data'!$B$13*'Flexibility Data'!R$3+'Flexibility Data'!$B$14*'Flexibility Data'!R$4)*Main!$B$68</f>
        <v>0</v>
      </c>
      <c r="S23" s="2">
        <f>VLOOKUP($A23,'Pc, 2020, Summer'!$A$2:$Y$58,'DownFlex, Winter'!S$1+2,FALSE)*('Flexibility Data'!$B$12*'Flexibility Data'!S$2+'Flexibility Data'!$B$13*'Flexibility Data'!S$3+'Flexibility Data'!$B$14*'Flexibility Data'!S$4)*Main!$B$68</f>
        <v>0</v>
      </c>
      <c r="T23" s="2">
        <f>VLOOKUP($A23,'Pc, 2020, Summer'!$A$2:$Y$58,'DownFlex, Winter'!T$1+2,FALSE)*('Flexibility Data'!$B$12*'Flexibility Data'!T$2+'Flexibility Data'!$B$13*'Flexibility Data'!T$3+'Flexibility Data'!$B$14*'Flexibility Data'!T$4)*Main!$B$68</f>
        <v>0</v>
      </c>
      <c r="U23" s="2">
        <f>VLOOKUP($A23,'Pc, 2020, Summer'!$A$2:$Y$58,'DownFlex, Winter'!U$1+2,FALSE)*('Flexibility Data'!$B$12*'Flexibility Data'!U$2+'Flexibility Data'!$B$13*'Flexibility Data'!U$3+'Flexibility Data'!$B$14*'Flexibility Data'!U$4)*Main!$B$68</f>
        <v>0</v>
      </c>
      <c r="V23" s="2">
        <f>VLOOKUP($A23,'Pc, 2020, Summer'!$A$2:$Y$58,'DownFlex, Winter'!V$1+2,FALSE)*('Flexibility Data'!$B$12*'Flexibility Data'!V$2+'Flexibility Data'!$B$13*'Flexibility Data'!V$3+'Flexibility Data'!$B$14*'Flexibility Data'!V$4)*Main!$B$68</f>
        <v>0</v>
      </c>
      <c r="W23" s="2">
        <f>VLOOKUP($A23,'Pc, 2020, Summer'!$A$2:$Y$58,'DownFlex, Winter'!W$1+2,FALSE)*('Flexibility Data'!$B$12*'Flexibility Data'!W$2+'Flexibility Data'!$B$13*'Flexibility Data'!W$3+'Flexibility Data'!$B$14*'Flexibility Data'!W$4)*Main!$B$68</f>
        <v>0</v>
      </c>
      <c r="X23" s="2">
        <f>VLOOKUP($A23,'Pc, 2020, Summer'!$A$2:$Y$58,'DownFlex, Winter'!X$1+2,FALSE)*('Flexibility Data'!$B$12*'Flexibility Data'!X$2+'Flexibility Data'!$B$13*'Flexibility Data'!X$3+'Flexibility Data'!$B$14*'Flexibility Data'!X$4)*Main!$B$68</f>
        <v>0</v>
      </c>
      <c r="Y23" s="2">
        <f>VLOOKUP($A23,'Pc, 2020, Summer'!$A$2:$Y$58,'DownFlex, Winter'!Y$1+2,FALSE)*('Flexibility Data'!$B$12*'Flexibility Data'!Y$2+'Flexibility Data'!$B$13*'Flexibility Data'!Y$3+'Flexibility Data'!$B$14*'Flexibility Data'!Y$4)*Main!$B$68</f>
        <v>0</v>
      </c>
    </row>
    <row r="24" spans="1:25" x14ac:dyDescent="0.25">
      <c r="A24">
        <v>23</v>
      </c>
      <c r="B24" s="2">
        <f>VLOOKUP($A24,'Pc, 2020, Summer'!$A$2:$Y$58,'DownFlex, Winter'!B$1+2,FALSE)*('Flexibility Data'!$B$12*'Flexibility Data'!B$2+'Flexibility Data'!$B$13*'Flexibility Data'!B$3+'Flexibility Data'!$B$14*'Flexibility Data'!B$4)*Main!$B$68</f>
        <v>-5.9944873804501878E-2</v>
      </c>
      <c r="C24" s="2">
        <f>VLOOKUP($A24,'Pc, 2020, Summer'!$A$2:$Y$58,'DownFlex, Winter'!C$1+2,FALSE)*('Flexibility Data'!$B$12*'Flexibility Data'!C$2+'Flexibility Data'!$B$13*'Flexibility Data'!C$3+'Flexibility Data'!$B$14*'Flexibility Data'!C$4)*Main!$B$68</f>
        <v>-0.22889749723246708</v>
      </c>
      <c r="D24" s="2">
        <f>VLOOKUP($A24,'Pc, 2020, Summer'!$A$2:$Y$58,'DownFlex, Winter'!D$1+2,FALSE)*('Flexibility Data'!$B$12*'Flexibility Data'!D$2+'Flexibility Data'!$B$13*'Flexibility Data'!D$3+'Flexibility Data'!$B$14*'Flexibility Data'!D$4)*Main!$B$68</f>
        <v>-0.18712832955593914</v>
      </c>
      <c r="E24" s="2">
        <f>VLOOKUP($A24,'Pc, 2020, Summer'!$A$2:$Y$58,'DownFlex, Winter'!E$1+2,FALSE)*('Flexibility Data'!$B$12*'Flexibility Data'!E$2+'Flexibility Data'!$B$13*'Flexibility Data'!E$3+'Flexibility Data'!$B$14*'Flexibility Data'!E$4)*Main!$B$68</f>
        <v>-0.21223723381180218</v>
      </c>
      <c r="F24" s="2">
        <f>VLOOKUP($A24,'Pc, 2020, Summer'!$A$2:$Y$58,'DownFlex, Winter'!F$1+2,FALSE)*('Flexibility Data'!$B$12*'Flexibility Data'!F$2+'Flexibility Data'!$B$13*'Flexibility Data'!F$3+'Flexibility Data'!$B$14*'Flexibility Data'!F$4)*Main!$B$68</f>
        <v>-0.11839219332888098</v>
      </c>
      <c r="G24" s="2">
        <f>VLOOKUP($A24,'Pc, 2020, Summer'!$A$2:$Y$58,'DownFlex, Winter'!G$1+2,FALSE)*('Flexibility Data'!$B$12*'Flexibility Data'!G$2+'Flexibility Data'!$B$13*'Flexibility Data'!G$3+'Flexibility Data'!$B$14*'Flexibility Data'!G$4)*Main!$B$68</f>
        <v>-0.32915535683730079</v>
      </c>
      <c r="H24" s="2">
        <f>VLOOKUP($A24,'Pc, 2020, Summer'!$A$2:$Y$58,'DownFlex, Winter'!H$1+2,FALSE)*('Flexibility Data'!$B$12*'Flexibility Data'!H$2+'Flexibility Data'!$B$13*'Flexibility Data'!H$3+'Flexibility Data'!$B$14*'Flexibility Data'!H$4)*Main!$B$68</f>
        <v>-0.22653980598368756</v>
      </c>
      <c r="I24" s="2">
        <f>VLOOKUP($A24,'Pc, 2020, Summer'!$A$2:$Y$58,'DownFlex, Winter'!I$1+2,FALSE)*('Flexibility Data'!$B$12*'Flexibility Data'!I$2+'Flexibility Data'!$B$13*'Flexibility Data'!I$3+'Flexibility Data'!$B$14*'Flexibility Data'!I$4)*Main!$B$68</f>
        <v>-0.34045756271324912</v>
      </c>
      <c r="J24" s="2">
        <f>VLOOKUP($A24,'Pc, 2020, Summer'!$A$2:$Y$58,'DownFlex, Winter'!J$1+2,FALSE)*('Flexibility Data'!$B$12*'Flexibility Data'!J$2+'Flexibility Data'!$B$13*'Flexibility Data'!J$3+'Flexibility Data'!$B$14*'Flexibility Data'!J$4)*Main!$B$68</f>
        <v>-0.39500507055455292</v>
      </c>
      <c r="K24" s="2">
        <f>VLOOKUP($A24,'Pc, 2020, Summer'!$A$2:$Y$58,'DownFlex, Winter'!K$1+2,FALSE)*('Flexibility Data'!$B$12*'Flexibility Data'!K$2+'Flexibility Data'!$B$13*'Flexibility Data'!K$3+'Flexibility Data'!$B$14*'Flexibility Data'!K$4)*Main!$B$68</f>
        <v>0.13712826581286142</v>
      </c>
      <c r="L24" s="2">
        <f>VLOOKUP($A24,'Pc, 2020, Summer'!$A$2:$Y$58,'DownFlex, Winter'!L$1+2,FALSE)*('Flexibility Data'!$B$12*'Flexibility Data'!L$2+'Flexibility Data'!$B$13*'Flexibility Data'!L$3+'Flexibility Data'!$B$14*'Flexibility Data'!L$4)*Main!$B$68</f>
        <v>0.23044910156428414</v>
      </c>
      <c r="M24" s="2">
        <f>VLOOKUP($A24,'Pc, 2020, Summer'!$A$2:$Y$58,'DownFlex, Winter'!M$1+2,FALSE)*('Flexibility Data'!$B$12*'Flexibility Data'!M$2+'Flexibility Data'!$B$13*'Flexibility Data'!M$3+'Flexibility Data'!$B$14*'Flexibility Data'!M$4)*Main!$B$68</f>
        <v>0.3539378078975981</v>
      </c>
      <c r="N24" s="2">
        <f>VLOOKUP($A24,'Pc, 2020, Summer'!$A$2:$Y$58,'DownFlex, Winter'!N$1+2,FALSE)*('Flexibility Data'!$B$12*'Flexibility Data'!N$2+'Flexibility Data'!$B$13*'Flexibility Data'!N$3+'Flexibility Data'!$B$14*'Flexibility Data'!N$4)*Main!$B$68</f>
        <v>1.2582553720167386</v>
      </c>
      <c r="O24" s="2">
        <f>VLOOKUP($A24,'Pc, 2020, Summer'!$A$2:$Y$58,'DownFlex, Winter'!O$1+2,FALSE)*('Flexibility Data'!$B$12*'Flexibility Data'!O$2+'Flexibility Data'!$B$13*'Flexibility Data'!O$3+'Flexibility Data'!$B$14*'Flexibility Data'!O$4)*Main!$B$68</f>
        <v>1.976278938421749</v>
      </c>
      <c r="P24" s="2">
        <f>VLOOKUP($A24,'Pc, 2020, Summer'!$A$2:$Y$58,'DownFlex, Winter'!P$1+2,FALSE)*('Flexibility Data'!$B$12*'Flexibility Data'!P$2+'Flexibility Data'!$B$13*'Flexibility Data'!P$3+'Flexibility Data'!$B$14*'Flexibility Data'!P$4)*Main!$B$68</f>
        <v>1.321019104395911</v>
      </c>
      <c r="Q24" s="2">
        <f>VLOOKUP($A24,'Pc, 2020, Summer'!$A$2:$Y$58,'DownFlex, Winter'!Q$1+2,FALSE)*('Flexibility Data'!$B$12*'Flexibility Data'!Q$2+'Flexibility Data'!$B$13*'Flexibility Data'!Q$3+'Flexibility Data'!$B$14*'Flexibility Data'!Q$4)*Main!$B$68</f>
        <v>1.117297285044504</v>
      </c>
      <c r="R24" s="2">
        <f>VLOOKUP($A24,'Pc, 2020, Summer'!$A$2:$Y$58,'DownFlex, Winter'!R$1+2,FALSE)*('Flexibility Data'!$B$12*'Flexibility Data'!R$2+'Flexibility Data'!$B$13*'Flexibility Data'!R$3+'Flexibility Data'!$B$14*'Flexibility Data'!R$4)*Main!$B$68</f>
        <v>1.061624106900168</v>
      </c>
      <c r="S24" s="2">
        <f>VLOOKUP($A24,'Pc, 2020, Summer'!$A$2:$Y$58,'DownFlex, Winter'!S$1+2,FALSE)*('Flexibility Data'!$B$12*'Flexibility Data'!S$2+'Flexibility Data'!$B$13*'Flexibility Data'!S$3+'Flexibility Data'!$B$14*'Flexibility Data'!S$4)*Main!$B$68</f>
        <v>1.1823589568365553</v>
      </c>
      <c r="T24" s="2">
        <f>VLOOKUP($A24,'Pc, 2020, Summer'!$A$2:$Y$58,'DownFlex, Winter'!T$1+2,FALSE)*('Flexibility Data'!$B$12*'Flexibility Data'!T$2+'Flexibility Data'!$B$13*'Flexibility Data'!T$3+'Flexibility Data'!$B$14*'Flexibility Data'!T$4)*Main!$B$68</f>
        <v>0.49937302276812628</v>
      </c>
      <c r="U24" s="2">
        <f>VLOOKUP($A24,'Pc, 2020, Summer'!$A$2:$Y$58,'DownFlex, Winter'!U$1+2,FALSE)*('Flexibility Data'!$B$12*'Flexibility Data'!U$2+'Flexibility Data'!$B$13*'Flexibility Data'!U$3+'Flexibility Data'!$B$14*'Flexibility Data'!U$4)*Main!$B$68</f>
        <v>0.62021119883900855</v>
      </c>
      <c r="V24" s="2">
        <f>VLOOKUP($A24,'Pc, 2020, Summer'!$A$2:$Y$58,'DownFlex, Winter'!V$1+2,FALSE)*('Flexibility Data'!$B$12*'Flexibility Data'!V$2+'Flexibility Data'!$B$13*'Flexibility Data'!V$3+'Flexibility Data'!$B$14*'Flexibility Data'!V$4)*Main!$B$68</f>
        <v>0.94079077419373347</v>
      </c>
      <c r="W24" s="2">
        <f>VLOOKUP($A24,'Pc, 2020, Summer'!$A$2:$Y$58,'DownFlex, Winter'!W$1+2,FALSE)*('Flexibility Data'!$B$12*'Flexibility Data'!W$2+'Flexibility Data'!$B$13*'Flexibility Data'!W$3+'Flexibility Data'!$B$14*'Flexibility Data'!W$4)*Main!$B$68</f>
        <v>1.0124466337969125</v>
      </c>
      <c r="X24" s="2">
        <f>VLOOKUP($A24,'Pc, 2020, Summer'!$A$2:$Y$58,'DownFlex, Winter'!X$1+2,FALSE)*('Flexibility Data'!$B$12*'Flexibility Data'!X$2+'Flexibility Data'!$B$13*'Flexibility Data'!X$3+'Flexibility Data'!$B$14*'Flexibility Data'!X$4)*Main!$B$68</f>
        <v>1.0834482552084193</v>
      </c>
      <c r="Y24" s="2">
        <f>VLOOKUP($A24,'Pc, 2020, Summer'!$A$2:$Y$58,'DownFlex, Winter'!Y$1+2,FALSE)*('Flexibility Data'!$B$12*'Flexibility Data'!Y$2+'Flexibility Data'!$B$13*'Flexibility Data'!Y$3+'Flexibility Data'!$B$14*'Flexibility Data'!Y$4)*Main!$B$68</f>
        <v>1.110851947636649</v>
      </c>
    </row>
    <row r="25" spans="1:25" x14ac:dyDescent="0.25">
      <c r="A25">
        <v>24</v>
      </c>
      <c r="B25" s="2">
        <f>VLOOKUP($A25,'Pc, 2020, Summer'!$A$2:$Y$58,'DownFlex, Winter'!B$1+2,FALSE)*('Flexibility Data'!$B$12*'Flexibility Data'!B$2+'Flexibility Data'!$B$13*'Flexibility Data'!B$3+'Flexibility Data'!$B$14*'Flexibility Data'!B$4)*Main!$B$68</f>
        <v>0</v>
      </c>
      <c r="C25" s="2">
        <f>VLOOKUP($A25,'Pc, 2020, Summer'!$A$2:$Y$58,'DownFlex, Winter'!C$1+2,FALSE)*('Flexibility Data'!$B$12*'Flexibility Data'!C$2+'Flexibility Data'!$B$13*'Flexibility Data'!C$3+'Flexibility Data'!$B$14*'Flexibility Data'!C$4)*Main!$B$68</f>
        <v>0</v>
      </c>
      <c r="D25" s="2">
        <f>VLOOKUP($A25,'Pc, 2020, Summer'!$A$2:$Y$58,'DownFlex, Winter'!D$1+2,FALSE)*('Flexibility Data'!$B$12*'Flexibility Data'!D$2+'Flexibility Data'!$B$13*'Flexibility Data'!D$3+'Flexibility Data'!$B$14*'Flexibility Data'!D$4)*Main!$B$68</f>
        <v>0</v>
      </c>
      <c r="E25" s="2">
        <f>VLOOKUP($A25,'Pc, 2020, Summer'!$A$2:$Y$58,'DownFlex, Winter'!E$1+2,FALSE)*('Flexibility Data'!$B$12*'Flexibility Data'!E$2+'Flexibility Data'!$B$13*'Flexibility Data'!E$3+'Flexibility Data'!$B$14*'Flexibility Data'!E$4)*Main!$B$68</f>
        <v>0</v>
      </c>
      <c r="F25" s="2">
        <f>VLOOKUP($A25,'Pc, 2020, Summer'!$A$2:$Y$58,'DownFlex, Winter'!F$1+2,FALSE)*('Flexibility Data'!$B$12*'Flexibility Data'!F$2+'Flexibility Data'!$B$13*'Flexibility Data'!F$3+'Flexibility Data'!$B$14*'Flexibility Data'!F$4)*Main!$B$68</f>
        <v>0</v>
      </c>
      <c r="G25" s="2">
        <f>VLOOKUP($A25,'Pc, 2020, Summer'!$A$2:$Y$58,'DownFlex, Winter'!G$1+2,FALSE)*('Flexibility Data'!$B$12*'Flexibility Data'!G$2+'Flexibility Data'!$B$13*'Flexibility Data'!G$3+'Flexibility Data'!$B$14*'Flexibility Data'!G$4)*Main!$B$68</f>
        <v>0</v>
      </c>
      <c r="H25" s="2">
        <f>VLOOKUP($A25,'Pc, 2020, Summer'!$A$2:$Y$58,'DownFlex, Winter'!H$1+2,FALSE)*('Flexibility Data'!$B$12*'Flexibility Data'!H$2+'Flexibility Data'!$B$13*'Flexibility Data'!H$3+'Flexibility Data'!$B$14*'Flexibility Data'!H$4)*Main!$B$68</f>
        <v>0</v>
      </c>
      <c r="I25" s="2">
        <f>VLOOKUP($A25,'Pc, 2020, Summer'!$A$2:$Y$58,'DownFlex, Winter'!I$1+2,FALSE)*('Flexibility Data'!$B$12*'Flexibility Data'!I$2+'Flexibility Data'!$B$13*'Flexibility Data'!I$3+'Flexibility Data'!$B$14*'Flexibility Data'!I$4)*Main!$B$68</f>
        <v>0</v>
      </c>
      <c r="J25" s="2">
        <f>VLOOKUP($A25,'Pc, 2020, Summer'!$A$2:$Y$58,'DownFlex, Winter'!J$1+2,FALSE)*('Flexibility Data'!$B$12*'Flexibility Data'!J$2+'Flexibility Data'!$B$13*'Flexibility Data'!J$3+'Flexibility Data'!$B$14*'Flexibility Data'!J$4)*Main!$B$68</f>
        <v>0</v>
      </c>
      <c r="K25" s="2">
        <f>VLOOKUP($A25,'Pc, 2020, Summer'!$A$2:$Y$58,'DownFlex, Winter'!K$1+2,FALSE)*('Flexibility Data'!$B$12*'Flexibility Data'!K$2+'Flexibility Data'!$B$13*'Flexibility Data'!K$3+'Flexibility Data'!$B$14*'Flexibility Data'!K$4)*Main!$B$68</f>
        <v>0</v>
      </c>
      <c r="L25" s="2">
        <f>VLOOKUP($A25,'Pc, 2020, Summer'!$A$2:$Y$58,'DownFlex, Winter'!L$1+2,FALSE)*('Flexibility Data'!$B$12*'Flexibility Data'!L$2+'Flexibility Data'!$B$13*'Flexibility Data'!L$3+'Flexibility Data'!$B$14*'Flexibility Data'!L$4)*Main!$B$68</f>
        <v>0</v>
      </c>
      <c r="M25" s="2">
        <f>VLOOKUP($A25,'Pc, 2020, Summer'!$A$2:$Y$58,'DownFlex, Winter'!M$1+2,FALSE)*('Flexibility Data'!$B$12*'Flexibility Data'!M$2+'Flexibility Data'!$B$13*'Flexibility Data'!M$3+'Flexibility Data'!$B$14*'Flexibility Data'!M$4)*Main!$B$68</f>
        <v>0</v>
      </c>
      <c r="N25" s="2">
        <f>VLOOKUP($A25,'Pc, 2020, Summer'!$A$2:$Y$58,'DownFlex, Winter'!N$1+2,FALSE)*('Flexibility Data'!$B$12*'Flexibility Data'!N$2+'Flexibility Data'!$B$13*'Flexibility Data'!N$3+'Flexibility Data'!$B$14*'Flexibility Data'!N$4)*Main!$B$68</f>
        <v>0</v>
      </c>
      <c r="O25" s="2">
        <f>VLOOKUP($A25,'Pc, 2020, Summer'!$A$2:$Y$58,'DownFlex, Winter'!O$1+2,FALSE)*('Flexibility Data'!$B$12*'Flexibility Data'!O$2+'Flexibility Data'!$B$13*'Flexibility Data'!O$3+'Flexibility Data'!$B$14*'Flexibility Data'!O$4)*Main!$B$68</f>
        <v>0</v>
      </c>
      <c r="P25" s="2">
        <f>VLOOKUP($A25,'Pc, 2020, Summer'!$A$2:$Y$58,'DownFlex, Winter'!P$1+2,FALSE)*('Flexibility Data'!$B$12*'Flexibility Data'!P$2+'Flexibility Data'!$B$13*'Flexibility Data'!P$3+'Flexibility Data'!$B$14*'Flexibility Data'!P$4)*Main!$B$68</f>
        <v>0</v>
      </c>
      <c r="Q25" s="2">
        <f>VLOOKUP($A25,'Pc, 2020, Summer'!$A$2:$Y$58,'DownFlex, Winter'!Q$1+2,FALSE)*('Flexibility Data'!$B$12*'Flexibility Data'!Q$2+'Flexibility Data'!$B$13*'Flexibility Data'!Q$3+'Flexibility Data'!$B$14*'Flexibility Data'!Q$4)*Main!$B$68</f>
        <v>0</v>
      </c>
      <c r="R25" s="2">
        <f>VLOOKUP($A25,'Pc, 2020, Summer'!$A$2:$Y$58,'DownFlex, Winter'!R$1+2,FALSE)*('Flexibility Data'!$B$12*'Flexibility Data'!R$2+'Flexibility Data'!$B$13*'Flexibility Data'!R$3+'Flexibility Data'!$B$14*'Flexibility Data'!R$4)*Main!$B$68</f>
        <v>0</v>
      </c>
      <c r="S25" s="2">
        <f>VLOOKUP($A25,'Pc, 2020, Summer'!$A$2:$Y$58,'DownFlex, Winter'!S$1+2,FALSE)*('Flexibility Data'!$B$12*'Flexibility Data'!S$2+'Flexibility Data'!$B$13*'Flexibility Data'!S$3+'Flexibility Data'!$B$14*'Flexibility Data'!S$4)*Main!$B$68</f>
        <v>0</v>
      </c>
      <c r="T25" s="2">
        <f>VLOOKUP($A25,'Pc, 2020, Summer'!$A$2:$Y$58,'DownFlex, Winter'!T$1+2,FALSE)*('Flexibility Data'!$B$12*'Flexibility Data'!T$2+'Flexibility Data'!$B$13*'Flexibility Data'!T$3+'Flexibility Data'!$B$14*'Flexibility Data'!T$4)*Main!$B$68</f>
        <v>0</v>
      </c>
      <c r="U25" s="2">
        <f>VLOOKUP($A25,'Pc, 2020, Summer'!$A$2:$Y$58,'DownFlex, Winter'!U$1+2,FALSE)*('Flexibility Data'!$B$12*'Flexibility Data'!U$2+'Flexibility Data'!$B$13*'Flexibility Data'!U$3+'Flexibility Data'!$B$14*'Flexibility Data'!U$4)*Main!$B$68</f>
        <v>0</v>
      </c>
      <c r="V25" s="2">
        <f>VLOOKUP($A25,'Pc, 2020, Summer'!$A$2:$Y$58,'DownFlex, Winter'!V$1+2,FALSE)*('Flexibility Data'!$B$12*'Flexibility Data'!V$2+'Flexibility Data'!$B$13*'Flexibility Data'!V$3+'Flexibility Data'!$B$14*'Flexibility Data'!V$4)*Main!$B$68</f>
        <v>0</v>
      </c>
      <c r="W25" s="2">
        <f>VLOOKUP($A25,'Pc, 2020, Summer'!$A$2:$Y$58,'DownFlex, Winter'!W$1+2,FALSE)*('Flexibility Data'!$B$12*'Flexibility Data'!W$2+'Flexibility Data'!$B$13*'Flexibility Data'!W$3+'Flexibility Data'!$B$14*'Flexibility Data'!W$4)*Main!$B$68</f>
        <v>0</v>
      </c>
      <c r="X25" s="2">
        <f>VLOOKUP($A25,'Pc, 2020, Summer'!$A$2:$Y$58,'DownFlex, Winter'!X$1+2,FALSE)*('Flexibility Data'!$B$12*'Flexibility Data'!X$2+'Flexibility Data'!$B$13*'Flexibility Data'!X$3+'Flexibility Data'!$B$14*'Flexibility Data'!X$4)*Main!$B$68</f>
        <v>0</v>
      </c>
      <c r="Y25" s="2">
        <f>VLOOKUP($A25,'Pc, 2020, Summer'!$A$2:$Y$58,'DownFlex, Winter'!Y$1+2,FALSE)*('Flexibility Data'!$B$12*'Flexibility Data'!Y$2+'Flexibility Data'!$B$13*'Flexibility Data'!Y$3+'Flexibility Data'!$B$14*'Flexibility Data'!Y$4)*Main!$B$68</f>
        <v>0</v>
      </c>
    </row>
    <row r="26" spans="1:25" x14ac:dyDescent="0.25">
      <c r="A26">
        <v>25</v>
      </c>
      <c r="B26" s="2">
        <f>VLOOKUP($A26,'Pc, 2020, Summer'!$A$2:$Y$58,'DownFlex, Winter'!B$1+2,FALSE)*('Flexibility Data'!$B$12*'Flexibility Data'!B$2+'Flexibility Data'!$B$13*'Flexibility Data'!B$3+'Flexibility Data'!$B$14*'Flexibility Data'!B$4)*Main!$B$68</f>
        <v>0.11145999973024565</v>
      </c>
      <c r="C26" s="2">
        <f>VLOOKUP($A26,'Pc, 2020, Summer'!$A$2:$Y$58,'DownFlex, Winter'!C$1+2,FALSE)*('Flexibility Data'!$B$12*'Flexibility Data'!C$2+'Flexibility Data'!$B$13*'Flexibility Data'!C$3+'Flexibility Data'!$B$14*'Flexibility Data'!C$4)*Main!$B$68</f>
        <v>0.8338408827754159</v>
      </c>
      <c r="D26" s="2">
        <f>VLOOKUP($A26,'Pc, 2020, Summer'!$A$2:$Y$58,'DownFlex, Winter'!D$1+2,FALSE)*('Flexibility Data'!$B$12*'Flexibility Data'!D$2+'Flexibility Data'!$B$13*'Flexibility Data'!D$3+'Flexibility Data'!$B$14*'Flexibility Data'!D$4)*Main!$B$68</f>
        <v>0.29559652058172686</v>
      </c>
      <c r="E26" s="2">
        <f>VLOOKUP($A26,'Pc, 2020, Summer'!$A$2:$Y$58,'DownFlex, Winter'!E$1+2,FALSE)*('Flexibility Data'!$B$12*'Flexibility Data'!E$2+'Flexibility Data'!$B$13*'Flexibility Data'!E$3+'Flexibility Data'!$B$14*'Flexibility Data'!E$4)*Main!$B$68</f>
        <v>4.812543983156338E-2</v>
      </c>
      <c r="F26" s="2">
        <f>VLOOKUP($A26,'Pc, 2020, Summer'!$A$2:$Y$58,'DownFlex, Winter'!F$1+2,FALSE)*('Flexibility Data'!$B$12*'Flexibility Data'!F$2+'Flexibility Data'!$B$13*'Flexibility Data'!F$3+'Flexibility Data'!$B$14*'Flexibility Data'!F$4)*Main!$B$68</f>
        <v>4.5233318726894817E-2</v>
      </c>
      <c r="G26" s="2">
        <f>VLOOKUP($A26,'Pc, 2020, Summer'!$A$2:$Y$58,'DownFlex, Winter'!G$1+2,FALSE)*('Flexibility Data'!$B$12*'Flexibility Data'!G$2+'Flexibility Data'!$B$13*'Flexibility Data'!G$3+'Flexibility Data'!$B$14*'Flexibility Data'!G$4)*Main!$B$68</f>
        <v>8.2830213151491791E-2</v>
      </c>
      <c r="H26" s="2">
        <f>VLOOKUP($A26,'Pc, 2020, Summer'!$A$2:$Y$58,'DownFlex, Winter'!H$1+2,FALSE)*('Flexibility Data'!$B$12*'Flexibility Data'!H$2+'Flexibility Data'!$B$13*'Flexibility Data'!H$3+'Flexibility Data'!$B$14*'Flexibility Data'!H$4)*Main!$B$68</f>
        <v>0.11755045165141929</v>
      </c>
      <c r="I26" s="2">
        <f>VLOOKUP($A26,'Pc, 2020, Summer'!$A$2:$Y$58,'DownFlex, Winter'!I$1+2,FALSE)*('Flexibility Data'!$B$12*'Flexibility Data'!I$2+'Flexibility Data'!$B$13*'Flexibility Data'!I$3+'Flexibility Data'!$B$14*'Flexibility Data'!I$4)*Main!$B$68</f>
        <v>6.5486718689994575E-2</v>
      </c>
      <c r="J26" s="2">
        <f>VLOOKUP($A26,'Pc, 2020, Summer'!$A$2:$Y$58,'DownFlex, Winter'!J$1+2,FALSE)*('Flexibility Data'!$B$12*'Flexibility Data'!J$2+'Flexibility Data'!$B$13*'Flexibility Data'!J$3+'Flexibility Data'!$B$14*'Flexibility Data'!J$4)*Main!$B$68</f>
        <v>0.12073357036641728</v>
      </c>
      <c r="K26" s="2">
        <f>VLOOKUP($A26,'Pc, 2020, Summer'!$A$2:$Y$58,'DownFlex, Winter'!K$1+2,FALSE)*('Flexibility Data'!$B$12*'Flexibility Data'!K$2+'Flexibility Data'!$B$13*'Flexibility Data'!K$3+'Flexibility Data'!$B$14*'Flexibility Data'!K$4)*Main!$B$68</f>
        <v>0.90834084668812376</v>
      </c>
      <c r="L26" s="2">
        <f>VLOOKUP($A26,'Pc, 2020, Summer'!$A$2:$Y$58,'DownFlex, Winter'!L$1+2,FALSE)*('Flexibility Data'!$B$12*'Flexibility Data'!L$2+'Flexibility Data'!$B$13*'Flexibility Data'!L$3+'Flexibility Data'!$B$14*'Flexibility Data'!L$4)*Main!$B$68</f>
        <v>7.416195546134266E-2</v>
      </c>
      <c r="M26" s="2">
        <f>VLOOKUP($A26,'Pc, 2020, Summer'!$A$2:$Y$58,'DownFlex, Winter'!M$1+2,FALSE)*('Flexibility Data'!$B$12*'Flexibility Data'!M$2+'Flexibility Data'!$B$13*'Flexibility Data'!M$3+'Flexibility Data'!$B$14*'Flexibility Data'!M$4)*Main!$B$68</f>
        <v>0.18154568594747494</v>
      </c>
      <c r="N26" s="2">
        <f>VLOOKUP($A26,'Pc, 2020, Summer'!$A$2:$Y$58,'DownFlex, Winter'!N$1+2,FALSE)*('Flexibility Data'!$B$12*'Flexibility Data'!N$2+'Flexibility Data'!$B$13*'Flexibility Data'!N$3+'Flexibility Data'!$B$14*'Flexibility Data'!N$4)*Main!$B$68</f>
        <v>0.12646316661316884</v>
      </c>
      <c r="O26" s="2">
        <f>VLOOKUP($A26,'Pc, 2020, Summer'!$A$2:$Y$58,'DownFlex, Winter'!O$1+2,FALSE)*('Flexibility Data'!$B$12*'Flexibility Data'!O$2+'Flexibility Data'!$B$13*'Flexibility Data'!O$3+'Flexibility Data'!$B$14*'Flexibility Data'!O$4)*Main!$B$68</f>
        <v>0.15439679206419918</v>
      </c>
      <c r="P26" s="2">
        <f>VLOOKUP($A26,'Pc, 2020, Summer'!$A$2:$Y$58,'DownFlex, Winter'!P$1+2,FALSE)*('Flexibility Data'!$B$12*'Flexibility Data'!P$2+'Flexibility Data'!$B$13*'Flexibility Data'!P$3+'Flexibility Data'!$B$14*'Flexibility Data'!P$4)*Main!$B$68</f>
        <v>0.38783208903728639</v>
      </c>
      <c r="Q26" s="2">
        <f>VLOOKUP($A26,'Pc, 2020, Summer'!$A$2:$Y$58,'DownFlex, Winter'!Q$1+2,FALSE)*('Flexibility Data'!$B$12*'Flexibility Data'!Q$2+'Flexibility Data'!$B$13*'Flexibility Data'!Q$3+'Flexibility Data'!$B$14*'Flexibility Data'!Q$4)*Main!$B$68</f>
        <v>9.8303216374430194E-2</v>
      </c>
      <c r="R26" s="2">
        <f>VLOOKUP($A26,'Pc, 2020, Summer'!$A$2:$Y$58,'DownFlex, Winter'!R$1+2,FALSE)*('Flexibility Data'!$B$12*'Flexibility Data'!R$2+'Flexibility Data'!$B$13*'Flexibility Data'!R$3+'Flexibility Data'!$B$14*'Flexibility Data'!R$4)*Main!$B$68</f>
        <v>7.975585146535355E-2</v>
      </c>
      <c r="S26" s="2">
        <f>VLOOKUP($A26,'Pc, 2020, Summer'!$A$2:$Y$58,'DownFlex, Winter'!S$1+2,FALSE)*('Flexibility Data'!$B$12*'Flexibility Data'!S$2+'Flexibility Data'!$B$13*'Flexibility Data'!S$3+'Flexibility Data'!$B$14*'Flexibility Data'!S$4)*Main!$B$68</f>
        <v>9.1921199388207822E-2</v>
      </c>
      <c r="T26" s="2">
        <f>VLOOKUP($A26,'Pc, 2020, Summer'!$A$2:$Y$58,'DownFlex, Winter'!T$1+2,FALSE)*('Flexibility Data'!$B$12*'Flexibility Data'!T$2+'Flexibility Data'!$B$13*'Flexibility Data'!T$3+'Flexibility Data'!$B$14*'Flexibility Data'!T$4)*Main!$B$68</f>
        <v>0.24399110738351423</v>
      </c>
      <c r="U26" s="2">
        <f>VLOOKUP($A26,'Pc, 2020, Summer'!$A$2:$Y$58,'DownFlex, Winter'!U$1+2,FALSE)*('Flexibility Data'!$B$12*'Flexibility Data'!U$2+'Flexibility Data'!$B$13*'Flexibility Data'!U$3+'Flexibility Data'!$B$14*'Flexibility Data'!U$4)*Main!$B$68</f>
        <v>4.1432522078129877E-2</v>
      </c>
      <c r="V26" s="2">
        <f>VLOOKUP($A26,'Pc, 2020, Summer'!$A$2:$Y$58,'DownFlex, Winter'!V$1+2,FALSE)*('Flexibility Data'!$B$12*'Flexibility Data'!V$2+'Flexibility Data'!$B$13*'Flexibility Data'!V$3+'Flexibility Data'!$B$14*'Flexibility Data'!V$4)*Main!$B$68</f>
        <v>7.8619453742313411E-2</v>
      </c>
      <c r="W26" s="2">
        <f>VLOOKUP($A26,'Pc, 2020, Summer'!$A$2:$Y$58,'DownFlex, Winter'!W$1+2,FALSE)*('Flexibility Data'!$B$12*'Flexibility Data'!W$2+'Flexibility Data'!$B$13*'Flexibility Data'!W$3+'Flexibility Data'!$B$14*'Flexibility Data'!W$4)*Main!$B$68</f>
        <v>3.5631254758034081E-2</v>
      </c>
      <c r="X26" s="2">
        <f>VLOOKUP($A26,'Pc, 2020, Summer'!$A$2:$Y$58,'DownFlex, Winter'!X$1+2,FALSE)*('Flexibility Data'!$B$12*'Flexibility Data'!X$2+'Flexibility Data'!$B$13*'Flexibility Data'!X$3+'Flexibility Data'!$B$14*'Flexibility Data'!X$4)*Main!$B$68</f>
        <v>7.6260060549961678E-2</v>
      </c>
      <c r="Y26" s="2">
        <f>VLOOKUP($A26,'Pc, 2020, Summer'!$A$2:$Y$58,'DownFlex, Winter'!Y$1+2,FALSE)*('Flexibility Data'!$B$12*'Flexibility Data'!Y$2+'Flexibility Data'!$B$13*'Flexibility Data'!Y$3+'Flexibility Data'!$B$14*'Flexibility Data'!Y$4)*Main!$B$68</f>
        <v>3.5714530377006816E-2</v>
      </c>
    </row>
    <row r="27" spans="1:25" x14ac:dyDescent="0.25">
      <c r="A27">
        <v>26</v>
      </c>
      <c r="B27" s="2">
        <f>VLOOKUP($A27,'Pc, 2020, Summer'!$A$2:$Y$58,'DownFlex, Winter'!B$1+2,FALSE)*('Flexibility Data'!$B$12*'Flexibility Data'!B$2+'Flexibility Data'!$B$13*'Flexibility Data'!B$3+'Flexibility Data'!$B$14*'Flexibility Data'!B$4)*Main!$B$68</f>
        <v>0</v>
      </c>
      <c r="C27" s="2">
        <f>VLOOKUP($A27,'Pc, 2020, Summer'!$A$2:$Y$58,'DownFlex, Winter'!C$1+2,FALSE)*('Flexibility Data'!$B$12*'Flexibility Data'!C$2+'Flexibility Data'!$B$13*'Flexibility Data'!C$3+'Flexibility Data'!$B$14*'Flexibility Data'!C$4)*Main!$B$68</f>
        <v>0</v>
      </c>
      <c r="D27" s="2">
        <f>VLOOKUP($A27,'Pc, 2020, Summer'!$A$2:$Y$58,'DownFlex, Winter'!D$1+2,FALSE)*('Flexibility Data'!$B$12*'Flexibility Data'!D$2+'Flexibility Data'!$B$13*'Flexibility Data'!D$3+'Flexibility Data'!$B$14*'Flexibility Data'!D$4)*Main!$B$68</f>
        <v>0</v>
      </c>
      <c r="E27" s="2">
        <f>VLOOKUP($A27,'Pc, 2020, Summer'!$A$2:$Y$58,'DownFlex, Winter'!E$1+2,FALSE)*('Flexibility Data'!$B$12*'Flexibility Data'!E$2+'Flexibility Data'!$B$13*'Flexibility Data'!E$3+'Flexibility Data'!$B$14*'Flexibility Data'!E$4)*Main!$B$68</f>
        <v>0</v>
      </c>
      <c r="F27" s="2">
        <f>VLOOKUP($A27,'Pc, 2020, Summer'!$A$2:$Y$58,'DownFlex, Winter'!F$1+2,FALSE)*('Flexibility Data'!$B$12*'Flexibility Data'!F$2+'Flexibility Data'!$B$13*'Flexibility Data'!F$3+'Flexibility Data'!$B$14*'Flexibility Data'!F$4)*Main!$B$68</f>
        <v>0</v>
      </c>
      <c r="G27" s="2">
        <f>VLOOKUP($A27,'Pc, 2020, Summer'!$A$2:$Y$58,'DownFlex, Winter'!G$1+2,FALSE)*('Flexibility Data'!$B$12*'Flexibility Data'!G$2+'Flexibility Data'!$B$13*'Flexibility Data'!G$3+'Flexibility Data'!$B$14*'Flexibility Data'!G$4)*Main!$B$68</f>
        <v>0</v>
      </c>
      <c r="H27" s="2">
        <f>VLOOKUP($A27,'Pc, 2020, Summer'!$A$2:$Y$58,'DownFlex, Winter'!H$1+2,FALSE)*('Flexibility Data'!$B$12*'Flexibility Data'!H$2+'Flexibility Data'!$B$13*'Flexibility Data'!H$3+'Flexibility Data'!$B$14*'Flexibility Data'!H$4)*Main!$B$68</f>
        <v>0</v>
      </c>
      <c r="I27" s="2">
        <f>VLOOKUP($A27,'Pc, 2020, Summer'!$A$2:$Y$58,'DownFlex, Winter'!I$1+2,FALSE)*('Flexibility Data'!$B$12*'Flexibility Data'!I$2+'Flexibility Data'!$B$13*'Flexibility Data'!I$3+'Flexibility Data'!$B$14*'Flexibility Data'!I$4)*Main!$B$68</f>
        <v>0</v>
      </c>
      <c r="J27" s="2">
        <f>VLOOKUP($A27,'Pc, 2020, Summer'!$A$2:$Y$58,'DownFlex, Winter'!J$1+2,FALSE)*('Flexibility Data'!$B$12*'Flexibility Data'!J$2+'Flexibility Data'!$B$13*'Flexibility Data'!J$3+'Flexibility Data'!$B$14*'Flexibility Data'!J$4)*Main!$B$68</f>
        <v>0</v>
      </c>
      <c r="K27" s="2">
        <f>VLOOKUP($A27,'Pc, 2020, Summer'!$A$2:$Y$58,'DownFlex, Winter'!K$1+2,FALSE)*('Flexibility Data'!$B$12*'Flexibility Data'!K$2+'Flexibility Data'!$B$13*'Flexibility Data'!K$3+'Flexibility Data'!$B$14*'Flexibility Data'!K$4)*Main!$B$68</f>
        <v>0</v>
      </c>
      <c r="L27" s="2">
        <f>VLOOKUP($A27,'Pc, 2020, Summer'!$A$2:$Y$58,'DownFlex, Winter'!L$1+2,FALSE)*('Flexibility Data'!$B$12*'Flexibility Data'!L$2+'Flexibility Data'!$B$13*'Flexibility Data'!L$3+'Flexibility Data'!$B$14*'Flexibility Data'!L$4)*Main!$B$68</f>
        <v>0</v>
      </c>
      <c r="M27" s="2">
        <f>VLOOKUP($A27,'Pc, 2020, Summer'!$A$2:$Y$58,'DownFlex, Winter'!M$1+2,FALSE)*('Flexibility Data'!$B$12*'Flexibility Data'!M$2+'Flexibility Data'!$B$13*'Flexibility Data'!M$3+'Flexibility Data'!$B$14*'Flexibility Data'!M$4)*Main!$B$68</f>
        <v>0</v>
      </c>
      <c r="N27" s="2">
        <f>VLOOKUP($A27,'Pc, 2020, Summer'!$A$2:$Y$58,'DownFlex, Winter'!N$1+2,FALSE)*('Flexibility Data'!$B$12*'Flexibility Data'!N$2+'Flexibility Data'!$B$13*'Flexibility Data'!N$3+'Flexibility Data'!$B$14*'Flexibility Data'!N$4)*Main!$B$68</f>
        <v>0</v>
      </c>
      <c r="O27" s="2">
        <f>VLOOKUP($A27,'Pc, 2020, Summer'!$A$2:$Y$58,'DownFlex, Winter'!O$1+2,FALSE)*('Flexibility Data'!$B$12*'Flexibility Data'!O$2+'Flexibility Data'!$B$13*'Flexibility Data'!O$3+'Flexibility Data'!$B$14*'Flexibility Data'!O$4)*Main!$B$68</f>
        <v>0</v>
      </c>
      <c r="P27" s="2">
        <f>VLOOKUP($A27,'Pc, 2020, Summer'!$A$2:$Y$58,'DownFlex, Winter'!P$1+2,FALSE)*('Flexibility Data'!$B$12*'Flexibility Data'!P$2+'Flexibility Data'!$B$13*'Flexibility Data'!P$3+'Flexibility Data'!$B$14*'Flexibility Data'!P$4)*Main!$B$68</f>
        <v>0</v>
      </c>
      <c r="Q27" s="2">
        <f>VLOOKUP($A27,'Pc, 2020, Summer'!$A$2:$Y$58,'DownFlex, Winter'!Q$1+2,FALSE)*('Flexibility Data'!$B$12*'Flexibility Data'!Q$2+'Flexibility Data'!$B$13*'Flexibility Data'!Q$3+'Flexibility Data'!$B$14*'Flexibility Data'!Q$4)*Main!$B$68</f>
        <v>0</v>
      </c>
      <c r="R27" s="2">
        <f>VLOOKUP($A27,'Pc, 2020, Summer'!$A$2:$Y$58,'DownFlex, Winter'!R$1+2,FALSE)*('Flexibility Data'!$B$12*'Flexibility Data'!R$2+'Flexibility Data'!$B$13*'Flexibility Data'!R$3+'Flexibility Data'!$B$14*'Flexibility Data'!R$4)*Main!$B$68</f>
        <v>0</v>
      </c>
      <c r="S27" s="2">
        <f>VLOOKUP($A27,'Pc, 2020, Summer'!$A$2:$Y$58,'DownFlex, Winter'!S$1+2,FALSE)*('Flexibility Data'!$B$12*'Flexibility Data'!S$2+'Flexibility Data'!$B$13*'Flexibility Data'!S$3+'Flexibility Data'!$B$14*'Flexibility Data'!S$4)*Main!$B$68</f>
        <v>0</v>
      </c>
      <c r="T27" s="2">
        <f>VLOOKUP($A27,'Pc, 2020, Summer'!$A$2:$Y$58,'DownFlex, Winter'!T$1+2,FALSE)*('Flexibility Data'!$B$12*'Flexibility Data'!T$2+'Flexibility Data'!$B$13*'Flexibility Data'!T$3+'Flexibility Data'!$B$14*'Flexibility Data'!T$4)*Main!$B$68</f>
        <v>0</v>
      </c>
      <c r="U27" s="2">
        <f>VLOOKUP($A27,'Pc, 2020, Summer'!$A$2:$Y$58,'DownFlex, Winter'!U$1+2,FALSE)*('Flexibility Data'!$B$12*'Flexibility Data'!U$2+'Flexibility Data'!$B$13*'Flexibility Data'!U$3+'Flexibility Data'!$B$14*'Flexibility Data'!U$4)*Main!$B$68</f>
        <v>0</v>
      </c>
      <c r="V27" s="2">
        <f>VLOOKUP($A27,'Pc, 2020, Summer'!$A$2:$Y$58,'DownFlex, Winter'!V$1+2,FALSE)*('Flexibility Data'!$B$12*'Flexibility Data'!V$2+'Flexibility Data'!$B$13*'Flexibility Data'!V$3+'Flexibility Data'!$B$14*'Flexibility Data'!V$4)*Main!$B$68</f>
        <v>0</v>
      </c>
      <c r="W27" s="2">
        <f>VLOOKUP($A27,'Pc, 2020, Summer'!$A$2:$Y$58,'DownFlex, Winter'!W$1+2,FALSE)*('Flexibility Data'!$B$12*'Flexibility Data'!W$2+'Flexibility Data'!$B$13*'Flexibility Data'!W$3+'Flexibility Data'!$B$14*'Flexibility Data'!W$4)*Main!$B$68</f>
        <v>0</v>
      </c>
      <c r="X27" s="2">
        <f>VLOOKUP($A27,'Pc, 2020, Summer'!$A$2:$Y$58,'DownFlex, Winter'!X$1+2,FALSE)*('Flexibility Data'!$B$12*'Flexibility Data'!X$2+'Flexibility Data'!$B$13*'Flexibility Data'!X$3+'Flexibility Data'!$B$14*'Flexibility Data'!X$4)*Main!$B$68</f>
        <v>0</v>
      </c>
      <c r="Y27" s="2">
        <f>VLOOKUP($A27,'Pc, 2020, Summer'!$A$2:$Y$58,'DownFlex, Winter'!Y$1+2,FALSE)*('Flexibility Data'!$B$12*'Flexibility Data'!Y$2+'Flexibility Data'!$B$13*'Flexibility Data'!Y$3+'Flexibility Data'!$B$14*'Flexibility Data'!Y$4)*Main!$B$68</f>
        <v>0</v>
      </c>
    </row>
    <row r="28" spans="1:25" x14ac:dyDescent="0.25">
      <c r="A28">
        <v>27</v>
      </c>
      <c r="B28" s="2">
        <f>VLOOKUP($A28,'Pc, 2020, Summer'!$A$2:$Y$58,'DownFlex, Winter'!B$1+2,FALSE)*('Flexibility Data'!$B$12*'Flexibility Data'!B$2+'Flexibility Data'!$B$13*'Flexibility Data'!B$3+'Flexibility Data'!$B$14*'Flexibility Data'!B$4)*Main!$B$68</f>
        <v>1.1897889692911718</v>
      </c>
      <c r="C28" s="2">
        <f>VLOOKUP($A28,'Pc, 2020, Summer'!$A$2:$Y$58,'DownFlex, Winter'!C$1+2,FALSE)*('Flexibility Data'!$B$12*'Flexibility Data'!C$2+'Flexibility Data'!$B$13*'Flexibility Data'!C$3+'Flexibility Data'!$B$14*'Flexibility Data'!C$4)*Main!$B$68</f>
        <v>0.82806536150943888</v>
      </c>
      <c r="D28" s="2">
        <f>VLOOKUP($A28,'Pc, 2020, Summer'!$A$2:$Y$58,'DownFlex, Winter'!D$1+2,FALSE)*('Flexibility Data'!$B$12*'Flexibility Data'!D$2+'Flexibility Data'!$B$13*'Flexibility Data'!D$3+'Flexibility Data'!$B$14*'Flexibility Data'!D$4)*Main!$B$68</f>
        <v>0.53949564102708247</v>
      </c>
      <c r="E28" s="2">
        <f>VLOOKUP($A28,'Pc, 2020, Summer'!$A$2:$Y$58,'DownFlex, Winter'!E$1+2,FALSE)*('Flexibility Data'!$B$12*'Flexibility Data'!E$2+'Flexibility Data'!$B$13*'Flexibility Data'!E$3+'Flexibility Data'!$B$14*'Flexibility Data'!E$4)*Main!$B$68</f>
        <v>0.59284351339718644</v>
      </c>
      <c r="F28" s="2">
        <f>VLOOKUP($A28,'Pc, 2020, Summer'!$A$2:$Y$58,'DownFlex, Winter'!F$1+2,FALSE)*('Flexibility Data'!$B$12*'Flexibility Data'!F$2+'Flexibility Data'!$B$13*'Flexibility Data'!F$3+'Flexibility Data'!$B$14*'Flexibility Data'!F$4)*Main!$B$68</f>
        <v>0.50393665524784581</v>
      </c>
      <c r="G28" s="2">
        <f>VLOOKUP($A28,'Pc, 2020, Summer'!$A$2:$Y$58,'DownFlex, Winter'!G$1+2,FALSE)*('Flexibility Data'!$B$12*'Flexibility Data'!G$2+'Flexibility Data'!$B$13*'Flexibility Data'!G$3+'Flexibility Data'!$B$14*'Flexibility Data'!G$4)*Main!$B$68</f>
        <v>0.85368905398732364</v>
      </c>
      <c r="H28" s="2">
        <f>VLOOKUP($A28,'Pc, 2020, Summer'!$A$2:$Y$58,'DownFlex, Winter'!H$1+2,FALSE)*('Flexibility Data'!$B$12*'Flexibility Data'!H$2+'Flexibility Data'!$B$13*'Flexibility Data'!H$3+'Flexibility Data'!$B$14*'Flexibility Data'!H$4)*Main!$B$68</f>
        <v>2.2499897951713592</v>
      </c>
      <c r="I28" s="2">
        <f>VLOOKUP($A28,'Pc, 2020, Summer'!$A$2:$Y$58,'DownFlex, Winter'!I$1+2,FALSE)*('Flexibility Data'!$B$12*'Flexibility Data'!I$2+'Flexibility Data'!$B$13*'Flexibility Data'!I$3+'Flexibility Data'!$B$14*'Flexibility Data'!I$4)*Main!$B$68</f>
        <v>3.0532929471095063</v>
      </c>
      <c r="J28" s="2">
        <f>VLOOKUP($A28,'Pc, 2020, Summer'!$A$2:$Y$58,'DownFlex, Winter'!J$1+2,FALSE)*('Flexibility Data'!$B$12*'Flexibility Data'!J$2+'Flexibility Data'!$B$13*'Flexibility Data'!J$3+'Flexibility Data'!$B$14*'Flexibility Data'!J$4)*Main!$B$68</f>
        <v>2.740510183505863</v>
      </c>
      <c r="K28" s="2">
        <f>VLOOKUP($A28,'Pc, 2020, Summer'!$A$2:$Y$58,'DownFlex, Winter'!K$1+2,FALSE)*('Flexibility Data'!$B$12*'Flexibility Data'!K$2+'Flexibility Data'!$B$13*'Flexibility Data'!K$3+'Flexibility Data'!$B$14*'Flexibility Data'!K$4)*Main!$B$68</f>
        <v>2.2583311276055613</v>
      </c>
      <c r="L28" s="2">
        <f>VLOOKUP($A28,'Pc, 2020, Summer'!$A$2:$Y$58,'DownFlex, Winter'!L$1+2,FALSE)*('Flexibility Data'!$B$12*'Flexibility Data'!L$2+'Flexibility Data'!$B$13*'Flexibility Data'!L$3+'Flexibility Data'!$B$14*'Flexibility Data'!L$4)*Main!$B$68</f>
        <v>2.1777900535590216</v>
      </c>
      <c r="M28" s="2">
        <f>VLOOKUP($A28,'Pc, 2020, Summer'!$A$2:$Y$58,'DownFlex, Winter'!M$1+2,FALSE)*('Flexibility Data'!$B$12*'Flexibility Data'!M$2+'Flexibility Data'!$B$13*'Flexibility Data'!M$3+'Flexibility Data'!$B$14*'Flexibility Data'!M$4)*Main!$B$68</f>
        <v>2.1105556108317951</v>
      </c>
      <c r="N28" s="2">
        <f>VLOOKUP($A28,'Pc, 2020, Summer'!$A$2:$Y$58,'DownFlex, Winter'!N$1+2,FALSE)*('Flexibility Data'!$B$12*'Flexibility Data'!N$2+'Flexibility Data'!$B$13*'Flexibility Data'!N$3+'Flexibility Data'!$B$14*'Flexibility Data'!N$4)*Main!$B$68</f>
        <v>2.8938401396127569</v>
      </c>
      <c r="O28" s="2">
        <f>VLOOKUP($A28,'Pc, 2020, Summer'!$A$2:$Y$58,'DownFlex, Winter'!O$1+2,FALSE)*('Flexibility Data'!$B$12*'Flexibility Data'!O$2+'Flexibility Data'!$B$13*'Flexibility Data'!O$3+'Flexibility Data'!$B$14*'Flexibility Data'!O$4)*Main!$B$68</f>
        <v>2.887053870340047</v>
      </c>
      <c r="P28" s="2">
        <f>VLOOKUP($A28,'Pc, 2020, Summer'!$A$2:$Y$58,'DownFlex, Winter'!P$1+2,FALSE)*('Flexibility Data'!$B$12*'Flexibility Data'!P$2+'Flexibility Data'!$B$13*'Flexibility Data'!P$3+'Flexibility Data'!$B$14*'Flexibility Data'!P$4)*Main!$B$68</f>
        <v>1.972158019064393</v>
      </c>
      <c r="Q28" s="2">
        <f>VLOOKUP($A28,'Pc, 2020, Summer'!$A$2:$Y$58,'DownFlex, Winter'!Q$1+2,FALSE)*('Flexibility Data'!$B$12*'Flexibility Data'!Q$2+'Flexibility Data'!$B$13*'Flexibility Data'!Q$3+'Flexibility Data'!$B$14*'Flexibility Data'!Q$4)*Main!$B$68</f>
        <v>1.6114091811951621</v>
      </c>
      <c r="R28" s="2">
        <f>VLOOKUP($A28,'Pc, 2020, Summer'!$A$2:$Y$58,'DownFlex, Winter'!R$1+2,FALSE)*('Flexibility Data'!$B$12*'Flexibility Data'!R$2+'Flexibility Data'!$B$13*'Flexibility Data'!R$3+'Flexibility Data'!$B$14*'Flexibility Data'!R$4)*Main!$B$68</f>
        <v>1.6635778343991614</v>
      </c>
      <c r="S28" s="2">
        <f>VLOOKUP($A28,'Pc, 2020, Summer'!$A$2:$Y$58,'DownFlex, Winter'!S$1+2,FALSE)*('Flexibility Data'!$B$12*'Flexibility Data'!S$2+'Flexibility Data'!$B$13*'Flexibility Data'!S$3+'Flexibility Data'!$B$14*'Flexibility Data'!S$4)*Main!$B$68</f>
        <v>1.8947704892073176</v>
      </c>
      <c r="T28" s="2">
        <f>VLOOKUP($A28,'Pc, 2020, Summer'!$A$2:$Y$58,'DownFlex, Winter'!T$1+2,FALSE)*('Flexibility Data'!$B$12*'Flexibility Data'!T$2+'Flexibility Data'!$B$13*'Flexibility Data'!T$3+'Flexibility Data'!$B$14*'Flexibility Data'!T$4)*Main!$B$68</f>
        <v>1.6814513123631902</v>
      </c>
      <c r="U28" s="2">
        <f>VLOOKUP($A28,'Pc, 2020, Summer'!$A$2:$Y$58,'DownFlex, Winter'!U$1+2,FALSE)*('Flexibility Data'!$B$12*'Flexibility Data'!U$2+'Flexibility Data'!$B$13*'Flexibility Data'!U$3+'Flexibility Data'!$B$14*'Flexibility Data'!U$4)*Main!$B$68</f>
        <v>1.7843503682657018</v>
      </c>
      <c r="V28" s="2">
        <f>VLOOKUP($A28,'Pc, 2020, Summer'!$A$2:$Y$58,'DownFlex, Winter'!V$1+2,FALSE)*('Flexibility Data'!$B$12*'Flexibility Data'!V$2+'Flexibility Data'!$B$13*'Flexibility Data'!V$3+'Flexibility Data'!$B$14*'Flexibility Data'!V$4)*Main!$B$68</f>
        <v>1.6495207392969835</v>
      </c>
      <c r="W28" s="2">
        <f>VLOOKUP($A28,'Pc, 2020, Summer'!$A$2:$Y$58,'DownFlex, Winter'!W$1+2,FALSE)*('Flexibility Data'!$B$12*'Flexibility Data'!W$2+'Flexibility Data'!$B$13*'Flexibility Data'!W$3+'Flexibility Data'!$B$14*'Flexibility Data'!W$4)*Main!$B$68</f>
        <v>1.499535957816901</v>
      </c>
      <c r="X28" s="2">
        <f>VLOOKUP($A28,'Pc, 2020, Summer'!$A$2:$Y$58,'DownFlex, Winter'!X$1+2,FALSE)*('Flexibility Data'!$B$12*'Flexibility Data'!X$2+'Flexibility Data'!$B$13*'Flexibility Data'!X$3+'Flexibility Data'!$B$14*'Flexibility Data'!X$4)*Main!$B$68</f>
        <v>1.44563041683727</v>
      </c>
      <c r="Y28" s="2">
        <f>VLOOKUP($A28,'Pc, 2020, Summer'!$A$2:$Y$58,'DownFlex, Winter'!Y$1+2,FALSE)*('Flexibility Data'!$B$12*'Flexibility Data'!Y$2+'Flexibility Data'!$B$13*'Flexibility Data'!Y$3+'Flexibility Data'!$B$14*'Flexibility Data'!Y$4)*Main!$B$68</f>
        <v>1.3102307267858053</v>
      </c>
    </row>
    <row r="29" spans="1:25" x14ac:dyDescent="0.25">
      <c r="A29">
        <v>28</v>
      </c>
      <c r="B29" s="2">
        <f>VLOOKUP($A29,'Pc, 2020, Summer'!$A$2:$Y$58,'DownFlex, Winter'!B$1+2,FALSE)*('Flexibility Data'!$B$12*'Flexibility Data'!B$2+'Flexibility Data'!$B$13*'Flexibility Data'!B$3+'Flexibility Data'!$B$14*'Flexibility Data'!B$4)*Main!$B$68</f>
        <v>0.59662055757040511</v>
      </c>
      <c r="C29" s="2">
        <f>VLOOKUP($A29,'Pc, 2020, Summer'!$A$2:$Y$58,'DownFlex, Winter'!C$1+2,FALSE)*('Flexibility Data'!$B$12*'Flexibility Data'!C$2+'Flexibility Data'!$B$13*'Flexibility Data'!C$3+'Flexibility Data'!$B$14*'Flexibility Data'!C$4)*Main!$B$68</f>
        <v>0.36895904000309915</v>
      </c>
      <c r="D29" s="2">
        <f>VLOOKUP($A29,'Pc, 2020, Summer'!$A$2:$Y$58,'DownFlex, Winter'!D$1+2,FALSE)*('Flexibility Data'!$B$12*'Flexibility Data'!D$2+'Flexibility Data'!$B$13*'Flexibility Data'!D$3+'Flexibility Data'!$B$14*'Flexibility Data'!D$4)*Main!$B$68</f>
        <v>0.24328808923754897</v>
      </c>
      <c r="E29" s="2">
        <f>VLOOKUP($A29,'Pc, 2020, Summer'!$A$2:$Y$58,'DownFlex, Winter'!E$1+2,FALSE)*('Flexibility Data'!$B$12*'Flexibility Data'!E$2+'Flexibility Data'!$B$13*'Flexibility Data'!E$3+'Flexibility Data'!$B$14*'Flexibility Data'!E$4)*Main!$B$68</f>
        <v>0.24793630600485861</v>
      </c>
      <c r="F29" s="2">
        <f>VLOOKUP($A29,'Pc, 2020, Summer'!$A$2:$Y$58,'DownFlex, Winter'!F$1+2,FALSE)*('Flexibility Data'!$B$12*'Flexibility Data'!F$2+'Flexibility Data'!$B$13*'Flexibility Data'!F$3+'Flexibility Data'!$B$14*'Flexibility Data'!F$4)*Main!$B$68</f>
        <v>0.2382648382741662</v>
      </c>
      <c r="G29" s="2">
        <f>VLOOKUP($A29,'Pc, 2020, Summer'!$A$2:$Y$58,'DownFlex, Winter'!G$1+2,FALSE)*('Flexibility Data'!$B$12*'Flexibility Data'!G$2+'Flexibility Data'!$B$13*'Flexibility Data'!G$3+'Flexibility Data'!$B$14*'Flexibility Data'!G$4)*Main!$B$68</f>
        <v>0.33737279930322128</v>
      </c>
      <c r="H29" s="2">
        <f>VLOOKUP($A29,'Pc, 2020, Summer'!$A$2:$Y$58,'DownFlex, Winter'!H$1+2,FALSE)*('Flexibility Data'!$B$12*'Flexibility Data'!H$2+'Flexibility Data'!$B$13*'Flexibility Data'!H$3+'Flexibility Data'!$B$14*'Flexibility Data'!H$4)*Main!$B$68</f>
        <v>0.85891146096436655</v>
      </c>
      <c r="I29" s="2">
        <f>VLOOKUP($A29,'Pc, 2020, Summer'!$A$2:$Y$58,'DownFlex, Winter'!I$1+2,FALSE)*('Flexibility Data'!$B$12*'Flexibility Data'!I$2+'Flexibility Data'!$B$13*'Flexibility Data'!I$3+'Flexibility Data'!$B$14*'Flexibility Data'!I$4)*Main!$B$68</f>
        <v>1.1624452706831276</v>
      </c>
      <c r="J29" s="2">
        <f>VLOOKUP($A29,'Pc, 2020, Summer'!$A$2:$Y$58,'DownFlex, Winter'!J$1+2,FALSE)*('Flexibility Data'!$B$12*'Flexibility Data'!J$2+'Flexibility Data'!$B$13*'Flexibility Data'!J$3+'Flexibility Data'!$B$14*'Flexibility Data'!J$4)*Main!$B$68</f>
        <v>1.1911783028624299</v>
      </c>
      <c r="K29" s="2">
        <f>VLOOKUP($A29,'Pc, 2020, Summer'!$A$2:$Y$58,'DownFlex, Winter'!K$1+2,FALSE)*('Flexibility Data'!$B$12*'Flexibility Data'!K$2+'Flexibility Data'!$B$13*'Flexibility Data'!K$3+'Flexibility Data'!$B$14*'Flexibility Data'!K$4)*Main!$B$68</f>
        <v>0.98479677615141237</v>
      </c>
      <c r="L29" s="2">
        <f>VLOOKUP($A29,'Pc, 2020, Summer'!$A$2:$Y$58,'DownFlex, Winter'!L$1+2,FALSE)*('Flexibility Data'!$B$12*'Flexibility Data'!L$2+'Flexibility Data'!$B$13*'Flexibility Data'!L$3+'Flexibility Data'!$B$14*'Flexibility Data'!L$4)*Main!$B$68</f>
        <v>1.096011291749299</v>
      </c>
      <c r="M29" s="2">
        <f>VLOOKUP($A29,'Pc, 2020, Summer'!$A$2:$Y$58,'DownFlex, Winter'!M$1+2,FALSE)*('Flexibility Data'!$B$12*'Flexibility Data'!M$2+'Flexibility Data'!$B$13*'Flexibility Data'!M$3+'Flexibility Data'!$B$14*'Flexibility Data'!M$4)*Main!$B$68</f>
        <v>1.0454685438105975</v>
      </c>
      <c r="N29" s="2">
        <f>VLOOKUP($A29,'Pc, 2020, Summer'!$A$2:$Y$58,'DownFlex, Winter'!N$1+2,FALSE)*('Flexibility Data'!$B$12*'Flexibility Data'!N$2+'Flexibility Data'!$B$13*'Flexibility Data'!N$3+'Flexibility Data'!$B$14*'Flexibility Data'!N$4)*Main!$B$68</f>
        <v>1.4356466948513869</v>
      </c>
      <c r="O29" s="2">
        <f>VLOOKUP($A29,'Pc, 2020, Summer'!$A$2:$Y$58,'DownFlex, Winter'!O$1+2,FALSE)*('Flexibility Data'!$B$12*'Flexibility Data'!O$2+'Flexibility Data'!$B$13*'Flexibility Data'!O$3+'Flexibility Data'!$B$14*'Flexibility Data'!O$4)*Main!$B$68</f>
        <v>1.4429973201174677</v>
      </c>
      <c r="P29" s="2">
        <f>VLOOKUP($A29,'Pc, 2020, Summer'!$A$2:$Y$58,'DownFlex, Winter'!P$1+2,FALSE)*('Flexibility Data'!$B$12*'Flexibility Data'!P$2+'Flexibility Data'!$B$13*'Flexibility Data'!P$3+'Flexibility Data'!$B$14*'Flexibility Data'!P$4)*Main!$B$68</f>
        <v>0.93570252972085999</v>
      </c>
      <c r="Q29" s="2">
        <f>VLOOKUP($A29,'Pc, 2020, Summer'!$A$2:$Y$58,'DownFlex, Winter'!Q$1+2,FALSE)*('Flexibility Data'!$B$12*'Flexibility Data'!Q$2+'Flexibility Data'!$B$13*'Flexibility Data'!Q$3+'Flexibility Data'!$B$14*'Flexibility Data'!Q$4)*Main!$B$68</f>
        <v>0.86517857748819282</v>
      </c>
      <c r="R29" s="2">
        <f>VLOOKUP($A29,'Pc, 2020, Summer'!$A$2:$Y$58,'DownFlex, Winter'!R$1+2,FALSE)*('Flexibility Data'!$B$12*'Flexibility Data'!R$2+'Flexibility Data'!$B$13*'Flexibility Data'!R$3+'Flexibility Data'!$B$14*'Flexibility Data'!R$4)*Main!$B$68</f>
        <v>0.84779454650927155</v>
      </c>
      <c r="S29" s="2">
        <f>VLOOKUP($A29,'Pc, 2020, Summer'!$A$2:$Y$58,'DownFlex, Winter'!S$1+2,FALSE)*('Flexibility Data'!$B$12*'Flexibility Data'!S$2+'Flexibility Data'!$B$13*'Flexibility Data'!S$3+'Flexibility Data'!$B$14*'Flexibility Data'!S$4)*Main!$B$68</f>
        <v>0.99987827273270902</v>
      </c>
      <c r="T29" s="2">
        <f>VLOOKUP($A29,'Pc, 2020, Summer'!$A$2:$Y$58,'DownFlex, Winter'!T$1+2,FALSE)*('Flexibility Data'!$B$12*'Flexibility Data'!T$2+'Flexibility Data'!$B$13*'Flexibility Data'!T$3+'Flexibility Data'!$B$14*'Flexibility Data'!T$4)*Main!$B$68</f>
        <v>0.83431483493213743</v>
      </c>
      <c r="U29" s="2">
        <f>VLOOKUP($A29,'Pc, 2020, Summer'!$A$2:$Y$58,'DownFlex, Winter'!U$1+2,FALSE)*('Flexibility Data'!$B$12*'Flexibility Data'!U$2+'Flexibility Data'!$B$13*'Flexibility Data'!U$3+'Flexibility Data'!$B$14*'Flexibility Data'!U$4)*Main!$B$68</f>
        <v>0.84663730122296676</v>
      </c>
      <c r="V29" s="2">
        <f>VLOOKUP($A29,'Pc, 2020, Summer'!$A$2:$Y$58,'DownFlex, Winter'!V$1+2,FALSE)*('Flexibility Data'!$B$12*'Flexibility Data'!V$2+'Flexibility Data'!$B$13*'Flexibility Data'!V$3+'Flexibility Data'!$B$14*'Flexibility Data'!V$4)*Main!$B$68</f>
        <v>0.80163709320335652</v>
      </c>
      <c r="W29" s="2">
        <f>VLOOKUP($A29,'Pc, 2020, Summer'!$A$2:$Y$58,'DownFlex, Winter'!W$1+2,FALSE)*('Flexibility Data'!$B$12*'Flexibility Data'!W$2+'Flexibility Data'!$B$13*'Flexibility Data'!W$3+'Flexibility Data'!$B$14*'Flexibility Data'!W$4)*Main!$B$68</f>
        <v>0.77516215410332578</v>
      </c>
      <c r="X29" s="2">
        <f>VLOOKUP($A29,'Pc, 2020, Summer'!$A$2:$Y$58,'DownFlex, Winter'!X$1+2,FALSE)*('Flexibility Data'!$B$12*'Flexibility Data'!X$2+'Flexibility Data'!$B$13*'Flexibility Data'!X$3+'Flexibility Data'!$B$14*'Flexibility Data'!X$4)*Main!$B$68</f>
        <v>0.82637521444010287</v>
      </c>
      <c r="Y29" s="2">
        <f>VLOOKUP($A29,'Pc, 2020, Summer'!$A$2:$Y$58,'DownFlex, Winter'!Y$1+2,FALSE)*('Flexibility Data'!$B$12*'Flexibility Data'!Y$2+'Flexibility Data'!$B$13*'Flexibility Data'!Y$3+'Flexibility Data'!$B$14*'Flexibility Data'!Y$4)*Main!$B$68</f>
        <v>0.66934746975683235</v>
      </c>
    </row>
    <row r="30" spans="1:25" x14ac:dyDescent="0.25">
      <c r="A30">
        <v>29</v>
      </c>
      <c r="B30" s="2">
        <f>VLOOKUP($A30,'Pc, 2020, Summer'!$A$2:$Y$58,'DownFlex, Winter'!B$1+2,FALSE)*('Flexibility Data'!$B$12*'Flexibility Data'!B$2+'Flexibility Data'!$B$13*'Flexibility Data'!B$3+'Flexibility Data'!$B$14*'Flexibility Data'!B$4)*Main!$B$68</f>
        <v>0.83795245789460571</v>
      </c>
      <c r="C30" s="2">
        <f>VLOOKUP($A30,'Pc, 2020, Summer'!$A$2:$Y$58,'DownFlex, Winter'!C$1+2,FALSE)*('Flexibility Data'!$B$12*'Flexibility Data'!C$2+'Flexibility Data'!$B$13*'Flexibility Data'!C$3+'Flexibility Data'!$B$14*'Flexibility Data'!C$4)*Main!$B$68</f>
        <v>0.23507951919041586</v>
      </c>
      <c r="D30" s="2">
        <f>VLOOKUP($A30,'Pc, 2020, Summer'!$A$2:$Y$58,'DownFlex, Winter'!D$1+2,FALSE)*('Flexibility Data'!$B$12*'Flexibility Data'!D$2+'Flexibility Data'!$B$13*'Flexibility Data'!D$3+'Flexibility Data'!$B$14*'Flexibility Data'!D$4)*Main!$B$68</f>
        <v>0.22619681627078372</v>
      </c>
      <c r="E30" s="2">
        <f>VLOOKUP($A30,'Pc, 2020, Summer'!$A$2:$Y$58,'DownFlex, Winter'!E$1+2,FALSE)*('Flexibility Data'!$B$12*'Flexibility Data'!E$2+'Flexibility Data'!$B$13*'Flexibility Data'!E$3+'Flexibility Data'!$B$14*'Flexibility Data'!E$4)*Main!$B$68</f>
        <v>0.19847610911818414</v>
      </c>
      <c r="F30" s="2">
        <f>VLOOKUP($A30,'Pc, 2020, Summer'!$A$2:$Y$58,'DownFlex, Winter'!F$1+2,FALSE)*('Flexibility Data'!$B$12*'Flexibility Data'!F$2+'Flexibility Data'!$B$13*'Flexibility Data'!F$3+'Flexibility Data'!$B$14*'Flexibility Data'!F$4)*Main!$B$68</f>
        <v>4.6637148329648534E-2</v>
      </c>
      <c r="G30" s="2">
        <f>VLOOKUP($A30,'Pc, 2020, Summer'!$A$2:$Y$58,'DownFlex, Winter'!G$1+2,FALSE)*('Flexibility Data'!$B$12*'Flexibility Data'!G$2+'Flexibility Data'!$B$13*'Flexibility Data'!G$3+'Flexibility Data'!$B$14*'Flexibility Data'!G$4)*Main!$B$68</f>
        <v>0.12454294072529436</v>
      </c>
      <c r="H30" s="2">
        <f>VLOOKUP($A30,'Pc, 2020, Summer'!$A$2:$Y$58,'DownFlex, Winter'!H$1+2,FALSE)*('Flexibility Data'!$B$12*'Flexibility Data'!H$2+'Flexibility Data'!$B$13*'Flexibility Data'!H$3+'Flexibility Data'!$B$14*'Flexibility Data'!H$4)*Main!$B$68</f>
        <v>1.4013595657662681</v>
      </c>
      <c r="I30" s="2">
        <f>VLOOKUP($A30,'Pc, 2020, Summer'!$A$2:$Y$58,'DownFlex, Winter'!I$1+2,FALSE)*('Flexibility Data'!$B$12*'Flexibility Data'!I$2+'Flexibility Data'!$B$13*'Flexibility Data'!I$3+'Flexibility Data'!$B$14*'Flexibility Data'!I$4)*Main!$B$68</f>
        <v>3.4603548298072475</v>
      </c>
      <c r="J30" s="2">
        <f>VLOOKUP($A30,'Pc, 2020, Summer'!$A$2:$Y$58,'DownFlex, Winter'!J$1+2,FALSE)*('Flexibility Data'!$B$12*'Flexibility Data'!J$2+'Flexibility Data'!$B$13*'Flexibility Data'!J$3+'Flexibility Data'!$B$14*'Flexibility Data'!J$4)*Main!$B$68</f>
        <v>4.0067184403998422</v>
      </c>
      <c r="K30" s="2">
        <f>VLOOKUP($A30,'Pc, 2020, Summer'!$A$2:$Y$58,'DownFlex, Winter'!K$1+2,FALSE)*('Flexibility Data'!$B$12*'Flexibility Data'!K$2+'Flexibility Data'!$B$13*'Flexibility Data'!K$3+'Flexibility Data'!$B$14*'Flexibility Data'!K$4)*Main!$B$68</f>
        <v>3.3887652131458834</v>
      </c>
      <c r="L30" s="2">
        <f>VLOOKUP($A30,'Pc, 2020, Summer'!$A$2:$Y$58,'DownFlex, Winter'!L$1+2,FALSE)*('Flexibility Data'!$B$12*'Flexibility Data'!L$2+'Flexibility Data'!$B$13*'Flexibility Data'!L$3+'Flexibility Data'!$B$14*'Flexibility Data'!L$4)*Main!$B$68</f>
        <v>3.5045813905131049</v>
      </c>
      <c r="M30" s="2">
        <f>VLOOKUP($A30,'Pc, 2020, Summer'!$A$2:$Y$58,'DownFlex, Winter'!M$1+2,FALSE)*('Flexibility Data'!$B$12*'Flexibility Data'!M$2+'Flexibility Data'!$B$13*'Flexibility Data'!M$3+'Flexibility Data'!$B$14*'Flexibility Data'!M$4)*Main!$B$68</f>
        <v>3.7728470910477383</v>
      </c>
      <c r="N30" s="2">
        <f>VLOOKUP($A30,'Pc, 2020, Summer'!$A$2:$Y$58,'DownFlex, Winter'!N$1+2,FALSE)*('Flexibility Data'!$B$12*'Flexibility Data'!N$2+'Flexibility Data'!$B$13*'Flexibility Data'!N$3+'Flexibility Data'!$B$14*'Flexibility Data'!N$4)*Main!$B$68</f>
        <v>5.0525345694491346</v>
      </c>
      <c r="O30" s="2">
        <f>VLOOKUP($A30,'Pc, 2020, Summer'!$A$2:$Y$58,'DownFlex, Winter'!O$1+2,FALSE)*('Flexibility Data'!$B$12*'Flexibility Data'!O$2+'Flexibility Data'!$B$13*'Flexibility Data'!O$3+'Flexibility Data'!$B$14*'Flexibility Data'!O$4)*Main!$B$68</f>
        <v>5.133830504571069</v>
      </c>
      <c r="P30" s="2">
        <f>VLOOKUP($A30,'Pc, 2020, Summer'!$A$2:$Y$58,'DownFlex, Winter'!P$1+2,FALSE)*('Flexibility Data'!$B$12*'Flexibility Data'!P$2+'Flexibility Data'!$B$13*'Flexibility Data'!P$3+'Flexibility Data'!$B$14*'Flexibility Data'!P$4)*Main!$B$68</f>
        <v>3.4155440708708982</v>
      </c>
      <c r="Q30" s="2">
        <f>VLOOKUP($A30,'Pc, 2020, Summer'!$A$2:$Y$58,'DownFlex, Winter'!Q$1+2,FALSE)*('Flexibility Data'!$B$12*'Flexibility Data'!Q$2+'Flexibility Data'!$B$13*'Flexibility Data'!Q$3+'Flexibility Data'!$B$14*'Flexibility Data'!Q$4)*Main!$B$68</f>
        <v>2.7112218046542682</v>
      </c>
      <c r="R30" s="2">
        <f>VLOOKUP($A30,'Pc, 2020, Summer'!$A$2:$Y$58,'DownFlex, Winter'!R$1+2,FALSE)*('Flexibility Data'!$B$12*'Flexibility Data'!R$2+'Flexibility Data'!$B$13*'Flexibility Data'!R$3+'Flexibility Data'!$B$14*'Flexibility Data'!R$4)*Main!$B$68</f>
        <v>2.6725106920776129</v>
      </c>
      <c r="S30" s="2">
        <f>VLOOKUP($A30,'Pc, 2020, Summer'!$A$2:$Y$58,'DownFlex, Winter'!S$1+2,FALSE)*('Flexibility Data'!$B$12*'Flexibility Data'!S$2+'Flexibility Data'!$B$13*'Flexibility Data'!S$3+'Flexibility Data'!$B$14*'Flexibility Data'!S$4)*Main!$B$68</f>
        <v>3.0209212933267442</v>
      </c>
      <c r="T30" s="2">
        <f>VLOOKUP($A30,'Pc, 2020, Summer'!$A$2:$Y$58,'DownFlex, Winter'!T$1+2,FALSE)*('Flexibility Data'!$B$12*'Flexibility Data'!T$2+'Flexibility Data'!$B$13*'Flexibility Data'!T$3+'Flexibility Data'!$B$14*'Flexibility Data'!T$4)*Main!$B$68</f>
        <v>2.5942480216470321</v>
      </c>
      <c r="U30" s="2">
        <f>VLOOKUP($A30,'Pc, 2020, Summer'!$A$2:$Y$58,'DownFlex, Winter'!U$1+2,FALSE)*('Flexibility Data'!$B$12*'Flexibility Data'!U$2+'Flexibility Data'!$B$13*'Flexibility Data'!U$3+'Flexibility Data'!$B$14*'Flexibility Data'!U$4)*Main!$B$68</f>
        <v>2.5898025645803808</v>
      </c>
      <c r="V30" s="2">
        <f>VLOOKUP($A30,'Pc, 2020, Summer'!$A$2:$Y$58,'DownFlex, Winter'!V$1+2,FALSE)*('Flexibility Data'!$B$12*'Flexibility Data'!V$2+'Flexibility Data'!$B$13*'Flexibility Data'!V$3+'Flexibility Data'!$B$14*'Flexibility Data'!V$4)*Main!$B$68</f>
        <v>2.6344315416519333</v>
      </c>
      <c r="W30" s="2">
        <f>VLOOKUP($A30,'Pc, 2020, Summer'!$A$2:$Y$58,'DownFlex, Winter'!W$1+2,FALSE)*('Flexibility Data'!$B$12*'Flexibility Data'!W$2+'Flexibility Data'!$B$13*'Flexibility Data'!W$3+'Flexibility Data'!$B$14*'Flexibility Data'!W$4)*Main!$B$68</f>
        <v>2.9160058383357721</v>
      </c>
      <c r="X30" s="2">
        <f>VLOOKUP($A30,'Pc, 2020, Summer'!$A$2:$Y$58,'DownFlex, Winter'!X$1+2,FALSE)*('Flexibility Data'!$B$12*'Flexibility Data'!X$2+'Flexibility Data'!$B$13*'Flexibility Data'!X$3+'Flexibility Data'!$B$14*'Flexibility Data'!X$4)*Main!$B$68</f>
        <v>3.2924978523158059</v>
      </c>
      <c r="Y30" s="2">
        <f>VLOOKUP($A30,'Pc, 2020, Summer'!$A$2:$Y$58,'DownFlex, Winter'!Y$1+2,FALSE)*('Flexibility Data'!$B$12*'Flexibility Data'!Y$2+'Flexibility Data'!$B$13*'Flexibility Data'!Y$3+'Flexibility Data'!$B$14*'Flexibility Data'!Y$4)*Main!$B$68</f>
        <v>2.1403334764671036</v>
      </c>
    </row>
    <row r="31" spans="1:25" x14ac:dyDescent="0.25">
      <c r="A31">
        <v>30</v>
      </c>
      <c r="B31" s="2">
        <f>VLOOKUP($A31,'Pc, 2020, Summer'!$A$2:$Y$58,'DownFlex, Winter'!B$1+2,FALSE)*('Flexibility Data'!$B$12*'Flexibility Data'!B$2+'Flexibility Data'!$B$13*'Flexibility Data'!B$3+'Flexibility Data'!$B$14*'Flexibility Data'!B$4)*Main!$B$68</f>
        <v>0</v>
      </c>
      <c r="C31" s="2">
        <f>VLOOKUP($A31,'Pc, 2020, Summer'!$A$2:$Y$58,'DownFlex, Winter'!C$1+2,FALSE)*('Flexibility Data'!$B$12*'Flexibility Data'!C$2+'Flexibility Data'!$B$13*'Flexibility Data'!C$3+'Flexibility Data'!$B$14*'Flexibility Data'!C$4)*Main!$B$68</f>
        <v>0</v>
      </c>
      <c r="D31" s="2">
        <f>VLOOKUP($A31,'Pc, 2020, Summer'!$A$2:$Y$58,'DownFlex, Winter'!D$1+2,FALSE)*('Flexibility Data'!$B$12*'Flexibility Data'!D$2+'Flexibility Data'!$B$13*'Flexibility Data'!D$3+'Flexibility Data'!$B$14*'Flexibility Data'!D$4)*Main!$B$68</f>
        <v>0</v>
      </c>
      <c r="E31" s="2">
        <f>VLOOKUP($A31,'Pc, 2020, Summer'!$A$2:$Y$58,'DownFlex, Winter'!E$1+2,FALSE)*('Flexibility Data'!$B$12*'Flexibility Data'!E$2+'Flexibility Data'!$B$13*'Flexibility Data'!E$3+'Flexibility Data'!$B$14*'Flexibility Data'!E$4)*Main!$B$68</f>
        <v>0</v>
      </c>
      <c r="F31" s="2">
        <f>VLOOKUP($A31,'Pc, 2020, Summer'!$A$2:$Y$58,'DownFlex, Winter'!F$1+2,FALSE)*('Flexibility Data'!$B$12*'Flexibility Data'!F$2+'Flexibility Data'!$B$13*'Flexibility Data'!F$3+'Flexibility Data'!$B$14*'Flexibility Data'!F$4)*Main!$B$68</f>
        <v>0</v>
      </c>
      <c r="G31" s="2">
        <f>VLOOKUP($A31,'Pc, 2020, Summer'!$A$2:$Y$58,'DownFlex, Winter'!G$1+2,FALSE)*('Flexibility Data'!$B$12*'Flexibility Data'!G$2+'Flexibility Data'!$B$13*'Flexibility Data'!G$3+'Flexibility Data'!$B$14*'Flexibility Data'!G$4)*Main!$B$68</f>
        <v>0</v>
      </c>
      <c r="H31" s="2">
        <f>VLOOKUP($A31,'Pc, 2020, Summer'!$A$2:$Y$58,'DownFlex, Winter'!H$1+2,FALSE)*('Flexibility Data'!$B$12*'Flexibility Data'!H$2+'Flexibility Data'!$B$13*'Flexibility Data'!H$3+'Flexibility Data'!$B$14*'Flexibility Data'!H$4)*Main!$B$68</f>
        <v>0</v>
      </c>
      <c r="I31" s="2">
        <f>VLOOKUP($A31,'Pc, 2020, Summer'!$A$2:$Y$58,'DownFlex, Winter'!I$1+2,FALSE)*('Flexibility Data'!$B$12*'Flexibility Data'!I$2+'Flexibility Data'!$B$13*'Flexibility Data'!I$3+'Flexibility Data'!$B$14*'Flexibility Data'!I$4)*Main!$B$68</f>
        <v>0</v>
      </c>
      <c r="J31" s="2">
        <f>VLOOKUP($A31,'Pc, 2020, Summer'!$A$2:$Y$58,'DownFlex, Winter'!J$1+2,FALSE)*('Flexibility Data'!$B$12*'Flexibility Data'!J$2+'Flexibility Data'!$B$13*'Flexibility Data'!J$3+'Flexibility Data'!$B$14*'Flexibility Data'!J$4)*Main!$B$68</f>
        <v>0</v>
      </c>
      <c r="K31" s="2">
        <f>VLOOKUP($A31,'Pc, 2020, Summer'!$A$2:$Y$58,'DownFlex, Winter'!K$1+2,FALSE)*('Flexibility Data'!$B$12*'Flexibility Data'!K$2+'Flexibility Data'!$B$13*'Flexibility Data'!K$3+'Flexibility Data'!$B$14*'Flexibility Data'!K$4)*Main!$B$68</f>
        <v>0</v>
      </c>
      <c r="L31" s="2">
        <f>VLOOKUP($A31,'Pc, 2020, Summer'!$A$2:$Y$58,'DownFlex, Winter'!L$1+2,FALSE)*('Flexibility Data'!$B$12*'Flexibility Data'!L$2+'Flexibility Data'!$B$13*'Flexibility Data'!L$3+'Flexibility Data'!$B$14*'Flexibility Data'!L$4)*Main!$B$68</f>
        <v>0</v>
      </c>
      <c r="M31" s="2">
        <f>VLOOKUP($A31,'Pc, 2020, Summer'!$A$2:$Y$58,'DownFlex, Winter'!M$1+2,FALSE)*('Flexibility Data'!$B$12*'Flexibility Data'!M$2+'Flexibility Data'!$B$13*'Flexibility Data'!M$3+'Flexibility Data'!$B$14*'Flexibility Data'!M$4)*Main!$B$68</f>
        <v>0</v>
      </c>
      <c r="N31" s="2">
        <f>VLOOKUP($A31,'Pc, 2020, Summer'!$A$2:$Y$58,'DownFlex, Winter'!N$1+2,FALSE)*('Flexibility Data'!$B$12*'Flexibility Data'!N$2+'Flexibility Data'!$B$13*'Flexibility Data'!N$3+'Flexibility Data'!$B$14*'Flexibility Data'!N$4)*Main!$B$68</f>
        <v>0</v>
      </c>
      <c r="O31" s="2">
        <f>VLOOKUP($A31,'Pc, 2020, Summer'!$A$2:$Y$58,'DownFlex, Winter'!O$1+2,FALSE)*('Flexibility Data'!$B$12*'Flexibility Data'!O$2+'Flexibility Data'!$B$13*'Flexibility Data'!O$3+'Flexibility Data'!$B$14*'Flexibility Data'!O$4)*Main!$B$68</f>
        <v>0</v>
      </c>
      <c r="P31" s="2">
        <f>VLOOKUP($A31,'Pc, 2020, Summer'!$A$2:$Y$58,'DownFlex, Winter'!P$1+2,FALSE)*('Flexibility Data'!$B$12*'Flexibility Data'!P$2+'Flexibility Data'!$B$13*'Flexibility Data'!P$3+'Flexibility Data'!$B$14*'Flexibility Data'!P$4)*Main!$B$68</f>
        <v>0</v>
      </c>
      <c r="Q31" s="2">
        <f>VLOOKUP($A31,'Pc, 2020, Summer'!$A$2:$Y$58,'DownFlex, Winter'!Q$1+2,FALSE)*('Flexibility Data'!$B$12*'Flexibility Data'!Q$2+'Flexibility Data'!$B$13*'Flexibility Data'!Q$3+'Flexibility Data'!$B$14*'Flexibility Data'!Q$4)*Main!$B$68</f>
        <v>0</v>
      </c>
      <c r="R31" s="2">
        <f>VLOOKUP($A31,'Pc, 2020, Summer'!$A$2:$Y$58,'DownFlex, Winter'!R$1+2,FALSE)*('Flexibility Data'!$B$12*'Flexibility Data'!R$2+'Flexibility Data'!$B$13*'Flexibility Data'!R$3+'Flexibility Data'!$B$14*'Flexibility Data'!R$4)*Main!$B$68</f>
        <v>0</v>
      </c>
      <c r="S31" s="2">
        <f>VLOOKUP($A31,'Pc, 2020, Summer'!$A$2:$Y$58,'DownFlex, Winter'!S$1+2,FALSE)*('Flexibility Data'!$B$12*'Flexibility Data'!S$2+'Flexibility Data'!$B$13*'Flexibility Data'!S$3+'Flexibility Data'!$B$14*'Flexibility Data'!S$4)*Main!$B$68</f>
        <v>0</v>
      </c>
      <c r="T31" s="2">
        <f>VLOOKUP($A31,'Pc, 2020, Summer'!$A$2:$Y$58,'DownFlex, Winter'!T$1+2,FALSE)*('Flexibility Data'!$B$12*'Flexibility Data'!T$2+'Flexibility Data'!$B$13*'Flexibility Data'!T$3+'Flexibility Data'!$B$14*'Flexibility Data'!T$4)*Main!$B$68</f>
        <v>0</v>
      </c>
      <c r="U31" s="2">
        <f>VLOOKUP($A31,'Pc, 2020, Summer'!$A$2:$Y$58,'DownFlex, Winter'!U$1+2,FALSE)*('Flexibility Data'!$B$12*'Flexibility Data'!U$2+'Flexibility Data'!$B$13*'Flexibility Data'!U$3+'Flexibility Data'!$B$14*'Flexibility Data'!U$4)*Main!$B$68</f>
        <v>0</v>
      </c>
      <c r="V31" s="2">
        <f>VLOOKUP($A31,'Pc, 2020, Summer'!$A$2:$Y$58,'DownFlex, Winter'!V$1+2,FALSE)*('Flexibility Data'!$B$12*'Flexibility Data'!V$2+'Flexibility Data'!$B$13*'Flexibility Data'!V$3+'Flexibility Data'!$B$14*'Flexibility Data'!V$4)*Main!$B$68</f>
        <v>0</v>
      </c>
      <c r="W31" s="2">
        <f>VLOOKUP($A31,'Pc, 2020, Summer'!$A$2:$Y$58,'DownFlex, Winter'!W$1+2,FALSE)*('Flexibility Data'!$B$12*'Flexibility Data'!W$2+'Flexibility Data'!$B$13*'Flexibility Data'!W$3+'Flexibility Data'!$B$14*'Flexibility Data'!W$4)*Main!$B$68</f>
        <v>0</v>
      </c>
      <c r="X31" s="2">
        <f>VLOOKUP($A31,'Pc, 2020, Summer'!$A$2:$Y$58,'DownFlex, Winter'!X$1+2,FALSE)*('Flexibility Data'!$B$12*'Flexibility Data'!X$2+'Flexibility Data'!$B$13*'Flexibility Data'!X$3+'Flexibility Data'!$B$14*'Flexibility Data'!X$4)*Main!$B$68</f>
        <v>0</v>
      </c>
      <c r="Y31" s="2">
        <f>VLOOKUP($A31,'Pc, 2020, Summer'!$A$2:$Y$58,'DownFlex, Winter'!Y$1+2,FALSE)*('Flexibility Data'!$B$12*'Flexibility Data'!Y$2+'Flexibility Data'!$B$13*'Flexibility Data'!Y$3+'Flexibility Data'!$B$14*'Flexibility Data'!Y$4)*Main!$B$68</f>
        <v>0</v>
      </c>
    </row>
    <row r="32" spans="1:25" x14ac:dyDescent="0.25">
      <c r="A32">
        <v>31</v>
      </c>
      <c r="B32" s="2">
        <f>VLOOKUP($A32,'Pc, 2020, Summer'!$A$2:$Y$58,'DownFlex, Winter'!B$1+2,FALSE)*('Flexibility Data'!$B$12*'Flexibility Data'!B$2+'Flexibility Data'!$B$13*'Flexibility Data'!B$3+'Flexibility Data'!$B$14*'Flexibility Data'!B$4)*Main!$B$68</f>
        <v>0.6665930634783882</v>
      </c>
      <c r="C32" s="2">
        <f>VLOOKUP($A32,'Pc, 2020, Summer'!$A$2:$Y$58,'DownFlex, Winter'!C$1+2,FALSE)*('Flexibility Data'!$B$12*'Flexibility Data'!C$2+'Flexibility Data'!$B$13*'Flexibility Data'!C$3+'Flexibility Data'!$B$14*'Flexibility Data'!C$4)*Main!$B$68</f>
        <v>0.62037884800068321</v>
      </c>
      <c r="D32" s="2">
        <f>VLOOKUP($A32,'Pc, 2020, Summer'!$A$2:$Y$58,'DownFlex, Winter'!D$1+2,FALSE)*('Flexibility Data'!$B$12*'Flexibility Data'!D$2+'Flexibility Data'!$B$13*'Flexibility Data'!D$3+'Flexibility Data'!$B$14*'Flexibility Data'!D$4)*Main!$B$68</f>
        <v>0.54427295853143365</v>
      </c>
      <c r="E32" s="2">
        <f>VLOOKUP($A32,'Pc, 2020, Summer'!$A$2:$Y$58,'DownFlex, Winter'!E$1+2,FALSE)*('Flexibility Data'!$B$12*'Flexibility Data'!E$2+'Flexibility Data'!$B$13*'Flexibility Data'!E$3+'Flexibility Data'!$B$14*'Flexibility Data'!E$4)*Main!$B$68</f>
        <v>0.48798378798274217</v>
      </c>
      <c r="F32" s="2">
        <f>VLOOKUP($A32,'Pc, 2020, Summer'!$A$2:$Y$58,'DownFlex, Winter'!F$1+2,FALSE)*('Flexibility Data'!$B$12*'Flexibility Data'!F$2+'Flexibility Data'!$B$13*'Flexibility Data'!F$3+'Flexibility Data'!$B$14*'Flexibility Data'!F$4)*Main!$B$68</f>
        <v>0.42456871241509775</v>
      </c>
      <c r="G32" s="2">
        <f>VLOOKUP($A32,'Pc, 2020, Summer'!$A$2:$Y$58,'DownFlex, Winter'!G$1+2,FALSE)*('Flexibility Data'!$B$12*'Flexibility Data'!G$2+'Flexibility Data'!$B$13*'Flexibility Data'!G$3+'Flexibility Data'!$B$14*'Flexibility Data'!G$4)*Main!$B$68</f>
        <v>0.50719364184457227</v>
      </c>
      <c r="H32" s="2">
        <f>VLOOKUP($A32,'Pc, 2020, Summer'!$A$2:$Y$58,'DownFlex, Winter'!H$1+2,FALSE)*('Flexibility Data'!$B$12*'Flexibility Data'!H$2+'Flexibility Data'!$B$13*'Flexibility Data'!H$3+'Flexibility Data'!$B$14*'Flexibility Data'!H$4)*Main!$B$68</f>
        <v>0.63925922987401573</v>
      </c>
      <c r="I32" s="2">
        <f>VLOOKUP($A32,'Pc, 2020, Summer'!$A$2:$Y$58,'DownFlex, Winter'!I$1+2,FALSE)*('Flexibility Data'!$B$12*'Flexibility Data'!I$2+'Flexibility Data'!$B$13*'Flexibility Data'!I$3+'Flexibility Data'!$B$14*'Flexibility Data'!I$4)*Main!$B$68</f>
        <v>0.26919900307559241</v>
      </c>
      <c r="J32" s="2">
        <f>VLOOKUP($A32,'Pc, 2020, Summer'!$A$2:$Y$58,'DownFlex, Winter'!J$1+2,FALSE)*('Flexibility Data'!$B$12*'Flexibility Data'!J$2+'Flexibility Data'!$B$13*'Flexibility Data'!J$3+'Flexibility Data'!$B$14*'Flexibility Data'!J$4)*Main!$B$68</f>
        <v>0.1214912192022346</v>
      </c>
      <c r="K32" s="2">
        <f>VLOOKUP($A32,'Pc, 2020, Summer'!$A$2:$Y$58,'DownFlex, Winter'!K$1+2,FALSE)*('Flexibility Data'!$B$12*'Flexibility Data'!K$2+'Flexibility Data'!$B$13*'Flexibility Data'!K$3+'Flexibility Data'!$B$14*'Flexibility Data'!K$4)*Main!$B$68</f>
        <v>-0.1187332131980668</v>
      </c>
      <c r="L32" s="2">
        <f>VLOOKUP($A32,'Pc, 2020, Summer'!$A$2:$Y$58,'DownFlex, Winter'!L$1+2,FALSE)*('Flexibility Data'!$B$12*'Flexibility Data'!L$2+'Flexibility Data'!$B$13*'Flexibility Data'!L$3+'Flexibility Data'!$B$14*'Flexibility Data'!L$4)*Main!$B$68</f>
        <v>-7.8332253682806094E-2</v>
      </c>
      <c r="M32" s="2">
        <f>VLOOKUP($A32,'Pc, 2020, Summer'!$A$2:$Y$58,'DownFlex, Winter'!M$1+2,FALSE)*('Flexibility Data'!$B$12*'Flexibility Data'!M$2+'Flexibility Data'!$B$13*'Flexibility Data'!M$3+'Flexibility Data'!$B$14*'Flexibility Data'!M$4)*Main!$B$68</f>
        <v>-0.23515829161671825</v>
      </c>
      <c r="N32" s="2">
        <f>VLOOKUP($A32,'Pc, 2020, Summer'!$A$2:$Y$58,'DownFlex, Winter'!N$1+2,FALSE)*('Flexibility Data'!$B$12*'Flexibility Data'!N$2+'Flexibility Data'!$B$13*'Flexibility Data'!N$3+'Flexibility Data'!$B$14*'Flexibility Data'!N$4)*Main!$B$68</f>
        <v>-0.40343103945035275</v>
      </c>
      <c r="O32" s="2">
        <f>VLOOKUP($A32,'Pc, 2020, Summer'!$A$2:$Y$58,'DownFlex, Winter'!O$1+2,FALSE)*('Flexibility Data'!$B$12*'Flexibility Data'!O$2+'Flexibility Data'!$B$13*'Flexibility Data'!O$3+'Flexibility Data'!$B$14*'Flexibility Data'!O$4)*Main!$B$68</f>
        <v>-0.49981473151945405</v>
      </c>
      <c r="P32" s="2">
        <f>VLOOKUP($A32,'Pc, 2020, Summer'!$A$2:$Y$58,'DownFlex, Winter'!P$1+2,FALSE)*('Flexibility Data'!$B$12*'Flexibility Data'!P$2+'Flexibility Data'!$B$13*'Flexibility Data'!P$3+'Flexibility Data'!$B$14*'Flexibility Data'!P$4)*Main!$B$68</f>
        <v>-0.16422535938726651</v>
      </c>
      <c r="Q32" s="2">
        <f>VLOOKUP($A32,'Pc, 2020, Summer'!$A$2:$Y$58,'DownFlex, Winter'!Q$1+2,FALSE)*('Flexibility Data'!$B$12*'Flexibility Data'!Q$2+'Flexibility Data'!$B$13*'Flexibility Data'!Q$3+'Flexibility Data'!$B$14*'Flexibility Data'!Q$4)*Main!$B$68</f>
        <v>-2.188870436214704E-2</v>
      </c>
      <c r="R32" s="2">
        <f>VLOOKUP($A32,'Pc, 2020, Summer'!$A$2:$Y$58,'DownFlex, Winter'!R$1+2,FALSE)*('Flexibility Data'!$B$12*'Flexibility Data'!R$2+'Flexibility Data'!$B$13*'Flexibility Data'!R$3+'Flexibility Data'!$B$14*'Flexibility Data'!R$4)*Main!$B$68</f>
        <v>0.11611556964907876</v>
      </c>
      <c r="S32" s="2">
        <f>VLOOKUP($A32,'Pc, 2020, Summer'!$A$2:$Y$58,'DownFlex, Winter'!S$1+2,FALSE)*('Flexibility Data'!$B$12*'Flexibility Data'!S$2+'Flexibility Data'!$B$13*'Flexibility Data'!S$3+'Flexibility Data'!$B$14*'Flexibility Data'!S$4)*Main!$B$68</f>
        <v>0.16137955861584213</v>
      </c>
      <c r="T32" s="2">
        <f>VLOOKUP($A32,'Pc, 2020, Summer'!$A$2:$Y$58,'DownFlex, Winter'!T$1+2,FALSE)*('Flexibility Data'!$B$12*'Flexibility Data'!T$2+'Flexibility Data'!$B$13*'Flexibility Data'!T$3+'Flexibility Data'!$B$14*'Flexibility Data'!T$4)*Main!$B$68</f>
        <v>0.34477591696718068</v>
      </c>
      <c r="U32" s="2">
        <f>VLOOKUP($A32,'Pc, 2020, Summer'!$A$2:$Y$58,'DownFlex, Winter'!U$1+2,FALSE)*('Flexibility Data'!$B$12*'Flexibility Data'!U$2+'Flexibility Data'!$B$13*'Flexibility Data'!U$3+'Flexibility Data'!$B$14*'Flexibility Data'!U$4)*Main!$B$68</f>
        <v>0.35837831573818357</v>
      </c>
      <c r="V32" s="2">
        <f>VLOOKUP($A32,'Pc, 2020, Summer'!$A$2:$Y$58,'DownFlex, Winter'!V$1+2,FALSE)*('Flexibility Data'!$B$12*'Flexibility Data'!V$2+'Flexibility Data'!$B$13*'Flexibility Data'!V$3+'Flexibility Data'!$B$14*'Flexibility Data'!V$4)*Main!$B$68</f>
        <v>0.23397195868236648</v>
      </c>
      <c r="W32" s="2">
        <f>VLOOKUP($A32,'Pc, 2020, Summer'!$A$2:$Y$58,'DownFlex, Winter'!W$1+2,FALSE)*('Flexibility Data'!$B$12*'Flexibility Data'!W$2+'Flexibility Data'!$B$13*'Flexibility Data'!W$3+'Flexibility Data'!$B$14*'Flexibility Data'!W$4)*Main!$B$68</f>
        <v>9.6121524463533808E-2</v>
      </c>
      <c r="X32" s="2">
        <f>VLOOKUP($A32,'Pc, 2020, Summer'!$A$2:$Y$58,'DownFlex, Winter'!X$1+2,FALSE)*('Flexibility Data'!$B$12*'Flexibility Data'!X$2+'Flexibility Data'!$B$13*'Flexibility Data'!X$3+'Flexibility Data'!$B$14*'Flexibility Data'!X$4)*Main!$B$68</f>
        <v>0.19592839476845086</v>
      </c>
      <c r="Y32" s="2">
        <f>VLOOKUP($A32,'Pc, 2020, Summer'!$A$2:$Y$58,'DownFlex, Winter'!Y$1+2,FALSE)*('Flexibility Data'!$B$12*'Flexibility Data'!Y$2+'Flexibility Data'!$B$13*'Flexibility Data'!Y$3+'Flexibility Data'!$B$14*'Flexibility Data'!Y$4)*Main!$B$68</f>
        <v>0.20339748049334117</v>
      </c>
    </row>
    <row r="33" spans="1:25" x14ac:dyDescent="0.25">
      <c r="A33">
        <v>32</v>
      </c>
      <c r="B33" s="2">
        <f>VLOOKUP($A33,'Pc, 2020, Summer'!$A$2:$Y$58,'DownFlex, Winter'!B$1+2,FALSE)*('Flexibility Data'!$B$12*'Flexibility Data'!B$2+'Flexibility Data'!$B$13*'Flexibility Data'!B$3+'Flexibility Data'!$B$14*'Flexibility Data'!B$4)*Main!$B$68</f>
        <v>0.26325790412477079</v>
      </c>
      <c r="C33" s="2">
        <f>VLOOKUP($A33,'Pc, 2020, Summer'!$A$2:$Y$58,'DownFlex, Winter'!C$1+2,FALSE)*('Flexibility Data'!$B$12*'Flexibility Data'!C$2+'Flexibility Data'!$B$13*'Flexibility Data'!C$3+'Flexibility Data'!$B$14*'Flexibility Data'!C$4)*Main!$B$68</f>
        <v>0.1813273030797333</v>
      </c>
      <c r="D33" s="2">
        <f>VLOOKUP($A33,'Pc, 2020, Summer'!$A$2:$Y$58,'DownFlex, Winter'!D$1+2,FALSE)*('Flexibility Data'!$B$12*'Flexibility Data'!D$2+'Flexibility Data'!$B$13*'Flexibility Data'!D$3+'Flexibility Data'!$B$14*'Flexibility Data'!D$4)*Main!$B$68</f>
        <v>0.11776940740637057</v>
      </c>
      <c r="E33" s="2">
        <f>VLOOKUP($A33,'Pc, 2020, Summer'!$A$2:$Y$58,'DownFlex, Winter'!E$1+2,FALSE)*('Flexibility Data'!$B$12*'Flexibility Data'!E$2+'Flexibility Data'!$B$13*'Flexibility Data'!E$3+'Flexibility Data'!$B$14*'Flexibility Data'!E$4)*Main!$B$68</f>
        <v>0.12173444589774511</v>
      </c>
      <c r="F33" s="2">
        <f>VLOOKUP($A33,'Pc, 2020, Summer'!$A$2:$Y$58,'DownFlex, Winter'!F$1+2,FALSE)*('Flexibility Data'!$B$12*'Flexibility Data'!F$2+'Flexibility Data'!$B$13*'Flexibility Data'!F$3+'Flexibility Data'!$B$14*'Flexibility Data'!F$4)*Main!$B$68</f>
        <v>0.11304021746606858</v>
      </c>
      <c r="G33" s="2">
        <f>VLOOKUP($A33,'Pc, 2020, Summer'!$A$2:$Y$58,'DownFlex, Winter'!G$1+2,FALSE)*('Flexibility Data'!$B$12*'Flexibility Data'!G$2+'Flexibility Data'!$B$13*'Flexibility Data'!G$3+'Flexibility Data'!$B$14*'Flexibility Data'!G$4)*Main!$B$68</f>
        <v>0.17950928733783625</v>
      </c>
      <c r="H33" s="2">
        <f>VLOOKUP($A33,'Pc, 2020, Summer'!$A$2:$Y$58,'DownFlex, Winter'!H$1+2,FALSE)*('Flexibility Data'!$B$12*'Flexibility Data'!H$2+'Flexibility Data'!$B$13*'Flexibility Data'!H$3+'Flexibility Data'!$B$14*'Flexibility Data'!H$4)*Main!$B$68</f>
        <v>0.38511767017226889</v>
      </c>
      <c r="I33" s="2">
        <f>VLOOKUP($A33,'Pc, 2020, Summer'!$A$2:$Y$58,'DownFlex, Winter'!I$1+2,FALSE)*('Flexibility Data'!$B$12*'Flexibility Data'!I$2+'Flexibility Data'!$B$13*'Flexibility Data'!I$3+'Flexibility Data'!$B$14*'Flexibility Data'!I$4)*Main!$B$68</f>
        <v>0.46568333290662822</v>
      </c>
      <c r="J33" s="2">
        <f>VLOOKUP($A33,'Pc, 2020, Summer'!$A$2:$Y$58,'DownFlex, Winter'!J$1+2,FALSE)*('Flexibility Data'!$B$12*'Flexibility Data'!J$2+'Flexibility Data'!$B$13*'Flexibility Data'!J$3+'Flexibility Data'!$B$14*'Flexibility Data'!J$4)*Main!$B$68</f>
        <v>0.44920553799822566</v>
      </c>
      <c r="K33" s="2">
        <f>VLOOKUP($A33,'Pc, 2020, Summer'!$A$2:$Y$58,'DownFlex, Winter'!K$1+2,FALSE)*('Flexibility Data'!$B$12*'Flexibility Data'!K$2+'Flexibility Data'!$B$13*'Flexibility Data'!K$3+'Flexibility Data'!$B$14*'Flexibility Data'!K$4)*Main!$B$68</f>
        <v>0.35453370390366873</v>
      </c>
      <c r="L33" s="2">
        <f>VLOOKUP($A33,'Pc, 2020, Summer'!$A$2:$Y$58,'DownFlex, Winter'!L$1+2,FALSE)*('Flexibility Data'!$B$12*'Flexibility Data'!L$2+'Flexibility Data'!$B$13*'Flexibility Data'!L$3+'Flexibility Data'!$B$14*'Flexibility Data'!L$4)*Main!$B$68</f>
        <v>0.35409390798050594</v>
      </c>
      <c r="M33" s="2">
        <f>VLOOKUP($A33,'Pc, 2020, Summer'!$A$2:$Y$58,'DownFlex, Winter'!M$1+2,FALSE)*('Flexibility Data'!$B$12*'Flexibility Data'!M$2+'Flexibility Data'!$B$13*'Flexibility Data'!M$3+'Flexibility Data'!$B$14*'Flexibility Data'!M$4)*Main!$B$68</f>
        <v>0.31352651795373454</v>
      </c>
      <c r="N33" s="2">
        <f>VLOOKUP($A33,'Pc, 2020, Summer'!$A$2:$Y$58,'DownFlex, Winter'!N$1+2,FALSE)*('Flexibility Data'!$B$12*'Flexibility Data'!N$2+'Flexibility Data'!$B$13*'Flexibility Data'!N$3+'Flexibility Data'!$B$14*'Flexibility Data'!N$4)*Main!$B$68</f>
        <v>0.4078938961237446</v>
      </c>
      <c r="O33" s="2">
        <f>VLOOKUP($A33,'Pc, 2020, Summer'!$A$2:$Y$58,'DownFlex, Winter'!O$1+2,FALSE)*('Flexibility Data'!$B$12*'Flexibility Data'!O$2+'Flexibility Data'!$B$13*'Flexibility Data'!O$3+'Flexibility Data'!$B$14*'Flexibility Data'!O$4)*Main!$B$68</f>
        <v>0.40309816442411878</v>
      </c>
      <c r="P33" s="2">
        <f>VLOOKUP($A33,'Pc, 2020, Summer'!$A$2:$Y$58,'DownFlex, Winter'!P$1+2,FALSE)*('Flexibility Data'!$B$12*'Flexibility Data'!P$2+'Flexibility Data'!$B$13*'Flexibility Data'!P$3+'Flexibility Data'!$B$14*'Flexibility Data'!P$4)*Main!$B$68</f>
        <v>0.25937553467890478</v>
      </c>
      <c r="Q33" s="2">
        <f>VLOOKUP($A33,'Pc, 2020, Summer'!$A$2:$Y$58,'DownFlex, Winter'!Q$1+2,FALSE)*('Flexibility Data'!$B$12*'Flexibility Data'!Q$2+'Flexibility Data'!$B$13*'Flexibility Data'!Q$3+'Flexibility Data'!$B$14*'Flexibility Data'!Q$4)*Main!$B$68</f>
        <v>0.24166987542971027</v>
      </c>
      <c r="R33" s="2">
        <f>VLOOKUP($A33,'Pc, 2020, Summer'!$A$2:$Y$58,'DownFlex, Winter'!R$1+2,FALSE)*('Flexibility Data'!$B$12*'Flexibility Data'!R$2+'Flexibility Data'!$B$13*'Flexibility Data'!R$3+'Flexibility Data'!$B$14*'Flexibility Data'!R$4)*Main!$B$68</f>
        <v>0.25319317925509061</v>
      </c>
      <c r="S33" s="2">
        <f>VLOOKUP($A33,'Pc, 2020, Summer'!$A$2:$Y$58,'DownFlex, Winter'!S$1+2,FALSE)*('Flexibility Data'!$B$12*'Flexibility Data'!S$2+'Flexibility Data'!$B$13*'Flexibility Data'!S$3+'Flexibility Data'!$B$14*'Flexibility Data'!S$4)*Main!$B$68</f>
        <v>0.29998410467008774</v>
      </c>
      <c r="T33" s="2">
        <f>VLOOKUP($A33,'Pc, 2020, Summer'!$A$2:$Y$58,'DownFlex, Winter'!T$1+2,FALSE)*('Flexibility Data'!$B$12*'Flexibility Data'!T$2+'Flexibility Data'!$B$13*'Flexibility Data'!T$3+'Flexibility Data'!$B$14*'Flexibility Data'!T$4)*Main!$B$68</f>
        <v>0.29330571215626688</v>
      </c>
      <c r="U33" s="2">
        <f>VLOOKUP($A33,'Pc, 2020, Summer'!$A$2:$Y$58,'DownFlex, Winter'!U$1+2,FALSE)*('Flexibility Data'!$B$12*'Flexibility Data'!U$2+'Flexibility Data'!$B$13*'Flexibility Data'!U$3+'Flexibility Data'!$B$14*'Flexibility Data'!U$4)*Main!$B$68</f>
        <v>0.3367214492698809</v>
      </c>
      <c r="V33" s="2">
        <f>VLOOKUP($A33,'Pc, 2020, Summer'!$A$2:$Y$58,'DownFlex, Winter'!V$1+2,FALSE)*('Flexibility Data'!$B$12*'Flexibility Data'!V$2+'Flexibility Data'!$B$13*'Flexibility Data'!V$3+'Flexibility Data'!$B$14*'Flexibility Data'!V$4)*Main!$B$68</f>
        <v>0.28352920460720016</v>
      </c>
      <c r="W33" s="2">
        <f>VLOOKUP($A33,'Pc, 2020, Summer'!$A$2:$Y$58,'DownFlex, Winter'!W$1+2,FALSE)*('Flexibility Data'!$B$12*'Flexibility Data'!W$2+'Flexibility Data'!$B$13*'Flexibility Data'!W$3+'Flexibility Data'!$B$14*'Flexibility Data'!W$4)*Main!$B$68</f>
        <v>0.26876146446059995</v>
      </c>
      <c r="X33" s="2">
        <f>VLOOKUP($A33,'Pc, 2020, Summer'!$A$2:$Y$58,'DownFlex, Winter'!X$1+2,FALSE)*('Flexibility Data'!$B$12*'Flexibility Data'!X$2+'Flexibility Data'!$B$13*'Flexibility Data'!X$3+'Flexibility Data'!$B$14*'Flexibility Data'!X$4)*Main!$B$68</f>
        <v>0.27598879056176612</v>
      </c>
      <c r="Y33" s="2">
        <f>VLOOKUP($A33,'Pc, 2020, Summer'!$A$2:$Y$58,'DownFlex, Winter'!Y$1+2,FALSE)*('Flexibility Data'!$B$12*'Flexibility Data'!Y$2+'Flexibility Data'!$B$13*'Flexibility Data'!Y$3+'Flexibility Data'!$B$14*'Flexibility Data'!Y$4)*Main!$B$68</f>
        <v>0.20499006641786771</v>
      </c>
    </row>
    <row r="34" spans="1:25" x14ac:dyDescent="0.25">
      <c r="A34">
        <v>33</v>
      </c>
      <c r="B34" s="2">
        <f>VLOOKUP($A34,'Pc, 2020, Summer'!$A$2:$Y$58,'DownFlex, Winter'!B$1+2,FALSE)*('Flexibility Data'!$B$12*'Flexibility Data'!B$2+'Flexibility Data'!$B$13*'Flexibility Data'!B$3+'Flexibility Data'!$B$14*'Flexibility Data'!B$4)*Main!$B$68</f>
        <v>0.37648711019994097</v>
      </c>
      <c r="C34" s="2">
        <f>VLOOKUP($A34,'Pc, 2020, Summer'!$A$2:$Y$58,'DownFlex, Winter'!C$1+2,FALSE)*('Flexibility Data'!$B$12*'Flexibility Data'!C$2+'Flexibility Data'!$B$13*'Flexibility Data'!C$3+'Flexibility Data'!$B$14*'Flexibility Data'!C$4)*Main!$B$68</f>
        <v>0.2212987231746818</v>
      </c>
      <c r="D34" s="2">
        <f>VLOOKUP($A34,'Pc, 2020, Summer'!$A$2:$Y$58,'DownFlex, Winter'!D$1+2,FALSE)*('Flexibility Data'!$B$12*'Flexibility Data'!D$2+'Flexibility Data'!$B$13*'Flexibility Data'!D$3+'Flexibility Data'!$B$14*'Flexibility Data'!D$4)*Main!$B$68</f>
        <v>0.13372223550125739</v>
      </c>
      <c r="E34" s="2">
        <f>VLOOKUP($A34,'Pc, 2020, Summer'!$A$2:$Y$58,'DownFlex, Winter'!E$1+2,FALSE)*('Flexibility Data'!$B$12*'Flexibility Data'!E$2+'Flexibility Data'!$B$13*'Flexibility Data'!E$3+'Flexibility Data'!$B$14*'Flexibility Data'!E$4)*Main!$B$68</f>
        <v>0.13376122248041386</v>
      </c>
      <c r="F34" s="2">
        <f>VLOOKUP($A34,'Pc, 2020, Summer'!$A$2:$Y$58,'DownFlex, Winter'!F$1+2,FALSE)*('Flexibility Data'!$B$12*'Flexibility Data'!F$2+'Flexibility Data'!$B$13*'Flexibility Data'!F$3+'Flexibility Data'!$B$14*'Flexibility Data'!F$4)*Main!$B$68</f>
        <v>0.12572277845006649</v>
      </c>
      <c r="G34" s="2">
        <f>VLOOKUP($A34,'Pc, 2020, Summer'!$A$2:$Y$58,'DownFlex, Winter'!G$1+2,FALSE)*('Flexibility Data'!$B$12*'Flexibility Data'!G$2+'Flexibility Data'!$B$13*'Flexibility Data'!G$3+'Flexibility Data'!$B$14*'Flexibility Data'!G$4)*Main!$B$68</f>
        <v>0.22649023363328552</v>
      </c>
      <c r="H34" s="2">
        <f>VLOOKUP($A34,'Pc, 2020, Summer'!$A$2:$Y$58,'DownFlex, Winter'!H$1+2,FALSE)*('Flexibility Data'!$B$12*'Flexibility Data'!H$2+'Flexibility Data'!$B$13*'Flexibility Data'!H$3+'Flexibility Data'!$B$14*'Flexibility Data'!H$4)*Main!$B$68</f>
        <v>0.67500081570503867</v>
      </c>
      <c r="I34" s="2">
        <f>VLOOKUP($A34,'Pc, 2020, Summer'!$A$2:$Y$58,'DownFlex, Winter'!I$1+2,FALSE)*('Flexibility Data'!$B$12*'Flexibility Data'!I$2+'Flexibility Data'!$B$13*'Flexibility Data'!I$3+'Flexibility Data'!$B$14*'Flexibility Data'!I$4)*Main!$B$68</f>
        <v>0.83423842780701674</v>
      </c>
      <c r="J34" s="2">
        <f>VLOOKUP($A34,'Pc, 2020, Summer'!$A$2:$Y$58,'DownFlex, Winter'!J$1+2,FALSE)*('Flexibility Data'!$B$12*'Flexibility Data'!J$2+'Flexibility Data'!$B$13*'Flexibility Data'!J$3+'Flexibility Data'!$B$14*'Flexibility Data'!J$4)*Main!$B$68</f>
        <v>0.92631394559224545</v>
      </c>
      <c r="K34" s="2">
        <f>VLOOKUP($A34,'Pc, 2020, Summer'!$A$2:$Y$58,'DownFlex, Winter'!K$1+2,FALSE)*('Flexibility Data'!$B$12*'Flexibility Data'!K$2+'Flexibility Data'!$B$13*'Flexibility Data'!K$3+'Flexibility Data'!$B$14*'Flexibility Data'!K$4)*Main!$B$68</f>
        <v>0.77050372773037035</v>
      </c>
      <c r="L34" s="2">
        <f>VLOOKUP($A34,'Pc, 2020, Summer'!$A$2:$Y$58,'DownFlex, Winter'!L$1+2,FALSE)*('Flexibility Data'!$B$12*'Flexibility Data'!L$2+'Flexibility Data'!$B$13*'Flexibility Data'!L$3+'Flexibility Data'!$B$14*'Flexibility Data'!L$4)*Main!$B$68</f>
        <v>0.8206942491349597</v>
      </c>
      <c r="M34" s="2">
        <f>VLOOKUP($A34,'Pc, 2020, Summer'!$A$2:$Y$58,'DownFlex, Winter'!M$1+2,FALSE)*('Flexibility Data'!$B$12*'Flexibility Data'!M$2+'Flexibility Data'!$B$13*'Flexibility Data'!M$3+'Flexibility Data'!$B$14*'Flexibility Data'!M$4)*Main!$B$68</f>
        <v>0.81470787827095414</v>
      </c>
      <c r="N34" s="2">
        <f>VLOOKUP($A34,'Pc, 2020, Summer'!$A$2:$Y$58,'DownFlex, Winter'!N$1+2,FALSE)*('Flexibility Data'!$B$12*'Flexibility Data'!N$2+'Flexibility Data'!$B$13*'Flexibility Data'!N$3+'Flexibility Data'!$B$14*'Flexibility Data'!N$4)*Main!$B$68</f>
        <v>1.2204699254096296</v>
      </c>
      <c r="O34" s="2">
        <f>VLOOKUP($A34,'Pc, 2020, Summer'!$A$2:$Y$58,'DownFlex, Winter'!O$1+2,FALSE)*('Flexibility Data'!$B$12*'Flexibility Data'!O$2+'Flexibility Data'!$B$13*'Flexibility Data'!O$3+'Flexibility Data'!$B$14*'Flexibility Data'!O$4)*Main!$B$68</f>
        <v>1.1622402328337429</v>
      </c>
      <c r="P34" s="2">
        <f>VLOOKUP($A34,'Pc, 2020, Summer'!$A$2:$Y$58,'DownFlex, Winter'!P$1+2,FALSE)*('Flexibility Data'!$B$12*'Flexibility Data'!P$2+'Flexibility Data'!$B$13*'Flexibility Data'!P$3+'Flexibility Data'!$B$14*'Flexibility Data'!P$4)*Main!$B$68</f>
        <v>0.78184760326839475</v>
      </c>
      <c r="Q34" s="2">
        <f>VLOOKUP($A34,'Pc, 2020, Summer'!$A$2:$Y$58,'DownFlex, Winter'!Q$1+2,FALSE)*('Flexibility Data'!$B$12*'Flexibility Data'!Q$2+'Flexibility Data'!$B$13*'Flexibility Data'!Q$3+'Flexibility Data'!$B$14*'Flexibility Data'!Q$4)*Main!$B$68</f>
        <v>0.67927210441028485</v>
      </c>
      <c r="R34" s="2">
        <f>VLOOKUP($A34,'Pc, 2020, Summer'!$A$2:$Y$58,'DownFlex, Winter'!R$1+2,FALSE)*('Flexibility Data'!$B$12*'Flexibility Data'!R$2+'Flexibility Data'!$B$13*'Flexibility Data'!R$3+'Flexibility Data'!$B$14*'Flexibility Data'!R$4)*Main!$B$68</f>
        <v>0.64655410254579937</v>
      </c>
      <c r="S34" s="2">
        <f>VLOOKUP($A34,'Pc, 2020, Summer'!$A$2:$Y$58,'DownFlex, Winter'!S$1+2,FALSE)*('Flexibility Data'!$B$12*'Flexibility Data'!S$2+'Flexibility Data'!$B$13*'Flexibility Data'!S$3+'Flexibility Data'!$B$14*'Flexibility Data'!S$4)*Main!$B$68</f>
        <v>0.74073896040325937</v>
      </c>
      <c r="T34" s="2">
        <f>VLOOKUP($A34,'Pc, 2020, Summer'!$A$2:$Y$58,'DownFlex, Winter'!T$1+2,FALSE)*('Flexibility Data'!$B$12*'Flexibility Data'!T$2+'Flexibility Data'!$B$13*'Flexibility Data'!T$3+'Flexibility Data'!$B$14*'Flexibility Data'!T$4)*Main!$B$68</f>
        <v>0.62007306189655864</v>
      </c>
      <c r="U34" s="2">
        <f>VLOOKUP($A34,'Pc, 2020, Summer'!$A$2:$Y$58,'DownFlex, Winter'!U$1+2,FALSE)*('Flexibility Data'!$B$12*'Flexibility Data'!U$2+'Flexibility Data'!$B$13*'Flexibility Data'!U$3+'Flexibility Data'!$B$14*'Flexibility Data'!U$4)*Main!$B$68</f>
        <v>0.65976358966317294</v>
      </c>
      <c r="V34" s="2">
        <f>VLOOKUP($A34,'Pc, 2020, Summer'!$A$2:$Y$58,'DownFlex, Winter'!V$1+2,FALSE)*('Flexibility Data'!$B$12*'Flexibility Data'!V$2+'Flexibility Data'!$B$13*'Flexibility Data'!V$3+'Flexibility Data'!$B$14*'Flexibility Data'!V$4)*Main!$B$68</f>
        <v>0.62596060312927637</v>
      </c>
      <c r="W34" s="2">
        <f>VLOOKUP($A34,'Pc, 2020, Summer'!$A$2:$Y$58,'DownFlex, Winter'!W$1+2,FALSE)*('Flexibility Data'!$B$12*'Flexibility Data'!W$2+'Flexibility Data'!$B$13*'Flexibility Data'!W$3+'Flexibility Data'!$B$14*'Flexibility Data'!W$4)*Main!$B$68</f>
        <v>0.59145620596447179</v>
      </c>
      <c r="X34" s="2">
        <f>VLOOKUP($A34,'Pc, 2020, Summer'!$A$2:$Y$58,'DownFlex, Winter'!X$1+2,FALSE)*('Flexibility Data'!$B$12*'Flexibility Data'!X$2+'Flexibility Data'!$B$13*'Flexibility Data'!X$3+'Flexibility Data'!$B$14*'Flexibility Data'!X$4)*Main!$B$68</f>
        <v>0.58877608653176761</v>
      </c>
      <c r="Y34" s="2">
        <f>VLOOKUP($A34,'Pc, 2020, Summer'!$A$2:$Y$58,'DownFlex, Winter'!Y$1+2,FALSE)*('Flexibility Data'!$B$12*'Flexibility Data'!Y$2+'Flexibility Data'!$B$13*'Flexibility Data'!Y$3+'Flexibility Data'!$B$14*'Flexibility Data'!Y$4)*Main!$B$68</f>
        <v>0.41705501123422817</v>
      </c>
    </row>
    <row r="35" spans="1:25" x14ac:dyDescent="0.25">
      <c r="A35">
        <v>34</v>
      </c>
      <c r="B35" s="2">
        <f>VLOOKUP($A35,'Pc, 2020, Summer'!$A$2:$Y$58,'DownFlex, Winter'!B$1+2,FALSE)*('Flexibility Data'!$B$12*'Flexibility Data'!B$2+'Flexibility Data'!$B$13*'Flexibility Data'!B$3+'Flexibility Data'!$B$14*'Flexibility Data'!B$4)*Main!$B$68</f>
        <v>0</v>
      </c>
      <c r="C35" s="2">
        <f>VLOOKUP($A35,'Pc, 2020, Summer'!$A$2:$Y$58,'DownFlex, Winter'!C$1+2,FALSE)*('Flexibility Data'!$B$12*'Flexibility Data'!C$2+'Flexibility Data'!$B$13*'Flexibility Data'!C$3+'Flexibility Data'!$B$14*'Flexibility Data'!C$4)*Main!$B$68</f>
        <v>0</v>
      </c>
      <c r="D35" s="2">
        <f>VLOOKUP($A35,'Pc, 2020, Summer'!$A$2:$Y$58,'DownFlex, Winter'!D$1+2,FALSE)*('Flexibility Data'!$B$12*'Flexibility Data'!D$2+'Flexibility Data'!$B$13*'Flexibility Data'!D$3+'Flexibility Data'!$B$14*'Flexibility Data'!D$4)*Main!$B$68</f>
        <v>0</v>
      </c>
      <c r="E35" s="2">
        <f>VLOOKUP($A35,'Pc, 2020, Summer'!$A$2:$Y$58,'DownFlex, Winter'!E$1+2,FALSE)*('Flexibility Data'!$B$12*'Flexibility Data'!E$2+'Flexibility Data'!$B$13*'Flexibility Data'!E$3+'Flexibility Data'!$B$14*'Flexibility Data'!E$4)*Main!$B$68</f>
        <v>0</v>
      </c>
      <c r="F35" s="2">
        <f>VLOOKUP($A35,'Pc, 2020, Summer'!$A$2:$Y$58,'DownFlex, Winter'!F$1+2,FALSE)*('Flexibility Data'!$B$12*'Flexibility Data'!F$2+'Flexibility Data'!$B$13*'Flexibility Data'!F$3+'Flexibility Data'!$B$14*'Flexibility Data'!F$4)*Main!$B$68</f>
        <v>0</v>
      </c>
      <c r="G35" s="2">
        <f>VLOOKUP($A35,'Pc, 2020, Summer'!$A$2:$Y$58,'DownFlex, Winter'!G$1+2,FALSE)*('Flexibility Data'!$B$12*'Flexibility Data'!G$2+'Flexibility Data'!$B$13*'Flexibility Data'!G$3+'Flexibility Data'!$B$14*'Flexibility Data'!G$4)*Main!$B$68</f>
        <v>0</v>
      </c>
      <c r="H35" s="2">
        <f>VLOOKUP($A35,'Pc, 2020, Summer'!$A$2:$Y$58,'DownFlex, Winter'!H$1+2,FALSE)*('Flexibility Data'!$B$12*'Flexibility Data'!H$2+'Flexibility Data'!$B$13*'Flexibility Data'!H$3+'Flexibility Data'!$B$14*'Flexibility Data'!H$4)*Main!$B$68</f>
        <v>0</v>
      </c>
      <c r="I35" s="2">
        <f>VLOOKUP($A35,'Pc, 2020, Summer'!$A$2:$Y$58,'DownFlex, Winter'!I$1+2,FALSE)*('Flexibility Data'!$B$12*'Flexibility Data'!I$2+'Flexibility Data'!$B$13*'Flexibility Data'!I$3+'Flexibility Data'!$B$14*'Flexibility Data'!I$4)*Main!$B$68</f>
        <v>0</v>
      </c>
      <c r="J35" s="2">
        <f>VLOOKUP($A35,'Pc, 2020, Summer'!$A$2:$Y$58,'DownFlex, Winter'!J$1+2,FALSE)*('Flexibility Data'!$B$12*'Flexibility Data'!J$2+'Flexibility Data'!$B$13*'Flexibility Data'!J$3+'Flexibility Data'!$B$14*'Flexibility Data'!J$4)*Main!$B$68</f>
        <v>0</v>
      </c>
      <c r="K35" s="2">
        <f>VLOOKUP($A35,'Pc, 2020, Summer'!$A$2:$Y$58,'DownFlex, Winter'!K$1+2,FALSE)*('Flexibility Data'!$B$12*'Flexibility Data'!K$2+'Flexibility Data'!$B$13*'Flexibility Data'!K$3+'Flexibility Data'!$B$14*'Flexibility Data'!K$4)*Main!$B$68</f>
        <v>0</v>
      </c>
      <c r="L35" s="2">
        <f>VLOOKUP($A35,'Pc, 2020, Summer'!$A$2:$Y$58,'DownFlex, Winter'!L$1+2,FALSE)*('Flexibility Data'!$B$12*'Flexibility Data'!L$2+'Flexibility Data'!$B$13*'Flexibility Data'!L$3+'Flexibility Data'!$B$14*'Flexibility Data'!L$4)*Main!$B$68</f>
        <v>0</v>
      </c>
      <c r="M35" s="2">
        <f>VLOOKUP($A35,'Pc, 2020, Summer'!$A$2:$Y$58,'DownFlex, Winter'!M$1+2,FALSE)*('Flexibility Data'!$B$12*'Flexibility Data'!M$2+'Flexibility Data'!$B$13*'Flexibility Data'!M$3+'Flexibility Data'!$B$14*'Flexibility Data'!M$4)*Main!$B$68</f>
        <v>0</v>
      </c>
      <c r="N35" s="2">
        <f>VLOOKUP($A35,'Pc, 2020, Summer'!$A$2:$Y$58,'DownFlex, Winter'!N$1+2,FALSE)*('Flexibility Data'!$B$12*'Flexibility Data'!N$2+'Flexibility Data'!$B$13*'Flexibility Data'!N$3+'Flexibility Data'!$B$14*'Flexibility Data'!N$4)*Main!$B$68</f>
        <v>0</v>
      </c>
      <c r="O35" s="2">
        <f>VLOOKUP($A35,'Pc, 2020, Summer'!$A$2:$Y$58,'DownFlex, Winter'!O$1+2,FALSE)*('Flexibility Data'!$B$12*'Flexibility Data'!O$2+'Flexibility Data'!$B$13*'Flexibility Data'!O$3+'Flexibility Data'!$B$14*'Flexibility Data'!O$4)*Main!$B$68</f>
        <v>0</v>
      </c>
      <c r="P35" s="2">
        <f>VLOOKUP($A35,'Pc, 2020, Summer'!$A$2:$Y$58,'DownFlex, Winter'!P$1+2,FALSE)*('Flexibility Data'!$B$12*'Flexibility Data'!P$2+'Flexibility Data'!$B$13*'Flexibility Data'!P$3+'Flexibility Data'!$B$14*'Flexibility Data'!P$4)*Main!$B$68</f>
        <v>0</v>
      </c>
      <c r="Q35" s="2">
        <f>VLOOKUP($A35,'Pc, 2020, Summer'!$A$2:$Y$58,'DownFlex, Winter'!Q$1+2,FALSE)*('Flexibility Data'!$B$12*'Flexibility Data'!Q$2+'Flexibility Data'!$B$13*'Flexibility Data'!Q$3+'Flexibility Data'!$B$14*'Flexibility Data'!Q$4)*Main!$B$68</f>
        <v>0</v>
      </c>
      <c r="R35" s="2">
        <f>VLOOKUP($A35,'Pc, 2020, Summer'!$A$2:$Y$58,'DownFlex, Winter'!R$1+2,FALSE)*('Flexibility Data'!$B$12*'Flexibility Data'!R$2+'Flexibility Data'!$B$13*'Flexibility Data'!R$3+'Flexibility Data'!$B$14*'Flexibility Data'!R$4)*Main!$B$68</f>
        <v>0</v>
      </c>
      <c r="S35" s="2">
        <f>VLOOKUP($A35,'Pc, 2020, Summer'!$A$2:$Y$58,'DownFlex, Winter'!S$1+2,FALSE)*('Flexibility Data'!$B$12*'Flexibility Data'!S$2+'Flexibility Data'!$B$13*'Flexibility Data'!S$3+'Flexibility Data'!$B$14*'Flexibility Data'!S$4)*Main!$B$68</f>
        <v>0</v>
      </c>
      <c r="T35" s="2">
        <f>VLOOKUP($A35,'Pc, 2020, Summer'!$A$2:$Y$58,'DownFlex, Winter'!T$1+2,FALSE)*('Flexibility Data'!$B$12*'Flexibility Data'!T$2+'Flexibility Data'!$B$13*'Flexibility Data'!T$3+'Flexibility Data'!$B$14*'Flexibility Data'!T$4)*Main!$B$68</f>
        <v>0</v>
      </c>
      <c r="U35" s="2">
        <f>VLOOKUP($A35,'Pc, 2020, Summer'!$A$2:$Y$58,'DownFlex, Winter'!U$1+2,FALSE)*('Flexibility Data'!$B$12*'Flexibility Data'!U$2+'Flexibility Data'!$B$13*'Flexibility Data'!U$3+'Flexibility Data'!$B$14*'Flexibility Data'!U$4)*Main!$B$68</f>
        <v>0</v>
      </c>
      <c r="V35" s="2">
        <f>VLOOKUP($A35,'Pc, 2020, Summer'!$A$2:$Y$58,'DownFlex, Winter'!V$1+2,FALSE)*('Flexibility Data'!$B$12*'Flexibility Data'!V$2+'Flexibility Data'!$B$13*'Flexibility Data'!V$3+'Flexibility Data'!$B$14*'Flexibility Data'!V$4)*Main!$B$68</f>
        <v>0</v>
      </c>
      <c r="W35" s="2">
        <f>VLOOKUP($A35,'Pc, 2020, Summer'!$A$2:$Y$58,'DownFlex, Winter'!W$1+2,FALSE)*('Flexibility Data'!$B$12*'Flexibility Data'!W$2+'Flexibility Data'!$B$13*'Flexibility Data'!W$3+'Flexibility Data'!$B$14*'Flexibility Data'!W$4)*Main!$B$68</f>
        <v>0</v>
      </c>
      <c r="X35" s="2">
        <f>VLOOKUP($A35,'Pc, 2020, Summer'!$A$2:$Y$58,'DownFlex, Winter'!X$1+2,FALSE)*('Flexibility Data'!$B$12*'Flexibility Data'!X$2+'Flexibility Data'!$B$13*'Flexibility Data'!X$3+'Flexibility Data'!$B$14*'Flexibility Data'!X$4)*Main!$B$68</f>
        <v>0</v>
      </c>
      <c r="Y35" s="2">
        <f>VLOOKUP($A35,'Pc, 2020, Summer'!$A$2:$Y$58,'DownFlex, Winter'!Y$1+2,FALSE)*('Flexibility Data'!$B$12*'Flexibility Data'!Y$2+'Flexibility Data'!$B$13*'Flexibility Data'!Y$3+'Flexibility Data'!$B$14*'Flexibility Data'!Y$4)*Main!$B$68</f>
        <v>0</v>
      </c>
    </row>
    <row r="36" spans="1:25" x14ac:dyDescent="0.25">
      <c r="A36">
        <v>35</v>
      </c>
      <c r="B36" s="2">
        <f>VLOOKUP($A36,'Pc, 2020, Summer'!$A$2:$Y$58,'DownFlex, Winter'!B$1+2,FALSE)*('Flexibility Data'!$B$12*'Flexibility Data'!B$2+'Flexibility Data'!$B$13*'Flexibility Data'!B$3+'Flexibility Data'!$B$14*'Flexibility Data'!B$4)*Main!$B$68</f>
        <v>0.74731276009612335</v>
      </c>
      <c r="C36" s="2">
        <f>VLOOKUP($A36,'Pc, 2020, Summer'!$A$2:$Y$58,'DownFlex, Winter'!C$1+2,FALSE)*('Flexibility Data'!$B$12*'Flexibility Data'!C$2+'Flexibility Data'!$B$13*'Flexibility Data'!C$3+'Flexibility Data'!$B$14*'Flexibility Data'!C$4)*Main!$B$68</f>
        <v>0.50143900705678068</v>
      </c>
      <c r="D36" s="2">
        <f>VLOOKUP($A36,'Pc, 2020, Summer'!$A$2:$Y$58,'DownFlex, Winter'!D$1+2,FALSE)*('Flexibility Data'!$B$12*'Flexibility Data'!D$2+'Flexibility Data'!$B$13*'Flexibility Data'!D$3+'Flexibility Data'!$B$14*'Flexibility Data'!D$4)*Main!$B$68</f>
        <v>0.33782459495054495</v>
      </c>
      <c r="E36" s="2">
        <f>VLOOKUP($A36,'Pc, 2020, Summer'!$A$2:$Y$58,'DownFlex, Winter'!E$1+2,FALSE)*('Flexibility Data'!$B$12*'Flexibility Data'!E$2+'Flexibility Data'!$B$13*'Flexibility Data'!E$3+'Flexibility Data'!$B$14*'Flexibility Data'!E$4)*Main!$B$68</f>
        <v>0.36708906921316586</v>
      </c>
      <c r="F36" s="2">
        <f>VLOOKUP($A36,'Pc, 2020, Summer'!$A$2:$Y$58,'DownFlex, Winter'!F$1+2,FALSE)*('Flexibility Data'!$B$12*'Flexibility Data'!F$2+'Flexibility Data'!$B$13*'Flexibility Data'!F$3+'Flexibility Data'!$B$14*'Flexibility Data'!F$4)*Main!$B$68</f>
        <v>0.34187773087298795</v>
      </c>
      <c r="G36" s="2">
        <f>VLOOKUP($A36,'Pc, 2020, Summer'!$A$2:$Y$58,'DownFlex, Winter'!G$1+2,FALSE)*('Flexibility Data'!$B$12*'Flexibility Data'!G$2+'Flexibility Data'!$B$13*'Flexibility Data'!G$3+'Flexibility Data'!$B$14*'Flexibility Data'!G$4)*Main!$B$68</f>
        <v>0.52650715080784993</v>
      </c>
      <c r="H36" s="2">
        <f>VLOOKUP($A36,'Pc, 2020, Summer'!$A$2:$Y$58,'DownFlex, Winter'!H$1+2,FALSE)*('Flexibility Data'!$B$12*'Flexibility Data'!H$2+'Flexibility Data'!$B$13*'Flexibility Data'!H$3+'Flexibility Data'!$B$14*'Flexibility Data'!H$4)*Main!$B$68</f>
        <v>1.504645781138167</v>
      </c>
      <c r="I36" s="2">
        <f>VLOOKUP($A36,'Pc, 2020, Summer'!$A$2:$Y$58,'DownFlex, Winter'!I$1+2,FALSE)*('Flexibility Data'!$B$12*'Flexibility Data'!I$2+'Flexibility Data'!$B$13*'Flexibility Data'!I$3+'Flexibility Data'!$B$14*'Flexibility Data'!I$4)*Main!$B$68</f>
        <v>1.8874430594950271</v>
      </c>
      <c r="J36" s="2">
        <f>VLOOKUP($A36,'Pc, 2020, Summer'!$A$2:$Y$58,'DownFlex, Winter'!J$1+2,FALSE)*('Flexibility Data'!$B$12*'Flexibility Data'!J$2+'Flexibility Data'!$B$13*'Flexibility Data'!J$3+'Flexibility Data'!$B$14*'Flexibility Data'!J$4)*Main!$B$68</f>
        <v>1.8397496436787397</v>
      </c>
      <c r="K36" s="2">
        <f>VLOOKUP($A36,'Pc, 2020, Summer'!$A$2:$Y$58,'DownFlex, Winter'!K$1+2,FALSE)*('Flexibility Data'!$B$12*'Flexibility Data'!K$2+'Flexibility Data'!$B$13*'Flexibility Data'!K$3+'Flexibility Data'!$B$14*'Flexibility Data'!K$4)*Main!$B$68</f>
        <v>1.3778941995160199</v>
      </c>
      <c r="L36" s="2">
        <f>VLOOKUP($A36,'Pc, 2020, Summer'!$A$2:$Y$58,'DownFlex, Winter'!L$1+2,FALSE)*('Flexibility Data'!$B$12*'Flexibility Data'!L$2+'Flexibility Data'!$B$13*'Flexibility Data'!L$3+'Flexibility Data'!$B$14*'Flexibility Data'!L$4)*Main!$B$68</f>
        <v>1.3819348870728558</v>
      </c>
      <c r="M36" s="2">
        <f>VLOOKUP($A36,'Pc, 2020, Summer'!$A$2:$Y$58,'DownFlex, Winter'!M$1+2,FALSE)*('Flexibility Data'!$B$12*'Flexibility Data'!M$2+'Flexibility Data'!$B$13*'Flexibility Data'!M$3+'Flexibility Data'!$B$14*'Flexibility Data'!M$4)*Main!$B$68</f>
        <v>1.3555411217411466</v>
      </c>
      <c r="N36" s="2">
        <f>VLOOKUP($A36,'Pc, 2020, Summer'!$A$2:$Y$58,'DownFlex, Winter'!N$1+2,FALSE)*('Flexibility Data'!$B$12*'Flexibility Data'!N$2+'Flexibility Data'!$B$13*'Flexibility Data'!N$3+'Flexibility Data'!$B$14*'Flexibility Data'!N$4)*Main!$B$68</f>
        <v>1.8775048626978212</v>
      </c>
      <c r="O36" s="2">
        <f>VLOOKUP($A36,'Pc, 2020, Summer'!$A$2:$Y$58,'DownFlex, Winter'!O$1+2,FALSE)*('Flexibility Data'!$B$12*'Flexibility Data'!O$2+'Flexibility Data'!$B$13*'Flexibility Data'!O$3+'Flexibility Data'!$B$14*'Flexibility Data'!O$4)*Main!$B$68</f>
        <v>1.7154638948477228</v>
      </c>
      <c r="P36" s="2">
        <f>VLOOKUP($A36,'Pc, 2020, Summer'!$A$2:$Y$58,'DownFlex, Winter'!P$1+2,FALSE)*('Flexibility Data'!$B$12*'Flexibility Data'!P$2+'Flexibility Data'!$B$13*'Flexibility Data'!P$3+'Flexibility Data'!$B$14*'Flexibility Data'!P$4)*Main!$B$68</f>
        <v>1.14444178050005</v>
      </c>
      <c r="Q36" s="2">
        <f>VLOOKUP($A36,'Pc, 2020, Summer'!$A$2:$Y$58,'DownFlex, Winter'!Q$1+2,FALSE)*('Flexibility Data'!$B$12*'Flexibility Data'!Q$2+'Flexibility Data'!$B$13*'Flexibility Data'!Q$3+'Flexibility Data'!$B$14*'Flexibility Data'!Q$4)*Main!$B$68</f>
        <v>1.0066249356741654</v>
      </c>
      <c r="R36" s="2">
        <f>VLOOKUP($A36,'Pc, 2020, Summer'!$A$2:$Y$58,'DownFlex, Winter'!R$1+2,FALSE)*('Flexibility Data'!$B$12*'Flexibility Data'!R$2+'Flexibility Data'!$B$13*'Flexibility Data'!R$3+'Flexibility Data'!$B$14*'Flexibility Data'!R$4)*Main!$B$68</f>
        <v>1.0208748987565253</v>
      </c>
      <c r="S36" s="2">
        <f>VLOOKUP($A36,'Pc, 2020, Summer'!$A$2:$Y$58,'DownFlex, Winter'!S$1+2,FALSE)*('Flexibility Data'!$B$12*'Flexibility Data'!S$2+'Flexibility Data'!$B$13*'Flexibility Data'!S$3+'Flexibility Data'!$B$14*'Flexibility Data'!S$4)*Main!$B$68</f>
        <v>1.1245652039438976</v>
      </c>
      <c r="T36" s="2">
        <f>VLOOKUP($A36,'Pc, 2020, Summer'!$A$2:$Y$58,'DownFlex, Winter'!T$1+2,FALSE)*('Flexibility Data'!$B$12*'Flexibility Data'!T$2+'Flexibility Data'!$B$13*'Flexibility Data'!T$3+'Flexibility Data'!$B$14*'Flexibility Data'!T$4)*Main!$B$68</f>
        <v>1.0233241546860499</v>
      </c>
      <c r="U36" s="2">
        <f>VLOOKUP($A36,'Pc, 2020, Summer'!$A$2:$Y$58,'DownFlex, Winter'!U$1+2,FALSE)*('Flexibility Data'!$B$12*'Flexibility Data'!U$2+'Flexibility Data'!$B$13*'Flexibility Data'!U$3+'Flexibility Data'!$B$14*'Flexibility Data'!U$4)*Main!$B$68</f>
        <v>1.0967498633361836</v>
      </c>
      <c r="V36" s="2">
        <f>VLOOKUP($A36,'Pc, 2020, Summer'!$A$2:$Y$58,'DownFlex, Winter'!V$1+2,FALSE)*('Flexibility Data'!$B$12*'Flexibility Data'!V$2+'Flexibility Data'!$B$13*'Flexibility Data'!V$3+'Flexibility Data'!$B$14*'Flexibility Data'!V$4)*Main!$B$68</f>
        <v>1.0234434468115032</v>
      </c>
      <c r="W36" s="2">
        <f>VLOOKUP($A36,'Pc, 2020, Summer'!$A$2:$Y$58,'DownFlex, Winter'!W$1+2,FALSE)*('Flexibility Data'!$B$12*'Flexibility Data'!W$2+'Flexibility Data'!$B$13*'Flexibility Data'!W$3+'Flexibility Data'!$B$14*'Flexibility Data'!W$4)*Main!$B$68</f>
        <v>0.98041700166868218</v>
      </c>
      <c r="X36" s="2">
        <f>VLOOKUP($A36,'Pc, 2020, Summer'!$A$2:$Y$58,'DownFlex, Winter'!X$1+2,FALSE)*('Flexibility Data'!$B$12*'Flexibility Data'!X$2+'Flexibility Data'!$B$13*'Flexibility Data'!X$3+'Flexibility Data'!$B$14*'Flexibility Data'!X$4)*Main!$B$68</f>
        <v>0.97612877503950957</v>
      </c>
      <c r="Y36" s="2">
        <f>VLOOKUP($A36,'Pc, 2020, Summer'!$A$2:$Y$58,'DownFlex, Winter'!Y$1+2,FALSE)*('Flexibility Data'!$B$12*'Flexibility Data'!Y$2+'Flexibility Data'!$B$13*'Flexibility Data'!Y$3+'Flexibility Data'!$B$14*'Flexibility Data'!Y$4)*Main!$B$68</f>
        <v>0.78367883798689231</v>
      </c>
    </row>
    <row r="37" spans="1:25" x14ac:dyDescent="0.25">
      <c r="A37">
        <v>36</v>
      </c>
      <c r="B37" s="2">
        <f>VLOOKUP($A37,'Pc, 2020, Summer'!$A$2:$Y$58,'DownFlex, Winter'!B$1+2,FALSE)*('Flexibility Data'!$B$12*'Flexibility Data'!B$2+'Flexibility Data'!$B$13*'Flexibility Data'!B$3+'Flexibility Data'!$B$14*'Flexibility Data'!B$4)*Main!$B$68</f>
        <v>0</v>
      </c>
      <c r="C37" s="2">
        <f>VLOOKUP($A37,'Pc, 2020, Summer'!$A$2:$Y$58,'DownFlex, Winter'!C$1+2,FALSE)*('Flexibility Data'!$B$12*'Flexibility Data'!C$2+'Flexibility Data'!$B$13*'Flexibility Data'!C$3+'Flexibility Data'!$B$14*'Flexibility Data'!C$4)*Main!$B$68</f>
        <v>0</v>
      </c>
      <c r="D37" s="2">
        <f>VLOOKUP($A37,'Pc, 2020, Summer'!$A$2:$Y$58,'DownFlex, Winter'!D$1+2,FALSE)*('Flexibility Data'!$B$12*'Flexibility Data'!D$2+'Flexibility Data'!$B$13*'Flexibility Data'!D$3+'Flexibility Data'!$B$14*'Flexibility Data'!D$4)*Main!$B$68</f>
        <v>0</v>
      </c>
      <c r="E37" s="2">
        <f>VLOOKUP($A37,'Pc, 2020, Summer'!$A$2:$Y$58,'DownFlex, Winter'!E$1+2,FALSE)*('Flexibility Data'!$B$12*'Flexibility Data'!E$2+'Flexibility Data'!$B$13*'Flexibility Data'!E$3+'Flexibility Data'!$B$14*'Flexibility Data'!E$4)*Main!$B$68</f>
        <v>0</v>
      </c>
      <c r="F37" s="2">
        <f>VLOOKUP($A37,'Pc, 2020, Summer'!$A$2:$Y$58,'DownFlex, Winter'!F$1+2,FALSE)*('Flexibility Data'!$B$12*'Flexibility Data'!F$2+'Flexibility Data'!$B$13*'Flexibility Data'!F$3+'Flexibility Data'!$B$14*'Flexibility Data'!F$4)*Main!$B$68</f>
        <v>0</v>
      </c>
      <c r="G37" s="2">
        <f>VLOOKUP($A37,'Pc, 2020, Summer'!$A$2:$Y$58,'DownFlex, Winter'!G$1+2,FALSE)*('Flexibility Data'!$B$12*'Flexibility Data'!G$2+'Flexibility Data'!$B$13*'Flexibility Data'!G$3+'Flexibility Data'!$B$14*'Flexibility Data'!G$4)*Main!$B$68</f>
        <v>0</v>
      </c>
      <c r="H37" s="2">
        <f>VLOOKUP($A37,'Pc, 2020, Summer'!$A$2:$Y$58,'DownFlex, Winter'!H$1+2,FALSE)*('Flexibility Data'!$B$12*'Flexibility Data'!H$2+'Flexibility Data'!$B$13*'Flexibility Data'!H$3+'Flexibility Data'!$B$14*'Flexibility Data'!H$4)*Main!$B$68</f>
        <v>0</v>
      </c>
      <c r="I37" s="2">
        <f>VLOOKUP($A37,'Pc, 2020, Summer'!$A$2:$Y$58,'DownFlex, Winter'!I$1+2,FALSE)*('Flexibility Data'!$B$12*'Flexibility Data'!I$2+'Flexibility Data'!$B$13*'Flexibility Data'!I$3+'Flexibility Data'!$B$14*'Flexibility Data'!I$4)*Main!$B$68</f>
        <v>0</v>
      </c>
      <c r="J37" s="2">
        <f>VLOOKUP($A37,'Pc, 2020, Summer'!$A$2:$Y$58,'DownFlex, Winter'!J$1+2,FALSE)*('Flexibility Data'!$B$12*'Flexibility Data'!J$2+'Flexibility Data'!$B$13*'Flexibility Data'!J$3+'Flexibility Data'!$B$14*'Flexibility Data'!J$4)*Main!$B$68</f>
        <v>0</v>
      </c>
      <c r="K37" s="2">
        <f>VLOOKUP($A37,'Pc, 2020, Summer'!$A$2:$Y$58,'DownFlex, Winter'!K$1+2,FALSE)*('Flexibility Data'!$B$12*'Flexibility Data'!K$2+'Flexibility Data'!$B$13*'Flexibility Data'!K$3+'Flexibility Data'!$B$14*'Flexibility Data'!K$4)*Main!$B$68</f>
        <v>0</v>
      </c>
      <c r="L37" s="2">
        <f>VLOOKUP($A37,'Pc, 2020, Summer'!$A$2:$Y$58,'DownFlex, Winter'!L$1+2,FALSE)*('Flexibility Data'!$B$12*'Flexibility Data'!L$2+'Flexibility Data'!$B$13*'Flexibility Data'!L$3+'Flexibility Data'!$B$14*'Flexibility Data'!L$4)*Main!$B$68</f>
        <v>0</v>
      </c>
      <c r="M37" s="2">
        <f>VLOOKUP($A37,'Pc, 2020, Summer'!$A$2:$Y$58,'DownFlex, Winter'!M$1+2,FALSE)*('Flexibility Data'!$B$12*'Flexibility Data'!M$2+'Flexibility Data'!$B$13*'Flexibility Data'!M$3+'Flexibility Data'!$B$14*'Flexibility Data'!M$4)*Main!$B$68</f>
        <v>0</v>
      </c>
      <c r="N37" s="2">
        <f>VLOOKUP($A37,'Pc, 2020, Summer'!$A$2:$Y$58,'DownFlex, Winter'!N$1+2,FALSE)*('Flexibility Data'!$B$12*'Flexibility Data'!N$2+'Flexibility Data'!$B$13*'Flexibility Data'!N$3+'Flexibility Data'!$B$14*'Flexibility Data'!N$4)*Main!$B$68</f>
        <v>0</v>
      </c>
      <c r="O37" s="2">
        <f>VLOOKUP($A37,'Pc, 2020, Summer'!$A$2:$Y$58,'DownFlex, Winter'!O$1+2,FALSE)*('Flexibility Data'!$B$12*'Flexibility Data'!O$2+'Flexibility Data'!$B$13*'Flexibility Data'!O$3+'Flexibility Data'!$B$14*'Flexibility Data'!O$4)*Main!$B$68</f>
        <v>0</v>
      </c>
      <c r="P37" s="2">
        <f>VLOOKUP($A37,'Pc, 2020, Summer'!$A$2:$Y$58,'DownFlex, Winter'!P$1+2,FALSE)*('Flexibility Data'!$B$12*'Flexibility Data'!P$2+'Flexibility Data'!$B$13*'Flexibility Data'!P$3+'Flexibility Data'!$B$14*'Flexibility Data'!P$4)*Main!$B$68</f>
        <v>0</v>
      </c>
      <c r="Q37" s="2">
        <f>VLOOKUP($A37,'Pc, 2020, Summer'!$A$2:$Y$58,'DownFlex, Winter'!Q$1+2,FALSE)*('Flexibility Data'!$B$12*'Flexibility Data'!Q$2+'Flexibility Data'!$B$13*'Flexibility Data'!Q$3+'Flexibility Data'!$B$14*'Flexibility Data'!Q$4)*Main!$B$68</f>
        <v>0</v>
      </c>
      <c r="R37" s="2">
        <f>VLOOKUP($A37,'Pc, 2020, Summer'!$A$2:$Y$58,'DownFlex, Winter'!R$1+2,FALSE)*('Flexibility Data'!$B$12*'Flexibility Data'!R$2+'Flexibility Data'!$B$13*'Flexibility Data'!R$3+'Flexibility Data'!$B$14*'Flexibility Data'!R$4)*Main!$B$68</f>
        <v>0</v>
      </c>
      <c r="S37" s="2">
        <f>VLOOKUP($A37,'Pc, 2020, Summer'!$A$2:$Y$58,'DownFlex, Winter'!S$1+2,FALSE)*('Flexibility Data'!$B$12*'Flexibility Data'!S$2+'Flexibility Data'!$B$13*'Flexibility Data'!S$3+'Flexibility Data'!$B$14*'Flexibility Data'!S$4)*Main!$B$68</f>
        <v>0</v>
      </c>
      <c r="T37" s="2">
        <f>VLOOKUP($A37,'Pc, 2020, Summer'!$A$2:$Y$58,'DownFlex, Winter'!T$1+2,FALSE)*('Flexibility Data'!$B$12*'Flexibility Data'!T$2+'Flexibility Data'!$B$13*'Flexibility Data'!T$3+'Flexibility Data'!$B$14*'Flexibility Data'!T$4)*Main!$B$68</f>
        <v>0</v>
      </c>
      <c r="U37" s="2">
        <f>VLOOKUP($A37,'Pc, 2020, Summer'!$A$2:$Y$58,'DownFlex, Winter'!U$1+2,FALSE)*('Flexibility Data'!$B$12*'Flexibility Data'!U$2+'Flexibility Data'!$B$13*'Flexibility Data'!U$3+'Flexibility Data'!$B$14*'Flexibility Data'!U$4)*Main!$B$68</f>
        <v>0</v>
      </c>
      <c r="V37" s="2">
        <f>VLOOKUP($A37,'Pc, 2020, Summer'!$A$2:$Y$58,'DownFlex, Winter'!V$1+2,FALSE)*('Flexibility Data'!$B$12*'Flexibility Data'!V$2+'Flexibility Data'!$B$13*'Flexibility Data'!V$3+'Flexibility Data'!$B$14*'Flexibility Data'!V$4)*Main!$B$68</f>
        <v>0</v>
      </c>
      <c r="W37" s="2">
        <f>VLOOKUP($A37,'Pc, 2020, Summer'!$A$2:$Y$58,'DownFlex, Winter'!W$1+2,FALSE)*('Flexibility Data'!$B$12*'Flexibility Data'!W$2+'Flexibility Data'!$B$13*'Flexibility Data'!W$3+'Flexibility Data'!$B$14*'Flexibility Data'!W$4)*Main!$B$68</f>
        <v>0</v>
      </c>
      <c r="X37" s="2">
        <f>VLOOKUP($A37,'Pc, 2020, Summer'!$A$2:$Y$58,'DownFlex, Winter'!X$1+2,FALSE)*('Flexibility Data'!$B$12*'Flexibility Data'!X$2+'Flexibility Data'!$B$13*'Flexibility Data'!X$3+'Flexibility Data'!$B$14*'Flexibility Data'!X$4)*Main!$B$68</f>
        <v>0</v>
      </c>
      <c r="Y37" s="2">
        <f>VLOOKUP($A37,'Pc, 2020, Summer'!$A$2:$Y$58,'DownFlex, Winter'!Y$1+2,FALSE)*('Flexibility Data'!$B$12*'Flexibility Data'!Y$2+'Flexibility Data'!$B$13*'Flexibility Data'!Y$3+'Flexibility Data'!$B$14*'Flexibility Data'!Y$4)*Main!$B$68</f>
        <v>0</v>
      </c>
    </row>
    <row r="38" spans="1:25" x14ac:dyDescent="0.25">
      <c r="A38">
        <v>37</v>
      </c>
      <c r="B38" s="2">
        <f>VLOOKUP($A38,'Pc, 2020, Summer'!$A$2:$Y$58,'DownFlex, Winter'!B$1+2,FALSE)*('Flexibility Data'!$B$12*'Flexibility Data'!B$2+'Flexibility Data'!$B$13*'Flexibility Data'!B$3+'Flexibility Data'!$B$14*'Flexibility Data'!B$4)*Main!$B$68</f>
        <v>0</v>
      </c>
      <c r="C38" s="2">
        <f>VLOOKUP($A38,'Pc, 2020, Summer'!$A$2:$Y$58,'DownFlex, Winter'!C$1+2,FALSE)*('Flexibility Data'!$B$12*'Flexibility Data'!C$2+'Flexibility Data'!$B$13*'Flexibility Data'!C$3+'Flexibility Data'!$B$14*'Flexibility Data'!C$4)*Main!$B$68</f>
        <v>0</v>
      </c>
      <c r="D38" s="2">
        <f>VLOOKUP($A38,'Pc, 2020, Summer'!$A$2:$Y$58,'DownFlex, Winter'!D$1+2,FALSE)*('Flexibility Data'!$B$12*'Flexibility Data'!D$2+'Flexibility Data'!$B$13*'Flexibility Data'!D$3+'Flexibility Data'!$B$14*'Flexibility Data'!D$4)*Main!$B$68</f>
        <v>0</v>
      </c>
      <c r="E38" s="2">
        <f>VLOOKUP($A38,'Pc, 2020, Summer'!$A$2:$Y$58,'DownFlex, Winter'!E$1+2,FALSE)*('Flexibility Data'!$B$12*'Flexibility Data'!E$2+'Flexibility Data'!$B$13*'Flexibility Data'!E$3+'Flexibility Data'!$B$14*'Flexibility Data'!E$4)*Main!$B$68</f>
        <v>0</v>
      </c>
      <c r="F38" s="2">
        <f>VLOOKUP($A38,'Pc, 2020, Summer'!$A$2:$Y$58,'DownFlex, Winter'!F$1+2,FALSE)*('Flexibility Data'!$B$12*'Flexibility Data'!F$2+'Flexibility Data'!$B$13*'Flexibility Data'!F$3+'Flexibility Data'!$B$14*'Flexibility Data'!F$4)*Main!$B$68</f>
        <v>0</v>
      </c>
      <c r="G38" s="2">
        <f>VLOOKUP($A38,'Pc, 2020, Summer'!$A$2:$Y$58,'DownFlex, Winter'!G$1+2,FALSE)*('Flexibility Data'!$B$12*'Flexibility Data'!G$2+'Flexibility Data'!$B$13*'Flexibility Data'!G$3+'Flexibility Data'!$B$14*'Flexibility Data'!G$4)*Main!$B$68</f>
        <v>0</v>
      </c>
      <c r="H38" s="2">
        <f>VLOOKUP($A38,'Pc, 2020, Summer'!$A$2:$Y$58,'DownFlex, Winter'!H$1+2,FALSE)*('Flexibility Data'!$B$12*'Flexibility Data'!H$2+'Flexibility Data'!$B$13*'Flexibility Data'!H$3+'Flexibility Data'!$B$14*'Flexibility Data'!H$4)*Main!$B$68</f>
        <v>0</v>
      </c>
      <c r="I38" s="2">
        <f>VLOOKUP($A38,'Pc, 2020, Summer'!$A$2:$Y$58,'DownFlex, Winter'!I$1+2,FALSE)*('Flexibility Data'!$B$12*'Flexibility Data'!I$2+'Flexibility Data'!$B$13*'Flexibility Data'!I$3+'Flexibility Data'!$B$14*'Flexibility Data'!I$4)*Main!$B$68</f>
        <v>0</v>
      </c>
      <c r="J38" s="2">
        <f>VLOOKUP($A38,'Pc, 2020, Summer'!$A$2:$Y$58,'DownFlex, Winter'!J$1+2,FALSE)*('Flexibility Data'!$B$12*'Flexibility Data'!J$2+'Flexibility Data'!$B$13*'Flexibility Data'!J$3+'Flexibility Data'!$B$14*'Flexibility Data'!J$4)*Main!$B$68</f>
        <v>0</v>
      </c>
      <c r="K38" s="2">
        <f>VLOOKUP($A38,'Pc, 2020, Summer'!$A$2:$Y$58,'DownFlex, Winter'!K$1+2,FALSE)*('Flexibility Data'!$B$12*'Flexibility Data'!K$2+'Flexibility Data'!$B$13*'Flexibility Data'!K$3+'Flexibility Data'!$B$14*'Flexibility Data'!K$4)*Main!$B$68</f>
        <v>0</v>
      </c>
      <c r="L38" s="2">
        <f>VLOOKUP($A38,'Pc, 2020, Summer'!$A$2:$Y$58,'DownFlex, Winter'!L$1+2,FALSE)*('Flexibility Data'!$B$12*'Flexibility Data'!L$2+'Flexibility Data'!$B$13*'Flexibility Data'!L$3+'Flexibility Data'!$B$14*'Flexibility Data'!L$4)*Main!$B$68</f>
        <v>0</v>
      </c>
      <c r="M38" s="2">
        <f>VLOOKUP($A38,'Pc, 2020, Summer'!$A$2:$Y$58,'DownFlex, Winter'!M$1+2,FALSE)*('Flexibility Data'!$B$12*'Flexibility Data'!M$2+'Flexibility Data'!$B$13*'Flexibility Data'!M$3+'Flexibility Data'!$B$14*'Flexibility Data'!M$4)*Main!$B$68</f>
        <v>0</v>
      </c>
      <c r="N38" s="2">
        <f>VLOOKUP($A38,'Pc, 2020, Summer'!$A$2:$Y$58,'DownFlex, Winter'!N$1+2,FALSE)*('Flexibility Data'!$B$12*'Flexibility Data'!N$2+'Flexibility Data'!$B$13*'Flexibility Data'!N$3+'Flexibility Data'!$B$14*'Flexibility Data'!N$4)*Main!$B$68</f>
        <v>0</v>
      </c>
      <c r="O38" s="2">
        <f>VLOOKUP($A38,'Pc, 2020, Summer'!$A$2:$Y$58,'DownFlex, Winter'!O$1+2,FALSE)*('Flexibility Data'!$B$12*'Flexibility Data'!O$2+'Flexibility Data'!$B$13*'Flexibility Data'!O$3+'Flexibility Data'!$B$14*'Flexibility Data'!O$4)*Main!$B$68</f>
        <v>0</v>
      </c>
      <c r="P38" s="2">
        <f>VLOOKUP($A38,'Pc, 2020, Summer'!$A$2:$Y$58,'DownFlex, Winter'!P$1+2,FALSE)*('Flexibility Data'!$B$12*'Flexibility Data'!P$2+'Flexibility Data'!$B$13*'Flexibility Data'!P$3+'Flexibility Data'!$B$14*'Flexibility Data'!P$4)*Main!$B$68</f>
        <v>0</v>
      </c>
      <c r="Q38" s="2">
        <f>VLOOKUP($A38,'Pc, 2020, Summer'!$A$2:$Y$58,'DownFlex, Winter'!Q$1+2,FALSE)*('Flexibility Data'!$B$12*'Flexibility Data'!Q$2+'Flexibility Data'!$B$13*'Flexibility Data'!Q$3+'Flexibility Data'!$B$14*'Flexibility Data'!Q$4)*Main!$B$68</f>
        <v>0</v>
      </c>
      <c r="R38" s="2">
        <f>VLOOKUP($A38,'Pc, 2020, Summer'!$A$2:$Y$58,'DownFlex, Winter'!R$1+2,FALSE)*('Flexibility Data'!$B$12*'Flexibility Data'!R$2+'Flexibility Data'!$B$13*'Flexibility Data'!R$3+'Flexibility Data'!$B$14*'Flexibility Data'!R$4)*Main!$B$68</f>
        <v>0</v>
      </c>
      <c r="S38" s="2">
        <f>VLOOKUP($A38,'Pc, 2020, Summer'!$A$2:$Y$58,'DownFlex, Winter'!S$1+2,FALSE)*('Flexibility Data'!$B$12*'Flexibility Data'!S$2+'Flexibility Data'!$B$13*'Flexibility Data'!S$3+'Flexibility Data'!$B$14*'Flexibility Data'!S$4)*Main!$B$68</f>
        <v>0</v>
      </c>
      <c r="T38" s="2">
        <f>VLOOKUP($A38,'Pc, 2020, Summer'!$A$2:$Y$58,'DownFlex, Winter'!T$1+2,FALSE)*('Flexibility Data'!$B$12*'Flexibility Data'!T$2+'Flexibility Data'!$B$13*'Flexibility Data'!T$3+'Flexibility Data'!$B$14*'Flexibility Data'!T$4)*Main!$B$68</f>
        <v>0</v>
      </c>
      <c r="U38" s="2">
        <f>VLOOKUP($A38,'Pc, 2020, Summer'!$A$2:$Y$58,'DownFlex, Winter'!U$1+2,FALSE)*('Flexibility Data'!$B$12*'Flexibility Data'!U$2+'Flexibility Data'!$B$13*'Flexibility Data'!U$3+'Flexibility Data'!$B$14*'Flexibility Data'!U$4)*Main!$B$68</f>
        <v>0</v>
      </c>
      <c r="V38" s="2">
        <f>VLOOKUP($A38,'Pc, 2020, Summer'!$A$2:$Y$58,'DownFlex, Winter'!V$1+2,FALSE)*('Flexibility Data'!$B$12*'Flexibility Data'!V$2+'Flexibility Data'!$B$13*'Flexibility Data'!V$3+'Flexibility Data'!$B$14*'Flexibility Data'!V$4)*Main!$B$68</f>
        <v>0</v>
      </c>
      <c r="W38" s="2">
        <f>VLOOKUP($A38,'Pc, 2020, Summer'!$A$2:$Y$58,'DownFlex, Winter'!W$1+2,FALSE)*('Flexibility Data'!$B$12*'Flexibility Data'!W$2+'Flexibility Data'!$B$13*'Flexibility Data'!W$3+'Flexibility Data'!$B$14*'Flexibility Data'!W$4)*Main!$B$68</f>
        <v>0</v>
      </c>
      <c r="X38" s="2">
        <f>VLOOKUP($A38,'Pc, 2020, Summer'!$A$2:$Y$58,'DownFlex, Winter'!X$1+2,FALSE)*('Flexibility Data'!$B$12*'Flexibility Data'!X$2+'Flexibility Data'!$B$13*'Flexibility Data'!X$3+'Flexibility Data'!$B$14*'Flexibility Data'!X$4)*Main!$B$68</f>
        <v>0</v>
      </c>
      <c r="Y38" s="2">
        <f>VLOOKUP($A38,'Pc, 2020, Summer'!$A$2:$Y$58,'DownFlex, Winter'!Y$1+2,FALSE)*('Flexibility Data'!$B$12*'Flexibility Data'!Y$2+'Flexibility Data'!$B$13*'Flexibility Data'!Y$3+'Flexibility Data'!$B$14*'Flexibility Data'!Y$4)*Main!$B$68</f>
        <v>0</v>
      </c>
    </row>
    <row r="39" spans="1:25" x14ac:dyDescent="0.25">
      <c r="A39">
        <v>38</v>
      </c>
      <c r="B39" s="2">
        <f>VLOOKUP($A39,'Pc, 2020, Summer'!$A$2:$Y$58,'DownFlex, Winter'!B$1+2,FALSE)*('Flexibility Data'!$B$12*'Flexibility Data'!B$2+'Flexibility Data'!$B$13*'Flexibility Data'!B$3+'Flexibility Data'!$B$14*'Flexibility Data'!B$4)*Main!$B$68</f>
        <v>2.0356507540290165</v>
      </c>
      <c r="C39" s="2">
        <f>VLOOKUP($A39,'Pc, 2020, Summer'!$A$2:$Y$58,'DownFlex, Winter'!C$1+2,FALSE)*('Flexibility Data'!$B$12*'Flexibility Data'!C$2+'Flexibility Data'!$B$13*'Flexibility Data'!C$3+'Flexibility Data'!$B$14*'Flexibility Data'!C$4)*Main!$B$68</f>
        <v>1.3669522668449441</v>
      </c>
      <c r="D39" s="2">
        <f>VLOOKUP($A39,'Pc, 2020, Summer'!$A$2:$Y$58,'DownFlex, Winter'!D$1+2,FALSE)*('Flexibility Data'!$B$12*'Flexibility Data'!D$2+'Flexibility Data'!$B$13*'Flexibility Data'!D$3+'Flexibility Data'!$B$14*'Flexibility Data'!D$4)*Main!$B$68</f>
        <v>0.96916891994008825</v>
      </c>
      <c r="E39" s="2">
        <f>VLOOKUP($A39,'Pc, 2020, Summer'!$A$2:$Y$58,'DownFlex, Winter'!E$1+2,FALSE)*('Flexibility Data'!$B$12*'Flexibility Data'!E$2+'Flexibility Data'!$B$13*'Flexibility Data'!E$3+'Flexibility Data'!$B$14*'Flexibility Data'!E$4)*Main!$B$68</f>
        <v>1.12205032758472</v>
      </c>
      <c r="F39" s="2">
        <f>VLOOKUP($A39,'Pc, 2020, Summer'!$A$2:$Y$58,'DownFlex, Winter'!F$1+2,FALSE)*('Flexibility Data'!$B$12*'Flexibility Data'!F$2+'Flexibility Data'!$B$13*'Flexibility Data'!F$3+'Flexibility Data'!$B$14*'Flexibility Data'!F$4)*Main!$B$68</f>
        <v>0.94915816344959614</v>
      </c>
      <c r="G39" s="2">
        <f>VLOOKUP($A39,'Pc, 2020, Summer'!$A$2:$Y$58,'DownFlex, Winter'!G$1+2,FALSE)*('Flexibility Data'!$B$12*'Flexibility Data'!G$2+'Flexibility Data'!$B$13*'Flexibility Data'!G$3+'Flexibility Data'!$B$14*'Flexibility Data'!G$4)*Main!$B$68</f>
        <v>1.3840239623127228</v>
      </c>
      <c r="H39" s="2">
        <f>VLOOKUP($A39,'Pc, 2020, Summer'!$A$2:$Y$58,'DownFlex, Winter'!H$1+2,FALSE)*('Flexibility Data'!$B$12*'Flexibility Data'!H$2+'Flexibility Data'!$B$13*'Flexibility Data'!H$3+'Flexibility Data'!$B$14*'Flexibility Data'!H$4)*Main!$B$68</f>
        <v>2.9462554002250081</v>
      </c>
      <c r="I39" s="2">
        <f>VLOOKUP($A39,'Pc, 2020, Summer'!$A$2:$Y$58,'DownFlex, Winter'!I$1+2,FALSE)*('Flexibility Data'!$B$12*'Flexibility Data'!I$2+'Flexibility Data'!$B$13*'Flexibility Data'!I$3+'Flexibility Data'!$B$14*'Flexibility Data'!I$4)*Main!$B$68</f>
        <v>3.3590273193264992</v>
      </c>
      <c r="J39" s="2">
        <f>VLOOKUP($A39,'Pc, 2020, Summer'!$A$2:$Y$58,'DownFlex, Winter'!J$1+2,FALSE)*('Flexibility Data'!$B$12*'Flexibility Data'!J$2+'Flexibility Data'!$B$13*'Flexibility Data'!J$3+'Flexibility Data'!$B$14*'Flexibility Data'!J$4)*Main!$B$68</f>
        <v>3.237155110735269</v>
      </c>
      <c r="K39" s="2">
        <f>VLOOKUP($A39,'Pc, 2020, Summer'!$A$2:$Y$58,'DownFlex, Winter'!K$1+2,FALSE)*('Flexibility Data'!$B$12*'Flexibility Data'!K$2+'Flexibility Data'!$B$13*'Flexibility Data'!K$3+'Flexibility Data'!$B$14*'Flexibility Data'!K$4)*Main!$B$68</f>
        <v>2.3964663120369254</v>
      </c>
      <c r="L39" s="2">
        <f>VLOOKUP($A39,'Pc, 2020, Summer'!$A$2:$Y$58,'DownFlex, Winter'!L$1+2,FALSE)*('Flexibility Data'!$B$12*'Flexibility Data'!L$2+'Flexibility Data'!$B$13*'Flexibility Data'!L$3+'Flexibility Data'!$B$14*'Flexibility Data'!L$4)*Main!$B$68</f>
        <v>3.1700070822577553</v>
      </c>
      <c r="M39" s="2">
        <f>VLOOKUP($A39,'Pc, 2020, Summer'!$A$2:$Y$58,'DownFlex, Winter'!M$1+2,FALSE)*('Flexibility Data'!$B$12*'Flexibility Data'!M$2+'Flexibility Data'!$B$13*'Flexibility Data'!M$3+'Flexibility Data'!$B$14*'Flexibility Data'!M$4)*Main!$B$68</f>
        <v>2.2751080497607061</v>
      </c>
      <c r="N39" s="2">
        <f>VLOOKUP($A39,'Pc, 2020, Summer'!$A$2:$Y$58,'DownFlex, Winter'!N$1+2,FALSE)*('Flexibility Data'!$B$12*'Flexibility Data'!N$2+'Flexibility Data'!$B$13*'Flexibility Data'!N$3+'Flexibility Data'!$B$14*'Flexibility Data'!N$4)*Main!$B$68</f>
        <v>3.9804799983161354</v>
      </c>
      <c r="O39" s="2">
        <f>VLOOKUP($A39,'Pc, 2020, Summer'!$A$2:$Y$58,'DownFlex, Winter'!O$1+2,FALSE)*('Flexibility Data'!$B$12*'Flexibility Data'!O$2+'Flexibility Data'!$B$13*'Flexibility Data'!O$3+'Flexibility Data'!$B$14*'Flexibility Data'!O$4)*Main!$B$68</f>
        <v>4.1037486153019938</v>
      </c>
      <c r="P39" s="2">
        <f>VLOOKUP($A39,'Pc, 2020, Summer'!$A$2:$Y$58,'DownFlex, Winter'!P$1+2,FALSE)*('Flexibility Data'!$B$12*'Flexibility Data'!P$2+'Flexibility Data'!$B$13*'Flexibility Data'!P$3+'Flexibility Data'!$B$14*'Flexibility Data'!P$4)*Main!$B$68</f>
        <v>2.8131758897179409</v>
      </c>
      <c r="Q39" s="2">
        <f>VLOOKUP($A39,'Pc, 2020, Summer'!$A$2:$Y$58,'DownFlex, Winter'!Q$1+2,FALSE)*('Flexibility Data'!$B$12*'Flexibility Data'!Q$2+'Flexibility Data'!$B$13*'Flexibility Data'!Q$3+'Flexibility Data'!$B$14*'Flexibility Data'!Q$4)*Main!$B$68</f>
        <v>2.6586633091576313</v>
      </c>
      <c r="R39" s="2">
        <f>VLOOKUP($A39,'Pc, 2020, Summer'!$A$2:$Y$58,'DownFlex, Winter'!R$1+2,FALSE)*('Flexibility Data'!$B$12*'Flexibility Data'!R$2+'Flexibility Data'!$B$13*'Flexibility Data'!R$3+'Flexibility Data'!$B$14*'Flexibility Data'!R$4)*Main!$B$68</f>
        <v>2.6033239676851281</v>
      </c>
      <c r="S39" s="2">
        <f>VLOOKUP($A39,'Pc, 2020, Summer'!$A$2:$Y$58,'DownFlex, Winter'!S$1+2,FALSE)*('Flexibility Data'!$B$12*'Flexibility Data'!S$2+'Flexibility Data'!$B$13*'Flexibility Data'!S$3+'Flexibility Data'!$B$14*'Flexibility Data'!S$4)*Main!$B$68</f>
        <v>3.268309311580722</v>
      </c>
      <c r="T39" s="2">
        <f>VLOOKUP($A39,'Pc, 2020, Summer'!$A$2:$Y$58,'DownFlex, Winter'!T$1+2,FALSE)*('Flexibility Data'!$B$12*'Flexibility Data'!T$2+'Flexibility Data'!$B$13*'Flexibility Data'!T$3+'Flexibility Data'!$B$14*'Flexibility Data'!T$4)*Main!$B$68</f>
        <v>2.0384442244062879</v>
      </c>
      <c r="U39" s="2">
        <f>VLOOKUP($A39,'Pc, 2020, Summer'!$A$2:$Y$58,'DownFlex, Winter'!U$1+2,FALSE)*('Flexibility Data'!$B$12*'Flexibility Data'!U$2+'Flexibility Data'!$B$13*'Flexibility Data'!U$3+'Flexibility Data'!$B$14*'Flexibility Data'!U$4)*Main!$B$68</f>
        <v>1.8354078997087768</v>
      </c>
      <c r="V39" s="2">
        <f>VLOOKUP($A39,'Pc, 2020, Summer'!$A$2:$Y$58,'DownFlex, Winter'!V$1+2,FALSE)*('Flexibility Data'!$B$12*'Flexibility Data'!V$2+'Flexibility Data'!$B$13*'Flexibility Data'!V$3+'Flexibility Data'!$B$14*'Flexibility Data'!V$4)*Main!$B$68</f>
        <v>1.7413707787004209</v>
      </c>
      <c r="W39" s="2">
        <f>VLOOKUP($A39,'Pc, 2020, Summer'!$A$2:$Y$58,'DownFlex, Winter'!W$1+2,FALSE)*('Flexibility Data'!$B$12*'Flexibility Data'!W$2+'Flexibility Data'!$B$13*'Flexibility Data'!W$3+'Flexibility Data'!$B$14*'Flexibility Data'!W$4)*Main!$B$68</f>
        <v>1.6614938466405695</v>
      </c>
      <c r="X39" s="2">
        <f>VLOOKUP($A39,'Pc, 2020, Summer'!$A$2:$Y$58,'DownFlex, Winter'!X$1+2,FALSE)*('Flexibility Data'!$B$12*'Flexibility Data'!X$2+'Flexibility Data'!$B$13*'Flexibility Data'!X$3+'Flexibility Data'!$B$14*'Flexibility Data'!X$4)*Main!$B$68</f>
        <v>1.8669129577258379</v>
      </c>
      <c r="Y39" s="2">
        <f>VLOOKUP($A39,'Pc, 2020, Summer'!$A$2:$Y$58,'DownFlex, Winter'!Y$1+2,FALSE)*('Flexibility Data'!$B$12*'Flexibility Data'!Y$2+'Flexibility Data'!$B$13*'Flexibility Data'!Y$3+'Flexibility Data'!$B$14*'Flexibility Data'!Y$4)*Main!$B$68</f>
        <v>0.12490327563543367</v>
      </c>
    </row>
    <row r="40" spans="1:25" x14ac:dyDescent="0.25">
      <c r="A40">
        <v>39</v>
      </c>
      <c r="B40" s="2">
        <f>VLOOKUP($A40,'Pc, 2020, Summer'!$A$2:$Y$58,'DownFlex, Winter'!B$1+2,FALSE)*('Flexibility Data'!$B$12*'Flexibility Data'!B$2+'Flexibility Data'!$B$13*'Flexibility Data'!B$3+'Flexibility Data'!$B$14*'Flexibility Data'!B$4)*Main!$B$68</f>
        <v>0</v>
      </c>
      <c r="C40" s="2">
        <f>VLOOKUP($A40,'Pc, 2020, Summer'!$A$2:$Y$58,'DownFlex, Winter'!C$1+2,FALSE)*('Flexibility Data'!$B$12*'Flexibility Data'!C$2+'Flexibility Data'!$B$13*'Flexibility Data'!C$3+'Flexibility Data'!$B$14*'Flexibility Data'!C$4)*Main!$B$68</f>
        <v>0</v>
      </c>
      <c r="D40" s="2">
        <f>VLOOKUP($A40,'Pc, 2020, Summer'!$A$2:$Y$58,'DownFlex, Winter'!D$1+2,FALSE)*('Flexibility Data'!$B$12*'Flexibility Data'!D$2+'Flexibility Data'!$B$13*'Flexibility Data'!D$3+'Flexibility Data'!$B$14*'Flexibility Data'!D$4)*Main!$B$68</f>
        <v>0</v>
      </c>
      <c r="E40" s="2">
        <f>VLOOKUP($A40,'Pc, 2020, Summer'!$A$2:$Y$58,'DownFlex, Winter'!E$1+2,FALSE)*('Flexibility Data'!$B$12*'Flexibility Data'!E$2+'Flexibility Data'!$B$13*'Flexibility Data'!E$3+'Flexibility Data'!$B$14*'Flexibility Data'!E$4)*Main!$B$68</f>
        <v>0</v>
      </c>
      <c r="F40" s="2">
        <f>VLOOKUP($A40,'Pc, 2020, Summer'!$A$2:$Y$58,'DownFlex, Winter'!F$1+2,FALSE)*('Flexibility Data'!$B$12*'Flexibility Data'!F$2+'Flexibility Data'!$B$13*'Flexibility Data'!F$3+'Flexibility Data'!$B$14*'Flexibility Data'!F$4)*Main!$B$68</f>
        <v>0</v>
      </c>
      <c r="G40" s="2">
        <f>VLOOKUP($A40,'Pc, 2020, Summer'!$A$2:$Y$58,'DownFlex, Winter'!G$1+2,FALSE)*('Flexibility Data'!$B$12*'Flexibility Data'!G$2+'Flexibility Data'!$B$13*'Flexibility Data'!G$3+'Flexibility Data'!$B$14*'Flexibility Data'!G$4)*Main!$B$68</f>
        <v>0</v>
      </c>
      <c r="H40" s="2">
        <f>VLOOKUP($A40,'Pc, 2020, Summer'!$A$2:$Y$58,'DownFlex, Winter'!H$1+2,FALSE)*('Flexibility Data'!$B$12*'Flexibility Data'!H$2+'Flexibility Data'!$B$13*'Flexibility Data'!H$3+'Flexibility Data'!$B$14*'Flexibility Data'!H$4)*Main!$B$68</f>
        <v>0</v>
      </c>
      <c r="I40" s="2">
        <f>VLOOKUP($A40,'Pc, 2020, Summer'!$A$2:$Y$58,'DownFlex, Winter'!I$1+2,FALSE)*('Flexibility Data'!$B$12*'Flexibility Data'!I$2+'Flexibility Data'!$B$13*'Flexibility Data'!I$3+'Flexibility Data'!$B$14*'Flexibility Data'!I$4)*Main!$B$68</f>
        <v>0</v>
      </c>
      <c r="J40" s="2">
        <f>VLOOKUP($A40,'Pc, 2020, Summer'!$A$2:$Y$58,'DownFlex, Winter'!J$1+2,FALSE)*('Flexibility Data'!$B$12*'Flexibility Data'!J$2+'Flexibility Data'!$B$13*'Flexibility Data'!J$3+'Flexibility Data'!$B$14*'Flexibility Data'!J$4)*Main!$B$68</f>
        <v>0</v>
      </c>
      <c r="K40" s="2">
        <f>VLOOKUP($A40,'Pc, 2020, Summer'!$A$2:$Y$58,'DownFlex, Winter'!K$1+2,FALSE)*('Flexibility Data'!$B$12*'Flexibility Data'!K$2+'Flexibility Data'!$B$13*'Flexibility Data'!K$3+'Flexibility Data'!$B$14*'Flexibility Data'!K$4)*Main!$B$68</f>
        <v>0</v>
      </c>
      <c r="L40" s="2">
        <f>VLOOKUP($A40,'Pc, 2020, Summer'!$A$2:$Y$58,'DownFlex, Winter'!L$1+2,FALSE)*('Flexibility Data'!$B$12*'Flexibility Data'!L$2+'Flexibility Data'!$B$13*'Flexibility Data'!L$3+'Flexibility Data'!$B$14*'Flexibility Data'!L$4)*Main!$B$68</f>
        <v>0</v>
      </c>
      <c r="M40" s="2">
        <f>VLOOKUP($A40,'Pc, 2020, Summer'!$A$2:$Y$58,'DownFlex, Winter'!M$1+2,FALSE)*('Flexibility Data'!$B$12*'Flexibility Data'!M$2+'Flexibility Data'!$B$13*'Flexibility Data'!M$3+'Flexibility Data'!$B$14*'Flexibility Data'!M$4)*Main!$B$68</f>
        <v>0</v>
      </c>
      <c r="N40" s="2">
        <f>VLOOKUP($A40,'Pc, 2020, Summer'!$A$2:$Y$58,'DownFlex, Winter'!N$1+2,FALSE)*('Flexibility Data'!$B$12*'Flexibility Data'!N$2+'Flexibility Data'!$B$13*'Flexibility Data'!N$3+'Flexibility Data'!$B$14*'Flexibility Data'!N$4)*Main!$B$68</f>
        <v>0</v>
      </c>
      <c r="O40" s="2">
        <f>VLOOKUP($A40,'Pc, 2020, Summer'!$A$2:$Y$58,'DownFlex, Winter'!O$1+2,FALSE)*('Flexibility Data'!$B$12*'Flexibility Data'!O$2+'Flexibility Data'!$B$13*'Flexibility Data'!O$3+'Flexibility Data'!$B$14*'Flexibility Data'!O$4)*Main!$B$68</f>
        <v>0</v>
      </c>
      <c r="P40" s="2">
        <f>VLOOKUP($A40,'Pc, 2020, Summer'!$A$2:$Y$58,'DownFlex, Winter'!P$1+2,FALSE)*('Flexibility Data'!$B$12*'Flexibility Data'!P$2+'Flexibility Data'!$B$13*'Flexibility Data'!P$3+'Flexibility Data'!$B$14*'Flexibility Data'!P$4)*Main!$B$68</f>
        <v>0</v>
      </c>
      <c r="Q40" s="2">
        <f>VLOOKUP($A40,'Pc, 2020, Summer'!$A$2:$Y$58,'DownFlex, Winter'!Q$1+2,FALSE)*('Flexibility Data'!$B$12*'Flexibility Data'!Q$2+'Flexibility Data'!$B$13*'Flexibility Data'!Q$3+'Flexibility Data'!$B$14*'Flexibility Data'!Q$4)*Main!$B$68</f>
        <v>0</v>
      </c>
      <c r="R40" s="2">
        <f>VLOOKUP($A40,'Pc, 2020, Summer'!$A$2:$Y$58,'DownFlex, Winter'!R$1+2,FALSE)*('Flexibility Data'!$B$12*'Flexibility Data'!R$2+'Flexibility Data'!$B$13*'Flexibility Data'!R$3+'Flexibility Data'!$B$14*'Flexibility Data'!R$4)*Main!$B$68</f>
        <v>0</v>
      </c>
      <c r="S40" s="2">
        <f>VLOOKUP($A40,'Pc, 2020, Summer'!$A$2:$Y$58,'DownFlex, Winter'!S$1+2,FALSE)*('Flexibility Data'!$B$12*'Flexibility Data'!S$2+'Flexibility Data'!$B$13*'Flexibility Data'!S$3+'Flexibility Data'!$B$14*'Flexibility Data'!S$4)*Main!$B$68</f>
        <v>0</v>
      </c>
      <c r="T40" s="2">
        <f>VLOOKUP($A40,'Pc, 2020, Summer'!$A$2:$Y$58,'DownFlex, Winter'!T$1+2,FALSE)*('Flexibility Data'!$B$12*'Flexibility Data'!T$2+'Flexibility Data'!$B$13*'Flexibility Data'!T$3+'Flexibility Data'!$B$14*'Flexibility Data'!T$4)*Main!$B$68</f>
        <v>0</v>
      </c>
      <c r="U40" s="2">
        <f>VLOOKUP($A40,'Pc, 2020, Summer'!$A$2:$Y$58,'DownFlex, Winter'!U$1+2,FALSE)*('Flexibility Data'!$B$12*'Flexibility Data'!U$2+'Flexibility Data'!$B$13*'Flexibility Data'!U$3+'Flexibility Data'!$B$14*'Flexibility Data'!U$4)*Main!$B$68</f>
        <v>0</v>
      </c>
      <c r="V40" s="2">
        <f>VLOOKUP($A40,'Pc, 2020, Summer'!$A$2:$Y$58,'DownFlex, Winter'!V$1+2,FALSE)*('Flexibility Data'!$B$12*'Flexibility Data'!V$2+'Flexibility Data'!$B$13*'Flexibility Data'!V$3+'Flexibility Data'!$B$14*'Flexibility Data'!V$4)*Main!$B$68</f>
        <v>0</v>
      </c>
      <c r="W40" s="2">
        <f>VLOOKUP($A40,'Pc, 2020, Summer'!$A$2:$Y$58,'DownFlex, Winter'!W$1+2,FALSE)*('Flexibility Data'!$B$12*'Flexibility Data'!W$2+'Flexibility Data'!$B$13*'Flexibility Data'!W$3+'Flexibility Data'!$B$14*'Flexibility Data'!W$4)*Main!$B$68</f>
        <v>0</v>
      </c>
      <c r="X40" s="2">
        <f>VLOOKUP($A40,'Pc, 2020, Summer'!$A$2:$Y$58,'DownFlex, Winter'!X$1+2,FALSE)*('Flexibility Data'!$B$12*'Flexibility Data'!X$2+'Flexibility Data'!$B$13*'Flexibility Data'!X$3+'Flexibility Data'!$B$14*'Flexibility Data'!X$4)*Main!$B$68</f>
        <v>0</v>
      </c>
      <c r="Y40" s="2">
        <f>VLOOKUP($A40,'Pc, 2020, Summer'!$A$2:$Y$58,'DownFlex, Winter'!Y$1+2,FALSE)*('Flexibility Data'!$B$12*'Flexibility Data'!Y$2+'Flexibility Data'!$B$13*'Flexibility Data'!Y$3+'Flexibility Data'!$B$14*'Flexibility Data'!Y$4)*Main!$B$68</f>
        <v>0</v>
      </c>
    </row>
    <row r="41" spans="1:25" x14ac:dyDescent="0.25">
      <c r="A41">
        <v>40</v>
      </c>
      <c r="B41" s="2">
        <f>VLOOKUP($A41,'Pc, 2020, Summer'!$A$2:$Y$58,'DownFlex, Winter'!B$1+2,FALSE)*('Flexibility Data'!$B$12*'Flexibility Data'!B$2+'Flexibility Data'!$B$13*'Flexibility Data'!B$3+'Flexibility Data'!$B$14*'Flexibility Data'!B$4)*Main!$B$68</f>
        <v>0</v>
      </c>
      <c r="C41" s="2">
        <f>VLOOKUP($A41,'Pc, 2020, Summer'!$A$2:$Y$58,'DownFlex, Winter'!C$1+2,FALSE)*('Flexibility Data'!$B$12*'Flexibility Data'!C$2+'Flexibility Data'!$B$13*'Flexibility Data'!C$3+'Flexibility Data'!$B$14*'Flexibility Data'!C$4)*Main!$B$68</f>
        <v>0</v>
      </c>
      <c r="D41" s="2">
        <f>VLOOKUP($A41,'Pc, 2020, Summer'!$A$2:$Y$58,'DownFlex, Winter'!D$1+2,FALSE)*('Flexibility Data'!$B$12*'Flexibility Data'!D$2+'Flexibility Data'!$B$13*'Flexibility Data'!D$3+'Flexibility Data'!$B$14*'Flexibility Data'!D$4)*Main!$B$68</f>
        <v>0</v>
      </c>
      <c r="E41" s="2">
        <f>VLOOKUP($A41,'Pc, 2020, Summer'!$A$2:$Y$58,'DownFlex, Winter'!E$1+2,FALSE)*('Flexibility Data'!$B$12*'Flexibility Data'!E$2+'Flexibility Data'!$B$13*'Flexibility Data'!E$3+'Flexibility Data'!$B$14*'Flexibility Data'!E$4)*Main!$B$68</f>
        <v>0</v>
      </c>
      <c r="F41" s="2">
        <f>VLOOKUP($A41,'Pc, 2020, Summer'!$A$2:$Y$58,'DownFlex, Winter'!F$1+2,FALSE)*('Flexibility Data'!$B$12*'Flexibility Data'!F$2+'Flexibility Data'!$B$13*'Flexibility Data'!F$3+'Flexibility Data'!$B$14*'Flexibility Data'!F$4)*Main!$B$68</f>
        <v>0</v>
      </c>
      <c r="G41" s="2">
        <f>VLOOKUP($A41,'Pc, 2020, Summer'!$A$2:$Y$58,'DownFlex, Winter'!G$1+2,FALSE)*('Flexibility Data'!$B$12*'Flexibility Data'!G$2+'Flexibility Data'!$B$13*'Flexibility Data'!G$3+'Flexibility Data'!$B$14*'Flexibility Data'!G$4)*Main!$B$68</f>
        <v>0</v>
      </c>
      <c r="H41" s="2">
        <f>VLOOKUP($A41,'Pc, 2020, Summer'!$A$2:$Y$58,'DownFlex, Winter'!H$1+2,FALSE)*('Flexibility Data'!$B$12*'Flexibility Data'!H$2+'Flexibility Data'!$B$13*'Flexibility Data'!H$3+'Flexibility Data'!$B$14*'Flexibility Data'!H$4)*Main!$B$68</f>
        <v>0</v>
      </c>
      <c r="I41" s="2">
        <f>VLOOKUP($A41,'Pc, 2020, Summer'!$A$2:$Y$58,'DownFlex, Winter'!I$1+2,FALSE)*('Flexibility Data'!$B$12*'Flexibility Data'!I$2+'Flexibility Data'!$B$13*'Flexibility Data'!I$3+'Flexibility Data'!$B$14*'Flexibility Data'!I$4)*Main!$B$68</f>
        <v>0</v>
      </c>
      <c r="J41" s="2">
        <f>VLOOKUP($A41,'Pc, 2020, Summer'!$A$2:$Y$58,'DownFlex, Winter'!J$1+2,FALSE)*('Flexibility Data'!$B$12*'Flexibility Data'!J$2+'Flexibility Data'!$B$13*'Flexibility Data'!J$3+'Flexibility Data'!$B$14*'Flexibility Data'!J$4)*Main!$B$68</f>
        <v>0</v>
      </c>
      <c r="K41" s="2">
        <f>VLOOKUP($A41,'Pc, 2020, Summer'!$A$2:$Y$58,'DownFlex, Winter'!K$1+2,FALSE)*('Flexibility Data'!$B$12*'Flexibility Data'!K$2+'Flexibility Data'!$B$13*'Flexibility Data'!K$3+'Flexibility Data'!$B$14*'Flexibility Data'!K$4)*Main!$B$68</f>
        <v>0</v>
      </c>
      <c r="L41" s="2">
        <f>VLOOKUP($A41,'Pc, 2020, Summer'!$A$2:$Y$58,'DownFlex, Winter'!L$1+2,FALSE)*('Flexibility Data'!$B$12*'Flexibility Data'!L$2+'Flexibility Data'!$B$13*'Flexibility Data'!L$3+'Flexibility Data'!$B$14*'Flexibility Data'!L$4)*Main!$B$68</f>
        <v>0</v>
      </c>
      <c r="M41" s="2">
        <f>VLOOKUP($A41,'Pc, 2020, Summer'!$A$2:$Y$58,'DownFlex, Winter'!M$1+2,FALSE)*('Flexibility Data'!$B$12*'Flexibility Data'!M$2+'Flexibility Data'!$B$13*'Flexibility Data'!M$3+'Flexibility Data'!$B$14*'Flexibility Data'!M$4)*Main!$B$68</f>
        <v>0</v>
      </c>
      <c r="N41" s="2">
        <f>VLOOKUP($A41,'Pc, 2020, Summer'!$A$2:$Y$58,'DownFlex, Winter'!N$1+2,FALSE)*('Flexibility Data'!$B$12*'Flexibility Data'!N$2+'Flexibility Data'!$B$13*'Flexibility Data'!N$3+'Flexibility Data'!$B$14*'Flexibility Data'!N$4)*Main!$B$68</f>
        <v>0</v>
      </c>
      <c r="O41" s="2">
        <f>VLOOKUP($A41,'Pc, 2020, Summer'!$A$2:$Y$58,'DownFlex, Winter'!O$1+2,FALSE)*('Flexibility Data'!$B$12*'Flexibility Data'!O$2+'Flexibility Data'!$B$13*'Flexibility Data'!O$3+'Flexibility Data'!$B$14*'Flexibility Data'!O$4)*Main!$B$68</f>
        <v>0</v>
      </c>
      <c r="P41" s="2">
        <f>VLOOKUP($A41,'Pc, 2020, Summer'!$A$2:$Y$58,'DownFlex, Winter'!P$1+2,FALSE)*('Flexibility Data'!$B$12*'Flexibility Data'!P$2+'Flexibility Data'!$B$13*'Flexibility Data'!P$3+'Flexibility Data'!$B$14*'Flexibility Data'!P$4)*Main!$B$68</f>
        <v>0</v>
      </c>
      <c r="Q41" s="2">
        <f>VLOOKUP($A41,'Pc, 2020, Summer'!$A$2:$Y$58,'DownFlex, Winter'!Q$1+2,FALSE)*('Flexibility Data'!$B$12*'Flexibility Data'!Q$2+'Flexibility Data'!$B$13*'Flexibility Data'!Q$3+'Flexibility Data'!$B$14*'Flexibility Data'!Q$4)*Main!$B$68</f>
        <v>0</v>
      </c>
      <c r="R41" s="2">
        <f>VLOOKUP($A41,'Pc, 2020, Summer'!$A$2:$Y$58,'DownFlex, Winter'!R$1+2,FALSE)*('Flexibility Data'!$B$12*'Flexibility Data'!R$2+'Flexibility Data'!$B$13*'Flexibility Data'!R$3+'Flexibility Data'!$B$14*'Flexibility Data'!R$4)*Main!$B$68</f>
        <v>0</v>
      </c>
      <c r="S41" s="2">
        <f>VLOOKUP($A41,'Pc, 2020, Summer'!$A$2:$Y$58,'DownFlex, Winter'!S$1+2,FALSE)*('Flexibility Data'!$B$12*'Flexibility Data'!S$2+'Flexibility Data'!$B$13*'Flexibility Data'!S$3+'Flexibility Data'!$B$14*'Flexibility Data'!S$4)*Main!$B$68</f>
        <v>0</v>
      </c>
      <c r="T41" s="2">
        <f>VLOOKUP($A41,'Pc, 2020, Summer'!$A$2:$Y$58,'DownFlex, Winter'!T$1+2,FALSE)*('Flexibility Data'!$B$12*'Flexibility Data'!T$2+'Flexibility Data'!$B$13*'Flexibility Data'!T$3+'Flexibility Data'!$B$14*'Flexibility Data'!T$4)*Main!$B$68</f>
        <v>0</v>
      </c>
      <c r="U41" s="2">
        <f>VLOOKUP($A41,'Pc, 2020, Summer'!$A$2:$Y$58,'DownFlex, Winter'!U$1+2,FALSE)*('Flexibility Data'!$B$12*'Flexibility Data'!U$2+'Flexibility Data'!$B$13*'Flexibility Data'!U$3+'Flexibility Data'!$B$14*'Flexibility Data'!U$4)*Main!$B$68</f>
        <v>0</v>
      </c>
      <c r="V41" s="2">
        <f>VLOOKUP($A41,'Pc, 2020, Summer'!$A$2:$Y$58,'DownFlex, Winter'!V$1+2,FALSE)*('Flexibility Data'!$B$12*'Flexibility Data'!V$2+'Flexibility Data'!$B$13*'Flexibility Data'!V$3+'Flexibility Data'!$B$14*'Flexibility Data'!V$4)*Main!$B$68</f>
        <v>0</v>
      </c>
      <c r="W41" s="2">
        <f>VLOOKUP($A41,'Pc, 2020, Summer'!$A$2:$Y$58,'DownFlex, Winter'!W$1+2,FALSE)*('Flexibility Data'!$B$12*'Flexibility Data'!W$2+'Flexibility Data'!$B$13*'Flexibility Data'!W$3+'Flexibility Data'!$B$14*'Flexibility Data'!W$4)*Main!$B$68</f>
        <v>0</v>
      </c>
      <c r="X41" s="2">
        <f>VLOOKUP($A41,'Pc, 2020, Summer'!$A$2:$Y$58,'DownFlex, Winter'!X$1+2,FALSE)*('Flexibility Data'!$B$12*'Flexibility Data'!X$2+'Flexibility Data'!$B$13*'Flexibility Data'!X$3+'Flexibility Data'!$B$14*'Flexibility Data'!X$4)*Main!$B$68</f>
        <v>0</v>
      </c>
      <c r="Y41" s="2">
        <f>VLOOKUP($A41,'Pc, 2020, Summer'!$A$2:$Y$58,'DownFlex, Winter'!Y$1+2,FALSE)*('Flexibility Data'!$B$12*'Flexibility Data'!Y$2+'Flexibility Data'!$B$13*'Flexibility Data'!Y$3+'Flexibility Data'!$B$14*'Flexibility Data'!Y$4)*Main!$B$68</f>
        <v>0</v>
      </c>
    </row>
    <row r="42" spans="1:25" x14ac:dyDescent="0.25">
      <c r="A42">
        <v>41</v>
      </c>
      <c r="B42" s="2">
        <f>VLOOKUP($A42,'Pc, 2020, Summer'!$A$2:$Y$58,'DownFlex, Winter'!B$1+2,FALSE)*('Flexibility Data'!$B$12*'Flexibility Data'!B$2+'Flexibility Data'!$B$13*'Flexibility Data'!B$3+'Flexibility Data'!$B$14*'Flexibility Data'!B$4)*Main!$B$68</f>
        <v>0.75343503693623437</v>
      </c>
      <c r="C42" s="2">
        <f>VLOOKUP($A42,'Pc, 2020, Summer'!$A$2:$Y$58,'DownFlex, Winter'!C$1+2,FALSE)*('Flexibility Data'!$B$12*'Flexibility Data'!C$2+'Flexibility Data'!$B$13*'Flexibility Data'!C$3+'Flexibility Data'!$B$14*'Flexibility Data'!C$4)*Main!$B$68</f>
        <v>0.48479121091593946</v>
      </c>
      <c r="D42" s="2">
        <f>VLOOKUP($A42,'Pc, 2020, Summer'!$A$2:$Y$58,'DownFlex, Winter'!D$1+2,FALSE)*('Flexibility Data'!$B$12*'Flexibility Data'!D$2+'Flexibility Data'!$B$13*'Flexibility Data'!D$3+'Flexibility Data'!$B$14*'Flexibility Data'!D$4)*Main!$B$68</f>
        <v>0.33684254670940966</v>
      </c>
      <c r="E42" s="2">
        <f>VLOOKUP($A42,'Pc, 2020, Summer'!$A$2:$Y$58,'DownFlex, Winter'!E$1+2,FALSE)*('Flexibility Data'!$B$12*'Flexibility Data'!E$2+'Flexibility Data'!$B$13*'Flexibility Data'!E$3+'Flexibility Data'!$B$14*'Flexibility Data'!E$4)*Main!$B$68</f>
        <v>0.3509799518878669</v>
      </c>
      <c r="F42" s="2">
        <f>VLOOKUP($A42,'Pc, 2020, Summer'!$A$2:$Y$58,'DownFlex, Winter'!F$1+2,FALSE)*('Flexibility Data'!$B$12*'Flexibility Data'!F$2+'Flexibility Data'!$B$13*'Flexibility Data'!F$3+'Flexibility Data'!$B$14*'Flexibility Data'!F$4)*Main!$B$68</f>
        <v>0.33998624680307915</v>
      </c>
      <c r="G42" s="2">
        <f>VLOOKUP($A42,'Pc, 2020, Summer'!$A$2:$Y$58,'DownFlex, Winter'!G$1+2,FALSE)*('Flexibility Data'!$B$12*'Flexibility Data'!G$2+'Flexibility Data'!$B$13*'Flexibility Data'!G$3+'Flexibility Data'!$B$14*'Flexibility Data'!G$4)*Main!$B$68</f>
        <v>0.52908601268859878</v>
      </c>
      <c r="H42" s="2">
        <f>VLOOKUP($A42,'Pc, 2020, Summer'!$A$2:$Y$58,'DownFlex, Winter'!H$1+2,FALSE)*('Flexibility Data'!$B$12*'Flexibility Data'!H$2+'Flexibility Data'!$B$13*'Flexibility Data'!H$3+'Flexibility Data'!$B$14*'Flexibility Data'!H$4)*Main!$B$68</f>
        <v>1.4980848256971573</v>
      </c>
      <c r="I42" s="2">
        <f>VLOOKUP($A42,'Pc, 2020, Summer'!$A$2:$Y$58,'DownFlex, Winter'!I$1+2,FALSE)*('Flexibility Data'!$B$12*'Flexibility Data'!I$2+'Flexibility Data'!$B$13*'Flexibility Data'!I$3+'Flexibility Data'!$B$14*'Flexibility Data'!I$4)*Main!$B$68</f>
        <v>1.9006377889561217</v>
      </c>
      <c r="J42" s="2">
        <f>VLOOKUP($A42,'Pc, 2020, Summer'!$A$2:$Y$58,'DownFlex, Winter'!J$1+2,FALSE)*('Flexibility Data'!$B$12*'Flexibility Data'!J$2+'Flexibility Data'!$B$13*'Flexibility Data'!J$3+'Flexibility Data'!$B$14*'Flexibility Data'!J$4)*Main!$B$68</f>
        <v>1.8081957980458776</v>
      </c>
      <c r="K42" s="2">
        <f>VLOOKUP($A42,'Pc, 2020, Summer'!$A$2:$Y$58,'DownFlex, Winter'!K$1+2,FALSE)*('Flexibility Data'!$B$12*'Flexibility Data'!K$2+'Flexibility Data'!$B$13*'Flexibility Data'!K$3+'Flexibility Data'!$B$14*'Flexibility Data'!K$4)*Main!$B$68</f>
        <v>1.3163715575015162</v>
      </c>
      <c r="L42" s="2">
        <f>VLOOKUP($A42,'Pc, 2020, Summer'!$A$2:$Y$58,'DownFlex, Winter'!L$1+2,FALSE)*('Flexibility Data'!$B$12*'Flexibility Data'!L$2+'Flexibility Data'!$B$13*'Flexibility Data'!L$3+'Flexibility Data'!$B$14*'Flexibility Data'!L$4)*Main!$B$68</f>
        <v>1.3981540750541499</v>
      </c>
      <c r="M42" s="2">
        <f>VLOOKUP($A42,'Pc, 2020, Summer'!$A$2:$Y$58,'DownFlex, Winter'!M$1+2,FALSE)*('Flexibility Data'!$B$12*'Flexibility Data'!M$2+'Flexibility Data'!$B$13*'Flexibility Data'!M$3+'Flexibility Data'!$B$14*'Flexibility Data'!M$4)*Main!$B$68</f>
        <v>1.4523654875797996</v>
      </c>
      <c r="N42" s="2">
        <f>VLOOKUP($A42,'Pc, 2020, Summer'!$A$2:$Y$58,'DownFlex, Winter'!N$1+2,FALSE)*('Flexibility Data'!$B$12*'Flexibility Data'!N$2+'Flexibility Data'!$B$13*'Flexibility Data'!N$3+'Flexibility Data'!$B$14*'Flexibility Data'!N$4)*Main!$B$68</f>
        <v>2.0116466503118025</v>
      </c>
      <c r="O42" s="2">
        <f>VLOOKUP($A42,'Pc, 2020, Summer'!$A$2:$Y$58,'DownFlex, Winter'!O$1+2,FALSE)*('Flexibility Data'!$B$12*'Flexibility Data'!O$2+'Flexibility Data'!$B$13*'Flexibility Data'!O$3+'Flexibility Data'!$B$14*'Flexibility Data'!O$4)*Main!$B$68</f>
        <v>1.907338975453549</v>
      </c>
      <c r="P42" s="2">
        <f>VLOOKUP($A42,'Pc, 2020, Summer'!$A$2:$Y$58,'DownFlex, Winter'!P$1+2,FALSE)*('Flexibility Data'!$B$12*'Flexibility Data'!P$2+'Flexibility Data'!$B$13*'Flexibility Data'!P$3+'Flexibility Data'!$B$14*'Flexibility Data'!P$4)*Main!$B$68</f>
        <v>1.2747349283086002</v>
      </c>
      <c r="Q42" s="2">
        <f>VLOOKUP($A42,'Pc, 2020, Summer'!$A$2:$Y$58,'DownFlex, Winter'!Q$1+2,FALSE)*('Flexibility Data'!$B$12*'Flexibility Data'!Q$2+'Flexibility Data'!$B$13*'Flexibility Data'!Q$3+'Flexibility Data'!$B$14*'Flexibility Data'!Q$4)*Main!$B$68</f>
        <v>1.0900226411006586</v>
      </c>
      <c r="R42" s="2">
        <f>VLOOKUP($A42,'Pc, 2020, Summer'!$A$2:$Y$58,'DownFlex, Winter'!R$1+2,FALSE)*('Flexibility Data'!$B$12*'Flexibility Data'!R$2+'Flexibility Data'!$B$13*'Flexibility Data'!R$3+'Flexibility Data'!$B$14*'Flexibility Data'!R$4)*Main!$B$68</f>
        <v>1.1425489419222741</v>
      </c>
      <c r="S42" s="2">
        <f>VLOOKUP($A42,'Pc, 2020, Summer'!$A$2:$Y$58,'DownFlex, Winter'!S$1+2,FALSE)*('Flexibility Data'!$B$12*'Flexibility Data'!S$2+'Flexibility Data'!$B$13*'Flexibility Data'!S$3+'Flexibility Data'!$B$14*'Flexibility Data'!S$4)*Main!$B$68</f>
        <v>1.3253754330392755</v>
      </c>
      <c r="T42" s="2">
        <f>VLOOKUP($A42,'Pc, 2020, Summer'!$A$2:$Y$58,'DownFlex, Winter'!T$1+2,FALSE)*('Flexibility Data'!$B$12*'Flexibility Data'!T$2+'Flexibility Data'!$B$13*'Flexibility Data'!T$3+'Flexibility Data'!$B$14*'Flexibility Data'!T$4)*Main!$B$68</f>
        <v>1.1726704385874331</v>
      </c>
      <c r="U42" s="2">
        <f>VLOOKUP($A42,'Pc, 2020, Summer'!$A$2:$Y$58,'DownFlex, Winter'!U$1+2,FALSE)*('Flexibility Data'!$B$12*'Flexibility Data'!U$2+'Flexibility Data'!$B$13*'Flexibility Data'!U$3+'Flexibility Data'!$B$14*'Flexibility Data'!U$4)*Main!$B$68</f>
        <v>1.1408396776861809</v>
      </c>
      <c r="V42" s="2">
        <f>VLOOKUP($A42,'Pc, 2020, Summer'!$A$2:$Y$58,'DownFlex, Winter'!V$1+2,FALSE)*('Flexibility Data'!$B$12*'Flexibility Data'!V$2+'Flexibility Data'!$B$13*'Flexibility Data'!V$3+'Flexibility Data'!$B$14*'Flexibility Data'!V$4)*Main!$B$68</f>
        <v>1.1847768843027695</v>
      </c>
      <c r="W42" s="2">
        <f>VLOOKUP($A42,'Pc, 2020, Summer'!$A$2:$Y$58,'DownFlex, Winter'!W$1+2,FALSE)*('Flexibility Data'!$B$12*'Flexibility Data'!W$2+'Flexibility Data'!$B$13*'Flexibility Data'!W$3+'Flexibility Data'!$B$14*'Flexibility Data'!W$4)*Main!$B$68</f>
        <v>1.0407640924672281</v>
      </c>
      <c r="X42" s="2">
        <f>VLOOKUP($A42,'Pc, 2020, Summer'!$A$2:$Y$58,'DownFlex, Winter'!X$1+2,FALSE)*('Flexibility Data'!$B$12*'Flexibility Data'!X$2+'Flexibility Data'!$B$13*'Flexibility Data'!X$3+'Flexibility Data'!$B$14*'Flexibility Data'!X$4)*Main!$B$68</f>
        <v>0.92930864484139364</v>
      </c>
      <c r="Y42" s="2">
        <f>VLOOKUP($A42,'Pc, 2020, Summer'!$A$2:$Y$58,'DownFlex, Winter'!Y$1+2,FALSE)*('Flexibility Data'!$B$12*'Flexibility Data'!Y$2+'Flexibility Data'!$B$13*'Flexibility Data'!Y$3+'Flexibility Data'!$B$14*'Flexibility Data'!Y$4)*Main!$B$68</f>
        <v>0.80399221871959525</v>
      </c>
    </row>
    <row r="43" spans="1:25" x14ac:dyDescent="0.25">
      <c r="A43">
        <v>42</v>
      </c>
      <c r="B43" s="2">
        <f>VLOOKUP($A43,'Pc, 2020, Summer'!$A$2:$Y$58,'DownFlex, Winter'!B$1+2,FALSE)*('Flexibility Data'!$B$12*'Flexibility Data'!B$2+'Flexibility Data'!$B$13*'Flexibility Data'!B$3+'Flexibility Data'!$B$14*'Flexibility Data'!B$4)*Main!$B$68</f>
        <v>0.83535662218626094</v>
      </c>
      <c r="C43" s="2">
        <f>VLOOKUP($A43,'Pc, 2020, Summer'!$A$2:$Y$58,'DownFlex, Winter'!C$1+2,FALSE)*('Flexibility Data'!$B$12*'Flexibility Data'!C$2+'Flexibility Data'!$B$13*'Flexibility Data'!C$3+'Flexibility Data'!$B$14*'Flexibility Data'!C$4)*Main!$B$68</f>
        <v>0.53367123714374054</v>
      </c>
      <c r="D43" s="2">
        <f>VLOOKUP($A43,'Pc, 2020, Summer'!$A$2:$Y$58,'DownFlex, Winter'!D$1+2,FALSE)*('Flexibility Data'!$B$12*'Flexibility Data'!D$2+'Flexibility Data'!$B$13*'Flexibility Data'!D$3+'Flexibility Data'!$B$14*'Flexibility Data'!D$4)*Main!$B$68</f>
        <v>0.32490709071975432</v>
      </c>
      <c r="E43" s="2">
        <f>VLOOKUP($A43,'Pc, 2020, Summer'!$A$2:$Y$58,'DownFlex, Winter'!E$1+2,FALSE)*('Flexibility Data'!$B$12*'Flexibility Data'!E$2+'Flexibility Data'!$B$13*'Flexibility Data'!E$3+'Flexibility Data'!$B$14*'Flexibility Data'!E$4)*Main!$B$68</f>
        <v>0.37282645263045827</v>
      </c>
      <c r="F43" s="2">
        <f>VLOOKUP($A43,'Pc, 2020, Summer'!$A$2:$Y$58,'DownFlex, Winter'!F$1+2,FALSE)*('Flexibility Data'!$B$12*'Flexibility Data'!F$2+'Flexibility Data'!$B$13*'Flexibility Data'!F$3+'Flexibility Data'!$B$14*'Flexibility Data'!F$4)*Main!$B$68</f>
        <v>0.3625047624250618</v>
      </c>
      <c r="G43" s="2">
        <f>VLOOKUP($A43,'Pc, 2020, Summer'!$A$2:$Y$58,'DownFlex, Winter'!G$1+2,FALSE)*('Flexibility Data'!$B$12*'Flexibility Data'!G$2+'Flexibility Data'!$B$13*'Flexibility Data'!G$3+'Flexibility Data'!$B$14*'Flexibility Data'!G$4)*Main!$B$68</f>
        <v>0.5900536759715912</v>
      </c>
      <c r="H43" s="2">
        <f>VLOOKUP($A43,'Pc, 2020, Summer'!$A$2:$Y$58,'DownFlex, Winter'!H$1+2,FALSE)*('Flexibility Data'!$B$12*'Flexibility Data'!H$2+'Flexibility Data'!$B$13*'Flexibility Data'!H$3+'Flexibility Data'!$B$14*'Flexibility Data'!H$4)*Main!$B$68</f>
        <v>1.7140297876697643</v>
      </c>
      <c r="I43" s="2">
        <f>VLOOKUP($A43,'Pc, 2020, Summer'!$A$2:$Y$58,'DownFlex, Winter'!I$1+2,FALSE)*('Flexibility Data'!$B$12*'Flexibility Data'!I$2+'Flexibility Data'!$B$13*'Flexibility Data'!I$3+'Flexibility Data'!$B$14*'Flexibility Data'!I$4)*Main!$B$68</f>
        <v>2.2304753286440482</v>
      </c>
      <c r="J43" s="2">
        <f>VLOOKUP($A43,'Pc, 2020, Summer'!$A$2:$Y$58,'DownFlex, Winter'!J$1+2,FALSE)*('Flexibility Data'!$B$12*'Flexibility Data'!J$2+'Flexibility Data'!$B$13*'Flexibility Data'!J$3+'Flexibility Data'!$B$14*'Flexibility Data'!J$4)*Main!$B$68</f>
        <v>2.1770370783531749</v>
      </c>
      <c r="K43" s="2">
        <f>VLOOKUP($A43,'Pc, 2020, Summer'!$A$2:$Y$58,'DownFlex, Winter'!K$1+2,FALSE)*('Flexibility Data'!$B$12*'Flexibility Data'!K$2+'Flexibility Data'!$B$13*'Flexibility Data'!K$3+'Flexibility Data'!$B$14*'Flexibility Data'!K$4)*Main!$B$68</f>
        <v>1.692174439103888</v>
      </c>
      <c r="L43" s="2">
        <f>VLOOKUP($A43,'Pc, 2020, Summer'!$A$2:$Y$58,'DownFlex, Winter'!L$1+2,FALSE)*('Flexibility Data'!$B$12*'Flexibility Data'!L$2+'Flexibility Data'!$B$13*'Flexibility Data'!L$3+'Flexibility Data'!$B$14*'Flexibility Data'!L$4)*Main!$B$68</f>
        <v>1.5739057209202676</v>
      </c>
      <c r="M43" s="2">
        <f>VLOOKUP($A43,'Pc, 2020, Summer'!$A$2:$Y$58,'DownFlex, Winter'!M$1+2,FALSE)*('Flexibility Data'!$B$12*'Flexibility Data'!M$2+'Flexibility Data'!$B$13*'Flexibility Data'!M$3+'Flexibility Data'!$B$14*'Flexibility Data'!M$4)*Main!$B$68</f>
        <v>1.6367928510819962</v>
      </c>
      <c r="N43" s="2">
        <f>VLOOKUP($A43,'Pc, 2020, Summer'!$A$2:$Y$58,'DownFlex, Winter'!N$1+2,FALSE)*('Flexibility Data'!$B$12*'Flexibility Data'!N$2+'Flexibility Data'!$B$13*'Flexibility Data'!N$3+'Flexibility Data'!$B$14*'Flexibility Data'!N$4)*Main!$B$68</f>
        <v>2.2240467224245006</v>
      </c>
      <c r="O43" s="2">
        <f>VLOOKUP($A43,'Pc, 2020, Summer'!$A$2:$Y$58,'DownFlex, Winter'!O$1+2,FALSE)*('Flexibility Data'!$B$12*'Flexibility Data'!O$2+'Flexibility Data'!$B$13*'Flexibility Data'!O$3+'Flexibility Data'!$B$14*'Flexibility Data'!O$4)*Main!$B$68</f>
        <v>2.1309964449668186</v>
      </c>
      <c r="P43" s="2">
        <f>VLOOKUP($A43,'Pc, 2020, Summer'!$A$2:$Y$58,'DownFlex, Winter'!P$1+2,FALSE)*('Flexibility Data'!$B$12*'Flexibility Data'!P$2+'Flexibility Data'!$B$13*'Flexibility Data'!P$3+'Flexibility Data'!$B$14*'Flexibility Data'!P$4)*Main!$B$68</f>
        <v>1.2566816940399506</v>
      </c>
      <c r="Q43" s="2">
        <f>VLOOKUP($A43,'Pc, 2020, Summer'!$A$2:$Y$58,'DownFlex, Winter'!Q$1+2,FALSE)*('Flexibility Data'!$B$12*'Flexibility Data'!Q$2+'Flexibility Data'!$B$13*'Flexibility Data'!Q$3+'Flexibility Data'!$B$14*'Flexibility Data'!Q$4)*Main!$B$68</f>
        <v>1.1116912900467799</v>
      </c>
      <c r="R43" s="2">
        <f>VLOOKUP($A43,'Pc, 2020, Summer'!$A$2:$Y$58,'DownFlex, Winter'!R$1+2,FALSE)*('Flexibility Data'!$B$12*'Flexibility Data'!R$2+'Flexibility Data'!$B$13*'Flexibility Data'!R$3+'Flexibility Data'!$B$14*'Flexibility Data'!R$4)*Main!$B$68</f>
        <v>1.1096738103155206</v>
      </c>
      <c r="S43" s="2">
        <f>VLOOKUP($A43,'Pc, 2020, Summer'!$A$2:$Y$58,'DownFlex, Winter'!S$1+2,FALSE)*('Flexibility Data'!$B$12*'Flexibility Data'!S$2+'Flexibility Data'!$B$13*'Flexibility Data'!S$3+'Flexibility Data'!$B$14*'Flexibility Data'!S$4)*Main!$B$68</f>
        <v>1.2687034911444743</v>
      </c>
      <c r="T43" s="2">
        <f>VLOOKUP($A43,'Pc, 2020, Summer'!$A$2:$Y$58,'DownFlex, Winter'!T$1+2,FALSE)*('Flexibility Data'!$B$12*'Flexibility Data'!T$2+'Flexibility Data'!$B$13*'Flexibility Data'!T$3+'Flexibility Data'!$B$14*'Flexibility Data'!T$4)*Main!$B$68</f>
        <v>1.1044227433044618</v>
      </c>
      <c r="U43" s="2">
        <f>VLOOKUP($A43,'Pc, 2020, Summer'!$A$2:$Y$58,'DownFlex, Winter'!U$1+2,FALSE)*('Flexibility Data'!$B$12*'Flexibility Data'!U$2+'Flexibility Data'!$B$13*'Flexibility Data'!U$3+'Flexibility Data'!$B$14*'Flexibility Data'!U$4)*Main!$B$68</f>
        <v>1.2451678592792472</v>
      </c>
      <c r="V43" s="2">
        <f>VLOOKUP($A43,'Pc, 2020, Summer'!$A$2:$Y$58,'DownFlex, Winter'!V$1+2,FALSE)*('Flexibility Data'!$B$12*'Flexibility Data'!V$2+'Flexibility Data'!$B$13*'Flexibility Data'!V$3+'Flexibility Data'!$B$14*'Flexibility Data'!V$4)*Main!$B$68</f>
        <v>1.1901225872400996</v>
      </c>
      <c r="W43" s="2">
        <f>VLOOKUP($A43,'Pc, 2020, Summer'!$A$2:$Y$58,'DownFlex, Winter'!W$1+2,FALSE)*('Flexibility Data'!$B$12*'Flexibility Data'!W$2+'Flexibility Data'!$B$13*'Flexibility Data'!W$3+'Flexibility Data'!$B$14*'Flexibility Data'!W$4)*Main!$B$68</f>
        <v>1.150143108709264</v>
      </c>
      <c r="X43" s="2">
        <f>VLOOKUP($A43,'Pc, 2020, Summer'!$A$2:$Y$58,'DownFlex, Winter'!X$1+2,FALSE)*('Flexibility Data'!$B$12*'Flexibility Data'!X$2+'Flexibility Data'!$B$13*'Flexibility Data'!X$3+'Flexibility Data'!$B$14*'Flexibility Data'!X$4)*Main!$B$68</f>
        <v>1.1204535174983199</v>
      </c>
      <c r="Y43" s="2">
        <f>VLOOKUP($A43,'Pc, 2020, Summer'!$A$2:$Y$58,'DownFlex, Winter'!Y$1+2,FALSE)*('Flexibility Data'!$B$12*'Flexibility Data'!Y$2+'Flexibility Data'!$B$13*'Flexibility Data'!Y$3+'Flexibility Data'!$B$14*'Flexibility Data'!Y$4)*Main!$B$68</f>
        <v>0.89841325405361772</v>
      </c>
    </row>
    <row r="44" spans="1:25" x14ac:dyDescent="0.25">
      <c r="A44">
        <v>43</v>
      </c>
      <c r="B44" s="2">
        <f>VLOOKUP($A44,'Pc, 2020, Summer'!$A$2:$Y$58,'DownFlex, Winter'!B$1+2,FALSE)*('Flexibility Data'!$B$12*'Flexibility Data'!B$2+'Flexibility Data'!$B$13*'Flexibility Data'!B$3+'Flexibility Data'!$B$14*'Flexibility Data'!B$4)*Main!$B$68</f>
        <v>0.25162045794482274</v>
      </c>
      <c r="C44" s="2">
        <f>VLOOKUP($A44,'Pc, 2020, Summer'!$A$2:$Y$58,'DownFlex, Winter'!C$1+2,FALSE)*('Flexibility Data'!$B$12*'Flexibility Data'!C$2+'Flexibility Data'!$B$13*'Flexibility Data'!C$3+'Flexibility Data'!$B$14*'Flexibility Data'!C$4)*Main!$B$68</f>
        <v>0.17647426090484994</v>
      </c>
      <c r="D44" s="2">
        <f>VLOOKUP($A44,'Pc, 2020, Summer'!$A$2:$Y$58,'DownFlex, Winter'!D$1+2,FALSE)*('Flexibility Data'!$B$12*'Flexibility Data'!D$2+'Flexibility Data'!$B$13*'Flexibility Data'!D$3+'Flexibility Data'!$B$14*'Flexibility Data'!D$4)*Main!$B$68</f>
        <v>0.15640027544006713</v>
      </c>
      <c r="E44" s="2">
        <f>VLOOKUP($A44,'Pc, 2020, Summer'!$A$2:$Y$58,'DownFlex, Winter'!E$1+2,FALSE)*('Flexibility Data'!$B$12*'Flexibility Data'!E$2+'Flexibility Data'!$B$13*'Flexibility Data'!E$3+'Flexibility Data'!$B$14*'Flexibility Data'!E$4)*Main!$B$68</f>
        <v>3.2592890467937112E-2</v>
      </c>
      <c r="F44" s="2">
        <f>VLOOKUP($A44,'Pc, 2020, Summer'!$A$2:$Y$58,'DownFlex, Winter'!F$1+2,FALSE)*('Flexibility Data'!$B$12*'Flexibility Data'!F$2+'Flexibility Data'!$B$13*'Flexibility Data'!F$3+'Flexibility Data'!$B$14*'Flexibility Data'!F$4)*Main!$B$68</f>
        <v>6.1268410550714678E-2</v>
      </c>
      <c r="G44" s="2">
        <f>VLOOKUP($A44,'Pc, 2020, Summer'!$A$2:$Y$58,'DownFlex, Winter'!G$1+2,FALSE)*('Flexibility Data'!$B$12*'Flexibility Data'!G$2+'Flexibility Data'!$B$13*'Flexibility Data'!G$3+'Flexibility Data'!$B$14*'Flexibility Data'!G$4)*Main!$B$68</f>
        <v>0.23373605122114094</v>
      </c>
      <c r="H44" s="2">
        <f>VLOOKUP($A44,'Pc, 2020, Summer'!$A$2:$Y$58,'DownFlex, Winter'!H$1+2,FALSE)*('Flexibility Data'!$B$12*'Flexibility Data'!H$2+'Flexibility Data'!$B$13*'Flexibility Data'!H$3+'Flexibility Data'!$B$14*'Flexibility Data'!H$4)*Main!$B$68</f>
        <v>0.39805443945454155</v>
      </c>
      <c r="I44" s="2">
        <f>VLOOKUP($A44,'Pc, 2020, Summer'!$A$2:$Y$58,'DownFlex, Winter'!I$1+2,FALSE)*('Flexibility Data'!$B$12*'Flexibility Data'!I$2+'Flexibility Data'!$B$13*'Flexibility Data'!I$3+'Flexibility Data'!$B$14*'Flexibility Data'!I$4)*Main!$B$68</f>
        <v>0.22175396805077532</v>
      </c>
      <c r="J44" s="2">
        <f>VLOOKUP($A44,'Pc, 2020, Summer'!$A$2:$Y$58,'DownFlex, Winter'!J$1+2,FALSE)*('Flexibility Data'!$B$12*'Flexibility Data'!J$2+'Flexibility Data'!$B$13*'Flexibility Data'!J$3+'Flexibility Data'!$B$14*'Flexibility Data'!J$4)*Main!$B$68</f>
        <v>0</v>
      </c>
      <c r="K44" s="2">
        <f>VLOOKUP($A44,'Pc, 2020, Summer'!$A$2:$Y$58,'DownFlex, Winter'!K$1+2,FALSE)*('Flexibility Data'!$B$12*'Flexibility Data'!K$2+'Flexibility Data'!$B$13*'Flexibility Data'!K$3+'Flexibility Data'!$B$14*'Flexibility Data'!K$4)*Main!$B$68</f>
        <v>-0.48566260808721745</v>
      </c>
      <c r="L44" s="2">
        <f>VLOOKUP($A44,'Pc, 2020, Summer'!$A$2:$Y$58,'DownFlex, Winter'!L$1+2,FALSE)*('Flexibility Data'!$B$12*'Flexibility Data'!L$2+'Flexibility Data'!$B$13*'Flexibility Data'!L$3+'Flexibility Data'!$B$14*'Flexibility Data'!L$4)*Main!$B$68</f>
        <v>-0.50226086238369627</v>
      </c>
      <c r="M44" s="2">
        <f>VLOOKUP($A44,'Pc, 2020, Summer'!$A$2:$Y$58,'DownFlex, Winter'!M$1+2,FALSE)*('Flexibility Data'!$B$12*'Flexibility Data'!M$2+'Flexibility Data'!$B$13*'Flexibility Data'!M$3+'Flexibility Data'!$B$14*'Flexibility Data'!M$4)*Main!$B$68</f>
        <v>-0.38422367396290996</v>
      </c>
      <c r="N44" s="2">
        <f>VLOOKUP($A44,'Pc, 2020, Summer'!$A$2:$Y$58,'DownFlex, Winter'!N$1+2,FALSE)*('Flexibility Data'!$B$12*'Flexibility Data'!N$2+'Flexibility Data'!$B$13*'Flexibility Data'!N$3+'Flexibility Data'!$B$14*'Flexibility Data'!N$4)*Main!$B$68</f>
        <v>-0.53529382693404814</v>
      </c>
      <c r="O44" s="2">
        <f>VLOOKUP($A44,'Pc, 2020, Summer'!$A$2:$Y$58,'DownFlex, Winter'!O$1+2,FALSE)*('Flexibility Data'!$B$12*'Flexibility Data'!O$2+'Flexibility Data'!$B$13*'Flexibility Data'!O$3+'Flexibility Data'!$B$14*'Flexibility Data'!O$4)*Main!$B$68</f>
        <v>-0.31369506959075383</v>
      </c>
      <c r="P44" s="2">
        <f>VLOOKUP($A44,'Pc, 2020, Summer'!$A$2:$Y$58,'DownFlex, Winter'!P$1+2,FALSE)*('Flexibility Data'!$B$12*'Flexibility Data'!P$2+'Flexibility Data'!$B$13*'Flexibility Data'!P$3+'Flexibility Data'!$B$14*'Flexibility Data'!P$4)*Main!$B$68</f>
        <v>0.14592153849727416</v>
      </c>
      <c r="Q44" s="2">
        <f>VLOOKUP($A44,'Pc, 2020, Summer'!$A$2:$Y$58,'DownFlex, Winter'!Q$1+2,FALSE)*('Flexibility Data'!$B$12*'Flexibility Data'!Q$2+'Flexibility Data'!$B$13*'Flexibility Data'!Q$3+'Flexibility Data'!$B$14*'Flexibility Data'!Q$4)*Main!$B$68</f>
        <v>0.13315144651774674</v>
      </c>
      <c r="R44" s="2">
        <f>VLOOKUP($A44,'Pc, 2020, Summer'!$A$2:$Y$58,'DownFlex, Winter'!R$1+2,FALSE)*('Flexibility Data'!$B$12*'Flexibility Data'!R$2+'Flexibility Data'!$B$13*'Flexibility Data'!R$3+'Flexibility Data'!$B$14*'Flexibility Data'!R$4)*Main!$B$68</f>
        <v>0</v>
      </c>
      <c r="S44" s="2">
        <f>VLOOKUP($A44,'Pc, 2020, Summer'!$A$2:$Y$58,'DownFlex, Winter'!S$1+2,FALSE)*('Flexibility Data'!$B$12*'Flexibility Data'!S$2+'Flexibility Data'!$B$13*'Flexibility Data'!S$3+'Flexibility Data'!$B$14*'Flexibility Data'!S$4)*Main!$B$68</f>
        <v>0</v>
      </c>
      <c r="T44" s="2">
        <f>VLOOKUP($A44,'Pc, 2020, Summer'!$A$2:$Y$58,'DownFlex, Winter'!T$1+2,FALSE)*('Flexibility Data'!$B$12*'Flexibility Data'!T$2+'Flexibility Data'!$B$13*'Flexibility Data'!T$3+'Flexibility Data'!$B$14*'Flexibility Data'!T$4)*Main!$B$68</f>
        <v>6.8851106139968768E-2</v>
      </c>
      <c r="U44" s="2">
        <f>VLOOKUP($A44,'Pc, 2020, Summer'!$A$2:$Y$58,'DownFlex, Winter'!U$1+2,FALSE)*('Flexibility Data'!$B$12*'Flexibility Data'!U$2+'Flexibility Data'!$B$13*'Flexibility Data'!U$3+'Flexibility Data'!$B$14*'Flexibility Data'!U$4)*Main!$B$68</f>
        <v>7.0150301931225206E-2</v>
      </c>
      <c r="V44" s="2">
        <f>VLOOKUP($A44,'Pc, 2020, Summer'!$A$2:$Y$58,'DownFlex, Winter'!V$1+2,FALSE)*('Flexibility Data'!$B$12*'Flexibility Data'!V$2+'Flexibility Data'!$B$13*'Flexibility Data'!V$3+'Flexibility Data'!$B$14*'Flexibility Data'!V$4)*Main!$B$68</f>
        <v>6.6556151316244178E-2</v>
      </c>
      <c r="W44" s="2">
        <f>VLOOKUP($A44,'Pc, 2020, Summer'!$A$2:$Y$58,'DownFlex, Winter'!W$1+2,FALSE)*('Flexibility Data'!$B$12*'Flexibility Data'!W$2+'Flexibility Data'!$B$13*'Flexibility Data'!W$3+'Flexibility Data'!$B$14*'Flexibility Data'!W$4)*Main!$B$68</f>
        <v>6.0328050383973056E-2</v>
      </c>
      <c r="X44" s="2">
        <f>VLOOKUP($A44,'Pc, 2020, Summer'!$A$2:$Y$58,'DownFlex, Winter'!X$1+2,FALSE)*('Flexibility Data'!$B$12*'Flexibility Data'!X$2+'Flexibility Data'!$B$13*'Flexibility Data'!X$3+'Flexibility Data'!$B$14*'Flexibility Data'!X$4)*Main!$B$68</f>
        <v>-0.19367634425387095</v>
      </c>
      <c r="Y44" s="2">
        <f>VLOOKUP($A44,'Pc, 2020, Summer'!$A$2:$Y$58,'DownFlex, Winter'!Y$1+2,FALSE)*('Flexibility Data'!$B$12*'Flexibility Data'!Y$2+'Flexibility Data'!$B$13*'Flexibility Data'!Y$3+'Flexibility Data'!$B$14*'Flexibility Data'!Y$4)*Main!$B$68</f>
        <v>-6.0469046140963927E-2</v>
      </c>
    </row>
    <row r="45" spans="1:25" x14ac:dyDescent="0.25">
      <c r="A45">
        <v>44</v>
      </c>
      <c r="B45" s="2">
        <f>VLOOKUP($A45,'Pc, 2020, Summer'!$A$2:$Y$58,'DownFlex, Winter'!B$1+2,FALSE)*('Flexibility Data'!$B$12*'Flexibility Data'!B$2+'Flexibility Data'!$B$13*'Flexibility Data'!B$3+'Flexibility Data'!$B$14*'Flexibility Data'!B$4)*Main!$B$68</f>
        <v>1.4297962492629341</v>
      </c>
      <c r="C45" s="2">
        <f>VLOOKUP($A45,'Pc, 2020, Summer'!$A$2:$Y$58,'DownFlex, Winter'!C$1+2,FALSE)*('Flexibility Data'!$B$12*'Flexibility Data'!C$2+'Flexibility Data'!$B$13*'Flexibility Data'!C$3+'Flexibility Data'!$B$14*'Flexibility Data'!C$4)*Main!$B$68</f>
        <v>0.94050400223408237</v>
      </c>
      <c r="D45" s="2">
        <f>VLOOKUP($A45,'Pc, 2020, Summer'!$A$2:$Y$58,'DownFlex, Winter'!D$1+2,FALSE)*('Flexibility Data'!$B$12*'Flexibility Data'!D$2+'Flexibility Data'!$B$13*'Flexibility Data'!D$3+'Flexibility Data'!$B$14*'Flexibility Data'!D$4)*Main!$B$68</f>
        <v>0.64032112768403959</v>
      </c>
      <c r="E45" s="2">
        <f>VLOOKUP($A45,'Pc, 2020, Summer'!$A$2:$Y$58,'DownFlex, Winter'!E$1+2,FALSE)*('Flexibility Data'!$B$12*'Flexibility Data'!E$2+'Flexibility Data'!$B$13*'Flexibility Data'!E$3+'Flexibility Data'!$B$14*'Flexibility Data'!E$4)*Main!$B$68</f>
        <v>0.65799294168211853</v>
      </c>
      <c r="F45" s="2">
        <f>VLOOKUP($A45,'Pc, 2020, Summer'!$A$2:$Y$58,'DownFlex, Winter'!F$1+2,FALSE)*('Flexibility Data'!$B$12*'Flexibility Data'!F$2+'Flexibility Data'!$B$13*'Flexibility Data'!F$3+'Flexibility Data'!$B$14*'Flexibility Data'!F$4)*Main!$B$68</f>
        <v>0.63574986006741563</v>
      </c>
      <c r="G45" s="2">
        <f>VLOOKUP($A45,'Pc, 2020, Summer'!$A$2:$Y$58,'DownFlex, Winter'!G$1+2,FALSE)*('Flexibility Data'!$B$12*'Flexibility Data'!G$2+'Flexibility Data'!$B$13*'Flexibility Data'!G$3+'Flexibility Data'!$B$14*'Flexibility Data'!G$4)*Main!$B$68</f>
        <v>0.9305444674498129</v>
      </c>
      <c r="H45" s="2">
        <f>VLOOKUP($A45,'Pc, 2020, Summer'!$A$2:$Y$58,'DownFlex, Winter'!H$1+2,FALSE)*('Flexibility Data'!$B$12*'Flexibility Data'!H$2+'Flexibility Data'!$B$13*'Flexibility Data'!H$3+'Flexibility Data'!$B$14*'Flexibility Data'!H$4)*Main!$B$68</f>
        <v>2.3602286762951641</v>
      </c>
      <c r="I45" s="2">
        <f>VLOOKUP($A45,'Pc, 2020, Summer'!$A$2:$Y$58,'DownFlex, Winter'!I$1+2,FALSE)*('Flexibility Data'!$B$12*'Flexibility Data'!I$2+'Flexibility Data'!$B$13*'Flexibility Data'!I$3+'Flexibility Data'!$B$14*'Flexibility Data'!I$4)*Main!$B$68</f>
        <v>3.0054184846410958</v>
      </c>
      <c r="J45" s="2">
        <f>VLOOKUP($A45,'Pc, 2020, Summer'!$A$2:$Y$58,'DownFlex, Winter'!J$1+2,FALSE)*('Flexibility Data'!$B$12*'Flexibility Data'!J$2+'Flexibility Data'!$B$13*'Flexibility Data'!J$3+'Flexibility Data'!$B$14*'Flexibility Data'!J$4)*Main!$B$68</f>
        <v>2.9147406119459247</v>
      </c>
      <c r="K45" s="2">
        <f>VLOOKUP($A45,'Pc, 2020, Summer'!$A$2:$Y$58,'DownFlex, Winter'!K$1+2,FALSE)*('Flexibility Data'!$B$12*'Flexibility Data'!K$2+'Flexibility Data'!$B$13*'Flexibility Data'!K$3+'Flexibility Data'!$B$14*'Flexibility Data'!K$4)*Main!$B$68</f>
        <v>2.3997446517250745</v>
      </c>
      <c r="L45" s="2">
        <f>VLOOKUP($A45,'Pc, 2020, Summer'!$A$2:$Y$58,'DownFlex, Winter'!L$1+2,FALSE)*('Flexibility Data'!$B$12*'Flexibility Data'!L$2+'Flexibility Data'!$B$13*'Flexibility Data'!L$3+'Flexibility Data'!$B$14*'Flexibility Data'!L$4)*Main!$B$68</f>
        <v>2.6708459976168322</v>
      </c>
      <c r="M45" s="2">
        <f>VLOOKUP($A45,'Pc, 2020, Summer'!$A$2:$Y$58,'DownFlex, Winter'!M$1+2,FALSE)*('Flexibility Data'!$B$12*'Flexibility Data'!M$2+'Flexibility Data'!$B$13*'Flexibility Data'!M$3+'Flexibility Data'!$B$14*'Flexibility Data'!M$4)*Main!$B$68</f>
        <v>2.7664104525329516</v>
      </c>
      <c r="N45" s="2">
        <f>VLOOKUP($A45,'Pc, 2020, Summer'!$A$2:$Y$58,'DownFlex, Winter'!N$1+2,FALSE)*('Flexibility Data'!$B$12*'Flexibility Data'!N$2+'Flexibility Data'!$B$13*'Flexibility Data'!N$3+'Flexibility Data'!$B$14*'Flexibility Data'!N$4)*Main!$B$68</f>
        <v>2.5845245479262742</v>
      </c>
      <c r="O45" s="2">
        <f>VLOOKUP($A45,'Pc, 2020, Summer'!$A$2:$Y$58,'DownFlex, Winter'!O$1+2,FALSE)*('Flexibility Data'!$B$12*'Flexibility Data'!O$2+'Flexibility Data'!$B$13*'Flexibility Data'!O$3+'Flexibility Data'!$B$14*'Flexibility Data'!O$4)*Main!$B$68</f>
        <v>3.3952878120411008</v>
      </c>
      <c r="P45" s="2">
        <f>VLOOKUP($A45,'Pc, 2020, Summer'!$A$2:$Y$58,'DownFlex, Winter'!P$1+2,FALSE)*('Flexibility Data'!$B$12*'Flexibility Data'!P$2+'Flexibility Data'!$B$13*'Flexibility Data'!P$3+'Flexibility Data'!$B$14*'Flexibility Data'!P$4)*Main!$B$68</f>
        <v>2.2454749688757007</v>
      </c>
      <c r="Q45" s="2">
        <f>VLOOKUP($A45,'Pc, 2020, Summer'!$A$2:$Y$58,'DownFlex, Winter'!Q$1+2,FALSE)*('Flexibility Data'!$B$12*'Flexibility Data'!Q$2+'Flexibility Data'!$B$13*'Flexibility Data'!Q$3+'Flexibility Data'!$B$14*'Flexibility Data'!Q$4)*Main!$B$68</f>
        <v>1.9925722349479276</v>
      </c>
      <c r="R45" s="2">
        <f>VLOOKUP($A45,'Pc, 2020, Summer'!$A$2:$Y$58,'DownFlex, Winter'!R$1+2,FALSE)*('Flexibility Data'!$B$12*'Flexibility Data'!R$2+'Flexibility Data'!$B$13*'Flexibility Data'!R$3+'Flexibility Data'!$B$14*'Flexibility Data'!R$4)*Main!$B$68</f>
        <v>2.1160992299154868</v>
      </c>
      <c r="S45" s="2">
        <f>VLOOKUP($A45,'Pc, 2020, Summer'!$A$2:$Y$58,'DownFlex, Winter'!S$1+2,FALSE)*('Flexibility Data'!$B$12*'Flexibility Data'!S$2+'Flexibility Data'!$B$13*'Flexibility Data'!S$3+'Flexibility Data'!$B$14*'Flexibility Data'!S$4)*Main!$B$68</f>
        <v>2.3180277806505294</v>
      </c>
      <c r="T45" s="2">
        <f>VLOOKUP($A45,'Pc, 2020, Summer'!$A$2:$Y$58,'DownFlex, Winter'!T$1+2,FALSE)*('Flexibility Data'!$B$12*'Flexibility Data'!T$2+'Flexibility Data'!$B$13*'Flexibility Data'!T$3+'Flexibility Data'!$B$14*'Flexibility Data'!T$4)*Main!$B$68</f>
        <v>1.866269982899859</v>
      </c>
      <c r="U45" s="2">
        <f>VLOOKUP($A45,'Pc, 2020, Summer'!$A$2:$Y$58,'DownFlex, Winter'!U$1+2,FALSE)*('Flexibility Data'!$B$12*'Flexibility Data'!U$2+'Flexibility Data'!$B$13*'Flexibility Data'!U$3+'Flexibility Data'!$B$14*'Flexibility Data'!U$4)*Main!$B$68</f>
        <v>1.970810835432538</v>
      </c>
      <c r="V45" s="2">
        <f>VLOOKUP($A45,'Pc, 2020, Summer'!$A$2:$Y$58,'DownFlex, Winter'!V$1+2,FALSE)*('Flexibility Data'!$B$12*'Flexibility Data'!V$2+'Flexibility Data'!$B$13*'Flexibility Data'!V$3+'Flexibility Data'!$B$14*'Flexibility Data'!V$4)*Main!$B$68</f>
        <v>1.8792325077527765</v>
      </c>
      <c r="W45" s="2">
        <f>VLOOKUP($A45,'Pc, 2020, Summer'!$A$2:$Y$58,'DownFlex, Winter'!W$1+2,FALSE)*('Flexibility Data'!$B$12*'Flexibility Data'!W$2+'Flexibility Data'!$B$13*'Flexibility Data'!W$3+'Flexibility Data'!$B$14*'Flexibility Data'!W$4)*Main!$B$68</f>
        <v>1.8055830609038523</v>
      </c>
      <c r="X45" s="2">
        <f>VLOOKUP($A45,'Pc, 2020, Summer'!$A$2:$Y$58,'DownFlex, Winter'!X$1+2,FALSE)*('Flexibility Data'!$B$12*'Flexibility Data'!X$2+'Flexibility Data'!$B$13*'Flexibility Data'!X$3+'Flexibility Data'!$B$14*'Flexibility Data'!X$4)*Main!$B$68</f>
        <v>1.558524934937032</v>
      </c>
      <c r="Y45" s="2">
        <f>VLOOKUP($A45,'Pc, 2020, Summer'!$A$2:$Y$58,'DownFlex, Winter'!Y$1+2,FALSE)*('Flexibility Data'!$B$12*'Flexibility Data'!Y$2+'Flexibility Data'!$B$13*'Flexibility Data'!Y$3+'Flexibility Data'!$B$14*'Flexibility Data'!Y$4)*Main!$B$68</f>
        <v>1.3317418161868757</v>
      </c>
    </row>
    <row r="46" spans="1:25" x14ac:dyDescent="0.25">
      <c r="A46">
        <v>45</v>
      </c>
      <c r="B46" s="2">
        <f>VLOOKUP($A46,'Pc, 2020, Summer'!$A$2:$Y$58,'DownFlex, Winter'!B$1+2,FALSE)*('Flexibility Data'!$B$12*'Flexibility Data'!B$2+'Flexibility Data'!$B$13*'Flexibility Data'!B$3+'Flexibility Data'!$B$14*'Flexibility Data'!B$4)*Main!$B$68</f>
        <v>0</v>
      </c>
      <c r="C46" s="2">
        <f>VLOOKUP($A46,'Pc, 2020, Summer'!$A$2:$Y$58,'DownFlex, Winter'!C$1+2,FALSE)*('Flexibility Data'!$B$12*'Flexibility Data'!C$2+'Flexibility Data'!$B$13*'Flexibility Data'!C$3+'Flexibility Data'!$B$14*'Flexibility Data'!C$4)*Main!$B$68</f>
        <v>0</v>
      </c>
      <c r="D46" s="2">
        <f>VLOOKUP($A46,'Pc, 2020, Summer'!$A$2:$Y$58,'DownFlex, Winter'!D$1+2,FALSE)*('Flexibility Data'!$B$12*'Flexibility Data'!D$2+'Flexibility Data'!$B$13*'Flexibility Data'!D$3+'Flexibility Data'!$B$14*'Flexibility Data'!D$4)*Main!$B$68</f>
        <v>0</v>
      </c>
      <c r="E46" s="2">
        <f>VLOOKUP($A46,'Pc, 2020, Summer'!$A$2:$Y$58,'DownFlex, Winter'!E$1+2,FALSE)*('Flexibility Data'!$B$12*'Flexibility Data'!E$2+'Flexibility Data'!$B$13*'Flexibility Data'!E$3+'Flexibility Data'!$B$14*'Flexibility Data'!E$4)*Main!$B$68</f>
        <v>0</v>
      </c>
      <c r="F46" s="2">
        <f>VLOOKUP($A46,'Pc, 2020, Summer'!$A$2:$Y$58,'DownFlex, Winter'!F$1+2,FALSE)*('Flexibility Data'!$B$12*'Flexibility Data'!F$2+'Flexibility Data'!$B$13*'Flexibility Data'!F$3+'Flexibility Data'!$B$14*'Flexibility Data'!F$4)*Main!$B$68</f>
        <v>0</v>
      </c>
      <c r="G46" s="2">
        <f>VLOOKUP($A46,'Pc, 2020, Summer'!$A$2:$Y$58,'DownFlex, Winter'!G$1+2,FALSE)*('Flexibility Data'!$B$12*'Flexibility Data'!G$2+'Flexibility Data'!$B$13*'Flexibility Data'!G$3+'Flexibility Data'!$B$14*'Flexibility Data'!G$4)*Main!$B$68</f>
        <v>0</v>
      </c>
      <c r="H46" s="2">
        <f>VLOOKUP($A46,'Pc, 2020, Summer'!$A$2:$Y$58,'DownFlex, Winter'!H$1+2,FALSE)*('Flexibility Data'!$B$12*'Flexibility Data'!H$2+'Flexibility Data'!$B$13*'Flexibility Data'!H$3+'Flexibility Data'!$B$14*'Flexibility Data'!H$4)*Main!$B$68</f>
        <v>0</v>
      </c>
      <c r="I46" s="2">
        <f>VLOOKUP($A46,'Pc, 2020, Summer'!$A$2:$Y$58,'DownFlex, Winter'!I$1+2,FALSE)*('Flexibility Data'!$B$12*'Flexibility Data'!I$2+'Flexibility Data'!$B$13*'Flexibility Data'!I$3+'Flexibility Data'!$B$14*'Flexibility Data'!I$4)*Main!$B$68</f>
        <v>0</v>
      </c>
      <c r="J46" s="2">
        <f>VLOOKUP($A46,'Pc, 2020, Summer'!$A$2:$Y$58,'DownFlex, Winter'!J$1+2,FALSE)*('Flexibility Data'!$B$12*'Flexibility Data'!J$2+'Flexibility Data'!$B$13*'Flexibility Data'!J$3+'Flexibility Data'!$B$14*'Flexibility Data'!J$4)*Main!$B$68</f>
        <v>0</v>
      </c>
      <c r="K46" s="2">
        <f>VLOOKUP($A46,'Pc, 2020, Summer'!$A$2:$Y$58,'DownFlex, Winter'!K$1+2,FALSE)*('Flexibility Data'!$B$12*'Flexibility Data'!K$2+'Flexibility Data'!$B$13*'Flexibility Data'!K$3+'Flexibility Data'!$B$14*'Flexibility Data'!K$4)*Main!$B$68</f>
        <v>0</v>
      </c>
      <c r="L46" s="2">
        <f>VLOOKUP($A46,'Pc, 2020, Summer'!$A$2:$Y$58,'DownFlex, Winter'!L$1+2,FALSE)*('Flexibility Data'!$B$12*'Flexibility Data'!L$2+'Flexibility Data'!$B$13*'Flexibility Data'!L$3+'Flexibility Data'!$B$14*'Flexibility Data'!L$4)*Main!$B$68</f>
        <v>0</v>
      </c>
      <c r="M46" s="2">
        <f>VLOOKUP($A46,'Pc, 2020, Summer'!$A$2:$Y$58,'DownFlex, Winter'!M$1+2,FALSE)*('Flexibility Data'!$B$12*'Flexibility Data'!M$2+'Flexibility Data'!$B$13*'Flexibility Data'!M$3+'Flexibility Data'!$B$14*'Flexibility Data'!M$4)*Main!$B$68</f>
        <v>0</v>
      </c>
      <c r="N46" s="2">
        <f>VLOOKUP($A46,'Pc, 2020, Summer'!$A$2:$Y$58,'DownFlex, Winter'!N$1+2,FALSE)*('Flexibility Data'!$B$12*'Flexibility Data'!N$2+'Flexibility Data'!$B$13*'Flexibility Data'!N$3+'Flexibility Data'!$B$14*'Flexibility Data'!N$4)*Main!$B$68</f>
        <v>0</v>
      </c>
      <c r="O46" s="2">
        <f>VLOOKUP($A46,'Pc, 2020, Summer'!$A$2:$Y$58,'DownFlex, Winter'!O$1+2,FALSE)*('Flexibility Data'!$B$12*'Flexibility Data'!O$2+'Flexibility Data'!$B$13*'Flexibility Data'!O$3+'Flexibility Data'!$B$14*'Flexibility Data'!O$4)*Main!$B$68</f>
        <v>0</v>
      </c>
      <c r="P46" s="2">
        <f>VLOOKUP($A46,'Pc, 2020, Summer'!$A$2:$Y$58,'DownFlex, Winter'!P$1+2,FALSE)*('Flexibility Data'!$B$12*'Flexibility Data'!P$2+'Flexibility Data'!$B$13*'Flexibility Data'!P$3+'Flexibility Data'!$B$14*'Flexibility Data'!P$4)*Main!$B$68</f>
        <v>0</v>
      </c>
      <c r="Q46" s="2">
        <f>VLOOKUP($A46,'Pc, 2020, Summer'!$A$2:$Y$58,'DownFlex, Winter'!Q$1+2,FALSE)*('Flexibility Data'!$B$12*'Flexibility Data'!Q$2+'Flexibility Data'!$B$13*'Flexibility Data'!Q$3+'Flexibility Data'!$B$14*'Flexibility Data'!Q$4)*Main!$B$68</f>
        <v>0</v>
      </c>
      <c r="R46" s="2">
        <f>VLOOKUP($A46,'Pc, 2020, Summer'!$A$2:$Y$58,'DownFlex, Winter'!R$1+2,FALSE)*('Flexibility Data'!$B$12*'Flexibility Data'!R$2+'Flexibility Data'!$B$13*'Flexibility Data'!R$3+'Flexibility Data'!$B$14*'Flexibility Data'!R$4)*Main!$B$68</f>
        <v>0</v>
      </c>
      <c r="S46" s="2">
        <f>VLOOKUP($A46,'Pc, 2020, Summer'!$A$2:$Y$58,'DownFlex, Winter'!S$1+2,FALSE)*('Flexibility Data'!$B$12*'Flexibility Data'!S$2+'Flexibility Data'!$B$13*'Flexibility Data'!S$3+'Flexibility Data'!$B$14*'Flexibility Data'!S$4)*Main!$B$68</f>
        <v>0</v>
      </c>
      <c r="T46" s="2">
        <f>VLOOKUP($A46,'Pc, 2020, Summer'!$A$2:$Y$58,'DownFlex, Winter'!T$1+2,FALSE)*('Flexibility Data'!$B$12*'Flexibility Data'!T$2+'Flexibility Data'!$B$13*'Flexibility Data'!T$3+'Flexibility Data'!$B$14*'Flexibility Data'!T$4)*Main!$B$68</f>
        <v>0</v>
      </c>
      <c r="U46" s="2">
        <f>VLOOKUP($A46,'Pc, 2020, Summer'!$A$2:$Y$58,'DownFlex, Winter'!U$1+2,FALSE)*('Flexibility Data'!$B$12*'Flexibility Data'!U$2+'Flexibility Data'!$B$13*'Flexibility Data'!U$3+'Flexibility Data'!$B$14*'Flexibility Data'!U$4)*Main!$B$68</f>
        <v>0</v>
      </c>
      <c r="V46" s="2">
        <f>VLOOKUP($A46,'Pc, 2020, Summer'!$A$2:$Y$58,'DownFlex, Winter'!V$1+2,FALSE)*('Flexibility Data'!$B$12*'Flexibility Data'!V$2+'Flexibility Data'!$B$13*'Flexibility Data'!V$3+'Flexibility Data'!$B$14*'Flexibility Data'!V$4)*Main!$B$68</f>
        <v>0</v>
      </c>
      <c r="W46" s="2">
        <f>VLOOKUP($A46,'Pc, 2020, Summer'!$A$2:$Y$58,'DownFlex, Winter'!W$1+2,FALSE)*('Flexibility Data'!$B$12*'Flexibility Data'!W$2+'Flexibility Data'!$B$13*'Flexibility Data'!W$3+'Flexibility Data'!$B$14*'Flexibility Data'!W$4)*Main!$B$68</f>
        <v>0</v>
      </c>
      <c r="X46" s="2">
        <f>VLOOKUP($A46,'Pc, 2020, Summer'!$A$2:$Y$58,'DownFlex, Winter'!X$1+2,FALSE)*('Flexibility Data'!$B$12*'Flexibility Data'!X$2+'Flexibility Data'!$B$13*'Flexibility Data'!X$3+'Flexibility Data'!$B$14*'Flexibility Data'!X$4)*Main!$B$68</f>
        <v>0</v>
      </c>
      <c r="Y46" s="2">
        <f>VLOOKUP($A46,'Pc, 2020, Summer'!$A$2:$Y$58,'DownFlex, Winter'!Y$1+2,FALSE)*('Flexibility Data'!$B$12*'Flexibility Data'!Y$2+'Flexibility Data'!$B$13*'Flexibility Data'!Y$3+'Flexibility Data'!$B$14*'Flexibility Data'!Y$4)*Main!$B$68</f>
        <v>0</v>
      </c>
    </row>
    <row r="47" spans="1:25" x14ac:dyDescent="0.25">
      <c r="A47">
        <v>46</v>
      </c>
      <c r="B47" s="2">
        <f>VLOOKUP($A47,'Pc, 2020, Summer'!$A$2:$Y$58,'DownFlex, Winter'!B$1+2,FALSE)*('Flexibility Data'!$B$12*'Flexibility Data'!B$2+'Flexibility Data'!$B$13*'Flexibility Data'!B$3+'Flexibility Data'!$B$14*'Flexibility Data'!B$4)*Main!$B$68</f>
        <v>0</v>
      </c>
      <c r="C47" s="2">
        <f>VLOOKUP($A47,'Pc, 2020, Summer'!$A$2:$Y$58,'DownFlex, Winter'!C$1+2,FALSE)*('Flexibility Data'!$B$12*'Flexibility Data'!C$2+'Flexibility Data'!$B$13*'Flexibility Data'!C$3+'Flexibility Data'!$B$14*'Flexibility Data'!C$4)*Main!$B$68</f>
        <v>0</v>
      </c>
      <c r="D47" s="2">
        <f>VLOOKUP($A47,'Pc, 2020, Summer'!$A$2:$Y$58,'DownFlex, Winter'!D$1+2,FALSE)*('Flexibility Data'!$B$12*'Flexibility Data'!D$2+'Flexibility Data'!$B$13*'Flexibility Data'!D$3+'Flexibility Data'!$B$14*'Flexibility Data'!D$4)*Main!$B$68</f>
        <v>0</v>
      </c>
      <c r="E47" s="2">
        <f>VLOOKUP($A47,'Pc, 2020, Summer'!$A$2:$Y$58,'DownFlex, Winter'!E$1+2,FALSE)*('Flexibility Data'!$B$12*'Flexibility Data'!E$2+'Flexibility Data'!$B$13*'Flexibility Data'!E$3+'Flexibility Data'!$B$14*'Flexibility Data'!E$4)*Main!$B$68</f>
        <v>0</v>
      </c>
      <c r="F47" s="2">
        <f>VLOOKUP($A47,'Pc, 2020, Summer'!$A$2:$Y$58,'DownFlex, Winter'!F$1+2,FALSE)*('Flexibility Data'!$B$12*'Flexibility Data'!F$2+'Flexibility Data'!$B$13*'Flexibility Data'!F$3+'Flexibility Data'!$B$14*'Flexibility Data'!F$4)*Main!$B$68</f>
        <v>0</v>
      </c>
      <c r="G47" s="2">
        <f>VLOOKUP($A47,'Pc, 2020, Summer'!$A$2:$Y$58,'DownFlex, Winter'!G$1+2,FALSE)*('Flexibility Data'!$B$12*'Flexibility Data'!G$2+'Flexibility Data'!$B$13*'Flexibility Data'!G$3+'Flexibility Data'!$B$14*'Flexibility Data'!G$4)*Main!$B$68</f>
        <v>0</v>
      </c>
      <c r="H47" s="2">
        <f>VLOOKUP($A47,'Pc, 2020, Summer'!$A$2:$Y$58,'DownFlex, Winter'!H$1+2,FALSE)*('Flexibility Data'!$B$12*'Flexibility Data'!H$2+'Flexibility Data'!$B$13*'Flexibility Data'!H$3+'Flexibility Data'!$B$14*'Flexibility Data'!H$4)*Main!$B$68</f>
        <v>0</v>
      </c>
      <c r="I47" s="2">
        <f>VLOOKUP($A47,'Pc, 2020, Summer'!$A$2:$Y$58,'DownFlex, Winter'!I$1+2,FALSE)*('Flexibility Data'!$B$12*'Flexibility Data'!I$2+'Flexibility Data'!$B$13*'Flexibility Data'!I$3+'Flexibility Data'!$B$14*'Flexibility Data'!I$4)*Main!$B$68</f>
        <v>0</v>
      </c>
      <c r="J47" s="2">
        <f>VLOOKUP($A47,'Pc, 2020, Summer'!$A$2:$Y$58,'DownFlex, Winter'!J$1+2,FALSE)*('Flexibility Data'!$B$12*'Flexibility Data'!J$2+'Flexibility Data'!$B$13*'Flexibility Data'!J$3+'Flexibility Data'!$B$14*'Flexibility Data'!J$4)*Main!$B$68</f>
        <v>0</v>
      </c>
      <c r="K47" s="2">
        <f>VLOOKUP($A47,'Pc, 2020, Summer'!$A$2:$Y$58,'DownFlex, Winter'!K$1+2,FALSE)*('Flexibility Data'!$B$12*'Flexibility Data'!K$2+'Flexibility Data'!$B$13*'Flexibility Data'!K$3+'Flexibility Data'!$B$14*'Flexibility Data'!K$4)*Main!$B$68</f>
        <v>0</v>
      </c>
      <c r="L47" s="2">
        <f>VLOOKUP($A47,'Pc, 2020, Summer'!$A$2:$Y$58,'DownFlex, Winter'!L$1+2,FALSE)*('Flexibility Data'!$B$12*'Flexibility Data'!L$2+'Flexibility Data'!$B$13*'Flexibility Data'!L$3+'Flexibility Data'!$B$14*'Flexibility Data'!L$4)*Main!$B$68</f>
        <v>0</v>
      </c>
      <c r="M47" s="2">
        <f>VLOOKUP($A47,'Pc, 2020, Summer'!$A$2:$Y$58,'DownFlex, Winter'!M$1+2,FALSE)*('Flexibility Data'!$B$12*'Flexibility Data'!M$2+'Flexibility Data'!$B$13*'Flexibility Data'!M$3+'Flexibility Data'!$B$14*'Flexibility Data'!M$4)*Main!$B$68</f>
        <v>0</v>
      </c>
      <c r="N47" s="2">
        <f>VLOOKUP($A47,'Pc, 2020, Summer'!$A$2:$Y$58,'DownFlex, Winter'!N$1+2,FALSE)*('Flexibility Data'!$B$12*'Flexibility Data'!N$2+'Flexibility Data'!$B$13*'Flexibility Data'!N$3+'Flexibility Data'!$B$14*'Flexibility Data'!N$4)*Main!$B$68</f>
        <v>0</v>
      </c>
      <c r="O47" s="2">
        <f>VLOOKUP($A47,'Pc, 2020, Summer'!$A$2:$Y$58,'DownFlex, Winter'!O$1+2,FALSE)*('Flexibility Data'!$B$12*'Flexibility Data'!O$2+'Flexibility Data'!$B$13*'Flexibility Data'!O$3+'Flexibility Data'!$B$14*'Flexibility Data'!O$4)*Main!$B$68</f>
        <v>0</v>
      </c>
      <c r="P47" s="2">
        <f>VLOOKUP($A47,'Pc, 2020, Summer'!$A$2:$Y$58,'DownFlex, Winter'!P$1+2,FALSE)*('Flexibility Data'!$B$12*'Flexibility Data'!P$2+'Flexibility Data'!$B$13*'Flexibility Data'!P$3+'Flexibility Data'!$B$14*'Flexibility Data'!P$4)*Main!$B$68</f>
        <v>0</v>
      </c>
      <c r="Q47" s="2">
        <f>VLOOKUP($A47,'Pc, 2020, Summer'!$A$2:$Y$58,'DownFlex, Winter'!Q$1+2,FALSE)*('Flexibility Data'!$B$12*'Flexibility Data'!Q$2+'Flexibility Data'!$B$13*'Flexibility Data'!Q$3+'Flexibility Data'!$B$14*'Flexibility Data'!Q$4)*Main!$B$68</f>
        <v>0</v>
      </c>
      <c r="R47" s="2">
        <f>VLOOKUP($A47,'Pc, 2020, Summer'!$A$2:$Y$58,'DownFlex, Winter'!R$1+2,FALSE)*('Flexibility Data'!$B$12*'Flexibility Data'!R$2+'Flexibility Data'!$B$13*'Flexibility Data'!R$3+'Flexibility Data'!$B$14*'Flexibility Data'!R$4)*Main!$B$68</f>
        <v>0</v>
      </c>
      <c r="S47" s="2">
        <f>VLOOKUP($A47,'Pc, 2020, Summer'!$A$2:$Y$58,'DownFlex, Winter'!S$1+2,FALSE)*('Flexibility Data'!$B$12*'Flexibility Data'!S$2+'Flexibility Data'!$B$13*'Flexibility Data'!S$3+'Flexibility Data'!$B$14*'Flexibility Data'!S$4)*Main!$B$68</f>
        <v>0</v>
      </c>
      <c r="T47" s="2">
        <f>VLOOKUP($A47,'Pc, 2020, Summer'!$A$2:$Y$58,'DownFlex, Winter'!T$1+2,FALSE)*('Flexibility Data'!$B$12*'Flexibility Data'!T$2+'Flexibility Data'!$B$13*'Flexibility Data'!T$3+'Flexibility Data'!$B$14*'Flexibility Data'!T$4)*Main!$B$68</f>
        <v>0</v>
      </c>
      <c r="U47" s="2">
        <f>VLOOKUP($A47,'Pc, 2020, Summer'!$A$2:$Y$58,'DownFlex, Winter'!U$1+2,FALSE)*('Flexibility Data'!$B$12*'Flexibility Data'!U$2+'Flexibility Data'!$B$13*'Flexibility Data'!U$3+'Flexibility Data'!$B$14*'Flexibility Data'!U$4)*Main!$B$68</f>
        <v>0</v>
      </c>
      <c r="V47" s="2">
        <f>VLOOKUP($A47,'Pc, 2020, Summer'!$A$2:$Y$58,'DownFlex, Winter'!V$1+2,FALSE)*('Flexibility Data'!$B$12*'Flexibility Data'!V$2+'Flexibility Data'!$B$13*'Flexibility Data'!V$3+'Flexibility Data'!$B$14*'Flexibility Data'!V$4)*Main!$B$68</f>
        <v>0</v>
      </c>
      <c r="W47" s="2">
        <f>VLOOKUP($A47,'Pc, 2020, Summer'!$A$2:$Y$58,'DownFlex, Winter'!W$1+2,FALSE)*('Flexibility Data'!$B$12*'Flexibility Data'!W$2+'Flexibility Data'!$B$13*'Flexibility Data'!W$3+'Flexibility Data'!$B$14*'Flexibility Data'!W$4)*Main!$B$68</f>
        <v>0</v>
      </c>
      <c r="X47" s="2">
        <f>VLOOKUP($A47,'Pc, 2020, Summer'!$A$2:$Y$58,'DownFlex, Winter'!X$1+2,FALSE)*('Flexibility Data'!$B$12*'Flexibility Data'!X$2+'Flexibility Data'!$B$13*'Flexibility Data'!X$3+'Flexibility Data'!$B$14*'Flexibility Data'!X$4)*Main!$B$68</f>
        <v>0</v>
      </c>
      <c r="Y47" s="2">
        <f>VLOOKUP($A47,'Pc, 2020, Summer'!$A$2:$Y$58,'DownFlex, Winter'!Y$1+2,FALSE)*('Flexibility Data'!$B$12*'Flexibility Data'!Y$2+'Flexibility Data'!$B$13*'Flexibility Data'!Y$3+'Flexibility Data'!$B$14*'Flexibility Data'!Y$4)*Main!$B$68</f>
        <v>0</v>
      </c>
    </row>
    <row r="48" spans="1:25" x14ac:dyDescent="0.25">
      <c r="A48">
        <v>47</v>
      </c>
      <c r="B48" s="2">
        <f>VLOOKUP($A48,'Pc, 2020, Summer'!$A$2:$Y$58,'DownFlex, Winter'!B$1+2,FALSE)*('Flexibility Data'!$B$12*'Flexibility Data'!B$2+'Flexibility Data'!$B$13*'Flexibility Data'!B$3+'Flexibility Data'!$B$14*'Flexibility Data'!B$4)*Main!$B$68</f>
        <v>-0.28259726222122311</v>
      </c>
      <c r="C48" s="2">
        <f>VLOOKUP($A48,'Pc, 2020, Summer'!$A$2:$Y$58,'DownFlex, Winter'!C$1+2,FALSE)*('Flexibility Data'!$B$12*'Flexibility Data'!C$2+'Flexibility Data'!$B$13*'Flexibility Data'!C$3+'Flexibility Data'!$B$14*'Flexibility Data'!C$4)*Main!$B$68</f>
        <v>-1.0790882012387737</v>
      </c>
      <c r="D48" s="2">
        <f>VLOOKUP($A48,'Pc, 2020, Summer'!$A$2:$Y$58,'DownFlex, Winter'!D$1+2,FALSE)*('Flexibility Data'!$B$12*'Flexibility Data'!D$2+'Flexibility Data'!$B$13*'Flexibility Data'!D$3+'Flexibility Data'!$B$14*'Flexibility Data'!D$4)*Main!$B$68</f>
        <v>-0.88217641076371289</v>
      </c>
      <c r="E48" s="2">
        <f>VLOOKUP($A48,'Pc, 2020, Summer'!$A$2:$Y$58,'DownFlex, Winter'!E$1+2,FALSE)*('Flexibility Data'!$B$12*'Flexibility Data'!E$2+'Flexibility Data'!$B$13*'Flexibility Data'!E$3+'Flexibility Data'!$B$14*'Flexibility Data'!E$4)*Main!$B$68</f>
        <v>-1.0005469593984959</v>
      </c>
      <c r="F48" s="2">
        <f>VLOOKUP($A48,'Pc, 2020, Summer'!$A$2:$Y$58,'DownFlex, Winter'!F$1+2,FALSE)*('Flexibility Data'!$B$12*'Flexibility Data'!F$2+'Flexibility Data'!$B$13*'Flexibility Data'!F$3+'Flexibility Data'!$B$14*'Flexibility Data'!F$4)*Main!$B$68</f>
        <v>-0.55813462569329597</v>
      </c>
      <c r="G48" s="2">
        <f>VLOOKUP($A48,'Pc, 2020, Summer'!$A$2:$Y$58,'DownFlex, Winter'!G$1+2,FALSE)*('Flexibility Data'!$B$12*'Flexibility Data'!G$2+'Flexibility Data'!$B$13*'Flexibility Data'!G$3+'Flexibility Data'!$B$14*'Flexibility Data'!G$4)*Main!$B$68</f>
        <v>-1.5517323965187038</v>
      </c>
      <c r="H48" s="2">
        <f>VLOOKUP($A48,'Pc, 2020, Summer'!$A$2:$Y$58,'DownFlex, Winter'!H$1+2,FALSE)*('Flexibility Data'!$B$12*'Flexibility Data'!H$2+'Flexibility Data'!$B$13*'Flexibility Data'!H$3+'Flexibility Data'!$B$14*'Flexibility Data'!H$4)*Main!$B$68</f>
        <v>-1.0679733710659558</v>
      </c>
      <c r="I48" s="2">
        <f>VLOOKUP($A48,'Pc, 2020, Summer'!$A$2:$Y$58,'DownFlex, Winter'!I$1+2,FALSE)*('Flexibility Data'!$B$12*'Flexibility Data'!I$2+'Flexibility Data'!$B$13*'Flexibility Data'!I$3+'Flexibility Data'!$B$14*'Flexibility Data'!I$4)*Main!$B$68</f>
        <v>-1.6050142242196026</v>
      </c>
      <c r="J48" s="2">
        <f>VLOOKUP($A48,'Pc, 2020, Summer'!$A$2:$Y$58,'DownFlex, Winter'!J$1+2,FALSE)*('Flexibility Data'!$B$12*'Flexibility Data'!J$2+'Flexibility Data'!$B$13*'Flexibility Data'!J$3+'Flexibility Data'!$B$14*'Flexibility Data'!J$4)*Main!$B$68</f>
        <v>-1.8621667611857493</v>
      </c>
      <c r="K48" s="2">
        <f>VLOOKUP($A48,'Pc, 2020, Summer'!$A$2:$Y$58,'DownFlex, Winter'!K$1+2,FALSE)*('Flexibility Data'!$B$12*'Flexibility Data'!K$2+'Flexibility Data'!$B$13*'Flexibility Data'!K$3+'Flexibility Data'!$B$14*'Flexibility Data'!K$4)*Main!$B$68</f>
        <v>0.6464618245463466</v>
      </c>
      <c r="L48" s="2">
        <f>VLOOKUP($A48,'Pc, 2020, Summer'!$A$2:$Y$58,'DownFlex, Winter'!L$1+2,FALSE)*('Flexibility Data'!$B$12*'Flexibility Data'!L$2+'Flexibility Data'!$B$13*'Flexibility Data'!L$3+'Flexibility Data'!$B$14*'Flexibility Data'!L$4)*Main!$B$68</f>
        <v>1.0864029073744823</v>
      </c>
      <c r="M48" s="2">
        <f>VLOOKUP($A48,'Pc, 2020, Summer'!$A$2:$Y$58,'DownFlex, Winter'!M$1+2,FALSE)*('Flexibility Data'!$B$12*'Flexibility Data'!M$2+'Flexibility Data'!$B$13*'Flexibility Data'!M$3+'Flexibility Data'!$B$14*'Flexibility Data'!M$4)*Main!$B$68</f>
        <v>1.6685639515172486</v>
      </c>
      <c r="N48" s="2">
        <f>VLOOKUP($A48,'Pc, 2020, Summer'!$A$2:$Y$58,'DownFlex, Winter'!N$1+2,FALSE)*('Flexibility Data'!$B$12*'Flexibility Data'!N$2+'Flexibility Data'!$B$13*'Flexibility Data'!N$3+'Flexibility Data'!$B$14*'Flexibility Data'!N$4)*Main!$B$68</f>
        <v>5.9317753252217686</v>
      </c>
      <c r="O48" s="2">
        <f>VLOOKUP($A48,'Pc, 2020, Summer'!$A$2:$Y$58,'DownFlex, Winter'!O$1+2,FALSE)*('Flexibility Data'!$B$12*'Flexibility Data'!O$2+'Flexibility Data'!$B$13*'Flexibility Data'!O$3+'Flexibility Data'!$B$14*'Flexibility Data'!O$4)*Main!$B$68</f>
        <v>9.3167435668453891</v>
      </c>
      <c r="P48" s="2">
        <f>VLOOKUP($A48,'Pc, 2020, Summer'!$A$2:$Y$58,'DownFlex, Winter'!P$1+2,FALSE)*('Flexibility Data'!$B$12*'Flexibility Data'!P$2+'Flexibility Data'!$B$13*'Flexibility Data'!P$3+'Flexibility Data'!$B$14*'Flexibility Data'!P$4)*Main!$B$68</f>
        <v>6.2276614921521523</v>
      </c>
      <c r="Q48" s="2">
        <f>VLOOKUP($A48,'Pc, 2020, Summer'!$A$2:$Y$58,'DownFlex, Winter'!Q$1+2,FALSE)*('Flexibility Data'!$B$12*'Flexibility Data'!Q$2+'Flexibility Data'!$B$13*'Flexibility Data'!Q$3+'Flexibility Data'!$B$14*'Flexibility Data'!Q$4)*Main!$B$68</f>
        <v>5.2672586294955188</v>
      </c>
      <c r="R48" s="2">
        <f>VLOOKUP($A48,'Pc, 2020, Summer'!$A$2:$Y$58,'DownFlex, Winter'!R$1+2,FALSE)*('Flexibility Data'!$B$12*'Flexibility Data'!R$2+'Flexibility Data'!$B$13*'Flexibility Data'!R$3+'Flexibility Data'!$B$14*'Flexibility Data'!R$4)*Main!$B$68</f>
        <v>5.0047993611007913</v>
      </c>
      <c r="S48" s="2">
        <f>VLOOKUP($A48,'Pc, 2020, Summer'!$A$2:$Y$58,'DownFlex, Winter'!S$1+2,FALSE)*('Flexibility Data'!$B$12*'Flexibility Data'!S$2+'Flexibility Data'!$B$13*'Flexibility Data'!S$3+'Flexibility Data'!$B$14*'Flexibility Data'!S$4)*Main!$B$68</f>
        <v>5.5739779393723321</v>
      </c>
      <c r="T48" s="2">
        <f>VLOOKUP($A48,'Pc, 2020, Summer'!$A$2:$Y$58,'DownFlex, Winter'!T$1+2,FALSE)*('Flexibility Data'!$B$12*'Flexibility Data'!T$2+'Flexibility Data'!$B$13*'Flexibility Data'!T$3+'Flexibility Data'!$B$14*'Flexibility Data'!T$4)*Main!$B$68</f>
        <v>2.3541871073354526</v>
      </c>
      <c r="U48" s="2">
        <f>VLOOKUP($A48,'Pc, 2020, Summer'!$A$2:$Y$58,'DownFlex, Winter'!U$1+2,FALSE)*('Flexibility Data'!$B$12*'Flexibility Data'!U$2+'Flexibility Data'!$B$13*'Flexibility Data'!U$3+'Flexibility Data'!$B$14*'Flexibility Data'!U$4)*Main!$B$68</f>
        <v>2.9238527945267547</v>
      </c>
      <c r="V48" s="2">
        <f>VLOOKUP($A48,'Pc, 2020, Summer'!$A$2:$Y$58,'DownFlex, Winter'!V$1+2,FALSE)*('Flexibility Data'!$B$12*'Flexibility Data'!V$2+'Flexibility Data'!$B$13*'Flexibility Data'!V$3+'Flexibility Data'!$B$14*'Flexibility Data'!V$4)*Main!$B$68</f>
        <v>4.435156506913315</v>
      </c>
      <c r="W48" s="2">
        <f>VLOOKUP($A48,'Pc, 2020, Summer'!$A$2:$Y$58,'DownFlex, Winter'!W$1+2,FALSE)*('Flexibility Data'!$B$12*'Flexibility Data'!W$2+'Flexibility Data'!$B$13*'Flexibility Data'!W$3+'Flexibility Data'!$B$14*'Flexibility Data'!W$4)*Main!$B$68</f>
        <v>4.7729627021854437</v>
      </c>
      <c r="X48" s="2">
        <f>VLOOKUP($A48,'Pc, 2020, Summer'!$A$2:$Y$58,'DownFlex, Winter'!X$1+2,FALSE)*('Flexibility Data'!$B$12*'Flexibility Data'!X$2+'Flexibility Data'!$B$13*'Flexibility Data'!X$3+'Flexibility Data'!$B$14*'Flexibility Data'!X$4)*Main!$B$68</f>
        <v>5.1076846316968325</v>
      </c>
      <c r="Y48" s="2">
        <f>VLOOKUP($A48,'Pc, 2020, Summer'!$A$2:$Y$58,'DownFlex, Winter'!Y$1+2,FALSE)*('Flexibility Data'!$B$12*'Flexibility Data'!Y$2+'Flexibility Data'!$B$13*'Flexibility Data'!Y$3+'Flexibility Data'!$B$14*'Flexibility Data'!Y$4)*Main!$B$68</f>
        <v>5.2368734674299162</v>
      </c>
    </row>
    <row r="49" spans="1:25" x14ac:dyDescent="0.25">
      <c r="A49">
        <v>48</v>
      </c>
      <c r="B49" s="2">
        <f>VLOOKUP($A49,'Pc, 2020, Summer'!$A$2:$Y$58,'DownFlex, Winter'!B$1+2,FALSE)*('Flexibility Data'!$B$12*'Flexibility Data'!B$2+'Flexibility Data'!$B$13*'Flexibility Data'!B$3+'Flexibility Data'!$B$14*'Flexibility Data'!B$4)*Main!$B$68</f>
        <v>0</v>
      </c>
      <c r="C49" s="2">
        <f>VLOOKUP($A49,'Pc, 2020, Summer'!$A$2:$Y$58,'DownFlex, Winter'!C$1+2,FALSE)*('Flexibility Data'!$B$12*'Flexibility Data'!C$2+'Flexibility Data'!$B$13*'Flexibility Data'!C$3+'Flexibility Data'!$B$14*'Flexibility Data'!C$4)*Main!$B$68</f>
        <v>0</v>
      </c>
      <c r="D49" s="2">
        <f>VLOOKUP($A49,'Pc, 2020, Summer'!$A$2:$Y$58,'DownFlex, Winter'!D$1+2,FALSE)*('Flexibility Data'!$B$12*'Flexibility Data'!D$2+'Flexibility Data'!$B$13*'Flexibility Data'!D$3+'Flexibility Data'!$B$14*'Flexibility Data'!D$4)*Main!$B$68</f>
        <v>0</v>
      </c>
      <c r="E49" s="2">
        <f>VLOOKUP($A49,'Pc, 2020, Summer'!$A$2:$Y$58,'DownFlex, Winter'!E$1+2,FALSE)*('Flexibility Data'!$B$12*'Flexibility Data'!E$2+'Flexibility Data'!$B$13*'Flexibility Data'!E$3+'Flexibility Data'!$B$14*'Flexibility Data'!E$4)*Main!$B$68</f>
        <v>0</v>
      </c>
      <c r="F49" s="2">
        <f>VLOOKUP($A49,'Pc, 2020, Summer'!$A$2:$Y$58,'DownFlex, Winter'!F$1+2,FALSE)*('Flexibility Data'!$B$12*'Flexibility Data'!F$2+'Flexibility Data'!$B$13*'Flexibility Data'!F$3+'Flexibility Data'!$B$14*'Flexibility Data'!F$4)*Main!$B$68</f>
        <v>0</v>
      </c>
      <c r="G49" s="2">
        <f>VLOOKUP($A49,'Pc, 2020, Summer'!$A$2:$Y$58,'DownFlex, Winter'!G$1+2,FALSE)*('Flexibility Data'!$B$12*'Flexibility Data'!G$2+'Flexibility Data'!$B$13*'Flexibility Data'!G$3+'Flexibility Data'!$B$14*'Flexibility Data'!G$4)*Main!$B$68</f>
        <v>0</v>
      </c>
      <c r="H49" s="2">
        <f>VLOOKUP($A49,'Pc, 2020, Summer'!$A$2:$Y$58,'DownFlex, Winter'!H$1+2,FALSE)*('Flexibility Data'!$B$12*'Flexibility Data'!H$2+'Flexibility Data'!$B$13*'Flexibility Data'!H$3+'Flexibility Data'!$B$14*'Flexibility Data'!H$4)*Main!$B$68</f>
        <v>0</v>
      </c>
      <c r="I49" s="2">
        <f>VLOOKUP($A49,'Pc, 2020, Summer'!$A$2:$Y$58,'DownFlex, Winter'!I$1+2,FALSE)*('Flexibility Data'!$B$12*'Flexibility Data'!I$2+'Flexibility Data'!$B$13*'Flexibility Data'!I$3+'Flexibility Data'!$B$14*'Flexibility Data'!I$4)*Main!$B$68</f>
        <v>0</v>
      </c>
      <c r="J49" s="2">
        <f>VLOOKUP($A49,'Pc, 2020, Summer'!$A$2:$Y$58,'DownFlex, Winter'!J$1+2,FALSE)*('Flexibility Data'!$B$12*'Flexibility Data'!J$2+'Flexibility Data'!$B$13*'Flexibility Data'!J$3+'Flexibility Data'!$B$14*'Flexibility Data'!J$4)*Main!$B$68</f>
        <v>0</v>
      </c>
      <c r="K49" s="2">
        <f>VLOOKUP($A49,'Pc, 2020, Summer'!$A$2:$Y$58,'DownFlex, Winter'!K$1+2,FALSE)*('Flexibility Data'!$B$12*'Flexibility Data'!K$2+'Flexibility Data'!$B$13*'Flexibility Data'!K$3+'Flexibility Data'!$B$14*'Flexibility Data'!K$4)*Main!$B$68</f>
        <v>0</v>
      </c>
      <c r="L49" s="2">
        <f>VLOOKUP($A49,'Pc, 2020, Summer'!$A$2:$Y$58,'DownFlex, Winter'!L$1+2,FALSE)*('Flexibility Data'!$B$12*'Flexibility Data'!L$2+'Flexibility Data'!$B$13*'Flexibility Data'!L$3+'Flexibility Data'!$B$14*'Flexibility Data'!L$4)*Main!$B$68</f>
        <v>0</v>
      </c>
      <c r="M49" s="2">
        <f>VLOOKUP($A49,'Pc, 2020, Summer'!$A$2:$Y$58,'DownFlex, Winter'!M$1+2,FALSE)*('Flexibility Data'!$B$12*'Flexibility Data'!M$2+'Flexibility Data'!$B$13*'Flexibility Data'!M$3+'Flexibility Data'!$B$14*'Flexibility Data'!M$4)*Main!$B$68</f>
        <v>0</v>
      </c>
      <c r="N49" s="2">
        <f>VLOOKUP($A49,'Pc, 2020, Summer'!$A$2:$Y$58,'DownFlex, Winter'!N$1+2,FALSE)*('Flexibility Data'!$B$12*'Flexibility Data'!N$2+'Flexibility Data'!$B$13*'Flexibility Data'!N$3+'Flexibility Data'!$B$14*'Flexibility Data'!N$4)*Main!$B$68</f>
        <v>0</v>
      </c>
      <c r="O49" s="2">
        <f>VLOOKUP($A49,'Pc, 2020, Summer'!$A$2:$Y$58,'DownFlex, Winter'!O$1+2,FALSE)*('Flexibility Data'!$B$12*'Flexibility Data'!O$2+'Flexibility Data'!$B$13*'Flexibility Data'!O$3+'Flexibility Data'!$B$14*'Flexibility Data'!O$4)*Main!$B$68</f>
        <v>0</v>
      </c>
      <c r="P49" s="2">
        <f>VLOOKUP($A49,'Pc, 2020, Summer'!$A$2:$Y$58,'DownFlex, Winter'!P$1+2,FALSE)*('Flexibility Data'!$B$12*'Flexibility Data'!P$2+'Flexibility Data'!$B$13*'Flexibility Data'!P$3+'Flexibility Data'!$B$14*'Flexibility Data'!P$4)*Main!$B$68</f>
        <v>0</v>
      </c>
      <c r="Q49" s="2">
        <f>VLOOKUP($A49,'Pc, 2020, Summer'!$A$2:$Y$58,'DownFlex, Winter'!Q$1+2,FALSE)*('Flexibility Data'!$B$12*'Flexibility Data'!Q$2+'Flexibility Data'!$B$13*'Flexibility Data'!Q$3+'Flexibility Data'!$B$14*'Flexibility Data'!Q$4)*Main!$B$68</f>
        <v>0</v>
      </c>
      <c r="R49" s="2">
        <f>VLOOKUP($A49,'Pc, 2020, Summer'!$A$2:$Y$58,'DownFlex, Winter'!R$1+2,FALSE)*('Flexibility Data'!$B$12*'Flexibility Data'!R$2+'Flexibility Data'!$B$13*'Flexibility Data'!R$3+'Flexibility Data'!$B$14*'Flexibility Data'!R$4)*Main!$B$68</f>
        <v>0</v>
      </c>
      <c r="S49" s="2">
        <f>VLOOKUP($A49,'Pc, 2020, Summer'!$A$2:$Y$58,'DownFlex, Winter'!S$1+2,FALSE)*('Flexibility Data'!$B$12*'Flexibility Data'!S$2+'Flexibility Data'!$B$13*'Flexibility Data'!S$3+'Flexibility Data'!$B$14*'Flexibility Data'!S$4)*Main!$B$68</f>
        <v>0</v>
      </c>
      <c r="T49" s="2">
        <f>VLOOKUP($A49,'Pc, 2020, Summer'!$A$2:$Y$58,'DownFlex, Winter'!T$1+2,FALSE)*('Flexibility Data'!$B$12*'Flexibility Data'!T$2+'Flexibility Data'!$B$13*'Flexibility Data'!T$3+'Flexibility Data'!$B$14*'Flexibility Data'!T$4)*Main!$B$68</f>
        <v>0</v>
      </c>
      <c r="U49" s="2">
        <f>VLOOKUP($A49,'Pc, 2020, Summer'!$A$2:$Y$58,'DownFlex, Winter'!U$1+2,FALSE)*('Flexibility Data'!$B$12*'Flexibility Data'!U$2+'Flexibility Data'!$B$13*'Flexibility Data'!U$3+'Flexibility Data'!$B$14*'Flexibility Data'!U$4)*Main!$B$68</f>
        <v>0</v>
      </c>
      <c r="V49" s="2">
        <f>VLOOKUP($A49,'Pc, 2020, Summer'!$A$2:$Y$58,'DownFlex, Winter'!V$1+2,FALSE)*('Flexibility Data'!$B$12*'Flexibility Data'!V$2+'Flexibility Data'!$B$13*'Flexibility Data'!V$3+'Flexibility Data'!$B$14*'Flexibility Data'!V$4)*Main!$B$68</f>
        <v>0</v>
      </c>
      <c r="W49" s="2">
        <f>VLOOKUP($A49,'Pc, 2020, Summer'!$A$2:$Y$58,'DownFlex, Winter'!W$1+2,FALSE)*('Flexibility Data'!$B$12*'Flexibility Data'!W$2+'Flexibility Data'!$B$13*'Flexibility Data'!W$3+'Flexibility Data'!$B$14*'Flexibility Data'!W$4)*Main!$B$68</f>
        <v>0</v>
      </c>
      <c r="X49" s="2">
        <f>VLOOKUP($A49,'Pc, 2020, Summer'!$A$2:$Y$58,'DownFlex, Winter'!X$1+2,FALSE)*('Flexibility Data'!$B$12*'Flexibility Data'!X$2+'Flexibility Data'!$B$13*'Flexibility Data'!X$3+'Flexibility Data'!$B$14*'Flexibility Data'!X$4)*Main!$B$68</f>
        <v>0</v>
      </c>
      <c r="Y49" s="2">
        <f>VLOOKUP($A49,'Pc, 2020, Summer'!$A$2:$Y$58,'DownFlex, Winter'!Y$1+2,FALSE)*('Flexibility Data'!$B$12*'Flexibility Data'!Y$2+'Flexibility Data'!$B$13*'Flexibility Data'!Y$3+'Flexibility Data'!$B$14*'Flexibility Data'!Y$4)*Main!$B$68</f>
        <v>0</v>
      </c>
    </row>
    <row r="50" spans="1:25" x14ac:dyDescent="0.25">
      <c r="A50">
        <v>49</v>
      </c>
      <c r="B50" s="2">
        <f>VLOOKUP($A50,'Pc, 2020, Summer'!$A$2:$Y$58,'DownFlex, Winter'!B$1+2,FALSE)*('Flexibility Data'!$B$12*'Flexibility Data'!B$2+'Flexibility Data'!$B$13*'Flexibility Data'!B$3+'Flexibility Data'!$B$14*'Flexibility Data'!B$4)*Main!$B$68</f>
        <v>0.31845714208641618</v>
      </c>
      <c r="C50" s="2">
        <f>VLOOKUP($A50,'Pc, 2020, Summer'!$A$2:$Y$58,'DownFlex, Winter'!C$1+2,FALSE)*('Flexibility Data'!$B$12*'Flexibility Data'!C$2+'Flexibility Data'!$B$13*'Flexibility Data'!C$3+'Flexibility Data'!$B$14*'Flexibility Data'!C$4)*Main!$B$68</f>
        <v>2.3824025222154739</v>
      </c>
      <c r="D50" s="2">
        <f>VLOOKUP($A50,'Pc, 2020, Summer'!$A$2:$Y$58,'DownFlex, Winter'!D$1+2,FALSE)*('Flexibility Data'!$B$12*'Flexibility Data'!D$2+'Flexibility Data'!$B$13*'Flexibility Data'!D$3+'Flexibility Data'!$B$14*'Flexibility Data'!D$4)*Main!$B$68</f>
        <v>0.8445614873763625</v>
      </c>
      <c r="E50" s="2">
        <f>VLOOKUP($A50,'Pc, 2020, Summer'!$A$2:$Y$58,'DownFlex, Winter'!E$1+2,FALSE)*('Flexibility Data'!$B$12*'Flexibility Data'!E$2+'Flexibility Data'!$B$13*'Flexibility Data'!E$3+'Flexibility Data'!$B$14*'Flexibility Data'!E$4)*Main!$B$68</f>
        <v>0.13750125666160967</v>
      </c>
      <c r="F50" s="2">
        <f>VLOOKUP($A50,'Pc, 2020, Summer'!$A$2:$Y$58,'DownFlex, Winter'!F$1+2,FALSE)*('Flexibility Data'!$B$12*'Flexibility Data'!F$2+'Flexibility Data'!$B$13*'Flexibility Data'!F$3+'Flexibility Data'!$B$14*'Flexibility Data'!F$4)*Main!$B$68</f>
        <v>0.12923805350541376</v>
      </c>
      <c r="G50" s="2">
        <f>VLOOKUP($A50,'Pc, 2020, Summer'!$A$2:$Y$58,'DownFlex, Winter'!G$1+2,FALSE)*('Flexibility Data'!$B$12*'Flexibility Data'!G$2+'Flexibility Data'!$B$13*'Flexibility Data'!G$3+'Flexibility Data'!$B$14*'Flexibility Data'!G$4)*Main!$B$68</f>
        <v>0.23665775186140514</v>
      </c>
      <c r="H50" s="2">
        <f>VLOOKUP($A50,'Pc, 2020, Summer'!$A$2:$Y$58,'DownFlex, Winter'!H$1+2,FALSE)*('Flexibility Data'!$B$12*'Flexibility Data'!H$2+'Flexibility Data'!$B$13*'Flexibility Data'!H$3+'Flexibility Data'!$B$14*'Flexibility Data'!H$4)*Main!$B$68</f>
        <v>0.33585843328976944</v>
      </c>
      <c r="I50" s="2">
        <f>VLOOKUP($A50,'Pc, 2020, Summer'!$A$2:$Y$58,'DownFlex, Winter'!I$1+2,FALSE)*('Flexibility Data'!$B$12*'Flexibility Data'!I$2+'Flexibility Data'!$B$13*'Flexibility Data'!I$3+'Flexibility Data'!$B$14*'Flexibility Data'!I$4)*Main!$B$68</f>
        <v>0.18710491054284165</v>
      </c>
      <c r="J50" s="2">
        <f>VLOOKUP($A50,'Pc, 2020, Summer'!$A$2:$Y$58,'DownFlex, Winter'!J$1+2,FALSE)*('Flexibility Data'!$B$12*'Flexibility Data'!J$2+'Flexibility Data'!$B$13*'Flexibility Data'!J$3+'Flexibility Data'!$B$14*'Flexibility Data'!J$4)*Main!$B$68</f>
        <v>0.34495305818976368</v>
      </c>
      <c r="K50" s="2">
        <f>VLOOKUP($A50,'Pc, 2020, Summer'!$A$2:$Y$58,'DownFlex, Winter'!K$1+2,FALSE)*('Flexibility Data'!$B$12*'Flexibility Data'!K$2+'Flexibility Data'!$B$13*'Flexibility Data'!K$3+'Flexibility Data'!$B$14*'Flexibility Data'!K$4)*Main!$B$68</f>
        <v>2.5952595619660679</v>
      </c>
      <c r="L50" s="2">
        <f>VLOOKUP($A50,'Pc, 2020, Summer'!$A$2:$Y$58,'DownFlex, Winter'!L$1+2,FALSE)*('Flexibility Data'!$B$12*'Flexibility Data'!L$2+'Flexibility Data'!$B$13*'Flexibility Data'!L$3+'Flexibility Data'!$B$14*'Flexibility Data'!L$4)*Main!$B$68</f>
        <v>0.21189130131812187</v>
      </c>
      <c r="M50" s="2">
        <f>VLOOKUP($A50,'Pc, 2020, Summer'!$A$2:$Y$58,'DownFlex, Winter'!M$1+2,FALSE)*('Flexibility Data'!$B$12*'Flexibility Data'!M$2+'Flexibility Data'!$B$13*'Flexibility Data'!M$3+'Flexibility Data'!$B$14*'Flexibility Data'!M$4)*Main!$B$68</f>
        <v>0.5187019598499284</v>
      </c>
      <c r="N50" s="2">
        <f>VLOOKUP($A50,'Pc, 2020, Summer'!$A$2:$Y$58,'DownFlex, Winter'!N$1+2,FALSE)*('Flexibility Data'!$B$12*'Flexibility Data'!N$2+'Flexibility Data'!$B$13*'Flexibility Data'!N$3+'Flexibility Data'!$B$14*'Flexibility Data'!N$4)*Main!$B$68</f>
        <v>0.36132333318048243</v>
      </c>
      <c r="O50" s="2">
        <f>VLOOKUP($A50,'Pc, 2020, Summer'!$A$2:$Y$58,'DownFlex, Winter'!O$1+2,FALSE)*('Flexibility Data'!$B$12*'Flexibility Data'!O$2+'Flexibility Data'!$B$13*'Flexibility Data'!O$3+'Flexibility Data'!$B$14*'Flexibility Data'!O$4)*Main!$B$68</f>
        <v>0.44113369161199761</v>
      </c>
      <c r="P50" s="2">
        <f>VLOOKUP($A50,'Pc, 2020, Summer'!$A$2:$Y$58,'DownFlex, Winter'!P$1+2,FALSE)*('Flexibility Data'!$B$12*'Flexibility Data'!P$2+'Flexibility Data'!$B$13*'Flexibility Data'!P$3+'Flexibility Data'!$B$14*'Flexibility Data'!P$4)*Main!$B$68</f>
        <v>1.1080916829636756</v>
      </c>
      <c r="Q50" s="2">
        <f>VLOOKUP($A50,'Pc, 2020, Summer'!$A$2:$Y$58,'DownFlex, Winter'!Q$1+2,FALSE)*('Flexibility Data'!$B$12*'Flexibility Data'!Q$2+'Flexibility Data'!$B$13*'Flexibility Data'!Q$3+'Flexibility Data'!$B$14*'Flexibility Data'!Q$4)*Main!$B$68</f>
        <v>0.28086633249837201</v>
      </c>
      <c r="R50" s="2">
        <f>VLOOKUP($A50,'Pc, 2020, Summer'!$A$2:$Y$58,'DownFlex, Winter'!R$1+2,FALSE)*('Flexibility Data'!$B$12*'Flexibility Data'!R$2+'Flexibility Data'!$B$13*'Flexibility Data'!R$3+'Flexibility Data'!$B$14*'Flexibility Data'!R$4)*Main!$B$68</f>
        <v>0.22787386132958154</v>
      </c>
      <c r="S50" s="2">
        <f>VLOOKUP($A50,'Pc, 2020, Summer'!$A$2:$Y$58,'DownFlex, Winter'!S$1+2,FALSE)*('Flexibility Data'!$B$12*'Flexibility Data'!S$2+'Flexibility Data'!$B$13*'Flexibility Data'!S$3+'Flexibility Data'!$B$14*'Flexibility Data'!S$4)*Main!$B$68</f>
        <v>0.26263199825202233</v>
      </c>
      <c r="T50" s="2">
        <f>VLOOKUP($A50,'Pc, 2020, Summer'!$A$2:$Y$58,'DownFlex, Winter'!T$1+2,FALSE)*('Flexibility Data'!$B$12*'Flexibility Data'!T$2+'Flexibility Data'!$B$13*'Flexibility Data'!T$3+'Flexibility Data'!$B$14*'Flexibility Data'!T$4)*Main!$B$68</f>
        <v>0.69711744966718359</v>
      </c>
      <c r="U50" s="2">
        <f>VLOOKUP($A50,'Pc, 2020, Summer'!$A$2:$Y$58,'DownFlex, Winter'!U$1+2,FALSE)*('Flexibility Data'!$B$12*'Flexibility Data'!U$2+'Flexibility Data'!$B$13*'Flexibility Data'!U$3+'Flexibility Data'!$B$14*'Flexibility Data'!U$4)*Main!$B$68</f>
        <v>0.11837863450894252</v>
      </c>
      <c r="V50" s="2">
        <f>VLOOKUP($A50,'Pc, 2020, Summer'!$A$2:$Y$58,'DownFlex, Winter'!V$1+2,FALSE)*('Flexibility Data'!$B$12*'Flexibility Data'!V$2+'Flexibility Data'!$B$13*'Flexibility Data'!V$3+'Flexibility Data'!$B$14*'Flexibility Data'!V$4)*Main!$B$68</f>
        <v>0.22462701069232405</v>
      </c>
      <c r="W50" s="2">
        <f>VLOOKUP($A50,'Pc, 2020, Summer'!$A$2:$Y$58,'DownFlex, Winter'!W$1+2,FALSE)*('Flexibility Data'!$B$12*'Flexibility Data'!W$2+'Flexibility Data'!$B$13*'Flexibility Data'!W$3+'Flexibility Data'!$B$14*'Flexibility Data'!W$4)*Main!$B$68</f>
        <v>0.10180358502295453</v>
      </c>
      <c r="X50" s="2">
        <f>VLOOKUP($A50,'Pc, 2020, Summer'!$A$2:$Y$58,'DownFlex, Winter'!X$1+2,FALSE)*('Flexibility Data'!$B$12*'Flexibility Data'!X$2+'Flexibility Data'!$B$13*'Flexibility Data'!X$3+'Flexibility Data'!$B$14*'Flexibility Data'!X$4)*Main!$B$68</f>
        <v>0.21788588728560479</v>
      </c>
      <c r="Y50" s="2">
        <f>VLOOKUP($A50,'Pc, 2020, Summer'!$A$2:$Y$58,'DownFlex, Winter'!Y$1+2,FALSE)*('Flexibility Data'!$B$12*'Flexibility Data'!Y$2+'Flexibility Data'!$B$13*'Flexibility Data'!Y$3+'Flexibility Data'!$B$14*'Flexibility Data'!Y$4)*Main!$B$68</f>
        <v>0.10204151536287662</v>
      </c>
    </row>
    <row r="51" spans="1:25" x14ac:dyDescent="0.25">
      <c r="A51">
        <v>50</v>
      </c>
      <c r="B51" s="2">
        <f>VLOOKUP($A51,'Pc, 2020, Summer'!$A$2:$Y$58,'DownFlex, Winter'!B$1+2,FALSE)*('Flexibility Data'!$B$12*'Flexibility Data'!B$2+'Flexibility Data'!$B$13*'Flexibility Data'!B$3+'Flexibility Data'!$B$14*'Flexibility Data'!B$4)*Main!$B$68</f>
        <v>2.7770082657851964</v>
      </c>
      <c r="C51" s="2">
        <f>VLOOKUP($A51,'Pc, 2020, Summer'!$A$2:$Y$58,'DownFlex, Winter'!C$1+2,FALSE)*('Flexibility Data'!$B$12*'Flexibility Data'!C$2+'Flexibility Data'!$B$13*'Flexibility Data'!C$3+'Flexibility Data'!$B$14*'Flexibility Data'!C$4)*Main!$B$68</f>
        <v>1.805640841046521</v>
      </c>
      <c r="D51" s="2">
        <f>VLOOKUP($A51,'Pc, 2020, Summer'!$A$2:$Y$58,'DownFlex, Winter'!D$1+2,FALSE)*('Flexibility Data'!$B$12*'Flexibility Data'!D$2+'Flexibility Data'!$B$13*'Flexibility Data'!D$3+'Flexibility Data'!$B$14*'Flexibility Data'!D$4)*Main!$B$68</f>
        <v>1.2514305250905227</v>
      </c>
      <c r="E51" s="2">
        <f>VLOOKUP($A51,'Pc, 2020, Summer'!$A$2:$Y$58,'DownFlex, Winter'!E$1+2,FALSE)*('Flexibility Data'!$B$12*'Flexibility Data'!E$2+'Flexibility Data'!$B$13*'Flexibility Data'!E$3+'Flexibility Data'!$B$14*'Flexibility Data'!E$4)*Main!$B$68</f>
        <v>1.3339294660855721</v>
      </c>
      <c r="F51" s="2">
        <f>VLOOKUP($A51,'Pc, 2020, Summer'!$A$2:$Y$58,'DownFlex, Winter'!F$1+2,FALSE)*('Flexibility Data'!$B$12*'Flexibility Data'!F$2+'Flexibility Data'!$B$13*'Flexibility Data'!F$3+'Flexibility Data'!$B$14*'Flexibility Data'!F$4)*Main!$B$68</f>
        <v>1.2467227117719331</v>
      </c>
      <c r="G51" s="2">
        <f>VLOOKUP($A51,'Pc, 2020, Summer'!$A$2:$Y$58,'DownFlex, Winter'!G$1+2,FALSE)*('Flexibility Data'!$B$12*'Flexibility Data'!G$2+'Flexibility Data'!$B$13*'Flexibility Data'!G$3+'Flexibility Data'!$B$14*'Flexibility Data'!G$4)*Main!$B$68</f>
        <v>1.8809780764329043</v>
      </c>
      <c r="H51" s="2">
        <f>VLOOKUP($A51,'Pc, 2020, Summer'!$A$2:$Y$58,'DownFlex, Winter'!H$1+2,FALSE)*('Flexibility Data'!$B$12*'Flexibility Data'!H$2+'Flexibility Data'!$B$13*'Flexibility Data'!H$3+'Flexibility Data'!$B$14*'Flexibility Data'!H$4)*Main!$B$68</f>
        <v>4.3473646352836335</v>
      </c>
      <c r="I51" s="2">
        <f>VLOOKUP($A51,'Pc, 2020, Summer'!$A$2:$Y$58,'DownFlex, Winter'!I$1+2,FALSE)*('Flexibility Data'!$B$12*'Flexibility Data'!I$2+'Flexibility Data'!$B$13*'Flexibility Data'!I$3+'Flexibility Data'!$B$14*'Flexibility Data'!I$4)*Main!$B$68</f>
        <v>6.2204416001396314</v>
      </c>
      <c r="J51" s="2">
        <f>VLOOKUP($A51,'Pc, 2020, Summer'!$A$2:$Y$58,'DownFlex, Winter'!J$1+2,FALSE)*('Flexibility Data'!$B$12*'Flexibility Data'!J$2+'Flexibility Data'!$B$13*'Flexibility Data'!J$3+'Flexibility Data'!$B$14*'Flexibility Data'!J$4)*Main!$B$68</f>
        <v>6.2746205913057755</v>
      </c>
      <c r="K51" s="2">
        <f>VLOOKUP($A51,'Pc, 2020, Summer'!$A$2:$Y$58,'DownFlex, Winter'!K$1+2,FALSE)*('Flexibility Data'!$B$12*'Flexibility Data'!K$2+'Flexibility Data'!$B$13*'Flexibility Data'!K$3+'Flexibility Data'!$B$14*'Flexibility Data'!K$4)*Main!$B$68</f>
        <v>4.7644565348118268</v>
      </c>
      <c r="L51" s="2">
        <f>VLOOKUP($A51,'Pc, 2020, Summer'!$A$2:$Y$58,'DownFlex, Winter'!L$1+2,FALSE)*('Flexibility Data'!$B$12*'Flexibility Data'!L$2+'Flexibility Data'!$B$13*'Flexibility Data'!L$3+'Flexibility Data'!$B$14*'Flexibility Data'!L$4)*Main!$B$68</f>
        <v>5.0812668267430876</v>
      </c>
      <c r="M51" s="2">
        <f>VLOOKUP($A51,'Pc, 2020, Summer'!$A$2:$Y$58,'DownFlex, Winter'!M$1+2,FALSE)*('Flexibility Data'!$B$12*'Flexibility Data'!M$2+'Flexibility Data'!$B$13*'Flexibility Data'!M$3+'Flexibility Data'!$B$14*'Flexibility Data'!M$4)*Main!$B$68</f>
        <v>4.8235496120351007</v>
      </c>
      <c r="N51" s="2">
        <f>VLOOKUP($A51,'Pc, 2020, Summer'!$A$2:$Y$58,'DownFlex, Winter'!N$1+2,FALSE)*('Flexibility Data'!$B$12*'Flexibility Data'!N$2+'Flexibility Data'!$B$13*'Flexibility Data'!N$3+'Flexibility Data'!$B$14*'Flexibility Data'!N$4)*Main!$B$68</f>
        <v>6.6216237117162864</v>
      </c>
      <c r="O51" s="2">
        <f>VLOOKUP($A51,'Pc, 2020, Summer'!$A$2:$Y$58,'DownFlex, Winter'!O$1+2,FALSE)*('Flexibility Data'!$B$12*'Flexibility Data'!O$2+'Flexibility Data'!$B$13*'Flexibility Data'!O$3+'Flexibility Data'!$B$14*'Flexibility Data'!O$4)*Main!$B$68</f>
        <v>6.5875964614058313</v>
      </c>
      <c r="P51" s="2">
        <f>VLOOKUP($A51,'Pc, 2020, Summer'!$A$2:$Y$58,'DownFlex, Winter'!P$1+2,FALSE)*('Flexibility Data'!$B$12*'Flexibility Data'!P$2+'Flexibility Data'!$B$13*'Flexibility Data'!P$3+'Flexibility Data'!$B$14*'Flexibility Data'!P$4)*Main!$B$68</f>
        <v>4.1268102256035677</v>
      </c>
      <c r="Q51" s="2">
        <f>VLOOKUP($A51,'Pc, 2020, Summer'!$A$2:$Y$58,'DownFlex, Winter'!Q$1+2,FALSE)*('Flexibility Data'!$B$12*'Flexibility Data'!Q$2+'Flexibility Data'!$B$13*'Flexibility Data'!Q$3+'Flexibility Data'!$B$14*'Flexibility Data'!Q$4)*Main!$B$68</f>
        <v>3.8728118723473814</v>
      </c>
      <c r="R51" s="2">
        <f>VLOOKUP($A51,'Pc, 2020, Summer'!$A$2:$Y$58,'DownFlex, Winter'!R$1+2,FALSE)*('Flexibility Data'!$B$12*'Flexibility Data'!R$2+'Flexibility Data'!$B$13*'Flexibility Data'!R$3+'Flexibility Data'!$B$14*'Flexibility Data'!R$4)*Main!$B$68</f>
        <v>3.8500148249941959</v>
      </c>
      <c r="S51" s="2">
        <f>VLOOKUP($A51,'Pc, 2020, Summer'!$A$2:$Y$58,'DownFlex, Winter'!S$1+2,FALSE)*('Flexibility Data'!$B$12*'Flexibility Data'!S$2+'Flexibility Data'!$B$13*'Flexibility Data'!S$3+'Flexibility Data'!$B$14*'Flexibility Data'!S$4)*Main!$B$68</f>
        <v>4.5446198821615154</v>
      </c>
      <c r="T51" s="2">
        <f>VLOOKUP($A51,'Pc, 2020, Summer'!$A$2:$Y$58,'DownFlex, Winter'!T$1+2,FALSE)*('Flexibility Data'!$B$12*'Flexibility Data'!T$2+'Flexibility Data'!$B$13*'Flexibility Data'!T$3+'Flexibility Data'!$B$14*'Flexibility Data'!T$4)*Main!$B$68</f>
        <v>4.0051743823538759</v>
      </c>
      <c r="U51" s="2">
        <f>VLOOKUP($A51,'Pc, 2020, Summer'!$A$2:$Y$58,'DownFlex, Winter'!U$1+2,FALSE)*('Flexibility Data'!$B$12*'Flexibility Data'!U$2+'Flexibility Data'!$B$13*'Flexibility Data'!U$3+'Flexibility Data'!$B$14*'Flexibility Data'!U$4)*Main!$B$68</f>
        <v>4.1936567358885712</v>
      </c>
      <c r="V51" s="2">
        <f>VLOOKUP($A51,'Pc, 2020, Summer'!$A$2:$Y$58,'DownFlex, Winter'!V$1+2,FALSE)*('Flexibility Data'!$B$12*'Flexibility Data'!V$2+'Flexibility Data'!$B$13*'Flexibility Data'!V$3+'Flexibility Data'!$B$14*'Flexibility Data'!V$4)*Main!$B$68</f>
        <v>3.9787947392703629</v>
      </c>
      <c r="W51" s="2">
        <f>VLOOKUP($A51,'Pc, 2020, Summer'!$A$2:$Y$58,'DownFlex, Winter'!W$1+2,FALSE)*('Flexibility Data'!$B$12*'Flexibility Data'!W$2+'Flexibility Data'!$B$13*'Flexibility Data'!W$3+'Flexibility Data'!$B$14*'Flexibility Data'!W$4)*Main!$B$68</f>
        <v>3.7035698376233968</v>
      </c>
      <c r="X51" s="2">
        <f>VLOOKUP($A51,'Pc, 2020, Summer'!$A$2:$Y$58,'DownFlex, Winter'!X$1+2,FALSE)*('Flexibility Data'!$B$12*'Flexibility Data'!X$2+'Flexibility Data'!$B$13*'Flexibility Data'!X$3+'Flexibility Data'!$B$14*'Flexibility Data'!X$4)*Main!$B$68</f>
        <v>3.6070451997354138</v>
      </c>
      <c r="Y51" s="2">
        <f>VLOOKUP($A51,'Pc, 2020, Summer'!$A$2:$Y$58,'DownFlex, Winter'!Y$1+2,FALSE)*('Flexibility Data'!$B$12*'Flexibility Data'!Y$2+'Flexibility Data'!$B$13*'Flexibility Data'!Y$3+'Flexibility Data'!$B$14*'Flexibility Data'!Y$4)*Main!$B$68</f>
        <v>3.0865696325821945</v>
      </c>
    </row>
    <row r="52" spans="1:25" x14ac:dyDescent="0.25">
      <c r="A52">
        <v>51</v>
      </c>
      <c r="B52" s="2">
        <f>VLOOKUP($A52,'Pc, 2020, Summer'!$A$2:$Y$58,'DownFlex, Winter'!B$1+2,FALSE)*('Flexibility Data'!$B$12*'Flexibility Data'!B$2+'Flexibility Data'!$B$13*'Flexibility Data'!B$3+'Flexibility Data'!$B$14*'Flexibility Data'!B$4)*Main!$B$68</f>
        <v>2.3028173599183974</v>
      </c>
      <c r="C52" s="2">
        <f>VLOOKUP($A52,'Pc, 2020, Summer'!$A$2:$Y$58,'DownFlex, Winter'!C$1+2,FALSE)*('Flexibility Data'!$B$12*'Flexibility Data'!C$2+'Flexibility Data'!$B$13*'Flexibility Data'!C$3+'Flexibility Data'!$B$14*'Flexibility Data'!C$4)*Main!$B$68</f>
        <v>1.6027071513085915</v>
      </c>
      <c r="D52" s="2">
        <f>VLOOKUP($A52,'Pc, 2020, Summer'!$A$2:$Y$58,'DownFlex, Winter'!D$1+2,FALSE)*('Flexibility Data'!$B$12*'Flexibility Data'!D$2+'Flexibility Data'!$B$13*'Flexibility Data'!D$3+'Flexibility Data'!$B$14*'Flexibility Data'!D$4)*Main!$B$68</f>
        <v>1.0441851116653209</v>
      </c>
      <c r="E52" s="2">
        <f>VLOOKUP($A52,'Pc, 2020, Summer'!$A$2:$Y$58,'DownFlex, Winter'!E$1+2,FALSE)*('Flexibility Data'!$B$12*'Flexibility Data'!E$2+'Flexibility Data'!$B$13*'Flexibility Data'!E$3+'Flexibility Data'!$B$14*'Flexibility Data'!E$4)*Main!$B$68</f>
        <v>1.1474390581881027</v>
      </c>
      <c r="F52" s="2">
        <f>VLOOKUP($A52,'Pc, 2020, Summer'!$A$2:$Y$58,'DownFlex, Winter'!F$1+2,FALSE)*('Flexibility Data'!$B$12*'Flexibility Data'!F$2+'Flexibility Data'!$B$13*'Flexibility Data'!F$3+'Flexibility Data'!$B$14*'Flexibility Data'!F$4)*Main!$B$68</f>
        <v>0.97536126822163682</v>
      </c>
      <c r="G52" s="2">
        <f>VLOOKUP($A52,'Pc, 2020, Summer'!$A$2:$Y$58,'DownFlex, Winter'!G$1+2,FALSE)*('Flexibility Data'!$B$12*'Flexibility Data'!G$2+'Flexibility Data'!$B$13*'Flexibility Data'!G$3+'Flexibility Data'!$B$14*'Flexibility Data'!G$4)*Main!$B$68</f>
        <v>1.6523013948141745</v>
      </c>
      <c r="H52" s="2">
        <f>VLOOKUP($A52,'Pc, 2020, Summer'!$A$2:$Y$58,'DownFlex, Winter'!H$1+2,FALSE)*('Flexibility Data'!$B$12*'Flexibility Data'!H$2+'Flexibility Data'!$B$13*'Flexibility Data'!H$3+'Flexibility Data'!$B$14*'Flexibility Data'!H$4)*Main!$B$68</f>
        <v>4.3548189583961792</v>
      </c>
      <c r="I52" s="2">
        <f>VLOOKUP($A52,'Pc, 2020, Summer'!$A$2:$Y$58,'DownFlex, Winter'!I$1+2,FALSE)*('Flexibility Data'!$B$12*'Flexibility Data'!I$2+'Flexibility Data'!$B$13*'Flexibility Data'!I$3+'Flexibility Data'!$B$14*'Flexibility Data'!I$4)*Main!$B$68</f>
        <v>5.9095992524700121</v>
      </c>
      <c r="J52" s="2">
        <f>VLOOKUP($A52,'Pc, 2020, Summer'!$A$2:$Y$58,'DownFlex, Winter'!J$1+2,FALSE)*('Flexibility Data'!$B$12*'Flexibility Data'!J$2+'Flexibility Data'!$B$13*'Flexibility Data'!J$3+'Flexibility Data'!$B$14*'Flexibility Data'!J$4)*Main!$B$68</f>
        <v>5.3042132583984447</v>
      </c>
      <c r="K52" s="2">
        <f>VLOOKUP($A52,'Pc, 2020, Summer'!$A$2:$Y$58,'DownFlex, Winter'!K$1+2,FALSE)*('Flexibility Data'!$B$12*'Flexibility Data'!K$2+'Flexibility Data'!$B$13*'Flexibility Data'!K$3+'Flexibility Data'!$B$14*'Flexibility Data'!K$4)*Main!$B$68</f>
        <v>4.3709634727849567</v>
      </c>
      <c r="L52" s="2">
        <f>VLOOKUP($A52,'Pc, 2020, Summer'!$A$2:$Y$58,'DownFlex, Winter'!L$1+2,FALSE)*('Flexibility Data'!$B$12*'Flexibility Data'!L$2+'Flexibility Data'!$B$13*'Flexibility Data'!L$3+'Flexibility Data'!$B$14*'Flexibility Data'!L$4)*Main!$B$68</f>
        <v>4.2150775230174613</v>
      </c>
      <c r="M52" s="2">
        <f>VLOOKUP($A52,'Pc, 2020, Summer'!$A$2:$Y$58,'DownFlex, Winter'!M$1+2,FALSE)*('Flexibility Data'!$B$12*'Flexibility Data'!M$2+'Flexibility Data'!$B$13*'Flexibility Data'!M$3+'Flexibility Data'!$B$14*'Flexibility Data'!M$4)*Main!$B$68</f>
        <v>4.0849463435454103</v>
      </c>
      <c r="N52" s="2">
        <f>VLOOKUP($A52,'Pc, 2020, Summer'!$A$2:$Y$58,'DownFlex, Winter'!N$1+2,FALSE)*('Flexibility Data'!$B$12*'Flexibility Data'!N$2+'Flexibility Data'!$B$13*'Flexibility Data'!N$3+'Flexibility Data'!$B$14*'Flexibility Data'!N$4)*Main!$B$68</f>
        <v>5.6009809153795294</v>
      </c>
      <c r="O52" s="2">
        <f>VLOOKUP($A52,'Pc, 2020, Summer'!$A$2:$Y$58,'DownFlex, Winter'!O$1+2,FALSE)*('Flexibility Data'!$B$12*'Flexibility Data'!O$2+'Flexibility Data'!$B$13*'Flexibility Data'!O$3+'Flexibility Data'!$B$14*'Flexibility Data'!O$4)*Main!$B$68</f>
        <v>5.5878462006581548</v>
      </c>
      <c r="P52" s="2">
        <f>VLOOKUP($A52,'Pc, 2020, Summer'!$A$2:$Y$58,'DownFlex, Winter'!P$1+2,FALSE)*('Flexibility Data'!$B$12*'Flexibility Data'!P$2+'Flexibility Data'!$B$13*'Flexibility Data'!P$3+'Flexibility Data'!$B$14*'Flexibility Data'!P$4)*Main!$B$68</f>
        <v>3.8170800368988247</v>
      </c>
      <c r="Q52" s="2">
        <f>VLOOKUP($A52,'Pc, 2020, Summer'!$A$2:$Y$58,'DownFlex, Winter'!Q$1+2,FALSE)*('Flexibility Data'!$B$12*'Flexibility Data'!Q$2+'Flexibility Data'!$B$13*'Flexibility Data'!Q$3+'Flexibility Data'!$B$14*'Flexibility Data'!Q$4)*Main!$B$68</f>
        <v>3.1188564797325711</v>
      </c>
      <c r="R52" s="2">
        <f>VLOOKUP($A52,'Pc, 2020, Summer'!$A$2:$Y$58,'DownFlex, Winter'!R$1+2,FALSE)*('Flexibility Data'!$B$12*'Flexibility Data'!R$2+'Flexibility Data'!$B$13*'Flexibility Data'!R$3+'Flexibility Data'!$B$14*'Flexibility Data'!R$4)*Main!$B$68</f>
        <v>3.2198280665790224</v>
      </c>
      <c r="S52" s="2">
        <f>VLOOKUP($A52,'Pc, 2020, Summer'!$A$2:$Y$58,'DownFlex, Winter'!S$1+2,FALSE)*('Flexibility Data'!$B$12*'Flexibility Data'!S$2+'Flexibility Data'!$B$13*'Flexibility Data'!S$3+'Flexibility Data'!$B$14*'Flexibility Data'!S$4)*Main!$B$68</f>
        <v>3.6672977210464213</v>
      </c>
      <c r="T52" s="2">
        <f>VLOOKUP($A52,'Pc, 2020, Summer'!$A$2:$Y$58,'DownFlex, Winter'!T$1+2,FALSE)*('Flexibility Data'!$B$12*'Flexibility Data'!T$2+'Flexibility Data'!$B$13*'Flexibility Data'!T$3+'Flexibility Data'!$B$14*'Flexibility Data'!T$4)*Main!$B$68</f>
        <v>3.2544218948964976</v>
      </c>
      <c r="U52" s="2">
        <f>VLOOKUP($A52,'Pc, 2020, Summer'!$A$2:$Y$58,'DownFlex, Winter'!U$1+2,FALSE)*('Flexibility Data'!$B$12*'Flexibility Data'!U$2+'Flexibility Data'!$B$13*'Flexibility Data'!U$3+'Flexibility Data'!$B$14*'Flexibility Data'!U$4)*Main!$B$68</f>
        <v>3.4535813579336168</v>
      </c>
      <c r="V52" s="2">
        <f>VLOOKUP($A52,'Pc, 2020, Summer'!$A$2:$Y$58,'DownFlex, Winter'!V$1+2,FALSE)*('Flexibility Data'!$B$12*'Flexibility Data'!V$2+'Flexibility Data'!$B$13*'Flexibility Data'!V$3+'Flexibility Data'!$B$14*'Flexibility Data'!V$4)*Main!$B$68</f>
        <v>3.1926207857360973</v>
      </c>
      <c r="W52" s="2">
        <f>VLOOKUP($A52,'Pc, 2020, Summer'!$A$2:$Y$58,'DownFlex, Winter'!W$1+2,FALSE)*('Flexibility Data'!$B$12*'Flexibility Data'!W$2+'Flexibility Data'!$B$13*'Flexibility Data'!W$3+'Flexibility Data'!$B$14*'Flexibility Data'!W$4)*Main!$B$68</f>
        <v>2.9023276602907759</v>
      </c>
      <c r="X52" s="2">
        <f>VLOOKUP($A52,'Pc, 2020, Summer'!$A$2:$Y$58,'DownFlex, Winter'!X$1+2,FALSE)*('Flexibility Data'!$B$12*'Flexibility Data'!X$2+'Flexibility Data'!$B$13*'Flexibility Data'!X$3+'Flexibility Data'!$B$14*'Flexibility Data'!X$4)*Main!$B$68</f>
        <v>2.7979943551689095</v>
      </c>
      <c r="Y52" s="2">
        <f>VLOOKUP($A52,'Pc, 2020, Summer'!$A$2:$Y$58,'DownFlex, Winter'!Y$1+2,FALSE)*('Flexibility Data'!$B$12*'Flexibility Data'!Y$2+'Flexibility Data'!$B$13*'Flexibility Data'!Y$3+'Flexibility Data'!$B$14*'Flexibility Data'!Y$4)*Main!$B$68</f>
        <v>2.5359304389402686</v>
      </c>
    </row>
    <row r="53" spans="1:25" x14ac:dyDescent="0.25">
      <c r="A53">
        <v>52</v>
      </c>
      <c r="B53" s="2">
        <f>VLOOKUP($A53,'Pc, 2020, Summer'!$A$2:$Y$58,'DownFlex, Winter'!B$1+2,FALSE)*('Flexibility Data'!$B$12*'Flexibility Data'!B$2+'Flexibility Data'!$B$13*'Flexibility Data'!B$3+'Flexibility Data'!$B$14*'Flexibility Data'!B$4)*Main!$B$68</f>
        <v>0.63553059393369249</v>
      </c>
      <c r="C53" s="2">
        <f>VLOOKUP($A53,'Pc, 2020, Summer'!$A$2:$Y$58,'DownFlex, Winter'!C$1+2,FALSE)*('Flexibility Data'!$B$12*'Flexibility Data'!C$2+'Flexibility Data'!$B$13*'Flexibility Data'!C$3+'Flexibility Data'!$B$14*'Flexibility Data'!C$4)*Main!$B$68</f>
        <v>0.39302158609025795</v>
      </c>
      <c r="D53" s="2">
        <f>VLOOKUP($A53,'Pc, 2020, Summer'!$A$2:$Y$58,'DownFlex, Winter'!D$1+2,FALSE)*('Flexibility Data'!$B$12*'Flexibility Data'!D$2+'Flexibility Data'!$B$13*'Flexibility Data'!D$3+'Flexibility Data'!$B$14*'Flexibility Data'!D$4)*Main!$B$68</f>
        <v>0.25915470375304134</v>
      </c>
      <c r="E53" s="2">
        <f>VLOOKUP($A53,'Pc, 2020, Summer'!$A$2:$Y$58,'DownFlex, Winter'!E$1+2,FALSE)*('Flexibility Data'!$B$12*'Flexibility Data'!E$2+'Flexibility Data'!$B$13*'Flexibility Data'!E$3+'Flexibility Data'!$B$14*'Flexibility Data'!E$4)*Main!$B$68</f>
        <v>0.26410606509213203</v>
      </c>
      <c r="F53" s="2">
        <f>VLOOKUP($A53,'Pc, 2020, Summer'!$A$2:$Y$58,'DownFlex, Winter'!F$1+2,FALSE)*('Flexibility Data'!$B$12*'Flexibility Data'!F$2+'Flexibility Data'!$B$13*'Flexibility Data'!F$3+'Flexibility Data'!$B$14*'Flexibility Data'!F$4)*Main!$B$68</f>
        <v>0.25380384946595963</v>
      </c>
      <c r="G53" s="2">
        <f>VLOOKUP($A53,'Pc, 2020, Summer'!$A$2:$Y$58,'DownFlex, Winter'!G$1+2,FALSE)*('Flexibility Data'!$B$12*'Flexibility Data'!G$2+'Flexibility Data'!$B$13*'Flexibility Data'!G$3+'Flexibility Data'!$B$14*'Flexibility Data'!G$4)*Main!$B$68</f>
        <v>0.35937537317082269</v>
      </c>
      <c r="H53" s="2">
        <f>VLOOKUP($A53,'Pc, 2020, Summer'!$A$2:$Y$58,'DownFlex, Winter'!H$1+2,FALSE)*('Flexibility Data'!$B$12*'Flexibility Data'!H$2+'Flexibility Data'!$B$13*'Flexibility Data'!H$3+'Flexibility Data'!$B$14*'Flexibility Data'!H$4)*Main!$B$68</f>
        <v>0.91492742580986886</v>
      </c>
      <c r="I53" s="2">
        <f>VLOOKUP($A53,'Pc, 2020, Summer'!$A$2:$Y$58,'DownFlex, Winter'!I$1+2,FALSE)*('Flexibility Data'!$B$12*'Flexibility Data'!I$2+'Flexibility Data'!$B$13*'Flexibility Data'!I$3+'Flexibility Data'!$B$14*'Flexibility Data'!I$4)*Main!$B$68</f>
        <v>1.2382569187711578</v>
      </c>
      <c r="J53" s="2">
        <f>VLOOKUP($A53,'Pc, 2020, Summer'!$A$2:$Y$58,'DownFlex, Winter'!J$1+2,FALSE)*('Flexibility Data'!$B$12*'Flexibility Data'!J$2+'Flexibility Data'!$B$13*'Flexibility Data'!J$3+'Flexibility Data'!$B$14*'Flexibility Data'!J$4)*Main!$B$68</f>
        <v>1.2688638443534581</v>
      </c>
      <c r="K53" s="2">
        <f>VLOOKUP($A53,'Pc, 2020, Summer'!$A$2:$Y$58,'DownFlex, Winter'!K$1+2,FALSE)*('Flexibility Data'!$B$12*'Flexibility Data'!K$2+'Flexibility Data'!$B$13*'Flexibility Data'!K$3+'Flexibility Data'!$B$14*'Flexibility Data'!K$4)*Main!$B$68</f>
        <v>1.0490226528569395</v>
      </c>
      <c r="L53" s="2">
        <f>VLOOKUP($A53,'Pc, 2020, Summer'!$A$2:$Y$58,'DownFlex, Winter'!L$1+2,FALSE)*('Flexibility Data'!$B$12*'Flexibility Data'!L$2+'Flexibility Data'!$B$13*'Flexibility Data'!L$3+'Flexibility Data'!$B$14*'Flexibility Data'!L$4)*Main!$B$68</f>
        <v>1.1674902890372969</v>
      </c>
      <c r="M53" s="2">
        <f>VLOOKUP($A53,'Pc, 2020, Summer'!$A$2:$Y$58,'DownFlex, Winter'!M$1+2,FALSE)*('Flexibility Data'!$B$12*'Flexibility Data'!M$2+'Flexibility Data'!$B$13*'Flexibility Data'!M$3+'Flexibility Data'!$B$14*'Flexibility Data'!M$4)*Main!$B$68</f>
        <v>1.1136512749286804</v>
      </c>
      <c r="N53" s="2">
        <f>VLOOKUP($A53,'Pc, 2020, Summer'!$A$2:$Y$58,'DownFlex, Winter'!N$1+2,FALSE)*('Flexibility Data'!$B$12*'Flexibility Data'!N$2+'Flexibility Data'!$B$13*'Flexibility Data'!N$3+'Flexibility Data'!$B$14*'Flexibility Data'!N$4)*Main!$B$68</f>
        <v>1.5292758271243034</v>
      </c>
      <c r="O53" s="2">
        <f>VLOOKUP($A53,'Pc, 2020, Summer'!$A$2:$Y$58,'DownFlex, Winter'!O$1+2,FALSE)*('Flexibility Data'!$B$12*'Flexibility Data'!O$2+'Flexibility Data'!$B$13*'Flexibility Data'!O$3+'Flexibility Data'!$B$14*'Flexibility Data'!O$4)*Main!$B$68</f>
        <v>1.5371058409946938</v>
      </c>
      <c r="P53" s="2">
        <f>VLOOKUP($A53,'Pc, 2020, Summer'!$A$2:$Y$58,'DownFlex, Winter'!P$1+2,FALSE)*('Flexibility Data'!$B$12*'Flexibility Data'!P$2+'Flexibility Data'!$B$13*'Flexibility Data'!P$3+'Flexibility Data'!$B$14*'Flexibility Data'!P$4)*Main!$B$68</f>
        <v>0.99672660774613353</v>
      </c>
      <c r="Q53" s="2">
        <f>VLOOKUP($A53,'Pc, 2020, Summer'!$A$2:$Y$58,'DownFlex, Winter'!Q$1+2,FALSE)*('Flexibility Data'!$B$12*'Flexibility Data'!Q$2+'Flexibility Data'!$B$13*'Flexibility Data'!Q$3+'Flexibility Data'!$B$14*'Flexibility Data'!Q$4)*Main!$B$68</f>
        <v>0.92160326732437925</v>
      </c>
      <c r="R53" s="2">
        <f>VLOOKUP($A53,'Pc, 2020, Summer'!$A$2:$Y$58,'DownFlex, Winter'!R$1+2,FALSE)*('Flexibility Data'!$B$12*'Flexibility Data'!R$2+'Flexibility Data'!$B$13*'Flexibility Data'!R$3+'Flexibility Data'!$B$14*'Flexibility Data'!R$4)*Main!$B$68</f>
        <v>0.90308549519465908</v>
      </c>
      <c r="S53" s="2">
        <f>VLOOKUP($A53,'Pc, 2020, Summer'!$A$2:$Y$58,'DownFlex, Winter'!S$1+2,FALSE)*('Flexibility Data'!$B$12*'Flexibility Data'!S$2+'Flexibility Data'!$B$13*'Flexibility Data'!S$3+'Flexibility Data'!$B$14*'Flexibility Data'!S$4)*Main!$B$68</f>
        <v>1.0650877253022335</v>
      </c>
      <c r="T53" s="2">
        <f>VLOOKUP($A53,'Pc, 2020, Summer'!$A$2:$Y$58,'DownFlex, Winter'!T$1+2,FALSE)*('Flexibility Data'!$B$12*'Flexibility Data'!T$2+'Flexibility Data'!$B$13*'Flexibility Data'!T$3+'Flexibility Data'!$B$14*'Flexibility Data'!T$4)*Main!$B$68</f>
        <v>0.8887266719929291</v>
      </c>
      <c r="U53" s="2">
        <f>VLOOKUP($A53,'Pc, 2020, Summer'!$A$2:$Y$58,'DownFlex, Winter'!U$1+2,FALSE)*('Flexibility Data'!$B$12*'Flexibility Data'!U$2+'Flexibility Data'!$B$13*'Flexibility Data'!U$3+'Flexibility Data'!$B$14*'Flexibility Data'!U$4)*Main!$B$68</f>
        <v>0.90185277738968217</v>
      </c>
      <c r="V53" s="2">
        <f>VLOOKUP($A53,'Pc, 2020, Summer'!$A$2:$Y$58,'DownFlex, Winter'!V$1+2,FALSE)*('Flexibility Data'!$B$12*'Flexibility Data'!V$2+'Flexibility Data'!$B$13*'Flexibility Data'!V$3+'Flexibility Data'!$B$14*'Flexibility Data'!V$4)*Main!$B$68</f>
        <v>0.85391777319487983</v>
      </c>
      <c r="W53" s="2">
        <f>VLOOKUP($A53,'Pc, 2020, Summer'!$A$2:$Y$58,'DownFlex, Winter'!W$1+2,FALSE)*('Flexibility Data'!$B$12*'Flexibility Data'!W$2+'Flexibility Data'!$B$13*'Flexibility Data'!W$3+'Flexibility Data'!$B$14*'Flexibility Data'!W$4)*Main!$B$68</f>
        <v>0.82571620763180376</v>
      </c>
      <c r="X53" s="2">
        <f>VLOOKUP($A53,'Pc, 2020, Summer'!$A$2:$Y$58,'DownFlex, Winter'!X$1+2,FALSE)*('Flexibility Data'!$B$12*'Flexibility Data'!X$2+'Flexibility Data'!$B$13*'Flexibility Data'!X$3+'Flexibility Data'!$B$14*'Flexibility Data'!X$4)*Main!$B$68</f>
        <v>0.88026925016445778</v>
      </c>
      <c r="Y53" s="2">
        <f>VLOOKUP($A53,'Pc, 2020, Summer'!$A$2:$Y$58,'DownFlex, Winter'!Y$1+2,FALSE)*('Flexibility Data'!$B$12*'Flexibility Data'!Y$2+'Flexibility Data'!$B$13*'Flexibility Data'!Y$3+'Flexibility Data'!$B$14*'Flexibility Data'!Y$4)*Main!$B$68</f>
        <v>0.71300056561053893</v>
      </c>
    </row>
    <row r="54" spans="1:25" x14ac:dyDescent="0.25">
      <c r="A54">
        <v>53</v>
      </c>
      <c r="B54" s="2">
        <f>VLOOKUP($A54,'Pc, 2020, Summer'!$A$2:$Y$58,'DownFlex, Winter'!B$1+2,FALSE)*('Flexibility Data'!$B$12*'Flexibility Data'!B$2+'Flexibility Data'!$B$13*'Flexibility Data'!B$3+'Flexibility Data'!$B$14*'Flexibility Data'!B$4)*Main!$B$68</f>
        <v>0.9858264210524772</v>
      </c>
      <c r="C54" s="2">
        <f>VLOOKUP($A54,'Pc, 2020, Summer'!$A$2:$Y$58,'DownFlex, Winter'!C$1+2,FALSE)*('Flexibility Data'!$B$12*'Flexibility Data'!C$2+'Flexibility Data'!$B$13*'Flexibility Data'!C$3+'Flexibility Data'!$B$14*'Flexibility Data'!C$4)*Main!$B$68</f>
        <v>0.2765641402240186</v>
      </c>
      <c r="D54" s="2">
        <f>VLOOKUP($A54,'Pc, 2020, Summer'!$A$2:$Y$58,'DownFlex, Winter'!D$1+2,FALSE)*('Flexibility Data'!$B$12*'Flexibility Data'!D$2+'Flexibility Data'!$B$13*'Flexibility Data'!D$3+'Flexibility Data'!$B$14*'Flexibility Data'!D$4)*Main!$B$68</f>
        <v>0.26611390149503972</v>
      </c>
      <c r="E54" s="2">
        <f>VLOOKUP($A54,'Pc, 2020, Summer'!$A$2:$Y$58,'DownFlex, Winter'!E$1+2,FALSE)*('Flexibility Data'!$B$12*'Flexibility Data'!E$2+'Flexibility Data'!$B$13*'Flexibility Data'!E$3+'Flexibility Data'!$B$14*'Flexibility Data'!E$4)*Main!$B$68</f>
        <v>0.23350130484492254</v>
      </c>
      <c r="F54" s="2">
        <f>VLOOKUP($A54,'Pc, 2020, Summer'!$A$2:$Y$58,'DownFlex, Winter'!F$1+2,FALSE)*('Flexibility Data'!$B$12*'Flexibility Data'!F$2+'Flexibility Data'!$B$13*'Flexibility Data'!F$3+'Flexibility Data'!$B$14*'Flexibility Data'!F$4)*Main!$B$68</f>
        <v>5.4867233328998267E-2</v>
      </c>
      <c r="G54" s="2">
        <f>VLOOKUP($A54,'Pc, 2020, Summer'!$A$2:$Y$58,'DownFlex, Winter'!G$1+2,FALSE)*('Flexibility Data'!$B$12*'Flexibility Data'!G$2+'Flexibility Data'!$B$13*'Flexibility Data'!G$3+'Flexibility Data'!$B$14*'Flexibility Data'!G$4)*Main!$B$68</f>
        <v>0.14652110673564045</v>
      </c>
      <c r="H54" s="2">
        <f>VLOOKUP($A54,'Pc, 2020, Summer'!$A$2:$Y$58,'DownFlex, Winter'!H$1+2,FALSE)*('Flexibility Data'!$B$12*'Flexibility Data'!H$2+'Flexibility Data'!$B$13*'Flexibility Data'!H$3+'Flexibility Data'!$B$14*'Flexibility Data'!H$4)*Main!$B$68</f>
        <v>1.6486583126661978</v>
      </c>
      <c r="I54" s="2">
        <f>VLOOKUP($A54,'Pc, 2020, Summer'!$A$2:$Y$58,'DownFlex, Winter'!I$1+2,FALSE)*('Flexibility Data'!$B$12*'Flexibility Data'!I$2+'Flexibility Data'!$B$13*'Flexibility Data'!I$3+'Flexibility Data'!$B$14*'Flexibility Data'!I$4)*Main!$B$68</f>
        <v>4.0710056821261738</v>
      </c>
      <c r="J54" s="2">
        <f>VLOOKUP($A54,'Pc, 2020, Summer'!$A$2:$Y$58,'DownFlex, Winter'!J$1+2,FALSE)*('Flexibility Data'!$B$12*'Flexibility Data'!J$2+'Flexibility Data'!$B$13*'Flexibility Data'!J$3+'Flexibility Data'!$B$14*'Flexibility Data'!J$4)*Main!$B$68</f>
        <v>4.7137864004704033</v>
      </c>
      <c r="K54" s="2">
        <f>VLOOKUP($A54,'Pc, 2020, Summer'!$A$2:$Y$58,'DownFlex, Winter'!K$1+2,FALSE)*('Flexibility Data'!$B$12*'Flexibility Data'!K$2+'Flexibility Data'!$B$13*'Flexibility Data'!K$3+'Flexibility Data'!$B$14*'Flexibility Data'!K$4)*Main!$B$68</f>
        <v>3.9867826037010392</v>
      </c>
      <c r="L54" s="2">
        <f>VLOOKUP($A54,'Pc, 2020, Summer'!$A$2:$Y$58,'DownFlex, Winter'!L$1+2,FALSE)*('Flexibility Data'!$B$12*'Flexibility Data'!L$2+'Flexibility Data'!$B$13*'Flexibility Data'!L$3+'Flexibility Data'!$B$14*'Flexibility Data'!L$4)*Main!$B$68</f>
        <v>4.1230369300154166</v>
      </c>
      <c r="M54" s="2">
        <f>VLOOKUP($A54,'Pc, 2020, Summer'!$A$2:$Y$58,'DownFlex, Winter'!M$1+2,FALSE)*('Flexibility Data'!$B$12*'Flexibility Data'!M$2+'Flexibility Data'!$B$13*'Flexibility Data'!M$3+'Flexibility Data'!$B$14*'Flexibility Data'!M$4)*Main!$B$68</f>
        <v>4.4386436365267512</v>
      </c>
      <c r="N54" s="2">
        <f>VLOOKUP($A54,'Pc, 2020, Summer'!$A$2:$Y$58,'DownFlex, Winter'!N$1+2,FALSE)*('Flexibility Data'!$B$12*'Flexibility Data'!N$2+'Flexibility Data'!$B$13*'Flexibility Data'!N$3+'Flexibility Data'!$B$14*'Flexibility Data'!N$4)*Main!$B$68</f>
        <v>5.9441583169989816</v>
      </c>
      <c r="O54" s="2">
        <f>VLOOKUP($A54,'Pc, 2020, Summer'!$A$2:$Y$58,'DownFlex, Winter'!O$1+2,FALSE)*('Flexibility Data'!$B$12*'Flexibility Data'!O$2+'Flexibility Data'!$B$13*'Flexibility Data'!O$3+'Flexibility Data'!$B$14*'Flexibility Data'!O$4)*Main!$B$68</f>
        <v>6.0398005936130224</v>
      </c>
      <c r="P54" s="2">
        <f>VLOOKUP($A54,'Pc, 2020, Summer'!$A$2:$Y$58,'DownFlex, Winter'!P$1+2,FALSE)*('Flexibility Data'!$B$12*'Flexibility Data'!P$2+'Flexibility Data'!$B$13*'Flexibility Data'!P$3+'Flexibility Data'!$B$14*'Flexibility Data'!P$4)*Main!$B$68</f>
        <v>4.0182871422010571</v>
      </c>
      <c r="Q54" s="2">
        <f>VLOOKUP($A54,'Pc, 2020, Summer'!$A$2:$Y$58,'DownFlex, Winter'!Q$1+2,FALSE)*('Flexibility Data'!$B$12*'Flexibility Data'!Q$2+'Flexibility Data'!$B$13*'Flexibility Data'!Q$3+'Flexibility Data'!$B$14*'Flexibility Data'!Q$4)*Main!$B$68</f>
        <v>3.1896727113579626</v>
      </c>
      <c r="R54" s="2">
        <f>VLOOKUP($A54,'Pc, 2020, Summer'!$A$2:$Y$58,'DownFlex, Winter'!R$1+2,FALSE)*('Flexibility Data'!$B$12*'Flexibility Data'!R$2+'Flexibility Data'!$B$13*'Flexibility Data'!R$3+'Flexibility Data'!$B$14*'Flexibility Data'!R$4)*Main!$B$68</f>
        <v>3.1441302259736625</v>
      </c>
      <c r="S54" s="2">
        <f>VLOOKUP($A54,'Pc, 2020, Summer'!$A$2:$Y$58,'DownFlex, Winter'!S$1+2,FALSE)*('Flexibility Data'!$B$12*'Flexibility Data'!S$2+'Flexibility Data'!$B$13*'Flexibility Data'!S$3+'Flexibility Data'!$B$14*'Flexibility Data'!S$4)*Main!$B$68</f>
        <v>3.5540250509726401</v>
      </c>
      <c r="T54" s="2">
        <f>VLOOKUP($A54,'Pc, 2020, Summer'!$A$2:$Y$58,'DownFlex, Winter'!T$1+2,FALSE)*('Flexibility Data'!$B$12*'Flexibility Data'!T$2+'Flexibility Data'!$B$13*'Flexibility Data'!T$3+'Flexibility Data'!$B$14*'Flexibility Data'!T$4)*Main!$B$68</f>
        <v>3.0520564960553314</v>
      </c>
      <c r="U54" s="2">
        <f>VLOOKUP($A54,'Pc, 2020, Summer'!$A$2:$Y$58,'DownFlex, Winter'!U$1+2,FALSE)*('Flexibility Data'!$B$12*'Flexibility Data'!U$2+'Flexibility Data'!$B$13*'Flexibility Data'!U$3+'Flexibility Data'!$B$14*'Flexibility Data'!U$4)*Main!$B$68</f>
        <v>3.0468265465651534</v>
      </c>
      <c r="V54" s="2">
        <f>VLOOKUP($A54,'Pc, 2020, Summer'!$A$2:$Y$58,'DownFlex, Winter'!V$1+2,FALSE)*('Flexibility Data'!$B$12*'Flexibility Data'!V$2+'Flexibility Data'!$B$13*'Flexibility Data'!V$3+'Flexibility Data'!$B$14*'Flexibility Data'!V$4)*Main!$B$68</f>
        <v>3.0993312254728624</v>
      </c>
      <c r="W54" s="2">
        <f>VLOOKUP($A54,'Pc, 2020, Summer'!$A$2:$Y$58,'DownFlex, Winter'!W$1+2,FALSE)*('Flexibility Data'!$B$12*'Flexibility Data'!W$2+'Flexibility Data'!$B$13*'Flexibility Data'!W$3+'Flexibility Data'!$B$14*'Flexibility Data'!W$4)*Main!$B$68</f>
        <v>3.4305951039244378</v>
      </c>
      <c r="X54" s="2">
        <f>VLOOKUP($A54,'Pc, 2020, Summer'!$A$2:$Y$58,'DownFlex, Winter'!X$1+2,FALSE)*('Flexibility Data'!$B$12*'Flexibility Data'!X$2+'Flexibility Data'!$B$13*'Flexibility Data'!X$3+'Flexibility Data'!$B$14*'Flexibility Data'!X$4)*Main!$B$68</f>
        <v>3.8735268850774189</v>
      </c>
      <c r="Y54" s="2">
        <f>VLOOKUP($A54,'Pc, 2020, Summer'!$A$2:$Y$58,'DownFlex, Winter'!Y$1+2,FALSE)*('Flexibility Data'!$B$12*'Flexibility Data'!Y$2+'Flexibility Data'!$B$13*'Flexibility Data'!Y$3+'Flexibility Data'!$B$14*'Flexibility Data'!Y$4)*Main!$B$68</f>
        <v>2.5180393840789455</v>
      </c>
    </row>
    <row r="55" spans="1:25" x14ac:dyDescent="0.25">
      <c r="A55">
        <v>54</v>
      </c>
      <c r="B55" s="2">
        <f>VLOOKUP($A55,'Pc, 2020, Summer'!$A$2:$Y$58,'DownFlex, Winter'!B$1+2,FALSE)*('Flexibility Data'!$B$12*'Flexibility Data'!B$2+'Flexibility Data'!$B$13*'Flexibility Data'!B$3+'Flexibility Data'!$B$14*'Flexibility Data'!B$4)*Main!$B$68</f>
        <v>0</v>
      </c>
      <c r="C55" s="2">
        <f>VLOOKUP($A55,'Pc, 2020, Summer'!$A$2:$Y$58,'DownFlex, Winter'!C$1+2,FALSE)*('Flexibility Data'!$B$12*'Flexibility Data'!C$2+'Flexibility Data'!$B$13*'Flexibility Data'!C$3+'Flexibility Data'!$B$14*'Flexibility Data'!C$4)*Main!$B$68</f>
        <v>0</v>
      </c>
      <c r="D55" s="2">
        <f>VLOOKUP($A55,'Pc, 2020, Summer'!$A$2:$Y$58,'DownFlex, Winter'!D$1+2,FALSE)*('Flexibility Data'!$B$12*'Flexibility Data'!D$2+'Flexibility Data'!$B$13*'Flexibility Data'!D$3+'Flexibility Data'!$B$14*'Flexibility Data'!D$4)*Main!$B$68</f>
        <v>0</v>
      </c>
      <c r="E55" s="2">
        <f>VLOOKUP($A55,'Pc, 2020, Summer'!$A$2:$Y$58,'DownFlex, Winter'!E$1+2,FALSE)*('Flexibility Data'!$B$12*'Flexibility Data'!E$2+'Flexibility Data'!$B$13*'Flexibility Data'!E$3+'Flexibility Data'!$B$14*'Flexibility Data'!E$4)*Main!$B$68</f>
        <v>0</v>
      </c>
      <c r="F55" s="2">
        <f>VLOOKUP($A55,'Pc, 2020, Summer'!$A$2:$Y$58,'DownFlex, Winter'!F$1+2,FALSE)*('Flexibility Data'!$B$12*'Flexibility Data'!F$2+'Flexibility Data'!$B$13*'Flexibility Data'!F$3+'Flexibility Data'!$B$14*'Flexibility Data'!F$4)*Main!$B$68</f>
        <v>0</v>
      </c>
      <c r="G55" s="2">
        <f>VLOOKUP($A55,'Pc, 2020, Summer'!$A$2:$Y$58,'DownFlex, Winter'!G$1+2,FALSE)*('Flexibility Data'!$B$12*'Flexibility Data'!G$2+'Flexibility Data'!$B$13*'Flexibility Data'!G$3+'Flexibility Data'!$B$14*'Flexibility Data'!G$4)*Main!$B$68</f>
        <v>0</v>
      </c>
      <c r="H55" s="2">
        <f>VLOOKUP($A55,'Pc, 2020, Summer'!$A$2:$Y$58,'DownFlex, Winter'!H$1+2,FALSE)*('Flexibility Data'!$B$12*'Flexibility Data'!H$2+'Flexibility Data'!$B$13*'Flexibility Data'!H$3+'Flexibility Data'!$B$14*'Flexibility Data'!H$4)*Main!$B$68</f>
        <v>0</v>
      </c>
      <c r="I55" s="2">
        <f>VLOOKUP($A55,'Pc, 2020, Summer'!$A$2:$Y$58,'DownFlex, Winter'!I$1+2,FALSE)*('Flexibility Data'!$B$12*'Flexibility Data'!I$2+'Flexibility Data'!$B$13*'Flexibility Data'!I$3+'Flexibility Data'!$B$14*'Flexibility Data'!I$4)*Main!$B$68</f>
        <v>0</v>
      </c>
      <c r="J55" s="2">
        <f>VLOOKUP($A55,'Pc, 2020, Summer'!$A$2:$Y$58,'DownFlex, Winter'!J$1+2,FALSE)*('Flexibility Data'!$B$12*'Flexibility Data'!J$2+'Flexibility Data'!$B$13*'Flexibility Data'!J$3+'Flexibility Data'!$B$14*'Flexibility Data'!J$4)*Main!$B$68</f>
        <v>0</v>
      </c>
      <c r="K55" s="2">
        <f>VLOOKUP($A55,'Pc, 2020, Summer'!$A$2:$Y$58,'DownFlex, Winter'!K$1+2,FALSE)*('Flexibility Data'!$B$12*'Flexibility Data'!K$2+'Flexibility Data'!$B$13*'Flexibility Data'!K$3+'Flexibility Data'!$B$14*'Flexibility Data'!K$4)*Main!$B$68</f>
        <v>0</v>
      </c>
      <c r="L55" s="2">
        <f>VLOOKUP($A55,'Pc, 2020, Summer'!$A$2:$Y$58,'DownFlex, Winter'!L$1+2,FALSE)*('Flexibility Data'!$B$12*'Flexibility Data'!L$2+'Flexibility Data'!$B$13*'Flexibility Data'!L$3+'Flexibility Data'!$B$14*'Flexibility Data'!L$4)*Main!$B$68</f>
        <v>0</v>
      </c>
      <c r="M55" s="2">
        <f>VLOOKUP($A55,'Pc, 2020, Summer'!$A$2:$Y$58,'DownFlex, Winter'!M$1+2,FALSE)*('Flexibility Data'!$B$12*'Flexibility Data'!M$2+'Flexibility Data'!$B$13*'Flexibility Data'!M$3+'Flexibility Data'!$B$14*'Flexibility Data'!M$4)*Main!$B$68</f>
        <v>0</v>
      </c>
      <c r="N55" s="2">
        <f>VLOOKUP($A55,'Pc, 2020, Summer'!$A$2:$Y$58,'DownFlex, Winter'!N$1+2,FALSE)*('Flexibility Data'!$B$12*'Flexibility Data'!N$2+'Flexibility Data'!$B$13*'Flexibility Data'!N$3+'Flexibility Data'!$B$14*'Flexibility Data'!N$4)*Main!$B$68</f>
        <v>0</v>
      </c>
      <c r="O55" s="2">
        <f>VLOOKUP($A55,'Pc, 2020, Summer'!$A$2:$Y$58,'DownFlex, Winter'!O$1+2,FALSE)*('Flexibility Data'!$B$12*'Flexibility Data'!O$2+'Flexibility Data'!$B$13*'Flexibility Data'!O$3+'Flexibility Data'!$B$14*'Flexibility Data'!O$4)*Main!$B$68</f>
        <v>0</v>
      </c>
      <c r="P55" s="2">
        <f>VLOOKUP($A55,'Pc, 2020, Summer'!$A$2:$Y$58,'DownFlex, Winter'!P$1+2,FALSE)*('Flexibility Data'!$B$12*'Flexibility Data'!P$2+'Flexibility Data'!$B$13*'Flexibility Data'!P$3+'Flexibility Data'!$B$14*'Flexibility Data'!P$4)*Main!$B$68</f>
        <v>0</v>
      </c>
      <c r="Q55" s="2">
        <f>VLOOKUP($A55,'Pc, 2020, Summer'!$A$2:$Y$58,'DownFlex, Winter'!Q$1+2,FALSE)*('Flexibility Data'!$B$12*'Flexibility Data'!Q$2+'Flexibility Data'!$B$13*'Flexibility Data'!Q$3+'Flexibility Data'!$B$14*'Flexibility Data'!Q$4)*Main!$B$68</f>
        <v>0</v>
      </c>
      <c r="R55" s="2">
        <f>VLOOKUP($A55,'Pc, 2020, Summer'!$A$2:$Y$58,'DownFlex, Winter'!R$1+2,FALSE)*('Flexibility Data'!$B$12*'Flexibility Data'!R$2+'Flexibility Data'!$B$13*'Flexibility Data'!R$3+'Flexibility Data'!$B$14*'Flexibility Data'!R$4)*Main!$B$68</f>
        <v>0</v>
      </c>
      <c r="S55" s="2">
        <f>VLOOKUP($A55,'Pc, 2020, Summer'!$A$2:$Y$58,'DownFlex, Winter'!S$1+2,FALSE)*('Flexibility Data'!$B$12*'Flexibility Data'!S$2+'Flexibility Data'!$B$13*'Flexibility Data'!S$3+'Flexibility Data'!$B$14*'Flexibility Data'!S$4)*Main!$B$68</f>
        <v>0</v>
      </c>
      <c r="T55" s="2">
        <f>VLOOKUP($A55,'Pc, 2020, Summer'!$A$2:$Y$58,'DownFlex, Winter'!T$1+2,FALSE)*('Flexibility Data'!$B$12*'Flexibility Data'!T$2+'Flexibility Data'!$B$13*'Flexibility Data'!T$3+'Flexibility Data'!$B$14*'Flexibility Data'!T$4)*Main!$B$68</f>
        <v>0</v>
      </c>
      <c r="U55" s="2">
        <f>VLOOKUP($A55,'Pc, 2020, Summer'!$A$2:$Y$58,'DownFlex, Winter'!U$1+2,FALSE)*('Flexibility Data'!$B$12*'Flexibility Data'!U$2+'Flexibility Data'!$B$13*'Flexibility Data'!U$3+'Flexibility Data'!$B$14*'Flexibility Data'!U$4)*Main!$B$68</f>
        <v>0</v>
      </c>
      <c r="V55" s="2">
        <f>VLOOKUP($A55,'Pc, 2020, Summer'!$A$2:$Y$58,'DownFlex, Winter'!V$1+2,FALSE)*('Flexibility Data'!$B$12*'Flexibility Data'!V$2+'Flexibility Data'!$B$13*'Flexibility Data'!V$3+'Flexibility Data'!$B$14*'Flexibility Data'!V$4)*Main!$B$68</f>
        <v>0</v>
      </c>
      <c r="W55" s="2">
        <f>VLOOKUP($A55,'Pc, 2020, Summer'!$A$2:$Y$58,'DownFlex, Winter'!W$1+2,FALSE)*('Flexibility Data'!$B$12*'Flexibility Data'!W$2+'Flexibility Data'!$B$13*'Flexibility Data'!W$3+'Flexibility Data'!$B$14*'Flexibility Data'!W$4)*Main!$B$68</f>
        <v>0</v>
      </c>
      <c r="X55" s="2">
        <f>VLOOKUP($A55,'Pc, 2020, Summer'!$A$2:$Y$58,'DownFlex, Winter'!X$1+2,FALSE)*('Flexibility Data'!$B$12*'Flexibility Data'!X$2+'Flexibility Data'!$B$13*'Flexibility Data'!X$3+'Flexibility Data'!$B$14*'Flexibility Data'!X$4)*Main!$B$68</f>
        <v>0</v>
      </c>
      <c r="Y55" s="2">
        <f>VLOOKUP($A55,'Pc, 2020, Summer'!$A$2:$Y$58,'DownFlex, Winter'!Y$1+2,FALSE)*('Flexibility Data'!$B$12*'Flexibility Data'!Y$2+'Flexibility Data'!$B$13*'Flexibility Data'!Y$3+'Flexibility Data'!$B$14*'Flexibility Data'!Y$4)*Main!$B$68</f>
        <v>0</v>
      </c>
    </row>
    <row r="56" spans="1:25" x14ac:dyDescent="0.25">
      <c r="A56">
        <v>55</v>
      </c>
      <c r="B56" s="2">
        <f>VLOOKUP($A56,'Pc, 2020, Summer'!$A$2:$Y$58,'DownFlex, Winter'!B$1+2,FALSE)*('Flexibility Data'!$B$12*'Flexibility Data'!B$2+'Flexibility Data'!$B$13*'Flexibility Data'!B$3+'Flexibility Data'!$B$14*'Flexibility Data'!B$4)*Main!$B$68</f>
        <v>0.78152290200914476</v>
      </c>
      <c r="C56" s="2">
        <f>VLOOKUP($A56,'Pc, 2020, Summer'!$A$2:$Y$58,'DownFlex, Winter'!C$1+2,FALSE)*('Flexibility Data'!$B$12*'Flexibility Data'!C$2+'Flexibility Data'!$B$13*'Flexibility Data'!C$3+'Flexibility Data'!$B$14*'Flexibility Data'!C$4)*Main!$B$68</f>
        <v>0.72734071834562852</v>
      </c>
      <c r="D56" s="2">
        <f>VLOOKUP($A56,'Pc, 2020, Summer'!$A$2:$Y$58,'DownFlex, Winter'!D$1+2,FALSE)*('Flexibility Data'!$B$12*'Flexibility Data'!D$2+'Flexibility Data'!$B$13*'Flexibility Data'!D$3+'Flexibility Data'!$B$14*'Flexibility Data'!D$4)*Main!$B$68</f>
        <v>0.63811312379547391</v>
      </c>
      <c r="E56" s="2">
        <f>VLOOKUP($A56,'Pc, 2020, Summer'!$A$2:$Y$58,'DownFlex, Winter'!E$1+2,FALSE)*('Flexibility Data'!$B$12*'Flexibility Data'!E$2+'Flexibility Data'!$B$13*'Flexibility Data'!E$3+'Flexibility Data'!$B$14*'Flexibility Data'!E$4)*Main!$B$68</f>
        <v>0.57211892384183549</v>
      </c>
      <c r="F56" s="2">
        <f>VLOOKUP($A56,'Pc, 2020, Summer'!$A$2:$Y$58,'DownFlex, Winter'!F$1+2,FALSE)*('Flexibility Data'!$B$12*'Flexibility Data'!F$2+'Flexibility Data'!$B$13*'Flexibility Data'!F$3+'Flexibility Data'!$B$14*'Flexibility Data'!F$4)*Main!$B$68</f>
        <v>0.49777021455563186</v>
      </c>
      <c r="G56" s="2">
        <f>VLOOKUP($A56,'Pc, 2020, Summer'!$A$2:$Y$58,'DownFlex, Winter'!G$1+2,FALSE)*('Flexibility Data'!$B$12*'Flexibility Data'!G$2+'Flexibility Data'!$B$13*'Flexibility Data'!G$3+'Flexibility Data'!$B$14*'Flexibility Data'!G$4)*Main!$B$68</f>
        <v>0.59464082147294683</v>
      </c>
      <c r="H56" s="2">
        <f>VLOOKUP($A56,'Pc, 2020, Summer'!$A$2:$Y$58,'DownFlex, Winter'!H$1+2,FALSE)*('Flexibility Data'!$B$12*'Flexibility Data'!H$2+'Flexibility Data'!$B$13*'Flexibility Data'!H$3+'Flexibility Data'!$B$14*'Flexibility Data'!H$4)*Main!$B$68</f>
        <v>0.74947633847298401</v>
      </c>
      <c r="I56" s="2">
        <f>VLOOKUP($A56,'Pc, 2020, Summer'!$A$2:$Y$58,'DownFlex, Winter'!I$1+2,FALSE)*('Flexibility Data'!$B$12*'Flexibility Data'!I$2+'Flexibility Data'!$B$13*'Flexibility Data'!I$3+'Flexibility Data'!$B$14*'Flexibility Data'!I$4)*Main!$B$68</f>
        <v>0.31561262429552212</v>
      </c>
      <c r="J56" s="2">
        <f>VLOOKUP($A56,'Pc, 2020, Summer'!$A$2:$Y$58,'DownFlex, Winter'!J$1+2,FALSE)*('Flexibility Data'!$B$12*'Flexibility Data'!J$2+'Flexibility Data'!$B$13*'Flexibility Data'!J$3+'Flexibility Data'!$B$14*'Flexibility Data'!J$4)*Main!$B$68</f>
        <v>0.14243798113365436</v>
      </c>
      <c r="K56" s="2">
        <f>VLOOKUP($A56,'Pc, 2020, Summer'!$A$2:$Y$58,'DownFlex, Winter'!K$1+2,FALSE)*('Flexibility Data'!$B$12*'Flexibility Data'!K$2+'Flexibility Data'!$B$13*'Flexibility Data'!K$3+'Flexibility Data'!$B$14*'Flexibility Data'!K$4)*Main!$B$68</f>
        <v>-0.13920445685290589</v>
      </c>
      <c r="L56" s="2">
        <f>VLOOKUP($A56,'Pc, 2020, Summer'!$A$2:$Y$58,'DownFlex, Winter'!L$1+2,FALSE)*('Flexibility Data'!$B$12*'Flexibility Data'!L$2+'Flexibility Data'!$B$13*'Flexibility Data'!L$3+'Flexibility Data'!$B$14*'Flexibility Data'!L$4)*Main!$B$68</f>
        <v>-9.1837814662600256E-2</v>
      </c>
      <c r="M56" s="2">
        <f>VLOOKUP($A56,'Pc, 2020, Summer'!$A$2:$Y$58,'DownFlex, Winter'!M$1+2,FALSE)*('Flexibility Data'!$B$12*'Flexibility Data'!M$2+'Flexibility Data'!$B$13*'Flexibility Data'!M$3+'Flexibility Data'!$B$14*'Flexibility Data'!M$4)*Main!$B$68</f>
        <v>-0.27570282465408347</v>
      </c>
      <c r="N56" s="2">
        <f>VLOOKUP($A56,'Pc, 2020, Summer'!$A$2:$Y$58,'DownFlex, Winter'!N$1+2,FALSE)*('Flexibility Data'!$B$12*'Flexibility Data'!N$2+'Flexibility Data'!$B$13*'Flexibility Data'!N$3+'Flexibility Data'!$B$14*'Flexibility Data'!N$4)*Main!$B$68</f>
        <v>-0.47298811521765483</v>
      </c>
      <c r="O56" s="2">
        <f>VLOOKUP($A56,'Pc, 2020, Summer'!$A$2:$Y$58,'DownFlex, Winter'!O$1+2,FALSE)*('Flexibility Data'!$B$12*'Flexibility Data'!O$2+'Flexibility Data'!$B$13*'Flexibility Data'!O$3+'Flexibility Data'!$B$14*'Flexibility Data'!O$4)*Main!$B$68</f>
        <v>-0.58598968522970474</v>
      </c>
      <c r="P56" s="2">
        <f>VLOOKUP($A56,'Pc, 2020, Summer'!$A$2:$Y$58,'DownFlex, Winter'!P$1+2,FALSE)*('Flexibility Data'!$B$12*'Flexibility Data'!P$2+'Flexibility Data'!$B$13*'Flexibility Data'!P$3+'Flexibility Data'!$B$14*'Flexibility Data'!P$4)*Main!$B$68</f>
        <v>-0.19254007652300212</v>
      </c>
      <c r="Q56" s="2">
        <f>VLOOKUP($A56,'Pc, 2020, Summer'!$A$2:$Y$58,'DownFlex, Winter'!Q$1+2,FALSE)*('Flexibility Data'!$B$12*'Flexibility Data'!Q$2+'Flexibility Data'!$B$13*'Flexibility Data'!Q$3+'Flexibility Data'!$B$14*'Flexibility Data'!Q$4)*Main!$B$68</f>
        <v>-2.5662618907344805E-2</v>
      </c>
      <c r="R56" s="2">
        <f>VLOOKUP($A56,'Pc, 2020, Summer'!$A$2:$Y$58,'DownFlex, Winter'!R$1+2,FALSE)*('Flexibility Data'!$B$12*'Flexibility Data'!R$2+'Flexibility Data'!$B$13*'Flexibility Data'!R$3+'Flexibility Data'!$B$14*'Flexibility Data'!R$4)*Main!$B$68</f>
        <v>0.13613549545064407</v>
      </c>
      <c r="S56" s="2">
        <f>VLOOKUP($A56,'Pc, 2020, Summer'!$A$2:$Y$58,'DownFlex, Winter'!S$1+2,FALSE)*('Flexibility Data'!$B$12*'Flexibility Data'!S$2+'Flexibility Data'!$B$13*'Flexibility Data'!S$3+'Flexibility Data'!$B$14*'Flexibility Data'!S$4)*Main!$B$68</f>
        <v>0.18920362044615974</v>
      </c>
      <c r="T56" s="2">
        <f>VLOOKUP($A56,'Pc, 2020, Summer'!$A$2:$Y$58,'DownFlex, Winter'!T$1+2,FALSE)*('Flexibility Data'!$B$12*'Flexibility Data'!T$2+'Flexibility Data'!$B$13*'Flexibility Data'!T$3+'Flexibility Data'!$B$14*'Flexibility Data'!T$4)*Main!$B$68</f>
        <v>0.40422004058221184</v>
      </c>
      <c r="U56" s="2">
        <f>VLOOKUP($A56,'Pc, 2020, Summer'!$A$2:$Y$58,'DownFlex, Winter'!U$1+2,FALSE)*('Flexibility Data'!$B$12*'Flexibility Data'!U$2+'Flexibility Data'!$B$13*'Flexibility Data'!U$3+'Flexibility Data'!$B$14*'Flexibility Data'!U$4)*Main!$B$68</f>
        <v>0.42016768052062903</v>
      </c>
      <c r="V56" s="2">
        <f>VLOOKUP($A56,'Pc, 2020, Summer'!$A$2:$Y$58,'DownFlex, Winter'!V$1+2,FALSE)*('Flexibility Data'!$B$12*'Flexibility Data'!V$2+'Flexibility Data'!$B$13*'Flexibility Data'!V$3+'Flexibility Data'!$B$14*'Flexibility Data'!V$4)*Main!$B$68</f>
        <v>0.27431195155863658</v>
      </c>
      <c r="W56" s="2">
        <f>VLOOKUP($A56,'Pc, 2020, Summer'!$A$2:$Y$58,'DownFlex, Winter'!W$1+2,FALSE)*('Flexibility Data'!$B$12*'Flexibility Data'!W$2+'Flexibility Data'!$B$13*'Flexibility Data'!W$3+'Flexibility Data'!$B$14*'Flexibility Data'!W$4)*Main!$B$68</f>
        <v>0.11269420109517758</v>
      </c>
      <c r="X56" s="2">
        <f>VLOOKUP($A56,'Pc, 2020, Summer'!$A$2:$Y$58,'DownFlex, Winter'!X$1+2,FALSE)*('Flexibility Data'!$B$12*'Flexibility Data'!X$2+'Flexibility Data'!$B$13*'Flexibility Data'!X$3+'Flexibility Data'!$B$14*'Flexibility Data'!X$4)*Main!$B$68</f>
        <v>0.22970915248714929</v>
      </c>
      <c r="Y56" s="2">
        <f>VLOOKUP($A56,'Pc, 2020, Summer'!$A$2:$Y$58,'DownFlex, Winter'!Y$1+2,FALSE)*('Flexibility Data'!$B$12*'Flexibility Data'!Y$2+'Flexibility Data'!$B$13*'Flexibility Data'!Y$3+'Flexibility Data'!$B$14*'Flexibility Data'!Y$4)*Main!$B$68</f>
        <v>0.23846601161288272</v>
      </c>
    </row>
    <row r="57" spans="1:25" x14ac:dyDescent="0.25">
      <c r="A57">
        <v>56</v>
      </c>
      <c r="B57" s="2">
        <f>VLOOKUP($A57,'Pc, 2020, Summer'!$A$2:$Y$58,'DownFlex, Winter'!B$1+2,FALSE)*('Flexibility Data'!$B$12*'Flexibility Data'!B$2+'Flexibility Data'!$B$13*'Flexibility Data'!B$3+'Flexibility Data'!$B$14*'Flexibility Data'!B$4)*Main!$B$68</f>
        <v>1.2504750445926609</v>
      </c>
      <c r="C57" s="2">
        <f>VLOOKUP($A57,'Pc, 2020, Summer'!$A$2:$Y$58,'DownFlex, Winter'!C$1+2,FALSE)*('Flexibility Data'!$B$12*'Flexibility Data'!C$2+'Flexibility Data'!$B$13*'Flexibility Data'!C$3+'Flexibility Data'!$B$14*'Flexibility Data'!C$4)*Main!$B$68</f>
        <v>0.86130468962873297</v>
      </c>
      <c r="D57" s="2">
        <f>VLOOKUP($A57,'Pc, 2020, Summer'!$A$2:$Y$58,'DownFlex, Winter'!D$1+2,FALSE)*('Flexibility Data'!$B$12*'Flexibility Data'!D$2+'Flexibility Data'!$B$13*'Flexibility Data'!D$3+'Flexibility Data'!$B$14*'Flexibility Data'!D$4)*Main!$B$68</f>
        <v>0.5594046851802601</v>
      </c>
      <c r="E57" s="2">
        <f>VLOOKUP($A57,'Pc, 2020, Summer'!$A$2:$Y$58,'DownFlex, Winter'!E$1+2,FALSE)*('Flexibility Data'!$B$12*'Flexibility Data'!E$2+'Flexibility Data'!$B$13*'Flexibility Data'!E$3+'Flexibility Data'!$B$14*'Flexibility Data'!E$4)*Main!$B$68</f>
        <v>0.57823861801428911</v>
      </c>
      <c r="F57" s="2">
        <f>VLOOKUP($A57,'Pc, 2020, Summer'!$A$2:$Y$58,'DownFlex, Winter'!F$1+2,FALSE)*('Flexibility Data'!$B$12*'Flexibility Data'!F$2+'Flexibility Data'!$B$13*'Flexibility Data'!F$3+'Flexibility Data'!$B$14*'Flexibility Data'!F$4)*Main!$B$68</f>
        <v>0.53694103296382578</v>
      </c>
      <c r="G57" s="2">
        <f>VLOOKUP($A57,'Pc, 2020, Summer'!$A$2:$Y$58,'DownFlex, Winter'!G$1+2,FALSE)*('Flexibility Data'!$B$12*'Flexibility Data'!G$2+'Flexibility Data'!$B$13*'Flexibility Data'!G$3+'Flexibility Data'!$B$14*'Flexibility Data'!G$4)*Main!$B$68</f>
        <v>0.85266911485472208</v>
      </c>
      <c r="H57" s="2">
        <f>VLOOKUP($A57,'Pc, 2020, Summer'!$A$2:$Y$58,'DownFlex, Winter'!H$1+2,FALSE)*('Flexibility Data'!$B$12*'Flexibility Data'!H$2+'Flexibility Data'!$B$13*'Flexibility Data'!H$3+'Flexibility Data'!$B$14*'Flexibility Data'!H$4)*Main!$B$68</f>
        <v>1.829308933318277</v>
      </c>
      <c r="I57" s="2">
        <f>VLOOKUP($A57,'Pc, 2020, Summer'!$A$2:$Y$58,'DownFlex, Winter'!I$1+2,FALSE)*('Flexibility Data'!$B$12*'Flexibility Data'!I$2+'Flexibility Data'!$B$13*'Flexibility Data'!I$3+'Flexibility Data'!$B$14*'Flexibility Data'!I$4)*Main!$B$68</f>
        <v>2.2119958313064831</v>
      </c>
      <c r="J57" s="2">
        <f>VLOOKUP($A57,'Pc, 2020, Summer'!$A$2:$Y$58,'DownFlex, Winter'!J$1+2,FALSE)*('Flexibility Data'!$B$12*'Flexibility Data'!J$2+'Flexibility Data'!$B$13*'Flexibility Data'!J$3+'Flexibility Data'!$B$14*'Flexibility Data'!J$4)*Main!$B$68</f>
        <v>2.1337263054915718</v>
      </c>
      <c r="K57" s="2">
        <f>VLOOKUP($A57,'Pc, 2020, Summer'!$A$2:$Y$58,'DownFlex, Winter'!K$1+2,FALSE)*('Flexibility Data'!$B$12*'Flexibility Data'!K$2+'Flexibility Data'!$B$13*'Flexibility Data'!K$3+'Flexibility Data'!$B$14*'Flexibility Data'!K$4)*Main!$B$68</f>
        <v>1.6840350935424262</v>
      </c>
      <c r="L57" s="2">
        <f>VLOOKUP($A57,'Pc, 2020, Summer'!$A$2:$Y$58,'DownFlex, Winter'!L$1+2,FALSE)*('Flexibility Data'!$B$12*'Flexibility Data'!L$2+'Flexibility Data'!$B$13*'Flexibility Data'!L$3+'Flexibility Data'!$B$14*'Flexibility Data'!L$4)*Main!$B$68</f>
        <v>1.6819460629074028</v>
      </c>
      <c r="M57" s="2">
        <f>VLOOKUP($A57,'Pc, 2020, Summer'!$A$2:$Y$58,'DownFlex, Winter'!M$1+2,FALSE)*('Flexibility Data'!$B$12*'Flexibility Data'!M$2+'Flexibility Data'!$B$13*'Flexibility Data'!M$3+'Flexibility Data'!$B$14*'Flexibility Data'!M$4)*Main!$B$68</f>
        <v>1.4892509602802391</v>
      </c>
      <c r="N57" s="2">
        <f>VLOOKUP($A57,'Pc, 2020, Summer'!$A$2:$Y$58,'DownFlex, Winter'!N$1+2,FALSE)*('Flexibility Data'!$B$12*'Flexibility Data'!N$2+'Flexibility Data'!$B$13*'Flexibility Data'!N$3+'Flexibility Data'!$B$14*'Flexibility Data'!N$4)*Main!$B$68</f>
        <v>1.9374960065877869</v>
      </c>
      <c r="O57" s="2">
        <f>VLOOKUP($A57,'Pc, 2020, Summer'!$A$2:$Y$58,'DownFlex, Winter'!O$1+2,FALSE)*('Flexibility Data'!$B$12*'Flexibility Data'!O$2+'Flexibility Data'!$B$13*'Flexibility Data'!O$3+'Flexibility Data'!$B$14*'Flexibility Data'!O$4)*Main!$B$68</f>
        <v>1.9147162810145637</v>
      </c>
      <c r="P57" s="2">
        <f>VLOOKUP($A57,'Pc, 2020, Summer'!$A$2:$Y$58,'DownFlex, Winter'!P$1+2,FALSE)*('Flexibility Data'!$B$12*'Flexibility Data'!P$2+'Flexibility Data'!$B$13*'Flexibility Data'!P$3+'Flexibility Data'!$B$14*'Flexibility Data'!P$4)*Main!$B$68</f>
        <v>1.2320337897247975</v>
      </c>
      <c r="Q57" s="2">
        <f>VLOOKUP($A57,'Pc, 2020, Summer'!$A$2:$Y$58,'DownFlex, Winter'!Q$1+2,FALSE)*('Flexibility Data'!$B$12*'Flexibility Data'!Q$2+'Flexibility Data'!$B$13*'Flexibility Data'!Q$3+'Flexibility Data'!$B$14*'Flexibility Data'!Q$4)*Main!$B$68</f>
        <v>1.1479319082911239</v>
      </c>
      <c r="R57" s="2">
        <f>VLOOKUP($A57,'Pc, 2020, Summer'!$A$2:$Y$58,'DownFlex, Winter'!R$1+2,FALSE)*('Flexibility Data'!$B$12*'Flexibility Data'!R$2+'Flexibility Data'!$B$13*'Flexibility Data'!R$3+'Flexibility Data'!$B$14*'Flexibility Data'!R$4)*Main!$B$68</f>
        <v>1.2026676014616804</v>
      </c>
      <c r="S57" s="2">
        <f>VLOOKUP($A57,'Pc, 2020, Summer'!$A$2:$Y$58,'DownFlex, Winter'!S$1+2,FALSE)*('Flexibility Data'!$B$12*'Flexibility Data'!S$2+'Flexibility Data'!$B$13*'Flexibility Data'!S$3+'Flexibility Data'!$B$14*'Flexibility Data'!S$4)*Main!$B$68</f>
        <v>1.4249244971829167</v>
      </c>
      <c r="T57" s="2">
        <f>VLOOKUP($A57,'Pc, 2020, Summer'!$A$2:$Y$58,'DownFlex, Winter'!T$1+2,FALSE)*('Flexibility Data'!$B$12*'Flexibility Data'!T$2+'Flexibility Data'!$B$13*'Flexibility Data'!T$3+'Flexibility Data'!$B$14*'Flexibility Data'!T$4)*Main!$B$68</f>
        <v>1.3932021327422677</v>
      </c>
      <c r="U57" s="2">
        <f>VLOOKUP($A57,'Pc, 2020, Summer'!$A$2:$Y$58,'DownFlex, Winter'!U$1+2,FALSE)*('Flexibility Data'!$B$12*'Flexibility Data'!U$2+'Flexibility Data'!$B$13*'Flexibility Data'!U$3+'Flexibility Data'!$B$14*'Flexibility Data'!U$4)*Main!$B$68</f>
        <v>1.5994268840319343</v>
      </c>
      <c r="V57" s="2">
        <f>VLOOKUP($A57,'Pc, 2020, Summer'!$A$2:$Y$58,'DownFlex, Winter'!V$1+2,FALSE)*('Flexibility Data'!$B$12*'Flexibility Data'!V$2+'Flexibility Data'!$B$13*'Flexibility Data'!V$3+'Flexibility Data'!$B$14*'Flexibility Data'!V$4)*Main!$B$68</f>
        <v>1.3467637218842006</v>
      </c>
      <c r="W57" s="2">
        <f>VLOOKUP($A57,'Pc, 2020, Summer'!$A$2:$Y$58,'DownFlex, Winter'!W$1+2,FALSE)*('Flexibility Data'!$B$12*'Flexibility Data'!W$2+'Flexibility Data'!$B$13*'Flexibility Data'!W$3+'Flexibility Data'!$B$14*'Flexibility Data'!W$4)*Main!$B$68</f>
        <v>1.2766169561878495</v>
      </c>
      <c r="X57" s="2">
        <f>VLOOKUP($A57,'Pc, 2020, Summer'!$A$2:$Y$58,'DownFlex, Winter'!X$1+2,FALSE)*('Flexibility Data'!$B$12*'Flexibility Data'!X$2+'Flexibility Data'!$B$13*'Flexibility Data'!X$3+'Flexibility Data'!$B$14*'Flexibility Data'!X$4)*Main!$B$68</f>
        <v>1.3109467551683889</v>
      </c>
      <c r="Y57" s="2">
        <f>VLOOKUP($A57,'Pc, 2020, Summer'!$A$2:$Y$58,'DownFlex, Winter'!Y$1+2,FALSE)*('Flexibility Data'!$B$12*'Flexibility Data'!Y$2+'Flexibility Data'!$B$13*'Flexibility Data'!Y$3+'Flexibility Data'!$B$14*'Flexibility Data'!Y$4)*Main!$B$68</f>
        <v>0.97370281548487136</v>
      </c>
    </row>
    <row r="58" spans="1:25" x14ac:dyDescent="0.25">
      <c r="A58">
        <v>57</v>
      </c>
      <c r="B58" s="2">
        <f>VLOOKUP($A58,'Pc, 2020, Summer'!$A$2:$Y$58,'DownFlex, Winter'!B$1+2,FALSE)*('Flexibility Data'!$B$12*'Flexibility Data'!B$2+'Flexibility Data'!$B$13*'Flexibility Data'!B$3+'Flexibility Data'!$B$14*'Flexibility Data'!B$4)*Main!$B$68</f>
        <v>0.6638062206156855</v>
      </c>
      <c r="C58" s="2">
        <f>VLOOKUP($A58,'Pc, 2020, Summer'!$A$2:$Y$58,'DownFlex, Winter'!C$1+2,FALSE)*('Flexibility Data'!$B$12*'Flexibility Data'!C$2+'Flexibility Data'!$B$13*'Flexibility Data'!C$3+'Flexibility Data'!$B$14*'Flexibility Data'!C$4)*Main!$B$68</f>
        <v>0.39018459086062318</v>
      </c>
      <c r="D58" s="2">
        <f>VLOOKUP($A58,'Pc, 2020, Summer'!$A$2:$Y$58,'DownFlex, Winter'!D$1+2,FALSE)*('Flexibility Data'!$B$12*'Flexibility Data'!D$2+'Flexibility Data'!$B$13*'Flexibility Data'!D$3+'Flexibility Data'!$B$14*'Flexibility Data'!D$4)*Main!$B$68</f>
        <v>0.23577341522590126</v>
      </c>
      <c r="E58" s="2">
        <f>VLOOKUP($A58,'Pc, 2020, Summer'!$A$2:$Y$58,'DownFlex, Winter'!E$1+2,FALSE)*('Flexibility Data'!$B$12*'Flexibility Data'!E$2+'Flexibility Data'!$B$13*'Flexibility Data'!E$3+'Flexibility Data'!$B$14*'Flexibility Data'!E$4)*Main!$B$68</f>
        <v>0.23584215542599291</v>
      </c>
      <c r="F58" s="2">
        <f>VLOOKUP($A58,'Pc, 2020, Summer'!$A$2:$Y$58,'DownFlex, Winter'!F$1+2,FALSE)*('Flexibility Data'!$B$12*'Flexibility Data'!F$2+'Flexibility Data'!$B$13*'Flexibility Data'!F$3+'Flexibility Data'!$B$14*'Flexibility Data'!F$4)*Main!$B$68</f>
        <v>0.22166910937248566</v>
      </c>
      <c r="G58" s="2">
        <f>VLOOKUP($A58,'Pc, 2020, Summer'!$A$2:$Y$58,'DownFlex, Winter'!G$1+2,FALSE)*('Flexibility Data'!$B$12*'Flexibility Data'!G$2+'Flexibility Data'!$B$13*'Flexibility Data'!G$3+'Flexibility Data'!$B$14*'Flexibility Data'!G$4)*Main!$B$68</f>
        <v>0.39933804351131924</v>
      </c>
      <c r="H58" s="2">
        <f>VLOOKUP($A58,'Pc, 2020, Summer'!$A$2:$Y$58,'DownFlex, Winter'!H$1+2,FALSE)*('Flexibility Data'!$B$12*'Flexibility Data'!H$2+'Flexibility Data'!$B$13*'Flexibility Data'!H$3+'Flexibility Data'!$B$14*'Flexibility Data'!H$4)*Main!$B$68</f>
        <v>1.1901330171641473</v>
      </c>
      <c r="I58" s="2">
        <f>VLOOKUP($A58,'Pc, 2020, Summer'!$A$2:$Y$58,'DownFlex, Winter'!I$1+2,FALSE)*('Flexibility Data'!$B$12*'Flexibility Data'!I$2+'Flexibility Data'!$B$13*'Flexibility Data'!I$3+'Flexibility Data'!$B$14*'Flexibility Data'!I$4)*Main!$B$68</f>
        <v>1.4708940700807926</v>
      </c>
      <c r="J58" s="2">
        <f>VLOOKUP($A58,'Pc, 2020, Summer'!$A$2:$Y$58,'DownFlex, Winter'!J$1+2,FALSE)*('Flexibility Data'!$B$12*'Flexibility Data'!J$2+'Flexibility Data'!$B$13*'Flexibility Data'!J$3+'Flexibility Data'!$B$14*'Flexibility Data'!J$4)*Main!$B$68</f>
        <v>1.6332377461758012</v>
      </c>
      <c r="K58" s="2">
        <f>VLOOKUP($A58,'Pc, 2020, Summer'!$A$2:$Y$58,'DownFlex, Winter'!K$1+2,FALSE)*('Flexibility Data'!$B$12*'Flexibility Data'!K$2+'Flexibility Data'!$B$13*'Flexibility Data'!K$3+'Flexibility Data'!$B$14*'Flexibility Data'!K$4)*Main!$B$68</f>
        <v>1.3585197304719692</v>
      </c>
      <c r="L58" s="2">
        <f>VLOOKUP($A58,'Pc, 2020, Summer'!$A$2:$Y$58,'DownFlex, Winter'!L$1+2,FALSE)*('Flexibility Data'!$B$12*'Flexibility Data'!L$2+'Flexibility Data'!$B$13*'Flexibility Data'!L$3+'Flexibility Data'!$B$14*'Flexibility Data'!L$4)*Main!$B$68</f>
        <v>1.447013544527429</v>
      </c>
      <c r="M58" s="2">
        <f>VLOOKUP($A58,'Pc, 2020, Summer'!$A$2:$Y$58,'DownFlex, Winter'!M$1+2,FALSE)*('Flexibility Data'!$B$12*'Flexibility Data'!M$2+'Flexibility Data'!$B$13*'Flexibility Data'!M$3+'Flexibility Data'!$B$14*'Flexibility Data'!M$4)*Main!$B$68</f>
        <v>1.4364586274777351</v>
      </c>
      <c r="N58" s="2">
        <f>VLOOKUP($A58,'Pc, 2020, Summer'!$A$2:$Y$58,'DownFlex, Winter'!N$1+2,FALSE)*('Flexibility Data'!$B$12*'Flexibility Data'!N$2+'Flexibility Data'!$B$13*'Flexibility Data'!N$3+'Flexibility Data'!$B$14*'Flexibility Data'!N$4)*Main!$B$68</f>
        <v>2.1518811842748731</v>
      </c>
      <c r="O58" s="2">
        <f>VLOOKUP($A58,'Pc, 2020, Summer'!$A$2:$Y$58,'DownFlex, Winter'!O$1+2,FALSE)*('Flexibility Data'!$B$12*'Flexibility Data'!O$2+'Flexibility Data'!$B$13*'Flexibility Data'!O$3+'Flexibility Data'!$B$14*'Flexibility Data'!O$4)*Main!$B$68</f>
        <v>2.0492130421015995</v>
      </c>
      <c r="P58" s="2">
        <f>VLOOKUP($A58,'Pc, 2020, Summer'!$A$2:$Y$58,'DownFlex, Winter'!P$1+2,FALSE)*('Flexibility Data'!$B$12*'Flexibility Data'!P$2+'Flexibility Data'!$B$13*'Flexibility Data'!P$3+'Flexibility Data'!$B$14*'Flexibility Data'!P$4)*Main!$B$68</f>
        <v>1.3785207741837486</v>
      </c>
      <c r="Q58" s="2">
        <f>VLOOKUP($A58,'Pc, 2020, Summer'!$A$2:$Y$58,'DownFlex, Winter'!Q$1+2,FALSE)*('Flexibility Data'!$B$12*'Flexibility Data'!Q$2+'Flexibility Data'!$B$13*'Flexibility Data'!Q$3+'Flexibility Data'!$B$14*'Flexibility Data'!Q$4)*Main!$B$68</f>
        <v>1.1976639735655024</v>
      </c>
      <c r="R58" s="2">
        <f>VLOOKUP($A58,'Pc, 2020, Summer'!$A$2:$Y$58,'DownFlex, Winter'!R$1+2,FALSE)*('Flexibility Data'!$B$12*'Flexibility Data'!R$2+'Flexibility Data'!$B$13*'Flexibility Data'!R$3+'Flexibility Data'!$B$14*'Flexibility Data'!R$4)*Main!$B$68</f>
        <v>1.1399769702781199</v>
      </c>
      <c r="S58" s="2">
        <f>VLOOKUP($A58,'Pc, 2020, Summer'!$A$2:$Y$58,'DownFlex, Winter'!S$1+2,FALSE)*('Flexibility Data'!$B$12*'Flexibility Data'!S$2+'Flexibility Data'!$B$13*'Flexibility Data'!S$3+'Flexibility Data'!$B$14*'Flexibility Data'!S$4)*Main!$B$68</f>
        <v>1.3060397459741679</v>
      </c>
      <c r="T58" s="2">
        <f>VLOOKUP($A58,'Pc, 2020, Summer'!$A$2:$Y$58,'DownFlex, Winter'!T$1+2,FALSE)*('Flexibility Data'!$B$12*'Flexibility Data'!T$2+'Flexibility Data'!$B$13*'Flexibility Data'!T$3+'Flexibility Data'!$B$14*'Flexibility Data'!T$4)*Main!$B$68</f>
        <v>1.0932867143965639</v>
      </c>
      <c r="U58" s="2">
        <f>VLOOKUP($A58,'Pc, 2020, Summer'!$A$2:$Y$58,'DownFlex, Winter'!U$1+2,FALSE)*('Flexibility Data'!$B$12*'Flexibility Data'!U$2+'Flexibility Data'!$B$13*'Flexibility Data'!U$3+'Flexibility Data'!$B$14*'Flexibility Data'!U$4)*Main!$B$68</f>
        <v>1.1632673817745416</v>
      </c>
      <c r="V58" s="2">
        <f>VLOOKUP($A58,'Pc, 2020, Summer'!$A$2:$Y$58,'DownFlex, Winter'!V$1+2,FALSE)*('Flexibility Data'!$B$12*'Flexibility Data'!V$2+'Flexibility Data'!$B$13*'Flexibility Data'!V$3+'Flexibility Data'!$B$14*'Flexibility Data'!V$4)*Main!$B$68</f>
        <v>1.1036673792016187</v>
      </c>
      <c r="W58" s="2">
        <f>VLOOKUP($A58,'Pc, 2020, Summer'!$A$2:$Y$58,'DownFlex, Winter'!W$1+2,FALSE)*('Flexibility Data'!$B$12*'Flexibility Data'!W$2+'Flexibility Data'!$B$13*'Flexibility Data'!W$3+'Flexibility Data'!$B$14*'Flexibility Data'!W$4)*Main!$B$68</f>
        <v>1.0428306789373583</v>
      </c>
      <c r="X58" s="2">
        <f>VLOOKUP($A58,'Pc, 2020, Summer'!$A$2:$Y$58,'DownFlex, Winter'!X$1+2,FALSE)*('Flexibility Data'!$B$12*'Flexibility Data'!X$2+'Flexibility Data'!$B$13*'Flexibility Data'!X$3+'Flexibility Data'!$B$14*'Flexibility Data'!X$4)*Main!$B$68</f>
        <v>1.0381052052007482</v>
      </c>
      <c r="Y58" s="2">
        <f>VLOOKUP($A58,'Pc, 2020, Summer'!$A$2:$Y$58,'DownFlex, Winter'!Y$1+2,FALSE)*('Flexibility Data'!$B$12*'Flexibility Data'!Y$2+'Flexibility Data'!$B$13*'Flexibility Data'!Y$3+'Flexibility Data'!$B$14*'Flexibility Data'!Y$4)*Main!$B$68</f>
        <v>0.73533383559719168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709DB-8029-4EEE-B50D-0E1FB21E6275}">
  <dimension ref="A1:Y58"/>
  <sheetViews>
    <sheetView zoomScale="85" zoomScaleNormal="85" workbookViewId="0">
      <selection activeCell="A6" sqref="A6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VLOOKUP($A2,'Pc, 2020, Summer'!$A$2:$Y$58,'UpFlex, Winter'!B$1+2,FALSE)*('Flexibility Data'!$B$12*'Flexibility Data'!B$7+'Flexibility Data'!$B$13*'Flexibility Data'!B$8+'Flexibility Data'!$B$14*'Flexibility Data'!B$9)*Main!$B$69</f>
        <v>0.9352834962081702</v>
      </c>
      <c r="C2" s="2">
        <f>VLOOKUP($A2,'Pc, 2020, Summer'!$A$2:$Y$58,'UpFlex, Winter'!C$1+2,FALSE)*('Flexibility Data'!$B$12*'Flexibility Data'!C$7+'Flexibility Data'!$B$13*'Flexibility Data'!C$8+'Flexibility Data'!$B$14*'Flexibility Data'!C$9)*Main!$B$69</f>
        <v>10.079367592291829</v>
      </c>
      <c r="D2" s="2">
        <f>VLOOKUP($A2,'Pc, 2020, Summer'!$A$2:$Y$58,'UpFlex, Winter'!D$1+2,FALSE)*('Flexibility Data'!$B$12*'Flexibility Data'!D$7+'Flexibility Data'!$B$13*'Flexibility Data'!D$8+'Flexibility Data'!$B$14*'Flexibility Data'!D$9)*Main!$B$69</f>
        <v>4.2276708369094704</v>
      </c>
      <c r="E2" s="2">
        <f>VLOOKUP($A2,'Pc, 2020, Summer'!$A$2:$Y$58,'UpFlex, Winter'!E$1+2,FALSE)*('Flexibility Data'!$B$12*'Flexibility Data'!E$7+'Flexibility Data'!$B$13*'Flexibility Data'!E$8+'Flexibility Data'!$B$14*'Flexibility Data'!E$9)*Main!$B$69</f>
        <v>0.6827313091901055</v>
      </c>
      <c r="F2" s="2">
        <f>VLOOKUP($A2,'Pc, 2020, Summer'!$A$2:$Y$58,'UpFlex, Winter'!F$1+2,FALSE)*('Flexibility Data'!$B$12*'Flexibility Data'!F$7+'Flexibility Data'!$B$13*'Flexibility Data'!F$8+'Flexibility Data'!$B$14*'Flexibility Data'!F$9)*Main!$B$69</f>
        <v>0.68072571131466408</v>
      </c>
      <c r="G2" s="2">
        <f>VLOOKUP($A2,'Pc, 2020, Summer'!$A$2:$Y$58,'UpFlex, Winter'!G$1+2,FALSE)*('Flexibility Data'!$B$12*'Flexibility Data'!G$7+'Flexibility Data'!$B$13*'Flexibility Data'!G$8+'Flexibility Data'!$B$14*'Flexibility Data'!G$9)*Main!$B$69</f>
        <v>0.88688574885440552</v>
      </c>
      <c r="H2" s="2">
        <f>VLOOKUP($A2,'Pc, 2020, Summer'!$A$2:$Y$58,'UpFlex, Winter'!H$1+2,FALSE)*('Flexibility Data'!$B$12*'Flexibility Data'!H$7+'Flexibility Data'!$B$13*'Flexibility Data'!H$8+'Flexibility Data'!$B$14*'Flexibility Data'!H$9)*Main!$B$69</f>
        <v>0.73771833201749892</v>
      </c>
      <c r="I2" s="2">
        <f>VLOOKUP($A2,'Pc, 2020, Summer'!$A$2:$Y$58,'UpFlex, Winter'!I$1+2,FALSE)*('Flexibility Data'!$B$12*'Flexibility Data'!I$7+'Flexibility Data'!$B$13*'Flexibility Data'!I$8+'Flexibility Data'!$B$14*'Flexibility Data'!I$9)*Main!$B$69</f>
        <v>0.2965561540902073</v>
      </c>
      <c r="J2" s="2">
        <f>VLOOKUP($A2,'Pc, 2020, Summer'!$A$2:$Y$58,'UpFlex, Winter'!J$1+2,FALSE)*('Flexibility Data'!$B$12*'Flexibility Data'!J$7+'Flexibility Data'!$B$13*'Flexibility Data'!J$8+'Flexibility Data'!$B$14*'Flexibility Data'!J$9)*Main!$B$69</f>
        <v>0.36668593397006555</v>
      </c>
      <c r="K2" s="2">
        <f>VLOOKUP($A2,'Pc, 2020, Summer'!$A$2:$Y$58,'UpFlex, Winter'!K$1+2,FALSE)*('Flexibility Data'!$B$12*'Flexibility Data'!K$7+'Flexibility Data'!$B$13*'Flexibility Data'!K$8+'Flexibility Data'!$B$14*'Flexibility Data'!K$9)*Main!$B$69</f>
        <v>5.4620670299569296</v>
      </c>
      <c r="L2" s="2">
        <f>VLOOKUP($A2,'Pc, 2020, Summer'!$A$2:$Y$58,'UpFlex, Winter'!L$1+2,FALSE)*('Flexibility Data'!$B$12*'Flexibility Data'!L$7+'Flexibility Data'!$B$13*'Flexibility Data'!L$8+'Flexibility Data'!$B$14*'Flexibility Data'!L$9)*Main!$B$69</f>
        <v>0.47204814811169254</v>
      </c>
      <c r="M2" s="2">
        <f>VLOOKUP($A2,'Pc, 2020, Summer'!$A$2:$Y$58,'UpFlex, Winter'!M$1+2,FALSE)*('Flexibility Data'!$B$12*'Flexibility Data'!M$7+'Flexibility Data'!$B$13*'Flexibility Data'!M$8+'Flexibility Data'!$B$14*'Flexibility Data'!M$9)*Main!$B$69</f>
        <v>1.340989515803944</v>
      </c>
      <c r="N2" s="2">
        <f>VLOOKUP($A2,'Pc, 2020, Summer'!$A$2:$Y$58,'UpFlex, Winter'!N$1+2,FALSE)*('Flexibility Data'!$B$12*'Flexibility Data'!N$7+'Flexibility Data'!$B$13*'Flexibility Data'!N$8+'Flexibility Data'!$B$14*'Flexibility Data'!N$9)*Main!$B$69</f>
        <v>0.3409579257850151</v>
      </c>
      <c r="O2" s="2">
        <f>VLOOKUP($A2,'Pc, 2020, Summer'!$A$2:$Y$58,'UpFlex, Winter'!O$1+2,FALSE)*('Flexibility Data'!$B$12*'Flexibility Data'!O$7+'Flexibility Data'!$B$13*'Flexibility Data'!O$8+'Flexibility Data'!$B$14*'Flexibility Data'!O$9)*Main!$B$69</f>
        <v>0.41750749183681263</v>
      </c>
      <c r="P2" s="2">
        <f>VLOOKUP($A2,'Pc, 2020, Summer'!$A$2:$Y$58,'UpFlex, Winter'!P$1+2,FALSE)*('Flexibility Data'!$B$12*'Flexibility Data'!P$7+'Flexibility Data'!$B$13*'Flexibility Data'!P$8+'Flexibility Data'!$B$14*'Flexibility Data'!P$9)*Main!$B$69</f>
        <v>2.842590785992714</v>
      </c>
      <c r="Q2" s="2">
        <f>VLOOKUP($A2,'Pc, 2020, Summer'!$A$2:$Y$58,'UpFlex, Winter'!Q$1+2,FALSE)*('Flexibility Data'!$B$12*'Flexibility Data'!Q$7+'Flexibility Data'!$B$13*'Flexibility Data'!Q$8+'Flexibility Data'!$B$14*'Flexibility Data'!Q$9)*Main!$B$69</f>
        <v>0.78011204457594852</v>
      </c>
      <c r="R2" s="2">
        <f>VLOOKUP($A2,'Pc, 2020, Summer'!$A$2:$Y$58,'UpFlex, Winter'!R$1+2,FALSE)*('Flexibility Data'!$B$12*'Flexibility Data'!R$7+'Flexibility Data'!$B$13*'Flexibility Data'!R$8+'Flexibility Data'!$B$14*'Flexibility Data'!R$9)*Main!$B$69</f>
        <v>0.51309075774107926</v>
      </c>
      <c r="S2" s="2">
        <f>VLOOKUP($A2,'Pc, 2020, Summer'!$A$2:$Y$58,'UpFlex, Winter'!S$1+2,FALSE)*('Flexibility Data'!$B$12*'Flexibility Data'!S$7+'Flexibility Data'!$B$13*'Flexibility Data'!S$8+'Flexibility Data'!$B$14*'Flexibility Data'!S$9)*Main!$B$69</f>
        <v>0.19044995357523023</v>
      </c>
      <c r="T2" s="2">
        <f>VLOOKUP($A2,'Pc, 2020, Summer'!$A$2:$Y$58,'UpFlex, Winter'!T$1+2,FALSE)*('Flexibility Data'!$B$12*'Flexibility Data'!T$7+'Flexibility Data'!$B$13*'Flexibility Data'!T$8+'Flexibility Data'!$B$14*'Flexibility Data'!T$9)*Main!$B$69</f>
        <v>0.274357441586426</v>
      </c>
      <c r="U2" s="2">
        <f>VLOOKUP($A2,'Pc, 2020, Summer'!$A$2:$Y$58,'UpFlex, Winter'!U$1+2,FALSE)*('Flexibility Data'!$B$12*'Flexibility Data'!U$7+'Flexibility Data'!$B$13*'Flexibility Data'!U$8+'Flexibility Data'!$B$14*'Flexibility Data'!U$9)*Main!$B$69</f>
        <v>4.7832778408537328E-2</v>
      </c>
      <c r="V2" s="2">
        <f>VLOOKUP($A2,'Pc, 2020, Summer'!$A$2:$Y$58,'UpFlex, Winter'!V$1+2,FALSE)*('Flexibility Data'!$B$12*'Flexibility Data'!V$7+'Flexibility Data'!$B$13*'Flexibility Data'!V$8+'Flexibility Data'!$B$14*'Flexibility Data'!V$9)*Main!$B$69</f>
        <v>0.16230811150864166</v>
      </c>
      <c r="W2" s="2">
        <f>VLOOKUP($A2,'Pc, 2020, Summer'!$A$2:$Y$58,'UpFlex, Winter'!W$1+2,FALSE)*('Flexibility Data'!$B$12*'Flexibility Data'!W$7+'Flexibility Data'!$B$13*'Flexibility Data'!W$8+'Flexibility Data'!$B$14*'Flexibility Data'!W$9)*Main!$B$69</f>
        <v>0.22375037528076661</v>
      </c>
      <c r="X2" s="2">
        <f>VLOOKUP($A2,'Pc, 2020, Summer'!$A$2:$Y$58,'UpFlex, Winter'!X$1+2,FALSE)*('Flexibility Data'!$B$12*'Flexibility Data'!X$7+'Flexibility Data'!$B$13*'Flexibility Data'!X$8+'Flexibility Data'!$B$14*'Flexibility Data'!X$9)*Main!$B$69</f>
        <v>0.7135376598999511</v>
      </c>
      <c r="Y2" s="2">
        <f>VLOOKUP($A2,'Pc, 2020, Summer'!$A$2:$Y$58,'UpFlex, Winter'!Y$1+2,FALSE)*('Flexibility Data'!$B$12*'Flexibility Data'!Y$7+'Flexibility Data'!$B$13*'Flexibility Data'!Y$8+'Flexibility Data'!$B$14*'Flexibility Data'!Y$9)*Main!$B$69</f>
        <v>0.35669381687916901</v>
      </c>
    </row>
    <row r="3" spans="1:25" x14ac:dyDescent="0.25">
      <c r="A3">
        <v>2</v>
      </c>
      <c r="B3" s="2">
        <f>VLOOKUP($A3,'Pc, 2020, Summer'!$A$2:$Y$58,'UpFlex, Winter'!B$1+2,FALSE)*('Flexibility Data'!$B$12*'Flexibility Data'!B$7+'Flexibility Data'!$B$13*'Flexibility Data'!B$8+'Flexibility Data'!$B$14*'Flexibility Data'!B$9)*Main!$B$69</f>
        <v>0.38131266096237554</v>
      </c>
      <c r="C3" s="2">
        <f>VLOOKUP($A3,'Pc, 2020, Summer'!$A$2:$Y$58,'UpFlex, Winter'!C$1+2,FALSE)*('Flexibility Data'!$B$12*'Flexibility Data'!C$7+'Flexibility Data'!$B$13*'Flexibility Data'!C$8+'Flexibility Data'!$B$14*'Flexibility Data'!C$9)*Main!$B$69</f>
        <v>0.35715874547338006</v>
      </c>
      <c r="D3" s="2">
        <f>VLOOKUP($A3,'Pc, 2020, Summer'!$A$2:$Y$58,'UpFlex, Winter'!D$1+2,FALSE)*('Flexibility Data'!$B$12*'Flexibility Data'!D$7+'Flexibility Data'!$B$13*'Flexibility Data'!D$8+'Flexibility Data'!$B$14*'Flexibility Data'!D$9)*Main!$B$69</f>
        <v>0.2928791210174842</v>
      </c>
      <c r="E3" s="2">
        <f>VLOOKUP($A3,'Pc, 2020, Summer'!$A$2:$Y$58,'UpFlex, Winter'!E$1+2,FALSE)*('Flexibility Data'!$B$12*'Flexibility Data'!E$7+'Flexibility Data'!$B$13*'Flexibility Data'!E$8+'Flexibility Data'!$B$14*'Flexibility Data'!E$9)*Main!$B$69</f>
        <v>0.30966191403956272</v>
      </c>
      <c r="F3" s="2">
        <f>VLOOKUP($A3,'Pc, 2020, Summer'!$A$2:$Y$58,'UpFlex, Winter'!F$1+2,FALSE)*('Flexibility Data'!$B$12*'Flexibility Data'!F$7+'Flexibility Data'!$B$13*'Flexibility Data'!F$8+'Flexibility Data'!$B$14*'Flexibility Data'!F$9)*Main!$B$69</f>
        <v>0.30701768511370331</v>
      </c>
      <c r="G3" s="2">
        <f>VLOOKUP($A3,'Pc, 2020, Summer'!$A$2:$Y$58,'UpFlex, Winter'!G$1+2,FALSE)*('Flexibility Data'!$B$12*'Flexibility Data'!G$7+'Flexibility Data'!$B$13*'Flexibility Data'!G$8+'Flexibility Data'!$B$14*'Flexibility Data'!G$9)*Main!$B$69</f>
        <v>0.32956603806135848</v>
      </c>
      <c r="H3" s="2">
        <f>VLOOKUP($A3,'Pc, 2020, Summer'!$A$2:$Y$58,'UpFlex, Winter'!H$1+2,FALSE)*('Flexibility Data'!$B$12*'Flexibility Data'!H$7+'Flexibility Data'!$B$13*'Flexibility Data'!H$8+'Flexibility Data'!$B$14*'Flexibility Data'!H$9)*Main!$B$69</f>
        <v>0.44644931572658203</v>
      </c>
      <c r="I3" s="2">
        <f>VLOOKUP($A3,'Pc, 2020, Summer'!$A$2:$Y$58,'UpFlex, Winter'!I$1+2,FALSE)*('Flexibility Data'!$B$12*'Flexibility Data'!I$7+'Flexibility Data'!$B$13*'Flexibility Data'!I$8+'Flexibility Data'!$B$14*'Flexibility Data'!I$9)*Main!$B$69</f>
        <v>0.46095098562767189</v>
      </c>
      <c r="J3" s="2">
        <f>VLOOKUP($A3,'Pc, 2020, Summer'!$A$2:$Y$58,'UpFlex, Winter'!J$1+2,FALSE)*('Flexibility Data'!$B$12*'Flexibility Data'!J$7+'Flexibility Data'!$B$13*'Flexibility Data'!J$8+'Flexibility Data'!$B$14*'Flexibility Data'!J$9)*Main!$B$69</f>
        <v>0.31184120303652024</v>
      </c>
      <c r="K3" s="2">
        <f>VLOOKUP($A3,'Pc, 2020, Summer'!$A$2:$Y$58,'UpFlex, Winter'!K$1+2,FALSE)*('Flexibility Data'!$B$12*'Flexibility Data'!K$7+'Flexibility Data'!$B$13*'Flexibility Data'!K$8+'Flexibility Data'!$B$14*'Flexibility Data'!K$9)*Main!$B$69</f>
        <v>0.46881486162198005</v>
      </c>
      <c r="L3" s="2">
        <f>VLOOKUP($A3,'Pc, 2020, Summer'!$A$2:$Y$58,'UpFlex, Winter'!L$1+2,FALSE)*('Flexibility Data'!$B$12*'Flexibility Data'!L$7+'Flexibility Data'!$B$13*'Flexibility Data'!L$8+'Flexibility Data'!$B$14*'Flexibility Data'!L$9)*Main!$B$69</f>
        <v>0.52924522299237931</v>
      </c>
      <c r="M3" s="2">
        <f>VLOOKUP($A3,'Pc, 2020, Summer'!$A$2:$Y$58,'UpFlex, Winter'!M$1+2,FALSE)*('Flexibility Data'!$B$12*'Flexibility Data'!M$7+'Flexibility Data'!$B$13*'Flexibility Data'!M$8+'Flexibility Data'!$B$14*'Flexibility Data'!M$9)*Main!$B$69</f>
        <v>0.58302344442915999</v>
      </c>
      <c r="N3" s="2">
        <f>VLOOKUP($A3,'Pc, 2020, Summer'!$A$2:$Y$58,'UpFlex, Winter'!N$1+2,FALSE)*('Flexibility Data'!$B$12*'Flexibility Data'!N$7+'Flexibility Data'!$B$13*'Flexibility Data'!N$8+'Flexibility Data'!$B$14*'Flexibility Data'!N$9)*Main!$B$69</f>
        <v>0.29213329381128827</v>
      </c>
      <c r="O3" s="2">
        <f>VLOOKUP($A3,'Pc, 2020, Summer'!$A$2:$Y$58,'UpFlex, Winter'!O$1+2,FALSE)*('Flexibility Data'!$B$12*'Flexibility Data'!O$7+'Flexibility Data'!$B$13*'Flexibility Data'!O$8+'Flexibility Data'!$B$14*'Flexibility Data'!O$9)*Main!$B$69</f>
        <v>0.29149613975515642</v>
      </c>
      <c r="P3" s="2">
        <f>VLOOKUP($A3,'Pc, 2020, Summer'!$A$2:$Y$58,'UpFlex, Winter'!P$1+2,FALSE)*('Flexibility Data'!$B$12*'Flexibility Data'!P$7+'Flexibility Data'!$B$13*'Flexibility Data'!P$8+'Flexibility Data'!$B$14*'Flexibility Data'!P$9)*Main!$B$69</f>
        <v>0.4949540957163161</v>
      </c>
      <c r="Q3" s="2">
        <f>VLOOKUP($A3,'Pc, 2020, Summer'!$A$2:$Y$58,'UpFlex, Winter'!Q$1+2,FALSE)*('Flexibility Data'!$B$12*'Flexibility Data'!Q$7+'Flexibility Data'!$B$13*'Flexibility Data'!Q$8+'Flexibility Data'!$B$14*'Flexibility Data'!Q$9)*Main!$B$69</f>
        <v>0.50291602756896181</v>
      </c>
      <c r="R3" s="2">
        <f>VLOOKUP($A3,'Pc, 2020, Summer'!$A$2:$Y$58,'UpFlex, Winter'!R$1+2,FALSE)*('Flexibility Data'!$B$12*'Flexibility Data'!R$7+'Flexibility Data'!$B$13*'Flexibility Data'!R$8+'Flexibility Data'!$B$14*'Flexibility Data'!R$9)*Main!$B$69</f>
        <v>0.40529743730257517</v>
      </c>
      <c r="S3" s="2">
        <f>VLOOKUP($A3,'Pc, 2020, Summer'!$A$2:$Y$58,'UpFlex, Winter'!S$1+2,FALSE)*('Flexibility Data'!$B$12*'Flexibility Data'!S$7+'Flexibility Data'!$B$13*'Flexibility Data'!S$8+'Flexibility Data'!$B$14*'Flexibility Data'!S$9)*Main!$B$69</f>
        <v>0.15407868838680869</v>
      </c>
      <c r="T3" s="2">
        <f>VLOOKUP($A3,'Pc, 2020, Summer'!$A$2:$Y$58,'UpFlex, Winter'!T$1+2,FALSE)*('Flexibility Data'!$B$12*'Flexibility Data'!T$7+'Flexibility Data'!$B$13*'Flexibility Data'!T$8+'Flexibility Data'!$B$14*'Flexibility Data'!T$9)*Main!$B$69</f>
        <v>7.369601350642685E-2</v>
      </c>
      <c r="U3" s="2">
        <f>VLOOKUP($A3,'Pc, 2020, Summer'!$A$2:$Y$58,'UpFlex, Winter'!U$1+2,FALSE)*('Flexibility Data'!$B$12*'Flexibility Data'!U$7+'Flexibility Data'!$B$13*'Flexibility Data'!U$8+'Flexibility Data'!$B$14*'Flexibility Data'!U$9)*Main!$B$69</f>
        <v>7.9224031126548897E-2</v>
      </c>
      <c r="V3" s="2">
        <f>VLOOKUP($A3,'Pc, 2020, Summer'!$A$2:$Y$58,'UpFlex, Winter'!V$1+2,FALSE)*('Flexibility Data'!$B$12*'Flexibility Data'!V$7+'Flexibility Data'!$B$13*'Flexibility Data'!V$8+'Flexibility Data'!$B$14*'Flexibility Data'!V$9)*Main!$B$69</f>
        <v>0.13441308769926</v>
      </c>
      <c r="W3" s="2">
        <f>VLOOKUP($A3,'Pc, 2020, Summer'!$A$2:$Y$58,'UpFlex, Winter'!W$1+2,FALSE)*('Flexibility Data'!$B$12*'Flexibility Data'!W$7+'Flexibility Data'!$B$13*'Flexibility Data'!W$8+'Flexibility Data'!$B$14*'Flexibility Data'!W$9)*Main!$B$69</f>
        <v>0.38056865422671599</v>
      </c>
      <c r="X3" s="2">
        <f>VLOOKUP($A3,'Pc, 2020, Summer'!$A$2:$Y$58,'UpFlex, Winter'!X$1+2,FALSE)*('Flexibility Data'!$B$12*'Flexibility Data'!X$7+'Flexibility Data'!$B$13*'Flexibility Data'!X$8+'Flexibility Data'!$B$14*'Flexibility Data'!X$9)*Main!$B$69</f>
        <v>0.55226962608314734</v>
      </c>
      <c r="Y3" s="2">
        <f>VLOOKUP($A3,'Pc, 2020, Summer'!$A$2:$Y$58,'UpFlex, Winter'!Y$1+2,FALSE)*('Flexibility Data'!$B$12*'Flexibility Data'!Y$7+'Flexibility Data'!$B$13*'Flexibility Data'!Y$8+'Flexibility Data'!$B$14*'Flexibility Data'!Y$9)*Main!$B$69</f>
        <v>0.50443653784531195</v>
      </c>
    </row>
    <row r="4" spans="1:25" x14ac:dyDescent="0.25">
      <c r="A4">
        <v>3</v>
      </c>
      <c r="B4" s="2">
        <f>VLOOKUP($A4,'Pc, 2020, Summer'!$A$2:$Y$58,'UpFlex, Winter'!B$1+2,FALSE)*('Flexibility Data'!$B$12*'Flexibility Data'!B$7+'Flexibility Data'!$B$13*'Flexibility Data'!B$8+'Flexibility Data'!$B$14*'Flexibility Data'!B$9)*Main!$B$69</f>
        <v>5.041652863810409</v>
      </c>
      <c r="C4" s="2">
        <f>VLOOKUP($A4,'Pc, 2020, Summer'!$A$2:$Y$58,'UpFlex, Winter'!C$1+2,FALSE)*('Flexibility Data'!$B$12*'Flexibility Data'!C$7+'Flexibility Data'!$B$13*'Flexibility Data'!C$8+'Flexibility Data'!$B$14*'Flexibility Data'!C$9)*Main!$B$69</f>
        <v>5.0546778966964316</v>
      </c>
      <c r="D4" s="2">
        <f>VLOOKUP($A4,'Pc, 2020, Summer'!$A$2:$Y$58,'UpFlex, Winter'!D$1+2,FALSE)*('Flexibility Data'!$B$12*'Flexibility Data'!D$7+'Flexibility Data'!$B$13*'Flexibility Data'!D$8+'Flexibility Data'!$B$14*'Flexibility Data'!D$9)*Main!$B$69</f>
        <v>3.8964450556375549</v>
      </c>
      <c r="E4" s="2">
        <f>VLOOKUP($A4,'Pc, 2020, Summer'!$A$2:$Y$58,'UpFlex, Winter'!E$1+2,FALSE)*('Flexibility Data'!$B$12*'Flexibility Data'!E$7+'Flexibility Data'!$B$13*'Flexibility Data'!E$8+'Flexibility Data'!$B$14*'Flexibility Data'!E$9)*Main!$B$69</f>
        <v>4.2471142931194716</v>
      </c>
      <c r="F4" s="2">
        <f>VLOOKUP($A4,'Pc, 2020, Summer'!$A$2:$Y$58,'UpFlex, Winter'!F$1+2,FALSE)*('Flexibility Data'!$B$12*'Flexibility Data'!F$7+'Flexibility Data'!$B$13*'Flexibility Data'!F$8+'Flexibility Data'!$B$14*'Flexibility Data'!F$9)*Main!$B$69</f>
        <v>3.8297323116236792</v>
      </c>
      <c r="G4" s="2">
        <f>VLOOKUP($A4,'Pc, 2020, Summer'!$A$2:$Y$58,'UpFlex, Winter'!G$1+2,FALSE)*('Flexibility Data'!$B$12*'Flexibility Data'!G$7+'Flexibility Data'!$B$13*'Flexibility Data'!G$8+'Flexibility Data'!$B$14*'Flexibility Data'!G$9)*Main!$B$69</f>
        <v>4.6159104892442189</v>
      </c>
      <c r="H4" s="2">
        <f>VLOOKUP($A4,'Pc, 2020, Summer'!$A$2:$Y$58,'UpFlex, Winter'!H$1+2,FALSE)*('Flexibility Data'!$B$12*'Flexibility Data'!H$7+'Flexibility Data'!$B$13*'Flexibility Data'!H$8+'Flexibility Data'!$B$14*'Flexibility Data'!H$9)*Main!$B$69</f>
        <v>7.1305920401740508</v>
      </c>
      <c r="I4" s="2">
        <f>VLOOKUP($A4,'Pc, 2020, Summer'!$A$2:$Y$58,'UpFlex, Winter'!I$1+2,FALSE)*('Flexibility Data'!$B$12*'Flexibility Data'!I$7+'Flexibility Data'!$B$13*'Flexibility Data'!I$8+'Flexibility Data'!$B$14*'Flexibility Data'!I$9)*Main!$B$69</f>
        <v>6.982339371108087</v>
      </c>
      <c r="J4" s="2">
        <f>VLOOKUP($A4,'Pc, 2020, Summer'!$A$2:$Y$58,'UpFlex, Winter'!J$1+2,FALSE)*('Flexibility Data'!$B$12*'Flexibility Data'!J$7+'Flexibility Data'!$B$13*'Flexibility Data'!J$8+'Flexibility Data'!$B$14*'Flexibility Data'!J$9)*Main!$B$69</f>
        <v>4.2031645758306633</v>
      </c>
      <c r="K4" s="2">
        <f>VLOOKUP($A4,'Pc, 2020, Summer'!$A$2:$Y$58,'UpFlex, Winter'!K$1+2,FALSE)*('Flexibility Data'!$B$12*'Flexibility Data'!K$7+'Flexibility Data'!$B$13*'Flexibility Data'!K$8+'Flexibility Data'!$B$14*'Flexibility Data'!K$9)*Main!$B$69</f>
        <v>6.8576382232569317</v>
      </c>
      <c r="L4" s="2">
        <f>VLOOKUP($A4,'Pc, 2020, Summer'!$A$2:$Y$58,'UpFlex, Winter'!L$1+2,FALSE)*('Flexibility Data'!$B$12*'Flexibility Data'!L$7+'Flexibility Data'!$B$13*'Flexibility Data'!L$8+'Flexibility Data'!$B$14*'Flexibility Data'!L$9)*Main!$B$69</f>
        <v>7.0000300400091948</v>
      </c>
      <c r="M4" s="2">
        <f>VLOOKUP($A4,'Pc, 2020, Summer'!$A$2:$Y$58,'UpFlex, Winter'!M$1+2,FALSE)*('Flexibility Data'!$B$12*'Flexibility Data'!M$7+'Flexibility Data'!$B$13*'Flexibility Data'!M$8+'Flexibility Data'!$B$14*'Flexibility Data'!M$9)*Main!$B$69</f>
        <v>7.8725425590847635</v>
      </c>
      <c r="N4" s="2">
        <f>VLOOKUP($A4,'Pc, 2020, Summer'!$A$2:$Y$58,'UpFlex, Winter'!N$1+2,FALSE)*('Flexibility Data'!$B$12*'Flexibility Data'!N$7+'Flexibility Data'!$B$13*'Flexibility Data'!N$8+'Flexibility Data'!$B$14*'Flexibility Data'!N$9)*Main!$B$69</f>
        <v>3.9399439407076158</v>
      </c>
      <c r="O4" s="2">
        <f>VLOOKUP($A4,'Pc, 2020, Summer'!$A$2:$Y$58,'UpFlex, Winter'!O$1+2,FALSE)*('Flexibility Data'!$B$12*'Flexibility Data'!O$7+'Flexibility Data'!$B$13*'Flexibility Data'!O$8+'Flexibility Data'!$B$14*'Flexibility Data'!O$9)*Main!$B$69</f>
        <v>3.942390648584674</v>
      </c>
      <c r="P4" s="2">
        <f>VLOOKUP($A4,'Pc, 2020, Summer'!$A$2:$Y$58,'UpFlex, Winter'!P$1+2,FALSE)*('Flexibility Data'!$B$12*'Flexibility Data'!P$7+'Flexibility Data'!$B$13*'Flexibility Data'!P$8+'Flexibility Data'!$B$14*'Flexibility Data'!P$9)*Main!$B$69</f>
        <v>7.299465871630435</v>
      </c>
      <c r="Q4" s="2">
        <f>VLOOKUP($A4,'Pc, 2020, Summer'!$A$2:$Y$58,'UpFlex, Winter'!Q$1+2,FALSE)*('Flexibility Data'!$B$12*'Flexibility Data'!Q$7+'Flexibility Data'!$B$13*'Flexibility Data'!Q$8+'Flexibility Data'!$B$14*'Flexibility Data'!Q$9)*Main!$B$69</f>
        <v>6.4576404029192389</v>
      </c>
      <c r="R4" s="2">
        <f>VLOOKUP($A4,'Pc, 2020, Summer'!$A$2:$Y$58,'UpFlex, Winter'!R$1+2,FALSE)*('Flexibility Data'!$B$12*'Flexibility Data'!R$7+'Flexibility Data'!$B$13*'Flexibility Data'!R$8+'Flexibility Data'!$B$14*'Flexibility Data'!R$9)*Main!$B$69</f>
        <v>5.4044752116444066</v>
      </c>
      <c r="S4" s="2">
        <f>VLOOKUP($A4,'Pc, 2020, Summer'!$A$2:$Y$58,'UpFlex, Winter'!S$1+2,FALSE)*('Flexibility Data'!$B$12*'Flexibility Data'!S$7+'Flexibility Data'!$B$13*'Flexibility Data'!S$8+'Flexibility Data'!$B$14*'Flexibility Data'!S$9)*Main!$B$69</f>
        <v>1.9824423597278842</v>
      </c>
      <c r="T4" s="2">
        <f>VLOOKUP($A4,'Pc, 2020, Summer'!$A$2:$Y$58,'UpFlex, Winter'!T$1+2,FALSE)*('Flexibility Data'!$B$12*'Flexibility Data'!T$7+'Flexibility Data'!$B$13*'Flexibility Data'!T$8+'Flexibility Data'!$B$14*'Flexibility Data'!T$9)*Main!$B$69</f>
        <v>0.9547854911671686</v>
      </c>
      <c r="U4" s="2">
        <f>VLOOKUP($A4,'Pc, 2020, Summer'!$A$2:$Y$58,'UpFlex, Winter'!U$1+2,FALSE)*('Flexibility Data'!$B$12*'Flexibility Data'!U$7+'Flexibility Data'!$B$13*'Flexibility Data'!U$8+'Flexibility Data'!$B$14*'Flexibility Data'!U$9)*Main!$B$69</f>
        <v>1.0402629728676431</v>
      </c>
      <c r="V4" s="2">
        <f>VLOOKUP($A4,'Pc, 2020, Summer'!$A$2:$Y$58,'UpFlex, Winter'!V$1+2,FALSE)*('Flexibility Data'!$B$12*'Flexibility Data'!V$7+'Flexibility Data'!$B$13*'Flexibility Data'!V$8+'Flexibility Data'!$B$14*'Flexibility Data'!V$9)*Main!$B$69</f>
        <v>1.71967647854483</v>
      </c>
      <c r="W4" s="2">
        <f>VLOOKUP($A4,'Pc, 2020, Summer'!$A$2:$Y$58,'UpFlex, Winter'!W$1+2,FALSE)*('Flexibility Data'!$B$12*'Flexibility Data'!W$7+'Flexibility Data'!$B$13*'Flexibility Data'!W$8+'Flexibility Data'!$B$14*'Flexibility Data'!W$9)*Main!$B$69</f>
        <v>4.755194752413197</v>
      </c>
      <c r="X4" s="2">
        <f>VLOOKUP($A4,'Pc, 2020, Summer'!$A$2:$Y$58,'UpFlex, Winter'!X$1+2,FALSE)*('Flexibility Data'!$B$12*'Flexibility Data'!X$7+'Flexibility Data'!$B$13*'Flexibility Data'!X$8+'Flexibility Data'!$B$14*'Flexibility Data'!X$9)*Main!$B$69</f>
        <v>6.8305519628032911</v>
      </c>
      <c r="Y4" s="2">
        <f>VLOOKUP($A4,'Pc, 2020, Summer'!$A$2:$Y$58,'UpFlex, Winter'!Y$1+2,FALSE)*('Flexibility Data'!$B$12*'Flexibility Data'!Y$7+'Flexibility Data'!$B$13*'Flexibility Data'!Y$8+'Flexibility Data'!$B$14*'Flexibility Data'!Y$9)*Main!$B$69</f>
        <v>6.6081088092512603</v>
      </c>
    </row>
    <row r="5" spans="1:25" x14ac:dyDescent="0.25">
      <c r="A5">
        <v>4</v>
      </c>
      <c r="B5" s="2">
        <f>VLOOKUP($A5,'Pc, 2020, Summer'!$A$2:$Y$58,'UpFlex, Winter'!B$1+2,FALSE)*('Flexibility Data'!$B$12*'Flexibility Data'!B$7+'Flexibility Data'!$B$13*'Flexibility Data'!B$8+'Flexibility Data'!$B$14*'Flexibility Data'!B$9)*Main!$B$69</f>
        <v>0</v>
      </c>
      <c r="C5" s="2">
        <f>VLOOKUP($A5,'Pc, 2020, Summer'!$A$2:$Y$58,'UpFlex, Winter'!C$1+2,FALSE)*('Flexibility Data'!$B$12*'Flexibility Data'!C$7+'Flexibility Data'!$B$13*'Flexibility Data'!C$8+'Flexibility Data'!$B$14*'Flexibility Data'!C$9)*Main!$B$69</f>
        <v>0</v>
      </c>
      <c r="D5" s="2">
        <f>VLOOKUP($A5,'Pc, 2020, Summer'!$A$2:$Y$58,'UpFlex, Winter'!D$1+2,FALSE)*('Flexibility Data'!$B$12*'Flexibility Data'!D$7+'Flexibility Data'!$B$13*'Flexibility Data'!D$8+'Flexibility Data'!$B$14*'Flexibility Data'!D$9)*Main!$B$69</f>
        <v>0</v>
      </c>
      <c r="E5" s="2">
        <f>VLOOKUP($A5,'Pc, 2020, Summer'!$A$2:$Y$58,'UpFlex, Winter'!E$1+2,FALSE)*('Flexibility Data'!$B$12*'Flexibility Data'!E$7+'Flexibility Data'!$B$13*'Flexibility Data'!E$8+'Flexibility Data'!$B$14*'Flexibility Data'!E$9)*Main!$B$69</f>
        <v>0</v>
      </c>
      <c r="F5" s="2">
        <f>VLOOKUP($A5,'Pc, 2020, Summer'!$A$2:$Y$58,'UpFlex, Winter'!F$1+2,FALSE)*('Flexibility Data'!$B$12*'Flexibility Data'!F$7+'Flexibility Data'!$B$13*'Flexibility Data'!F$8+'Flexibility Data'!$B$14*'Flexibility Data'!F$9)*Main!$B$69</f>
        <v>0</v>
      </c>
      <c r="G5" s="2">
        <f>VLOOKUP($A5,'Pc, 2020, Summer'!$A$2:$Y$58,'UpFlex, Winter'!G$1+2,FALSE)*('Flexibility Data'!$B$12*'Flexibility Data'!G$7+'Flexibility Data'!$B$13*'Flexibility Data'!G$8+'Flexibility Data'!$B$14*'Flexibility Data'!G$9)*Main!$B$69</f>
        <v>0</v>
      </c>
      <c r="H5" s="2">
        <f>VLOOKUP($A5,'Pc, 2020, Summer'!$A$2:$Y$58,'UpFlex, Winter'!H$1+2,FALSE)*('Flexibility Data'!$B$12*'Flexibility Data'!H$7+'Flexibility Data'!$B$13*'Flexibility Data'!H$8+'Flexibility Data'!$B$14*'Flexibility Data'!H$9)*Main!$B$69</f>
        <v>0</v>
      </c>
      <c r="I5" s="2">
        <f>VLOOKUP($A5,'Pc, 2020, Summer'!$A$2:$Y$58,'UpFlex, Winter'!I$1+2,FALSE)*('Flexibility Data'!$B$12*'Flexibility Data'!I$7+'Flexibility Data'!$B$13*'Flexibility Data'!I$8+'Flexibility Data'!$B$14*'Flexibility Data'!I$9)*Main!$B$69</f>
        <v>0</v>
      </c>
      <c r="J5" s="2">
        <f>VLOOKUP($A5,'Pc, 2020, Summer'!$A$2:$Y$58,'UpFlex, Winter'!J$1+2,FALSE)*('Flexibility Data'!$B$12*'Flexibility Data'!J$7+'Flexibility Data'!$B$13*'Flexibility Data'!J$8+'Flexibility Data'!$B$14*'Flexibility Data'!J$9)*Main!$B$69</f>
        <v>0</v>
      </c>
      <c r="K5" s="2">
        <f>VLOOKUP($A5,'Pc, 2020, Summer'!$A$2:$Y$58,'UpFlex, Winter'!K$1+2,FALSE)*('Flexibility Data'!$B$12*'Flexibility Data'!K$7+'Flexibility Data'!$B$13*'Flexibility Data'!K$8+'Flexibility Data'!$B$14*'Flexibility Data'!K$9)*Main!$B$69</f>
        <v>0</v>
      </c>
      <c r="L5" s="2">
        <f>VLOOKUP($A5,'Pc, 2020, Summer'!$A$2:$Y$58,'UpFlex, Winter'!L$1+2,FALSE)*('Flexibility Data'!$B$12*'Flexibility Data'!L$7+'Flexibility Data'!$B$13*'Flexibility Data'!L$8+'Flexibility Data'!$B$14*'Flexibility Data'!L$9)*Main!$B$69</f>
        <v>0</v>
      </c>
      <c r="M5" s="2">
        <f>VLOOKUP($A5,'Pc, 2020, Summer'!$A$2:$Y$58,'UpFlex, Winter'!M$1+2,FALSE)*('Flexibility Data'!$B$12*'Flexibility Data'!M$7+'Flexibility Data'!$B$13*'Flexibility Data'!M$8+'Flexibility Data'!$B$14*'Flexibility Data'!M$9)*Main!$B$69</f>
        <v>0</v>
      </c>
      <c r="N5" s="2">
        <f>VLOOKUP($A5,'Pc, 2020, Summer'!$A$2:$Y$58,'UpFlex, Winter'!N$1+2,FALSE)*('Flexibility Data'!$B$12*'Flexibility Data'!N$7+'Flexibility Data'!$B$13*'Flexibility Data'!N$8+'Flexibility Data'!$B$14*'Flexibility Data'!N$9)*Main!$B$69</f>
        <v>0</v>
      </c>
      <c r="O5" s="2">
        <f>VLOOKUP($A5,'Pc, 2020, Summer'!$A$2:$Y$58,'UpFlex, Winter'!O$1+2,FALSE)*('Flexibility Data'!$B$12*'Flexibility Data'!O$7+'Flexibility Data'!$B$13*'Flexibility Data'!O$8+'Flexibility Data'!$B$14*'Flexibility Data'!O$9)*Main!$B$69</f>
        <v>0</v>
      </c>
      <c r="P5" s="2">
        <f>VLOOKUP($A5,'Pc, 2020, Summer'!$A$2:$Y$58,'UpFlex, Winter'!P$1+2,FALSE)*('Flexibility Data'!$B$12*'Flexibility Data'!P$7+'Flexibility Data'!$B$13*'Flexibility Data'!P$8+'Flexibility Data'!$B$14*'Flexibility Data'!P$9)*Main!$B$69</f>
        <v>0</v>
      </c>
      <c r="Q5" s="2">
        <f>VLOOKUP($A5,'Pc, 2020, Summer'!$A$2:$Y$58,'UpFlex, Winter'!Q$1+2,FALSE)*('Flexibility Data'!$B$12*'Flexibility Data'!Q$7+'Flexibility Data'!$B$13*'Flexibility Data'!Q$8+'Flexibility Data'!$B$14*'Flexibility Data'!Q$9)*Main!$B$69</f>
        <v>0</v>
      </c>
      <c r="R5" s="2">
        <f>VLOOKUP($A5,'Pc, 2020, Summer'!$A$2:$Y$58,'UpFlex, Winter'!R$1+2,FALSE)*('Flexibility Data'!$B$12*'Flexibility Data'!R$7+'Flexibility Data'!$B$13*'Flexibility Data'!R$8+'Flexibility Data'!$B$14*'Flexibility Data'!R$9)*Main!$B$69</f>
        <v>0</v>
      </c>
      <c r="S5" s="2">
        <f>VLOOKUP($A5,'Pc, 2020, Summer'!$A$2:$Y$58,'UpFlex, Winter'!S$1+2,FALSE)*('Flexibility Data'!$B$12*'Flexibility Data'!S$7+'Flexibility Data'!$B$13*'Flexibility Data'!S$8+'Flexibility Data'!$B$14*'Flexibility Data'!S$9)*Main!$B$69</f>
        <v>0</v>
      </c>
      <c r="T5" s="2">
        <f>VLOOKUP($A5,'Pc, 2020, Summer'!$A$2:$Y$58,'UpFlex, Winter'!T$1+2,FALSE)*('Flexibility Data'!$B$12*'Flexibility Data'!T$7+'Flexibility Data'!$B$13*'Flexibility Data'!T$8+'Flexibility Data'!$B$14*'Flexibility Data'!T$9)*Main!$B$69</f>
        <v>0</v>
      </c>
      <c r="U5" s="2">
        <f>VLOOKUP($A5,'Pc, 2020, Summer'!$A$2:$Y$58,'UpFlex, Winter'!U$1+2,FALSE)*('Flexibility Data'!$B$12*'Flexibility Data'!U$7+'Flexibility Data'!$B$13*'Flexibility Data'!U$8+'Flexibility Data'!$B$14*'Flexibility Data'!U$9)*Main!$B$69</f>
        <v>0</v>
      </c>
      <c r="V5" s="2">
        <f>VLOOKUP($A5,'Pc, 2020, Summer'!$A$2:$Y$58,'UpFlex, Winter'!V$1+2,FALSE)*('Flexibility Data'!$B$12*'Flexibility Data'!V$7+'Flexibility Data'!$B$13*'Flexibility Data'!V$8+'Flexibility Data'!$B$14*'Flexibility Data'!V$9)*Main!$B$69</f>
        <v>0</v>
      </c>
      <c r="W5" s="2">
        <f>VLOOKUP($A5,'Pc, 2020, Summer'!$A$2:$Y$58,'UpFlex, Winter'!W$1+2,FALSE)*('Flexibility Data'!$B$12*'Flexibility Data'!W$7+'Flexibility Data'!$B$13*'Flexibility Data'!W$8+'Flexibility Data'!$B$14*'Flexibility Data'!W$9)*Main!$B$69</f>
        <v>0</v>
      </c>
      <c r="X5" s="2">
        <f>VLOOKUP($A5,'Pc, 2020, Summer'!$A$2:$Y$58,'UpFlex, Winter'!X$1+2,FALSE)*('Flexibility Data'!$B$12*'Flexibility Data'!X$7+'Flexibility Data'!$B$13*'Flexibility Data'!X$8+'Flexibility Data'!$B$14*'Flexibility Data'!X$9)*Main!$B$69</f>
        <v>0</v>
      </c>
      <c r="Y5" s="2">
        <f>VLOOKUP($A5,'Pc, 2020, Summer'!$A$2:$Y$58,'UpFlex, Winter'!Y$1+2,FALSE)*('Flexibility Data'!$B$12*'Flexibility Data'!Y$7+'Flexibility Data'!$B$13*'Flexibility Data'!Y$8+'Flexibility Data'!$B$14*'Flexibility Data'!Y$9)*Main!$B$69</f>
        <v>0</v>
      </c>
    </row>
    <row r="6" spans="1:25" x14ac:dyDescent="0.25">
      <c r="A6" s="8">
        <v>5</v>
      </c>
      <c r="B6" s="2">
        <f>VLOOKUP($A6,'Pc, 2020, Summer'!$A$2:$Y$58,'UpFlex, Winter'!B$1+2,FALSE)*('Flexibility Data'!$B$12*'Flexibility Data'!B$7+'Flexibility Data'!$B$13*'Flexibility Data'!B$8+'Flexibility Data'!$B$14*'Flexibility Data'!B$9)*Main!$B$69</f>
        <v>0.61590808253238183</v>
      </c>
      <c r="C6" s="2">
        <f>VLOOKUP($A6,'Pc, 2020, Summer'!$A$2:$Y$58,'UpFlex, Winter'!C$1+2,FALSE)*('Flexibility Data'!$B$12*'Flexibility Data'!C$7+'Flexibility Data'!$B$13*'Flexibility Data'!C$8+'Flexibility Data'!$B$14*'Flexibility Data'!C$9)*Main!$B$69</f>
        <v>0.24890704230625696</v>
      </c>
      <c r="D6" s="2">
        <f>VLOOKUP($A6,'Pc, 2020, Summer'!$A$2:$Y$58,'UpFlex, Winter'!D$1+2,FALSE)*('Flexibility Data'!$B$12*'Flexibility Data'!D$7+'Flexibility Data'!$B$13*'Flexibility Data'!D$8+'Flexibility Data'!$B$14*'Flexibility Data'!D$9)*Main!$B$69</f>
        <v>0.28337440887832821</v>
      </c>
      <c r="E6" s="2">
        <f>VLOOKUP($A6,'Pc, 2020, Summer'!$A$2:$Y$58,'UpFlex, Winter'!E$1+2,FALSE)*('Flexibility Data'!$B$12*'Flexibility Data'!E$7+'Flexibility Data'!$B$13*'Flexibility Data'!E$8+'Flexibility Data'!$B$14*'Flexibility Data'!E$9)*Main!$B$69</f>
        <v>0.24663552748815964</v>
      </c>
      <c r="F6" s="2">
        <f>VLOOKUP($A6,'Pc, 2020, Summer'!$A$2:$Y$58,'UpFlex, Winter'!F$1+2,FALSE)*('Flexibility Data'!$B$12*'Flexibility Data'!F$7+'Flexibility Data'!$B$13*'Flexibility Data'!F$8+'Flexibility Data'!$B$14*'Flexibility Data'!F$9)*Main!$B$69</f>
        <v>6.1477752164320339E-2</v>
      </c>
      <c r="G6" s="2">
        <f>VLOOKUP($A6,'Pc, 2020, Summer'!$A$2:$Y$58,'UpFlex, Winter'!G$1+2,FALSE)*('Flexibility Data'!$B$12*'Flexibility Data'!G$7+'Flexibility Data'!$B$13*'Flexibility Data'!G$8+'Flexibility Data'!$B$14*'Flexibility Data'!G$9)*Main!$B$69</f>
        <v>0.11680738582831418</v>
      </c>
      <c r="H6" s="2">
        <f>VLOOKUP($A6,'Pc, 2020, Summer'!$A$2:$Y$58,'UpFlex, Winter'!H$1+2,FALSE)*('Flexibility Data'!$B$12*'Flexibility Data'!H$7+'Flexibility Data'!$B$13*'Flexibility Data'!H$8+'Flexibility Data'!$B$14*'Flexibility Data'!H$9)*Main!$B$69</f>
        <v>0.7703501062695618</v>
      </c>
      <c r="I6" s="2">
        <f>VLOOKUP($A6,'Pc, 2020, Summer'!$A$2:$Y$58,'UpFlex, Winter'!I$1+2,FALSE)*('Flexibility Data'!$B$12*'Flexibility Data'!I$7+'Flexibility Data'!$B$13*'Flexibility Data'!I$8+'Flexibility Data'!$B$14*'Flexibility Data'!I$9)*Main!$B$69</f>
        <v>1.3726083484837384</v>
      </c>
      <c r="J6" s="2">
        <f>VLOOKUP($A6,'Pc, 2020, Summer'!$A$2:$Y$58,'UpFlex, Winter'!J$1+2,FALSE)*('Flexibility Data'!$B$12*'Flexibility Data'!J$7+'Flexibility Data'!$B$13*'Flexibility Data'!J$8+'Flexibility Data'!$B$14*'Flexibility Data'!J$9)*Main!$B$69</f>
        <v>1.0659266552747197</v>
      </c>
      <c r="K6" s="2">
        <f>VLOOKUP($A6,'Pc, 2020, Summer'!$A$2:$Y$58,'UpFlex, Winter'!K$1+2,FALSE)*('Flexibility Data'!$B$12*'Flexibility Data'!K$7+'Flexibility Data'!$B$13*'Flexibility Data'!K$8+'Flexibility Data'!$B$14*'Flexibility Data'!K$9)*Main!$B$69</f>
        <v>1.7849331378335296</v>
      </c>
      <c r="L6" s="2">
        <f>VLOOKUP($A6,'Pc, 2020, Summer'!$A$2:$Y$58,'UpFlex, Winter'!L$1+2,FALSE)*('Flexibility Data'!$B$12*'Flexibility Data'!L$7+'Flexibility Data'!$B$13*'Flexibility Data'!L$8+'Flexibility Data'!$B$14*'Flexibility Data'!L$9)*Main!$B$69</f>
        <v>1.9539505434275035</v>
      </c>
      <c r="M6" s="2">
        <f>VLOOKUP($A6,'Pc, 2020, Summer'!$A$2:$Y$58,'UpFlex, Winter'!M$1+2,FALSE)*('Flexibility Data'!$B$12*'Flexibility Data'!M$7+'Flexibility Data'!$B$13*'Flexibility Data'!M$8+'Flexibility Data'!$B$14*'Flexibility Data'!M$9)*Main!$B$69</f>
        <v>2.4410739951188214</v>
      </c>
      <c r="N6" s="2">
        <f>VLOOKUP($A6,'Pc, 2020, Summer'!$A$2:$Y$58,'UpFlex, Winter'!N$1+2,FALSE)*('Flexibility Data'!$B$12*'Flexibility Data'!N$7+'Flexibility Data'!$B$13*'Flexibility Data'!N$8+'Flexibility Data'!$B$14*'Flexibility Data'!N$9)*Main!$B$69</f>
        <v>1.1932139514039497</v>
      </c>
      <c r="O6" s="2">
        <f>VLOOKUP($A6,'Pc, 2020, Summer'!$A$2:$Y$58,'UpFlex, Winter'!O$1+2,FALSE)*('Flexibility Data'!$B$12*'Flexibility Data'!O$7+'Flexibility Data'!$B$13*'Flexibility Data'!O$8+'Flexibility Data'!$B$14*'Flexibility Data'!O$9)*Main!$B$69</f>
        <v>1.2160174785308393</v>
      </c>
      <c r="P6" s="2">
        <f>VLOOKUP($A6,'Pc, 2020, Summer'!$A$2:$Y$58,'UpFlex, Winter'!P$1+2,FALSE)*('Flexibility Data'!$B$12*'Flexibility Data'!P$7+'Flexibility Data'!$B$13*'Flexibility Data'!P$8+'Flexibility Data'!$B$14*'Flexibility Data'!P$9)*Main!$B$69</f>
        <v>2.1928190160964149</v>
      </c>
      <c r="Q6" s="2">
        <f>VLOOKUP($A6,'Pc, 2020, Summer'!$A$2:$Y$58,'UpFlex, Winter'!Q$1+2,FALSE)*('Flexibility Data'!$B$12*'Flexibility Data'!Q$7+'Flexibility Data'!$B$13*'Flexibility Data'!Q$8+'Flexibility Data'!$B$14*'Flexibility Data'!Q$9)*Main!$B$69</f>
        <v>1.8846321480686361</v>
      </c>
      <c r="R6" s="2">
        <f>VLOOKUP($A6,'Pc, 2020, Summer'!$A$2:$Y$58,'UpFlex, Winter'!R$1+2,FALSE)*('Flexibility Data'!$B$12*'Flexibility Data'!R$7+'Flexibility Data'!$B$13*'Flexibility Data'!R$8+'Flexibility Data'!$B$14*'Flexibility Data'!R$9)*Main!$B$69</f>
        <v>1.5059944737388093</v>
      </c>
      <c r="S6" s="2">
        <f>VLOOKUP($A6,'Pc, 2020, Summer'!$A$2:$Y$58,'UpFlex, Winter'!S$1+2,FALSE)*('Flexibility Data'!$B$12*'Flexibility Data'!S$7+'Flexibility Data'!$B$13*'Flexibility Data'!S$8+'Flexibility Data'!$B$14*'Flexibility Data'!S$9)*Main!$B$69</f>
        <v>0.5482477903734172</v>
      </c>
      <c r="T6" s="2">
        <f>VLOOKUP($A6,'Pc, 2020, Summer'!$A$2:$Y$58,'UpFlex, Winter'!T$1+2,FALSE)*('Flexibility Data'!$B$12*'Flexibility Data'!T$7+'Flexibility Data'!$B$13*'Flexibility Data'!T$8+'Flexibility Data'!$B$14*'Flexibility Data'!T$9)*Main!$B$69</f>
        <v>0.2555209605222834</v>
      </c>
      <c r="U6" s="2">
        <f>VLOOKUP($A6,'Pc, 2020, Summer'!$A$2:$Y$58,'UpFlex, Winter'!U$1+2,FALSE)*('Flexibility Data'!$B$12*'Flexibility Data'!U$7+'Flexibility Data'!$B$13*'Flexibility Data'!U$8+'Flexibility Data'!$B$14*'Flexibility Data'!U$9)*Main!$B$69</f>
        <v>0.2618925745374896</v>
      </c>
      <c r="V6" s="2">
        <f>VLOOKUP($A6,'Pc, 2020, Summer'!$A$2:$Y$58,'UpFlex, Winter'!V$1+2,FALSE)*('Flexibility Data'!$B$12*'Flexibility Data'!V$7+'Flexibility Data'!$B$13*'Flexibility Data'!V$8+'Flexibility Data'!$B$14*'Flexibility Data'!V$9)*Main!$B$69</f>
        <v>0.47639743122862099</v>
      </c>
      <c r="W6" s="2">
        <f>VLOOKUP($A6,'Pc, 2020, Summer'!$A$2:$Y$58,'UpFlex, Winter'!W$1+2,FALSE)*('Flexibility Data'!$B$12*'Flexibility Data'!W$7+'Flexibility Data'!$B$13*'Flexibility Data'!W$8+'Flexibility Data'!$B$14*'Flexibility Data'!W$9)*Main!$B$69</f>
        <v>1.603959270940768</v>
      </c>
      <c r="X6" s="2">
        <f>VLOOKUP($A6,'Pc, 2020, Summer'!$A$2:$Y$58,'UpFlex, Winter'!X$1+2,FALSE)*('Flexibility Data'!$B$12*'Flexibility Data'!X$7+'Flexibility Data'!$B$13*'Flexibility Data'!X$8+'Flexibility Data'!$B$14*'Flexibility Data'!X$9)*Main!$B$69</f>
        <v>2.6984696956216334</v>
      </c>
      <c r="Y6" s="2">
        <f>VLOOKUP($A6,'Pc, 2020, Summer'!$A$2:$Y$58,'UpFlex, Winter'!Y$1+2,FALSE)*('Flexibility Data'!$B$12*'Flexibility Data'!Y$7+'Flexibility Data'!$B$13*'Flexibility Data'!Y$8+'Flexibility Data'!$B$14*'Flexibility Data'!Y$9)*Main!$B$69</f>
        <v>1.8724247472756166</v>
      </c>
    </row>
    <row r="7" spans="1:25" x14ac:dyDescent="0.25">
      <c r="A7">
        <v>6</v>
      </c>
      <c r="B7" s="2">
        <f>VLOOKUP($A7,'Pc, 2020, Summer'!$A$2:$Y$58,'UpFlex, Winter'!B$1+2,FALSE)*('Flexibility Data'!$B$12*'Flexibility Data'!B$7+'Flexibility Data'!$B$13*'Flexibility Data'!B$8+'Flexibility Data'!$B$14*'Flexibility Data'!B$9)*Main!$B$69</f>
        <v>0</v>
      </c>
      <c r="C7" s="2">
        <f>VLOOKUP($A7,'Pc, 2020, Summer'!$A$2:$Y$58,'UpFlex, Winter'!C$1+2,FALSE)*('Flexibility Data'!$B$12*'Flexibility Data'!C$7+'Flexibility Data'!$B$13*'Flexibility Data'!C$8+'Flexibility Data'!$B$14*'Flexibility Data'!C$9)*Main!$B$69</f>
        <v>0</v>
      </c>
      <c r="D7" s="2">
        <f>VLOOKUP($A7,'Pc, 2020, Summer'!$A$2:$Y$58,'UpFlex, Winter'!D$1+2,FALSE)*('Flexibility Data'!$B$12*'Flexibility Data'!D$7+'Flexibility Data'!$B$13*'Flexibility Data'!D$8+'Flexibility Data'!$B$14*'Flexibility Data'!D$9)*Main!$B$69</f>
        <v>0</v>
      </c>
      <c r="E7" s="2">
        <f>VLOOKUP($A7,'Pc, 2020, Summer'!$A$2:$Y$58,'UpFlex, Winter'!E$1+2,FALSE)*('Flexibility Data'!$B$12*'Flexibility Data'!E$7+'Flexibility Data'!$B$13*'Flexibility Data'!E$8+'Flexibility Data'!$B$14*'Flexibility Data'!E$9)*Main!$B$69</f>
        <v>0</v>
      </c>
      <c r="F7" s="2">
        <f>VLOOKUP($A7,'Pc, 2020, Summer'!$A$2:$Y$58,'UpFlex, Winter'!F$1+2,FALSE)*('Flexibility Data'!$B$12*'Flexibility Data'!F$7+'Flexibility Data'!$B$13*'Flexibility Data'!F$8+'Flexibility Data'!$B$14*'Flexibility Data'!F$9)*Main!$B$69</f>
        <v>0</v>
      </c>
      <c r="G7" s="2">
        <f>VLOOKUP($A7,'Pc, 2020, Summer'!$A$2:$Y$58,'UpFlex, Winter'!G$1+2,FALSE)*('Flexibility Data'!$B$12*'Flexibility Data'!G$7+'Flexibility Data'!$B$13*'Flexibility Data'!G$8+'Flexibility Data'!$B$14*'Flexibility Data'!G$9)*Main!$B$69</f>
        <v>0</v>
      </c>
      <c r="H7" s="2">
        <f>VLOOKUP($A7,'Pc, 2020, Summer'!$A$2:$Y$58,'UpFlex, Winter'!H$1+2,FALSE)*('Flexibility Data'!$B$12*'Flexibility Data'!H$7+'Flexibility Data'!$B$13*'Flexibility Data'!H$8+'Flexibility Data'!$B$14*'Flexibility Data'!H$9)*Main!$B$69</f>
        <v>0</v>
      </c>
      <c r="I7" s="2">
        <f>VLOOKUP($A7,'Pc, 2020, Summer'!$A$2:$Y$58,'UpFlex, Winter'!I$1+2,FALSE)*('Flexibility Data'!$B$12*'Flexibility Data'!I$7+'Flexibility Data'!$B$13*'Flexibility Data'!I$8+'Flexibility Data'!$B$14*'Flexibility Data'!I$9)*Main!$B$69</f>
        <v>0</v>
      </c>
      <c r="J7" s="2">
        <f>VLOOKUP($A7,'Pc, 2020, Summer'!$A$2:$Y$58,'UpFlex, Winter'!J$1+2,FALSE)*('Flexibility Data'!$B$12*'Flexibility Data'!J$7+'Flexibility Data'!$B$13*'Flexibility Data'!J$8+'Flexibility Data'!$B$14*'Flexibility Data'!J$9)*Main!$B$69</f>
        <v>0</v>
      </c>
      <c r="K7" s="2">
        <f>VLOOKUP($A7,'Pc, 2020, Summer'!$A$2:$Y$58,'UpFlex, Winter'!K$1+2,FALSE)*('Flexibility Data'!$B$12*'Flexibility Data'!K$7+'Flexibility Data'!$B$13*'Flexibility Data'!K$8+'Flexibility Data'!$B$14*'Flexibility Data'!K$9)*Main!$B$69</f>
        <v>0</v>
      </c>
      <c r="L7" s="2">
        <f>VLOOKUP($A7,'Pc, 2020, Summer'!$A$2:$Y$58,'UpFlex, Winter'!L$1+2,FALSE)*('Flexibility Data'!$B$12*'Flexibility Data'!L$7+'Flexibility Data'!$B$13*'Flexibility Data'!L$8+'Flexibility Data'!$B$14*'Flexibility Data'!L$9)*Main!$B$69</f>
        <v>0</v>
      </c>
      <c r="M7" s="2">
        <f>VLOOKUP($A7,'Pc, 2020, Summer'!$A$2:$Y$58,'UpFlex, Winter'!M$1+2,FALSE)*('Flexibility Data'!$B$12*'Flexibility Data'!M$7+'Flexibility Data'!$B$13*'Flexibility Data'!M$8+'Flexibility Data'!$B$14*'Flexibility Data'!M$9)*Main!$B$69</f>
        <v>0</v>
      </c>
      <c r="N7" s="2">
        <f>VLOOKUP($A7,'Pc, 2020, Summer'!$A$2:$Y$58,'UpFlex, Winter'!N$1+2,FALSE)*('Flexibility Data'!$B$12*'Flexibility Data'!N$7+'Flexibility Data'!$B$13*'Flexibility Data'!N$8+'Flexibility Data'!$B$14*'Flexibility Data'!N$9)*Main!$B$69</f>
        <v>0</v>
      </c>
      <c r="O7" s="2">
        <f>VLOOKUP($A7,'Pc, 2020, Summer'!$A$2:$Y$58,'UpFlex, Winter'!O$1+2,FALSE)*('Flexibility Data'!$B$12*'Flexibility Data'!O$7+'Flexibility Data'!$B$13*'Flexibility Data'!O$8+'Flexibility Data'!$B$14*'Flexibility Data'!O$9)*Main!$B$69</f>
        <v>0</v>
      </c>
      <c r="P7" s="2">
        <f>VLOOKUP($A7,'Pc, 2020, Summer'!$A$2:$Y$58,'UpFlex, Winter'!P$1+2,FALSE)*('Flexibility Data'!$B$12*'Flexibility Data'!P$7+'Flexibility Data'!$B$13*'Flexibility Data'!P$8+'Flexibility Data'!$B$14*'Flexibility Data'!P$9)*Main!$B$69</f>
        <v>0</v>
      </c>
      <c r="Q7" s="2">
        <f>VLOOKUP($A7,'Pc, 2020, Summer'!$A$2:$Y$58,'UpFlex, Winter'!Q$1+2,FALSE)*('Flexibility Data'!$B$12*'Flexibility Data'!Q$7+'Flexibility Data'!$B$13*'Flexibility Data'!Q$8+'Flexibility Data'!$B$14*'Flexibility Data'!Q$9)*Main!$B$69</f>
        <v>0</v>
      </c>
      <c r="R7" s="2">
        <f>VLOOKUP($A7,'Pc, 2020, Summer'!$A$2:$Y$58,'UpFlex, Winter'!R$1+2,FALSE)*('Flexibility Data'!$B$12*'Flexibility Data'!R$7+'Flexibility Data'!$B$13*'Flexibility Data'!R$8+'Flexibility Data'!$B$14*'Flexibility Data'!R$9)*Main!$B$69</f>
        <v>0</v>
      </c>
      <c r="S7" s="2">
        <f>VLOOKUP($A7,'Pc, 2020, Summer'!$A$2:$Y$58,'UpFlex, Winter'!S$1+2,FALSE)*('Flexibility Data'!$B$12*'Flexibility Data'!S$7+'Flexibility Data'!$B$13*'Flexibility Data'!S$8+'Flexibility Data'!$B$14*'Flexibility Data'!S$9)*Main!$B$69</f>
        <v>0</v>
      </c>
      <c r="T7" s="2">
        <f>VLOOKUP($A7,'Pc, 2020, Summer'!$A$2:$Y$58,'UpFlex, Winter'!T$1+2,FALSE)*('Flexibility Data'!$B$12*'Flexibility Data'!T$7+'Flexibility Data'!$B$13*'Flexibility Data'!T$8+'Flexibility Data'!$B$14*'Flexibility Data'!T$9)*Main!$B$69</f>
        <v>0</v>
      </c>
      <c r="U7" s="2">
        <f>VLOOKUP($A7,'Pc, 2020, Summer'!$A$2:$Y$58,'UpFlex, Winter'!U$1+2,FALSE)*('Flexibility Data'!$B$12*'Flexibility Data'!U$7+'Flexibility Data'!$B$13*'Flexibility Data'!U$8+'Flexibility Data'!$B$14*'Flexibility Data'!U$9)*Main!$B$69</f>
        <v>0</v>
      </c>
      <c r="V7" s="2">
        <f>VLOOKUP($A7,'Pc, 2020, Summer'!$A$2:$Y$58,'UpFlex, Winter'!V$1+2,FALSE)*('Flexibility Data'!$B$12*'Flexibility Data'!V$7+'Flexibility Data'!$B$13*'Flexibility Data'!V$8+'Flexibility Data'!$B$14*'Flexibility Data'!V$9)*Main!$B$69</f>
        <v>0</v>
      </c>
      <c r="W7" s="2">
        <f>VLOOKUP($A7,'Pc, 2020, Summer'!$A$2:$Y$58,'UpFlex, Winter'!W$1+2,FALSE)*('Flexibility Data'!$B$12*'Flexibility Data'!W$7+'Flexibility Data'!$B$13*'Flexibility Data'!W$8+'Flexibility Data'!$B$14*'Flexibility Data'!W$9)*Main!$B$69</f>
        <v>0</v>
      </c>
      <c r="X7" s="2">
        <f>VLOOKUP($A7,'Pc, 2020, Summer'!$A$2:$Y$58,'UpFlex, Winter'!X$1+2,FALSE)*('Flexibility Data'!$B$12*'Flexibility Data'!X$7+'Flexibility Data'!$B$13*'Flexibility Data'!X$8+'Flexibility Data'!$B$14*'Flexibility Data'!X$9)*Main!$B$69</f>
        <v>0</v>
      </c>
      <c r="Y7" s="2">
        <f>VLOOKUP($A7,'Pc, 2020, Summer'!$A$2:$Y$58,'UpFlex, Winter'!Y$1+2,FALSE)*('Flexibility Data'!$B$12*'Flexibility Data'!Y$7+'Flexibility Data'!$B$13*'Flexibility Data'!Y$8+'Flexibility Data'!$B$14*'Flexibility Data'!Y$9)*Main!$B$69</f>
        <v>0</v>
      </c>
    </row>
    <row r="8" spans="1:25" x14ac:dyDescent="0.25">
      <c r="A8">
        <v>7</v>
      </c>
      <c r="B8" s="2">
        <f>VLOOKUP($A8,'Pc, 2020, Summer'!$A$2:$Y$58,'UpFlex, Winter'!B$1+2,FALSE)*('Flexibility Data'!$B$12*'Flexibility Data'!B$7+'Flexibility Data'!$B$13*'Flexibility Data'!B$8+'Flexibility Data'!$B$14*'Flexibility Data'!B$9)*Main!$B$69</f>
        <v>0</v>
      </c>
      <c r="C8" s="2">
        <f>VLOOKUP($A8,'Pc, 2020, Summer'!$A$2:$Y$58,'UpFlex, Winter'!C$1+2,FALSE)*('Flexibility Data'!$B$12*'Flexibility Data'!C$7+'Flexibility Data'!$B$13*'Flexibility Data'!C$8+'Flexibility Data'!$B$14*'Flexibility Data'!C$9)*Main!$B$69</f>
        <v>0</v>
      </c>
      <c r="D8" s="2">
        <f>VLOOKUP($A8,'Pc, 2020, Summer'!$A$2:$Y$58,'UpFlex, Winter'!D$1+2,FALSE)*('Flexibility Data'!$B$12*'Flexibility Data'!D$7+'Flexibility Data'!$B$13*'Flexibility Data'!D$8+'Flexibility Data'!$B$14*'Flexibility Data'!D$9)*Main!$B$69</f>
        <v>0</v>
      </c>
      <c r="E8" s="2">
        <f>VLOOKUP($A8,'Pc, 2020, Summer'!$A$2:$Y$58,'UpFlex, Winter'!E$1+2,FALSE)*('Flexibility Data'!$B$12*'Flexibility Data'!E$7+'Flexibility Data'!$B$13*'Flexibility Data'!E$8+'Flexibility Data'!$B$14*'Flexibility Data'!E$9)*Main!$B$69</f>
        <v>0</v>
      </c>
      <c r="F8" s="2">
        <f>VLOOKUP($A8,'Pc, 2020, Summer'!$A$2:$Y$58,'UpFlex, Winter'!F$1+2,FALSE)*('Flexibility Data'!$B$12*'Flexibility Data'!F$7+'Flexibility Data'!$B$13*'Flexibility Data'!F$8+'Flexibility Data'!$B$14*'Flexibility Data'!F$9)*Main!$B$69</f>
        <v>0</v>
      </c>
      <c r="G8" s="2">
        <f>VLOOKUP($A8,'Pc, 2020, Summer'!$A$2:$Y$58,'UpFlex, Winter'!G$1+2,FALSE)*('Flexibility Data'!$B$12*'Flexibility Data'!G$7+'Flexibility Data'!$B$13*'Flexibility Data'!G$8+'Flexibility Data'!$B$14*'Flexibility Data'!G$9)*Main!$B$69</f>
        <v>0</v>
      </c>
      <c r="H8" s="2">
        <f>VLOOKUP($A8,'Pc, 2020, Summer'!$A$2:$Y$58,'UpFlex, Winter'!H$1+2,FALSE)*('Flexibility Data'!$B$12*'Flexibility Data'!H$7+'Flexibility Data'!$B$13*'Flexibility Data'!H$8+'Flexibility Data'!$B$14*'Flexibility Data'!H$9)*Main!$B$69</f>
        <v>0</v>
      </c>
      <c r="I8" s="2">
        <f>VLOOKUP($A8,'Pc, 2020, Summer'!$A$2:$Y$58,'UpFlex, Winter'!I$1+2,FALSE)*('Flexibility Data'!$B$12*'Flexibility Data'!I$7+'Flexibility Data'!$B$13*'Flexibility Data'!I$8+'Flexibility Data'!$B$14*'Flexibility Data'!I$9)*Main!$B$69</f>
        <v>0</v>
      </c>
      <c r="J8" s="2">
        <f>VLOOKUP($A8,'Pc, 2020, Summer'!$A$2:$Y$58,'UpFlex, Winter'!J$1+2,FALSE)*('Flexibility Data'!$B$12*'Flexibility Data'!J$7+'Flexibility Data'!$B$13*'Flexibility Data'!J$8+'Flexibility Data'!$B$14*'Flexibility Data'!J$9)*Main!$B$69</f>
        <v>0</v>
      </c>
      <c r="K8" s="2">
        <f>VLOOKUP($A8,'Pc, 2020, Summer'!$A$2:$Y$58,'UpFlex, Winter'!K$1+2,FALSE)*('Flexibility Data'!$B$12*'Flexibility Data'!K$7+'Flexibility Data'!$B$13*'Flexibility Data'!K$8+'Flexibility Data'!$B$14*'Flexibility Data'!K$9)*Main!$B$69</f>
        <v>0</v>
      </c>
      <c r="L8" s="2">
        <f>VLOOKUP($A8,'Pc, 2020, Summer'!$A$2:$Y$58,'UpFlex, Winter'!L$1+2,FALSE)*('Flexibility Data'!$B$12*'Flexibility Data'!L$7+'Flexibility Data'!$B$13*'Flexibility Data'!L$8+'Flexibility Data'!$B$14*'Flexibility Data'!L$9)*Main!$B$69</f>
        <v>0</v>
      </c>
      <c r="M8" s="2">
        <f>VLOOKUP($A8,'Pc, 2020, Summer'!$A$2:$Y$58,'UpFlex, Winter'!M$1+2,FALSE)*('Flexibility Data'!$B$12*'Flexibility Data'!M$7+'Flexibility Data'!$B$13*'Flexibility Data'!M$8+'Flexibility Data'!$B$14*'Flexibility Data'!M$9)*Main!$B$69</f>
        <v>0</v>
      </c>
      <c r="N8" s="2">
        <f>VLOOKUP($A8,'Pc, 2020, Summer'!$A$2:$Y$58,'UpFlex, Winter'!N$1+2,FALSE)*('Flexibility Data'!$B$12*'Flexibility Data'!N$7+'Flexibility Data'!$B$13*'Flexibility Data'!N$8+'Flexibility Data'!$B$14*'Flexibility Data'!N$9)*Main!$B$69</f>
        <v>0</v>
      </c>
      <c r="O8" s="2">
        <f>VLOOKUP($A8,'Pc, 2020, Summer'!$A$2:$Y$58,'UpFlex, Winter'!O$1+2,FALSE)*('Flexibility Data'!$B$12*'Flexibility Data'!O$7+'Flexibility Data'!$B$13*'Flexibility Data'!O$8+'Flexibility Data'!$B$14*'Flexibility Data'!O$9)*Main!$B$69</f>
        <v>0</v>
      </c>
      <c r="P8" s="2">
        <f>VLOOKUP($A8,'Pc, 2020, Summer'!$A$2:$Y$58,'UpFlex, Winter'!P$1+2,FALSE)*('Flexibility Data'!$B$12*'Flexibility Data'!P$7+'Flexibility Data'!$B$13*'Flexibility Data'!P$8+'Flexibility Data'!$B$14*'Flexibility Data'!P$9)*Main!$B$69</f>
        <v>0</v>
      </c>
      <c r="Q8" s="2">
        <f>VLOOKUP($A8,'Pc, 2020, Summer'!$A$2:$Y$58,'UpFlex, Winter'!Q$1+2,FALSE)*('Flexibility Data'!$B$12*'Flexibility Data'!Q$7+'Flexibility Data'!$B$13*'Flexibility Data'!Q$8+'Flexibility Data'!$B$14*'Flexibility Data'!Q$9)*Main!$B$69</f>
        <v>0</v>
      </c>
      <c r="R8" s="2">
        <f>VLOOKUP($A8,'Pc, 2020, Summer'!$A$2:$Y$58,'UpFlex, Winter'!R$1+2,FALSE)*('Flexibility Data'!$B$12*'Flexibility Data'!R$7+'Flexibility Data'!$B$13*'Flexibility Data'!R$8+'Flexibility Data'!$B$14*'Flexibility Data'!R$9)*Main!$B$69</f>
        <v>0</v>
      </c>
      <c r="S8" s="2">
        <f>VLOOKUP($A8,'Pc, 2020, Summer'!$A$2:$Y$58,'UpFlex, Winter'!S$1+2,FALSE)*('Flexibility Data'!$B$12*'Flexibility Data'!S$7+'Flexibility Data'!$B$13*'Flexibility Data'!S$8+'Flexibility Data'!$B$14*'Flexibility Data'!S$9)*Main!$B$69</f>
        <v>0</v>
      </c>
      <c r="T8" s="2">
        <f>VLOOKUP($A8,'Pc, 2020, Summer'!$A$2:$Y$58,'UpFlex, Winter'!T$1+2,FALSE)*('Flexibility Data'!$B$12*'Flexibility Data'!T$7+'Flexibility Data'!$B$13*'Flexibility Data'!T$8+'Flexibility Data'!$B$14*'Flexibility Data'!T$9)*Main!$B$69</f>
        <v>0</v>
      </c>
      <c r="U8" s="2">
        <f>VLOOKUP($A8,'Pc, 2020, Summer'!$A$2:$Y$58,'UpFlex, Winter'!U$1+2,FALSE)*('Flexibility Data'!$B$12*'Flexibility Data'!U$7+'Flexibility Data'!$B$13*'Flexibility Data'!U$8+'Flexibility Data'!$B$14*'Flexibility Data'!U$9)*Main!$B$69</f>
        <v>0</v>
      </c>
      <c r="V8" s="2">
        <f>VLOOKUP($A8,'Pc, 2020, Summer'!$A$2:$Y$58,'UpFlex, Winter'!V$1+2,FALSE)*('Flexibility Data'!$B$12*'Flexibility Data'!V$7+'Flexibility Data'!$B$13*'Flexibility Data'!V$8+'Flexibility Data'!$B$14*'Flexibility Data'!V$9)*Main!$B$69</f>
        <v>0</v>
      </c>
      <c r="W8" s="2">
        <f>VLOOKUP($A8,'Pc, 2020, Summer'!$A$2:$Y$58,'UpFlex, Winter'!W$1+2,FALSE)*('Flexibility Data'!$B$12*'Flexibility Data'!W$7+'Flexibility Data'!$B$13*'Flexibility Data'!W$8+'Flexibility Data'!$B$14*'Flexibility Data'!W$9)*Main!$B$69</f>
        <v>0</v>
      </c>
      <c r="X8" s="2">
        <f>VLOOKUP($A8,'Pc, 2020, Summer'!$A$2:$Y$58,'UpFlex, Winter'!X$1+2,FALSE)*('Flexibility Data'!$B$12*'Flexibility Data'!X$7+'Flexibility Data'!$B$13*'Flexibility Data'!X$8+'Flexibility Data'!$B$14*'Flexibility Data'!X$9)*Main!$B$69</f>
        <v>0</v>
      </c>
      <c r="Y8" s="2">
        <f>VLOOKUP($A8,'Pc, 2020, Summer'!$A$2:$Y$58,'UpFlex, Winter'!Y$1+2,FALSE)*('Flexibility Data'!$B$12*'Flexibility Data'!Y$7+'Flexibility Data'!$B$13*'Flexibility Data'!Y$8+'Flexibility Data'!$B$14*'Flexibility Data'!Y$9)*Main!$B$69</f>
        <v>0</v>
      </c>
    </row>
    <row r="9" spans="1:25" x14ac:dyDescent="0.25">
      <c r="A9">
        <v>8</v>
      </c>
      <c r="B9" s="2">
        <f>VLOOKUP($A9,'Pc, 2020, Summer'!$A$2:$Y$58,'UpFlex, Winter'!B$1+2,FALSE)*('Flexibility Data'!$B$12*'Flexibility Data'!B$7+'Flexibility Data'!$B$13*'Flexibility Data'!B$8+'Flexibility Data'!$B$14*'Flexibility Data'!B$9)*Main!$B$69</f>
        <v>23.722190494734505</v>
      </c>
      <c r="C9" s="2">
        <f>VLOOKUP($A9,'Pc, 2020, Summer'!$A$2:$Y$58,'UpFlex, Winter'!C$1+2,FALSE)*('Flexibility Data'!$B$12*'Flexibility Data'!C$7+'Flexibility Data'!$B$13*'Flexibility Data'!C$8+'Flexibility Data'!$B$14*'Flexibility Data'!C$9)*Main!$B$69</f>
        <v>23.537614093363306</v>
      </c>
      <c r="D9" s="2">
        <f>VLOOKUP($A9,'Pc, 2020, Summer'!$A$2:$Y$58,'UpFlex, Winter'!D$1+2,FALSE)*('Flexibility Data'!$B$12*'Flexibility Data'!D$7+'Flexibility Data'!$B$13*'Flexibility Data'!D$8+'Flexibility Data'!$B$14*'Flexibility Data'!D$9)*Main!$B$69</f>
        <v>18.087705342004725</v>
      </c>
      <c r="E9" s="2">
        <f>VLOOKUP($A9,'Pc, 2020, Summer'!$A$2:$Y$58,'UpFlex, Winter'!E$1+2,FALSE)*('Flexibility Data'!$B$12*'Flexibility Data'!E$7+'Flexibility Data'!$B$13*'Flexibility Data'!E$8+'Flexibility Data'!$B$14*'Flexibility Data'!E$9)*Main!$B$69</f>
        <v>18.545465016909411</v>
      </c>
      <c r="F9" s="2">
        <f>VLOOKUP($A9,'Pc, 2020, Summer'!$A$2:$Y$58,'UpFlex, Winter'!F$1+2,FALSE)*('Flexibility Data'!$B$12*'Flexibility Data'!F$7+'Flexibility Data'!$B$13*'Flexibility Data'!F$8+'Flexibility Data'!$B$14*'Flexibility Data'!F$9)*Main!$B$69</f>
        <v>18.268202725462622</v>
      </c>
      <c r="G9" s="2">
        <f>VLOOKUP($A9,'Pc, 2020, Summer'!$A$2:$Y$58,'UpFlex, Winter'!G$1+2,FALSE)*('Flexibility Data'!$B$12*'Flexibility Data'!G$7+'Flexibility Data'!$B$13*'Flexibility Data'!G$8+'Flexibility Data'!$B$14*'Flexibility Data'!G$9)*Main!$B$69</f>
        <v>20.640250155157077</v>
      </c>
      <c r="H9" s="2">
        <f>VLOOKUP($A9,'Pc, 2020, Summer'!$A$2:$Y$58,'UpFlex, Winter'!H$1+2,FALSE)*('Flexibility Data'!$B$12*'Flexibility Data'!H$7+'Flexibility Data'!$B$13*'Flexibility Data'!H$8+'Flexibility Data'!$B$14*'Flexibility Data'!H$9)*Main!$B$69</f>
        <v>25.954272226433829</v>
      </c>
      <c r="I9" s="2">
        <f>VLOOKUP($A9,'Pc, 2020, Summer'!$A$2:$Y$58,'UpFlex, Winter'!I$1+2,FALSE)*('Flexibility Data'!$B$12*'Flexibility Data'!I$7+'Flexibility Data'!$B$13*'Flexibility Data'!I$8+'Flexibility Data'!$B$14*'Flexibility Data'!I$9)*Main!$B$69</f>
        <v>22.646106312343104</v>
      </c>
      <c r="J9" s="2">
        <f>VLOOKUP($A9,'Pc, 2020, Summer'!$A$2:$Y$58,'UpFlex, Winter'!J$1+2,FALSE)*('Flexibility Data'!$B$12*'Flexibility Data'!J$7+'Flexibility Data'!$B$13*'Flexibility Data'!J$8+'Flexibility Data'!$B$14*'Flexibility Data'!J$9)*Main!$B$69</f>
        <v>14.650769816349435</v>
      </c>
      <c r="K9" s="2">
        <f>VLOOKUP($A9,'Pc, 2020, Summer'!$A$2:$Y$58,'UpFlex, Winter'!K$1+2,FALSE)*('Flexibility Data'!$B$12*'Flexibility Data'!K$7+'Flexibility Data'!$B$13*'Flexibility Data'!K$8+'Flexibility Data'!$B$14*'Flexibility Data'!K$9)*Main!$B$69</f>
        <v>22.893639800202255</v>
      </c>
      <c r="L9" s="2">
        <f>VLOOKUP($A9,'Pc, 2020, Summer'!$A$2:$Y$58,'UpFlex, Winter'!L$1+2,FALSE)*('Flexibility Data'!$B$12*'Flexibility Data'!L$7+'Flexibility Data'!$B$13*'Flexibility Data'!L$8+'Flexibility Data'!$B$14*'Flexibility Data'!L$9)*Main!$B$69</f>
        <v>24.203195957726777</v>
      </c>
      <c r="M9" s="2">
        <f>VLOOKUP($A9,'Pc, 2020, Summer'!$A$2:$Y$58,'UpFlex, Winter'!M$1+2,FALSE)*('Flexibility Data'!$B$12*'Flexibility Data'!M$7+'Flexibility Data'!$B$13*'Flexibility Data'!M$8+'Flexibility Data'!$B$14*'Flexibility Data'!M$9)*Main!$B$69</f>
        <v>24.869260111273142</v>
      </c>
      <c r="N9" s="2">
        <f>VLOOKUP($A9,'Pc, 2020, Summer'!$A$2:$Y$58,'UpFlex, Winter'!N$1+2,FALSE)*('Flexibility Data'!$B$12*'Flexibility Data'!N$7+'Flexibility Data'!$B$13*'Flexibility Data'!N$8+'Flexibility Data'!$B$14*'Flexibility Data'!N$9)*Main!$B$69</f>
        <v>11.80954270219007</v>
      </c>
      <c r="O9" s="2">
        <f>VLOOKUP($A9,'Pc, 2020, Summer'!$A$2:$Y$58,'UpFlex, Winter'!O$1+2,FALSE)*('Flexibility Data'!$B$12*'Flexibility Data'!O$7+'Flexibility Data'!$B$13*'Flexibility Data'!O$8+'Flexibility Data'!$B$14*'Flexibility Data'!O$9)*Main!$B$69</f>
        <v>11.705391862043001</v>
      </c>
      <c r="P9" s="2">
        <f>VLOOKUP($A9,'Pc, 2020, Summer'!$A$2:$Y$58,'UpFlex, Winter'!P$1+2,FALSE)*('Flexibility Data'!$B$12*'Flexibility Data'!P$7+'Flexibility Data'!$B$13*'Flexibility Data'!P$8+'Flexibility Data'!$B$14*'Flexibility Data'!P$9)*Main!$B$69</f>
        <v>20.414970190311308</v>
      </c>
      <c r="Q9" s="2">
        <f>VLOOKUP($A9,'Pc, 2020, Summer'!$A$2:$Y$58,'UpFlex, Winter'!Q$1+2,FALSE)*('Flexibility Data'!$B$12*'Flexibility Data'!Q$7+'Flexibility Data'!$B$13*'Flexibility Data'!Q$8+'Flexibility Data'!$B$14*'Flexibility Data'!Q$9)*Main!$B$69</f>
        <v>20.594957976805041</v>
      </c>
      <c r="R9" s="2">
        <f>VLOOKUP($A9,'Pc, 2020, Summer'!$A$2:$Y$58,'UpFlex, Winter'!R$1+2,FALSE)*('Flexibility Data'!$B$12*'Flexibility Data'!R$7+'Flexibility Data'!$B$13*'Flexibility Data'!R$8+'Flexibility Data'!$B$14*'Flexibility Data'!R$9)*Main!$B$69</f>
        <v>17.49173037753679</v>
      </c>
      <c r="S9" s="2">
        <f>VLOOKUP($A9,'Pc, 2020, Summer'!$A$2:$Y$58,'UpFlex, Winter'!S$1+2,FALSE)*('Flexibility Data'!$B$12*'Flexibility Data'!S$7+'Flexibility Data'!$B$13*'Flexibility Data'!S$8+'Flexibility Data'!$B$14*'Flexibility Data'!S$9)*Main!$B$69</f>
        <v>6.6744051912046594</v>
      </c>
      <c r="T9" s="2">
        <f>VLOOKUP($A9,'Pc, 2020, Summer'!$A$2:$Y$58,'UpFlex, Winter'!T$1+2,FALSE)*('Flexibility Data'!$B$12*'Flexibility Data'!T$7+'Flexibility Data'!$B$13*'Flexibility Data'!T$8+'Flexibility Data'!$B$14*'Flexibility Data'!T$9)*Main!$B$69</f>
        <v>3.5417051550247729</v>
      </c>
      <c r="U9" s="2">
        <f>VLOOKUP($A9,'Pc, 2020, Summer'!$A$2:$Y$58,'UpFlex, Winter'!U$1+2,FALSE)*('Flexibility Data'!$B$12*'Flexibility Data'!U$7+'Flexibility Data'!$B$13*'Flexibility Data'!U$8+'Flexibility Data'!$B$14*'Flexibility Data'!U$9)*Main!$B$69</f>
        <v>4.1744970247450759</v>
      </c>
      <c r="V9" s="2">
        <f>VLOOKUP($A9,'Pc, 2020, Summer'!$A$2:$Y$58,'UpFlex, Winter'!V$1+2,FALSE)*('Flexibility Data'!$B$12*'Flexibility Data'!V$7+'Flexibility Data'!$B$13*'Flexibility Data'!V$8+'Flexibility Data'!$B$14*'Flexibility Data'!V$9)*Main!$B$69</f>
        <v>6.2857505002437586</v>
      </c>
      <c r="W9" s="2">
        <f>VLOOKUP($A9,'Pc, 2020, Summer'!$A$2:$Y$58,'UpFlex, Winter'!W$1+2,FALSE)*('Flexibility Data'!$B$12*'Flexibility Data'!W$7+'Flexibility Data'!$B$13*'Flexibility Data'!W$8+'Flexibility Data'!$B$14*'Flexibility Data'!W$9)*Main!$B$69</f>
        <v>18.123780397742095</v>
      </c>
      <c r="X9" s="2">
        <f>VLOOKUP($A9,'Pc, 2020, Summer'!$A$2:$Y$58,'UpFlex, Winter'!X$1+2,FALSE)*('Flexibility Data'!$B$12*'Flexibility Data'!X$7+'Flexibility Data'!$B$13*'Flexibility Data'!X$8+'Flexibility Data'!$B$14*'Flexibility Data'!X$9)*Main!$B$69</f>
        <v>27.730668146111736</v>
      </c>
      <c r="Y9" s="2">
        <f>VLOOKUP($A9,'Pc, 2020, Summer'!$A$2:$Y$58,'UpFlex, Winter'!Y$1+2,FALSE)*('Flexibility Data'!$B$12*'Flexibility Data'!Y$7+'Flexibility Data'!$B$13*'Flexibility Data'!Y$8+'Flexibility Data'!$B$14*'Flexibility Data'!Y$9)*Main!$B$69</f>
        <v>21.98530980400696</v>
      </c>
    </row>
    <row r="10" spans="1:25" x14ac:dyDescent="0.25">
      <c r="A10">
        <v>9</v>
      </c>
      <c r="B10" s="2">
        <f>VLOOKUP($A10,'Pc, 2020, Summer'!$A$2:$Y$58,'UpFlex, Winter'!B$1+2,FALSE)*('Flexibility Data'!$B$12*'Flexibility Data'!B$7+'Flexibility Data'!$B$13*'Flexibility Data'!B$8+'Flexibility Data'!$B$14*'Flexibility Data'!B$9)*Main!$B$69</f>
        <v>11.522692673284659</v>
      </c>
      <c r="C10" s="2">
        <f>VLOOKUP($A10,'Pc, 2020, Summer'!$A$2:$Y$58,'UpFlex, Winter'!C$1+2,FALSE)*('Flexibility Data'!$B$12*'Flexibility Data'!C$7+'Flexibility Data'!$B$13*'Flexibility Data'!C$8+'Flexibility Data'!$B$14*'Flexibility Data'!C$9)*Main!$B$69</f>
        <v>9.7568278293384907</v>
      </c>
      <c r="D10" s="2">
        <f>VLOOKUP($A10,'Pc, 2020, Summer'!$A$2:$Y$58,'UpFlex, Winter'!D$1+2,FALSE)*('Flexibility Data'!$B$12*'Flexibility Data'!D$7+'Flexibility Data'!$B$13*'Flexibility Data'!D$8+'Flexibility Data'!$B$14*'Flexibility Data'!D$9)*Main!$B$69</f>
        <v>6.9756568809006252</v>
      </c>
      <c r="E10" s="2">
        <f>VLOOKUP($A10,'Pc, 2020, Summer'!$A$2:$Y$58,'UpFlex, Winter'!E$1+2,FALSE)*('Flexibility Data'!$B$12*'Flexibility Data'!E$7+'Flexibility Data'!$B$13*'Flexibility Data'!E$8+'Flexibility Data'!$B$14*'Flexibility Data'!E$9)*Main!$B$69</f>
        <v>6.9212569200456127</v>
      </c>
      <c r="F10" s="2">
        <f>VLOOKUP($A10,'Pc, 2020, Summer'!$A$2:$Y$58,'UpFlex, Winter'!F$1+2,FALSE)*('Flexibility Data'!$B$12*'Flexibility Data'!F$7+'Flexibility Data'!$B$13*'Flexibility Data'!F$8+'Flexibility Data'!$B$14*'Flexibility Data'!F$9)*Main!$B$69</f>
        <v>6.9009249710235379</v>
      </c>
      <c r="G10" s="2">
        <f>VLOOKUP($A10,'Pc, 2020, Summer'!$A$2:$Y$58,'UpFlex, Winter'!G$1+2,FALSE)*('Flexibility Data'!$B$12*'Flexibility Data'!G$7+'Flexibility Data'!$B$13*'Flexibility Data'!G$8+'Flexibility Data'!$B$14*'Flexibility Data'!G$9)*Main!$B$69</f>
        <v>8.8452072019079377</v>
      </c>
      <c r="H10" s="2">
        <f>VLOOKUP($A10,'Pc, 2020, Summer'!$A$2:$Y$58,'UpFlex, Winter'!H$1+2,FALSE)*('Flexibility Data'!$B$12*'Flexibility Data'!H$7+'Flexibility Data'!$B$13*'Flexibility Data'!H$8+'Flexibility Data'!$B$14*'Flexibility Data'!H$9)*Main!$B$69</f>
        <v>15.450772745774497</v>
      </c>
      <c r="I10" s="2">
        <f>VLOOKUP($A10,'Pc, 2020, Summer'!$A$2:$Y$58,'UpFlex, Winter'!I$1+2,FALSE)*('Flexibility Data'!$B$12*'Flexibility Data'!I$7+'Flexibility Data'!$B$13*'Flexibility Data'!I$8+'Flexibility Data'!$B$14*'Flexibility Data'!I$9)*Main!$B$69</f>
        <v>13.779185143647391</v>
      </c>
      <c r="J10" s="2">
        <f>VLOOKUP($A10,'Pc, 2020, Summer'!$A$2:$Y$58,'UpFlex, Winter'!J$1+2,FALSE)*('Flexibility Data'!$B$12*'Flexibility Data'!J$7+'Flexibility Data'!$B$13*'Flexibility Data'!J$8+'Flexibility Data'!$B$14*'Flexibility Data'!J$9)*Main!$B$69</f>
        <v>10.261339176218314</v>
      </c>
      <c r="K10" s="2">
        <f>VLOOKUP($A10,'Pc, 2020, Summer'!$A$2:$Y$58,'UpFlex, Winter'!K$1+2,FALSE)*('Flexibility Data'!$B$12*'Flexibility Data'!K$7+'Flexibility Data'!$B$13*'Flexibility Data'!K$8+'Flexibility Data'!$B$14*'Flexibility Data'!K$9)*Main!$B$69</f>
        <v>16.899060436262538</v>
      </c>
      <c r="L10" s="2">
        <f>VLOOKUP($A10,'Pc, 2020, Summer'!$A$2:$Y$58,'UpFlex, Winter'!L$1+2,FALSE)*('Flexibility Data'!$B$12*'Flexibility Data'!L$7+'Flexibility Data'!$B$13*'Flexibility Data'!L$8+'Flexibility Data'!$B$14*'Flexibility Data'!L$9)*Main!$B$69</f>
        <v>19.053122052849538</v>
      </c>
      <c r="M10" s="2">
        <f>VLOOKUP($A10,'Pc, 2020, Summer'!$A$2:$Y$58,'UpFlex, Winter'!M$1+2,FALSE)*('Flexibility Data'!$B$12*'Flexibility Data'!M$7+'Flexibility Data'!$B$13*'Flexibility Data'!M$8+'Flexibility Data'!$B$14*'Flexibility Data'!M$9)*Main!$B$69</f>
        <v>21.949316394678956</v>
      </c>
      <c r="N10" s="2">
        <f>VLOOKUP($A10,'Pc, 2020, Summer'!$A$2:$Y$58,'UpFlex, Winter'!N$1+2,FALSE)*('Flexibility Data'!$B$12*'Flexibility Data'!N$7+'Flexibility Data'!$B$13*'Flexibility Data'!N$8+'Flexibility Data'!$B$14*'Flexibility Data'!N$9)*Main!$B$69</f>
        <v>12.001718987632533</v>
      </c>
      <c r="O10" s="2">
        <f>VLOOKUP($A10,'Pc, 2020, Summer'!$A$2:$Y$58,'UpFlex, Winter'!O$1+2,FALSE)*('Flexibility Data'!$B$12*'Flexibility Data'!O$7+'Flexibility Data'!$B$13*'Flexibility Data'!O$8+'Flexibility Data'!$B$14*'Flexibility Data'!O$9)*Main!$B$69</f>
        <v>11.463085695871527</v>
      </c>
      <c r="P10" s="2">
        <f>VLOOKUP($A10,'Pc, 2020, Summer'!$A$2:$Y$58,'UpFlex, Winter'!P$1+2,FALSE)*('Flexibility Data'!$B$12*'Flexibility Data'!P$7+'Flexibility Data'!$B$13*'Flexibility Data'!P$8+'Flexibility Data'!$B$14*'Flexibility Data'!P$9)*Main!$B$69</f>
        <v>20.901254205983761</v>
      </c>
      <c r="Q10" s="2">
        <f>VLOOKUP($A10,'Pc, 2020, Summer'!$A$2:$Y$58,'UpFlex, Winter'!Q$1+2,FALSE)*('Flexibility Data'!$B$12*'Flexibility Data'!Q$7+'Flexibility Data'!$B$13*'Flexibility Data'!Q$8+'Flexibility Data'!$B$14*'Flexibility Data'!Q$9)*Main!$B$69</f>
        <v>19.661319881856546</v>
      </c>
      <c r="R10" s="2">
        <f>VLOOKUP($A10,'Pc, 2020, Summer'!$A$2:$Y$58,'UpFlex, Winter'!R$1+2,FALSE)*('Flexibility Data'!$B$12*'Flexibility Data'!R$7+'Flexibility Data'!$B$13*'Flexibility Data'!R$8+'Flexibility Data'!$B$14*'Flexibility Data'!R$9)*Main!$B$69</f>
        <v>15.17106752488823</v>
      </c>
      <c r="S10" s="2">
        <f>VLOOKUP($A10,'Pc, 2020, Summer'!$A$2:$Y$58,'UpFlex, Winter'!S$1+2,FALSE)*('Flexibility Data'!$B$12*'Flexibility Data'!S$7+'Flexibility Data'!$B$13*'Flexibility Data'!S$8+'Flexibility Data'!$B$14*'Flexibility Data'!S$9)*Main!$B$69</f>
        <v>5.5977050354831661</v>
      </c>
      <c r="T10" s="2">
        <f>VLOOKUP($A10,'Pc, 2020, Summer'!$A$2:$Y$58,'UpFlex, Winter'!T$1+2,FALSE)*('Flexibility Data'!$B$12*'Flexibility Data'!T$7+'Flexibility Data'!$B$13*'Flexibility Data'!T$8+'Flexibility Data'!$B$14*'Flexibility Data'!T$9)*Main!$B$69</f>
        <v>2.5431105785451118</v>
      </c>
      <c r="U10" s="2">
        <f>VLOOKUP($A10,'Pc, 2020, Summer'!$A$2:$Y$58,'UpFlex, Winter'!U$1+2,FALSE)*('Flexibility Data'!$B$12*'Flexibility Data'!U$7+'Flexibility Data'!$B$13*'Flexibility Data'!U$8+'Flexibility Data'!$B$14*'Flexibility Data'!U$9)*Main!$B$69</f>
        <v>2.7781277699678477</v>
      </c>
      <c r="V10" s="2">
        <f>VLOOKUP($A10,'Pc, 2020, Summer'!$A$2:$Y$58,'UpFlex, Winter'!V$1+2,FALSE)*('Flexibility Data'!$B$12*'Flexibility Data'!V$7+'Flexibility Data'!$B$13*'Flexibility Data'!V$8+'Flexibility Data'!$B$14*'Flexibility Data'!V$9)*Main!$B$69</f>
        <v>4.7134275582109533</v>
      </c>
      <c r="W10" s="2">
        <f>VLOOKUP($A10,'Pc, 2020, Summer'!$A$2:$Y$58,'UpFlex, Winter'!W$1+2,FALSE)*('Flexibility Data'!$B$12*'Flexibility Data'!W$7+'Flexibility Data'!$B$13*'Flexibility Data'!W$8+'Flexibility Data'!$B$14*'Flexibility Data'!W$9)*Main!$B$69</f>
        <v>13.546742720998733</v>
      </c>
      <c r="X10" s="2">
        <f>VLOOKUP($A10,'Pc, 2020, Summer'!$A$2:$Y$58,'UpFlex, Winter'!X$1+2,FALSE)*('Flexibility Data'!$B$12*'Flexibility Data'!X$7+'Flexibility Data'!$B$13*'Flexibility Data'!X$8+'Flexibility Data'!$B$14*'Flexibility Data'!X$9)*Main!$B$69</f>
        <v>20.093220502782625</v>
      </c>
      <c r="Y10" s="2">
        <f>VLOOKUP($A10,'Pc, 2020, Summer'!$A$2:$Y$58,'UpFlex, Winter'!Y$1+2,FALSE)*('Flexibility Data'!$B$12*'Flexibility Data'!Y$7+'Flexibility Data'!$B$13*'Flexibility Data'!Y$8+'Flexibility Data'!$B$14*'Flexibility Data'!Y$9)*Main!$B$69</f>
        <v>15.192303048517566</v>
      </c>
    </row>
    <row r="11" spans="1:25" x14ac:dyDescent="0.25">
      <c r="A11">
        <v>10</v>
      </c>
      <c r="B11" s="2">
        <f>VLOOKUP($A11,'Pc, 2020, Summer'!$A$2:$Y$58,'UpFlex, Winter'!B$1+2,FALSE)*('Flexibility Data'!$B$12*'Flexibility Data'!B$7+'Flexibility Data'!$B$13*'Flexibility Data'!B$8+'Flexibility Data'!$B$14*'Flexibility Data'!B$9)*Main!$B$69</f>
        <v>0.32649896594903405</v>
      </c>
      <c r="C11" s="2">
        <f>VLOOKUP($A11,'Pc, 2020, Summer'!$A$2:$Y$58,'UpFlex, Winter'!C$1+2,FALSE)*('Flexibility Data'!$B$12*'Flexibility Data'!C$7+'Flexibility Data'!$B$13*'Flexibility Data'!C$8+'Flexibility Data'!$B$14*'Flexibility Data'!C$9)*Main!$B$69</f>
        <v>0.3909572884282892</v>
      </c>
      <c r="D11" s="2">
        <f>VLOOKUP($A11,'Pc, 2020, Summer'!$A$2:$Y$58,'UpFlex, Winter'!D$1+2,FALSE)*('Flexibility Data'!$B$12*'Flexibility Data'!D$7+'Flexibility Data'!$B$13*'Flexibility Data'!D$8+'Flexibility Data'!$B$14*'Flexibility Data'!D$9)*Main!$B$69</f>
        <v>0.26647137396277876</v>
      </c>
      <c r="E11" s="2">
        <f>VLOOKUP($A11,'Pc, 2020, Summer'!$A$2:$Y$58,'UpFlex, Winter'!E$1+2,FALSE)*('Flexibility Data'!$B$12*'Flexibility Data'!E$7+'Flexibility Data'!$B$13*'Flexibility Data'!E$8+'Flexibility Data'!$B$14*'Flexibility Data'!E$9)*Main!$B$69</f>
        <v>0.31778039118666729</v>
      </c>
      <c r="F11" s="2">
        <f>VLOOKUP($A11,'Pc, 2020, Summer'!$A$2:$Y$58,'UpFlex, Winter'!F$1+2,FALSE)*('Flexibility Data'!$B$12*'Flexibility Data'!F$7+'Flexibility Data'!$B$13*'Flexibility Data'!F$8+'Flexibility Data'!$B$14*'Flexibility Data'!F$9)*Main!$B$69</f>
        <v>0.21123125102612605</v>
      </c>
      <c r="G11" s="2">
        <f>VLOOKUP($A11,'Pc, 2020, Summer'!$A$2:$Y$58,'UpFlex, Winter'!G$1+2,FALSE)*('Flexibility Data'!$B$12*'Flexibility Data'!G$7+'Flexibility Data'!$B$13*'Flexibility Data'!G$8+'Flexibility Data'!$B$14*'Flexibility Data'!G$9)*Main!$B$69</f>
        <v>0.1146680564175393</v>
      </c>
      <c r="H11" s="2">
        <f>VLOOKUP($A11,'Pc, 2020, Summer'!$A$2:$Y$58,'UpFlex, Winter'!H$1+2,FALSE)*('Flexibility Data'!$B$12*'Flexibility Data'!H$7+'Flexibility Data'!$B$13*'Flexibility Data'!H$8+'Flexibility Data'!$B$14*'Flexibility Data'!H$9)*Main!$B$69</f>
        <v>0.28614529241890868</v>
      </c>
      <c r="I11" s="2">
        <f>VLOOKUP($A11,'Pc, 2020, Summer'!$A$2:$Y$58,'UpFlex, Winter'!I$1+2,FALSE)*('Flexibility Data'!$B$12*'Flexibility Data'!I$7+'Flexibility Data'!$B$13*'Flexibility Data'!I$8+'Flexibility Data'!$B$14*'Flexibility Data'!I$9)*Main!$B$69</f>
        <v>0.46011136634601857</v>
      </c>
      <c r="J11" s="2">
        <f>VLOOKUP($A11,'Pc, 2020, Summer'!$A$2:$Y$58,'UpFlex, Winter'!J$1+2,FALSE)*('Flexibility Data'!$B$12*'Flexibility Data'!J$7+'Flexibility Data'!$B$13*'Flexibility Data'!J$8+'Flexibility Data'!$B$14*'Flexibility Data'!J$9)*Main!$B$69</f>
        <v>0.3555742390012756</v>
      </c>
      <c r="K11" s="2">
        <f>VLOOKUP($A11,'Pc, 2020, Summer'!$A$2:$Y$58,'UpFlex, Winter'!K$1+2,FALSE)*('Flexibility Data'!$B$12*'Flexibility Data'!K$7+'Flexibility Data'!$B$13*'Flexibility Data'!K$8+'Flexibility Data'!$B$14*'Flexibility Data'!K$9)*Main!$B$69</f>
        <v>0.45717588155046207</v>
      </c>
      <c r="L11" s="2">
        <f>VLOOKUP($A11,'Pc, 2020, Summer'!$A$2:$Y$58,'UpFlex, Winter'!L$1+2,FALSE)*('Flexibility Data'!$B$12*'Flexibility Data'!L$7+'Flexibility Data'!$B$13*'Flexibility Data'!L$8+'Flexibility Data'!$B$14*'Flexibility Data'!L$9)*Main!$B$69</f>
        <v>0.75680284917462448</v>
      </c>
      <c r="M11" s="2">
        <f>VLOOKUP($A11,'Pc, 2020, Summer'!$A$2:$Y$58,'UpFlex, Winter'!M$1+2,FALSE)*('Flexibility Data'!$B$12*'Flexibility Data'!M$7+'Flexibility Data'!$B$13*'Flexibility Data'!M$8+'Flexibility Data'!$B$14*'Flexibility Data'!M$9)*Main!$B$69</f>
        <v>0.48113078385208169</v>
      </c>
      <c r="N11" s="2">
        <f>VLOOKUP($A11,'Pc, 2020, Summer'!$A$2:$Y$58,'UpFlex, Winter'!N$1+2,FALSE)*('Flexibility Data'!$B$12*'Flexibility Data'!N$7+'Flexibility Data'!$B$13*'Flexibility Data'!N$8+'Flexibility Data'!$B$14*'Flexibility Data'!N$9)*Main!$B$69</f>
        <v>0.23143810719952543</v>
      </c>
      <c r="O11" s="2">
        <f>VLOOKUP($A11,'Pc, 2020, Summer'!$A$2:$Y$58,'UpFlex, Winter'!O$1+2,FALSE)*('Flexibility Data'!$B$12*'Flexibility Data'!O$7+'Flexibility Data'!$B$13*'Flexibility Data'!O$8+'Flexibility Data'!$B$14*'Flexibility Data'!O$9)*Main!$B$69</f>
        <v>0.48582689959192737</v>
      </c>
      <c r="P11" s="2">
        <f>VLOOKUP($A11,'Pc, 2020, Summer'!$A$2:$Y$58,'UpFlex, Winter'!P$1+2,FALSE)*('Flexibility Data'!$B$12*'Flexibility Data'!P$7+'Flexibility Data'!$B$13*'Flexibility Data'!P$8+'Flexibility Data'!$B$14*'Flexibility Data'!P$9)*Main!$B$69</f>
        <v>0.45328316371924221</v>
      </c>
      <c r="Q11" s="2">
        <f>VLOOKUP($A11,'Pc, 2020, Summer'!$A$2:$Y$58,'UpFlex, Winter'!Q$1+2,FALSE)*('Flexibility Data'!$B$12*'Flexibility Data'!Q$7+'Flexibility Data'!$B$13*'Flexibility Data'!Q$8+'Flexibility Data'!$B$14*'Flexibility Data'!Q$9)*Main!$B$69</f>
        <v>0.66569561137147604</v>
      </c>
      <c r="R11" s="2">
        <f>VLOOKUP($A11,'Pc, 2020, Summer'!$A$2:$Y$58,'UpFlex, Winter'!R$1+2,FALSE)*('Flexibility Data'!$B$12*'Flexibility Data'!R$7+'Flexibility Data'!$B$13*'Flexibility Data'!R$8+'Flexibility Data'!$B$14*'Flexibility Data'!R$9)*Main!$B$69</f>
        <v>0.52739510613870932</v>
      </c>
      <c r="S11" s="2">
        <f>VLOOKUP($A11,'Pc, 2020, Summer'!$A$2:$Y$58,'UpFlex, Winter'!S$1+2,FALSE)*('Flexibility Data'!$B$12*'Flexibility Data'!S$7+'Flexibility Data'!$B$13*'Flexibility Data'!S$8+'Flexibility Data'!$B$14*'Flexibility Data'!S$9)*Main!$B$69</f>
        <v>0.21792091657577861</v>
      </c>
      <c r="T11" s="2">
        <f>VLOOKUP($A11,'Pc, 2020, Summer'!$A$2:$Y$58,'UpFlex, Winter'!T$1+2,FALSE)*('Flexibility Data'!$B$12*'Flexibility Data'!T$7+'Flexibility Data'!$B$13*'Flexibility Data'!T$8+'Flexibility Data'!$B$14*'Flexibility Data'!T$9)*Main!$B$69</f>
        <v>5.8529587538437566E-2</v>
      </c>
      <c r="U11" s="2">
        <f>VLOOKUP($A11,'Pc, 2020, Summer'!$A$2:$Y$58,'UpFlex, Winter'!U$1+2,FALSE)*('Flexibility Data'!$B$12*'Flexibility Data'!U$7+'Flexibility Data'!$B$13*'Flexibility Data'!U$8+'Flexibility Data'!$B$14*'Flexibility Data'!U$9)*Main!$B$69</f>
        <v>8.163460848390372E-2</v>
      </c>
      <c r="V11" s="2">
        <f>VLOOKUP($A11,'Pc, 2020, Summer'!$A$2:$Y$58,'UpFlex, Winter'!V$1+2,FALSE)*('Flexibility Data'!$B$12*'Flexibility Data'!V$7+'Flexibility Data'!$B$13*'Flexibility Data'!V$8+'Flexibility Data'!$B$14*'Flexibility Data'!V$9)*Main!$B$69</f>
        <v>9.7581604010043954E-2</v>
      </c>
      <c r="W11" s="2">
        <f>VLOOKUP($A11,'Pc, 2020, Summer'!$A$2:$Y$58,'UpFlex, Winter'!W$1+2,FALSE)*('Flexibility Data'!$B$12*'Flexibility Data'!W$7+'Flexibility Data'!$B$13*'Flexibility Data'!W$8+'Flexibility Data'!$B$14*'Flexibility Data'!W$9)*Main!$B$69</f>
        <v>0.37318850471070891</v>
      </c>
      <c r="X11" s="2">
        <f>VLOOKUP($A11,'Pc, 2020, Summer'!$A$2:$Y$58,'UpFlex, Winter'!X$1+2,FALSE)*('Flexibility Data'!$B$12*'Flexibility Data'!X$7+'Flexibility Data'!$B$13*'Flexibility Data'!X$8+'Flexibility Data'!$B$14*'Flexibility Data'!X$9)*Main!$B$69</f>
        <v>0.81646006175218644</v>
      </c>
      <c r="Y11" s="2">
        <f>VLOOKUP($A11,'Pc, 2020, Summer'!$A$2:$Y$58,'UpFlex, Winter'!Y$1+2,FALSE)*('Flexibility Data'!$B$12*'Flexibility Data'!Y$7+'Flexibility Data'!$B$13*'Flexibility Data'!Y$8+'Flexibility Data'!$B$14*'Flexibility Data'!Y$9)*Main!$B$69</f>
        <v>0.42889729253834619</v>
      </c>
    </row>
    <row r="12" spans="1:25" x14ac:dyDescent="0.25">
      <c r="A12">
        <v>11</v>
      </c>
      <c r="B12" s="2">
        <f>VLOOKUP($A12,'Pc, 2020, Summer'!$A$2:$Y$58,'UpFlex, Winter'!B$1+2,FALSE)*('Flexibility Data'!$B$12*'Flexibility Data'!B$7+'Flexibility Data'!$B$13*'Flexibility Data'!B$8+'Flexibility Data'!$B$14*'Flexibility Data'!B$9)*Main!$B$69</f>
        <v>0</v>
      </c>
      <c r="C12" s="2">
        <f>VLOOKUP($A12,'Pc, 2020, Summer'!$A$2:$Y$58,'UpFlex, Winter'!C$1+2,FALSE)*('Flexibility Data'!$B$12*'Flexibility Data'!C$7+'Flexibility Data'!$B$13*'Flexibility Data'!C$8+'Flexibility Data'!$B$14*'Flexibility Data'!C$9)*Main!$B$69</f>
        <v>0</v>
      </c>
      <c r="D12" s="2">
        <f>VLOOKUP($A12,'Pc, 2020, Summer'!$A$2:$Y$58,'UpFlex, Winter'!D$1+2,FALSE)*('Flexibility Data'!$B$12*'Flexibility Data'!D$7+'Flexibility Data'!$B$13*'Flexibility Data'!D$8+'Flexibility Data'!$B$14*'Flexibility Data'!D$9)*Main!$B$69</f>
        <v>0</v>
      </c>
      <c r="E12" s="2">
        <f>VLOOKUP($A12,'Pc, 2020, Summer'!$A$2:$Y$58,'UpFlex, Winter'!E$1+2,FALSE)*('Flexibility Data'!$B$12*'Flexibility Data'!E$7+'Flexibility Data'!$B$13*'Flexibility Data'!E$8+'Flexibility Data'!$B$14*'Flexibility Data'!E$9)*Main!$B$69</f>
        <v>0</v>
      </c>
      <c r="F12" s="2">
        <f>VLOOKUP($A12,'Pc, 2020, Summer'!$A$2:$Y$58,'UpFlex, Winter'!F$1+2,FALSE)*('Flexibility Data'!$B$12*'Flexibility Data'!F$7+'Flexibility Data'!$B$13*'Flexibility Data'!F$8+'Flexibility Data'!$B$14*'Flexibility Data'!F$9)*Main!$B$69</f>
        <v>0</v>
      </c>
      <c r="G12" s="2">
        <f>VLOOKUP($A12,'Pc, 2020, Summer'!$A$2:$Y$58,'UpFlex, Winter'!G$1+2,FALSE)*('Flexibility Data'!$B$12*'Flexibility Data'!G$7+'Flexibility Data'!$B$13*'Flexibility Data'!G$8+'Flexibility Data'!$B$14*'Flexibility Data'!G$9)*Main!$B$69</f>
        <v>0</v>
      </c>
      <c r="H12" s="2">
        <f>VLOOKUP($A12,'Pc, 2020, Summer'!$A$2:$Y$58,'UpFlex, Winter'!H$1+2,FALSE)*('Flexibility Data'!$B$12*'Flexibility Data'!H$7+'Flexibility Data'!$B$13*'Flexibility Data'!H$8+'Flexibility Data'!$B$14*'Flexibility Data'!H$9)*Main!$B$69</f>
        <v>0</v>
      </c>
      <c r="I12" s="2">
        <f>VLOOKUP($A12,'Pc, 2020, Summer'!$A$2:$Y$58,'UpFlex, Winter'!I$1+2,FALSE)*('Flexibility Data'!$B$12*'Flexibility Data'!I$7+'Flexibility Data'!$B$13*'Flexibility Data'!I$8+'Flexibility Data'!$B$14*'Flexibility Data'!I$9)*Main!$B$69</f>
        <v>0</v>
      </c>
      <c r="J12" s="2">
        <f>VLOOKUP($A12,'Pc, 2020, Summer'!$A$2:$Y$58,'UpFlex, Winter'!J$1+2,FALSE)*('Flexibility Data'!$B$12*'Flexibility Data'!J$7+'Flexibility Data'!$B$13*'Flexibility Data'!J$8+'Flexibility Data'!$B$14*'Flexibility Data'!J$9)*Main!$B$69</f>
        <v>0</v>
      </c>
      <c r="K12" s="2">
        <f>VLOOKUP($A12,'Pc, 2020, Summer'!$A$2:$Y$58,'UpFlex, Winter'!K$1+2,FALSE)*('Flexibility Data'!$B$12*'Flexibility Data'!K$7+'Flexibility Data'!$B$13*'Flexibility Data'!K$8+'Flexibility Data'!$B$14*'Flexibility Data'!K$9)*Main!$B$69</f>
        <v>0</v>
      </c>
      <c r="L12" s="2">
        <f>VLOOKUP($A12,'Pc, 2020, Summer'!$A$2:$Y$58,'UpFlex, Winter'!L$1+2,FALSE)*('Flexibility Data'!$B$12*'Flexibility Data'!L$7+'Flexibility Data'!$B$13*'Flexibility Data'!L$8+'Flexibility Data'!$B$14*'Flexibility Data'!L$9)*Main!$B$69</f>
        <v>0</v>
      </c>
      <c r="M12" s="2">
        <f>VLOOKUP($A12,'Pc, 2020, Summer'!$A$2:$Y$58,'UpFlex, Winter'!M$1+2,FALSE)*('Flexibility Data'!$B$12*'Flexibility Data'!M$7+'Flexibility Data'!$B$13*'Flexibility Data'!M$8+'Flexibility Data'!$B$14*'Flexibility Data'!M$9)*Main!$B$69</f>
        <v>0</v>
      </c>
      <c r="N12" s="2">
        <f>VLOOKUP($A12,'Pc, 2020, Summer'!$A$2:$Y$58,'UpFlex, Winter'!N$1+2,FALSE)*('Flexibility Data'!$B$12*'Flexibility Data'!N$7+'Flexibility Data'!$B$13*'Flexibility Data'!N$8+'Flexibility Data'!$B$14*'Flexibility Data'!N$9)*Main!$B$69</f>
        <v>0</v>
      </c>
      <c r="O12" s="2">
        <f>VLOOKUP($A12,'Pc, 2020, Summer'!$A$2:$Y$58,'UpFlex, Winter'!O$1+2,FALSE)*('Flexibility Data'!$B$12*'Flexibility Data'!O$7+'Flexibility Data'!$B$13*'Flexibility Data'!O$8+'Flexibility Data'!$B$14*'Flexibility Data'!O$9)*Main!$B$69</f>
        <v>0</v>
      </c>
      <c r="P12" s="2">
        <f>VLOOKUP($A12,'Pc, 2020, Summer'!$A$2:$Y$58,'UpFlex, Winter'!P$1+2,FALSE)*('Flexibility Data'!$B$12*'Flexibility Data'!P$7+'Flexibility Data'!$B$13*'Flexibility Data'!P$8+'Flexibility Data'!$B$14*'Flexibility Data'!P$9)*Main!$B$69</f>
        <v>0</v>
      </c>
      <c r="Q12" s="2">
        <f>VLOOKUP($A12,'Pc, 2020, Summer'!$A$2:$Y$58,'UpFlex, Winter'!Q$1+2,FALSE)*('Flexibility Data'!$B$12*'Flexibility Data'!Q$7+'Flexibility Data'!$B$13*'Flexibility Data'!Q$8+'Flexibility Data'!$B$14*'Flexibility Data'!Q$9)*Main!$B$69</f>
        <v>0</v>
      </c>
      <c r="R12" s="2">
        <f>VLOOKUP($A12,'Pc, 2020, Summer'!$A$2:$Y$58,'UpFlex, Winter'!R$1+2,FALSE)*('Flexibility Data'!$B$12*'Flexibility Data'!R$7+'Flexibility Data'!$B$13*'Flexibility Data'!R$8+'Flexibility Data'!$B$14*'Flexibility Data'!R$9)*Main!$B$69</f>
        <v>0</v>
      </c>
      <c r="S12" s="2">
        <f>VLOOKUP($A12,'Pc, 2020, Summer'!$A$2:$Y$58,'UpFlex, Winter'!S$1+2,FALSE)*('Flexibility Data'!$B$12*'Flexibility Data'!S$7+'Flexibility Data'!$B$13*'Flexibility Data'!S$8+'Flexibility Data'!$B$14*'Flexibility Data'!S$9)*Main!$B$69</f>
        <v>0</v>
      </c>
      <c r="T12" s="2">
        <f>VLOOKUP($A12,'Pc, 2020, Summer'!$A$2:$Y$58,'UpFlex, Winter'!T$1+2,FALSE)*('Flexibility Data'!$B$12*'Flexibility Data'!T$7+'Flexibility Data'!$B$13*'Flexibility Data'!T$8+'Flexibility Data'!$B$14*'Flexibility Data'!T$9)*Main!$B$69</f>
        <v>0</v>
      </c>
      <c r="U12" s="2">
        <f>VLOOKUP($A12,'Pc, 2020, Summer'!$A$2:$Y$58,'UpFlex, Winter'!U$1+2,FALSE)*('Flexibility Data'!$B$12*'Flexibility Data'!U$7+'Flexibility Data'!$B$13*'Flexibility Data'!U$8+'Flexibility Data'!$B$14*'Flexibility Data'!U$9)*Main!$B$69</f>
        <v>0</v>
      </c>
      <c r="V12" s="2">
        <f>VLOOKUP($A12,'Pc, 2020, Summer'!$A$2:$Y$58,'UpFlex, Winter'!V$1+2,FALSE)*('Flexibility Data'!$B$12*'Flexibility Data'!V$7+'Flexibility Data'!$B$13*'Flexibility Data'!V$8+'Flexibility Data'!$B$14*'Flexibility Data'!V$9)*Main!$B$69</f>
        <v>0</v>
      </c>
      <c r="W12" s="2">
        <f>VLOOKUP($A12,'Pc, 2020, Summer'!$A$2:$Y$58,'UpFlex, Winter'!W$1+2,FALSE)*('Flexibility Data'!$B$12*'Flexibility Data'!W$7+'Flexibility Data'!$B$13*'Flexibility Data'!W$8+'Flexibility Data'!$B$14*'Flexibility Data'!W$9)*Main!$B$69</f>
        <v>0</v>
      </c>
      <c r="X12" s="2">
        <f>VLOOKUP($A12,'Pc, 2020, Summer'!$A$2:$Y$58,'UpFlex, Winter'!X$1+2,FALSE)*('Flexibility Data'!$B$12*'Flexibility Data'!X$7+'Flexibility Data'!$B$13*'Flexibility Data'!X$8+'Flexibility Data'!$B$14*'Flexibility Data'!X$9)*Main!$B$69</f>
        <v>0</v>
      </c>
      <c r="Y12" s="2">
        <f>VLOOKUP($A12,'Pc, 2020, Summer'!$A$2:$Y$58,'UpFlex, Winter'!Y$1+2,FALSE)*('Flexibility Data'!$B$12*'Flexibility Data'!Y$7+'Flexibility Data'!$B$13*'Flexibility Data'!Y$8+'Flexibility Data'!$B$14*'Flexibility Data'!Y$9)*Main!$B$69</f>
        <v>0</v>
      </c>
    </row>
    <row r="13" spans="1:25" x14ac:dyDescent="0.25">
      <c r="A13">
        <v>12</v>
      </c>
      <c r="B13" s="2">
        <f>VLOOKUP($A13,'Pc, 2020, Summer'!$A$2:$Y$58,'UpFlex, Winter'!B$1+2,FALSE)*('Flexibility Data'!$B$12*'Flexibility Data'!B$7+'Flexibility Data'!$B$13*'Flexibility Data'!B$8+'Flexibility Data'!$B$14*'Flexibility Data'!B$9)*Main!$B$69</f>
        <v>50.348213558648645</v>
      </c>
      <c r="C13" s="2">
        <f>VLOOKUP($A13,'Pc, 2020, Summer'!$A$2:$Y$58,'UpFlex, Winter'!C$1+2,FALSE)*('Flexibility Data'!$B$12*'Flexibility Data'!C$7+'Flexibility Data'!$B$13*'Flexibility Data'!C$8+'Flexibility Data'!$B$14*'Flexibility Data'!C$9)*Main!$B$69</f>
        <v>46.312730573413617</v>
      </c>
      <c r="D13" s="2">
        <f>VLOOKUP($A13,'Pc, 2020, Summer'!$A$2:$Y$58,'UpFlex, Winter'!D$1+2,FALSE)*('Flexibility Data'!$B$12*'Flexibility Data'!D$7+'Flexibility Data'!$B$13*'Flexibility Data'!D$8+'Flexibility Data'!$B$14*'Flexibility Data'!D$9)*Main!$B$69</f>
        <v>36.303064381357672</v>
      </c>
      <c r="E13" s="2">
        <f>VLOOKUP($A13,'Pc, 2020, Summer'!$A$2:$Y$58,'UpFlex, Winter'!E$1+2,FALSE)*('Flexibility Data'!$B$12*'Flexibility Data'!E$7+'Flexibility Data'!$B$13*'Flexibility Data'!E$8+'Flexibility Data'!$B$14*'Flexibility Data'!E$9)*Main!$B$69</f>
        <v>42.128600431603871</v>
      </c>
      <c r="F13" s="2">
        <f>VLOOKUP($A13,'Pc, 2020, Summer'!$A$2:$Y$58,'UpFlex, Winter'!F$1+2,FALSE)*('Flexibility Data'!$B$12*'Flexibility Data'!F$7+'Flexibility Data'!$B$13*'Flexibility Data'!F$8+'Flexibility Data'!$B$14*'Flexibility Data'!F$9)*Main!$B$69</f>
        <v>44.630145752520065</v>
      </c>
      <c r="G13" s="2">
        <f>VLOOKUP($A13,'Pc, 2020, Summer'!$A$2:$Y$58,'UpFlex, Winter'!G$1+2,FALSE)*('Flexibility Data'!$B$12*'Flexibility Data'!G$7+'Flexibility Data'!$B$13*'Flexibility Data'!G$8+'Flexibility Data'!$B$14*'Flexibility Data'!G$9)*Main!$B$69</f>
        <v>41.32964376306451</v>
      </c>
      <c r="H13" s="2">
        <f>VLOOKUP($A13,'Pc, 2020, Summer'!$A$2:$Y$58,'UpFlex, Winter'!H$1+2,FALSE)*('Flexibility Data'!$B$12*'Flexibility Data'!H$7+'Flexibility Data'!$B$13*'Flexibility Data'!H$8+'Flexibility Data'!$B$14*'Flexibility Data'!H$9)*Main!$B$69</f>
        <v>72.905732718446231</v>
      </c>
      <c r="I13" s="2">
        <f>VLOOKUP($A13,'Pc, 2020, Summer'!$A$2:$Y$58,'UpFlex, Winter'!I$1+2,FALSE)*('Flexibility Data'!$B$12*'Flexibility Data'!I$7+'Flexibility Data'!$B$13*'Flexibility Data'!I$8+'Flexibility Data'!$B$14*'Flexibility Data'!I$9)*Main!$B$69</f>
        <v>52.896374580994063</v>
      </c>
      <c r="J13" s="2">
        <f>VLOOKUP($A13,'Pc, 2020, Summer'!$A$2:$Y$58,'UpFlex, Winter'!J$1+2,FALSE)*('Flexibility Data'!$B$12*'Flexibility Data'!J$7+'Flexibility Data'!$B$13*'Flexibility Data'!J$8+'Flexibility Data'!$B$14*'Flexibility Data'!J$9)*Main!$B$69</f>
        <v>34.028454672422079</v>
      </c>
      <c r="K13" s="2">
        <f>VLOOKUP($A13,'Pc, 2020, Summer'!$A$2:$Y$58,'UpFlex, Winter'!K$1+2,FALSE)*('Flexibility Data'!$B$12*'Flexibility Data'!K$7+'Flexibility Data'!$B$13*'Flexibility Data'!K$8+'Flexibility Data'!$B$14*'Flexibility Data'!K$9)*Main!$B$69</f>
        <v>57.513363077977118</v>
      </c>
      <c r="L13" s="2">
        <f>VLOOKUP($A13,'Pc, 2020, Summer'!$A$2:$Y$58,'UpFlex, Winter'!L$1+2,FALSE)*('Flexibility Data'!$B$12*'Flexibility Data'!L$7+'Flexibility Data'!$B$13*'Flexibility Data'!L$8+'Flexibility Data'!$B$14*'Flexibility Data'!L$9)*Main!$B$69</f>
        <v>53.856811052438424</v>
      </c>
      <c r="M13" s="2">
        <f>VLOOKUP($A13,'Pc, 2020, Summer'!$A$2:$Y$58,'UpFlex, Winter'!M$1+2,FALSE)*('Flexibility Data'!$B$12*'Flexibility Data'!M$7+'Flexibility Data'!$B$13*'Flexibility Data'!M$8+'Flexibility Data'!$B$14*'Flexibility Data'!M$9)*Main!$B$69</f>
        <v>63.029990332436789</v>
      </c>
      <c r="N13" s="2">
        <f>VLOOKUP($A13,'Pc, 2020, Summer'!$A$2:$Y$58,'UpFlex, Winter'!N$1+2,FALSE)*('Flexibility Data'!$B$12*'Flexibility Data'!N$7+'Flexibility Data'!$B$13*'Flexibility Data'!N$8+'Flexibility Data'!$B$14*'Flexibility Data'!N$9)*Main!$B$69</f>
        <v>31.229974791903299</v>
      </c>
      <c r="O13" s="2">
        <f>VLOOKUP($A13,'Pc, 2020, Summer'!$A$2:$Y$58,'UpFlex, Winter'!O$1+2,FALSE)*('Flexibility Data'!$B$12*'Flexibility Data'!O$7+'Flexibility Data'!$B$13*'Flexibility Data'!O$8+'Flexibility Data'!$B$14*'Flexibility Data'!O$9)*Main!$B$69</f>
        <v>28.983044752798403</v>
      </c>
      <c r="P13" s="2">
        <f>VLOOKUP($A13,'Pc, 2020, Summer'!$A$2:$Y$58,'UpFlex, Winter'!P$1+2,FALSE)*('Flexibility Data'!$B$12*'Flexibility Data'!P$7+'Flexibility Data'!$B$13*'Flexibility Data'!P$8+'Flexibility Data'!$B$14*'Flexibility Data'!P$9)*Main!$B$69</f>
        <v>57.097927476217279</v>
      </c>
      <c r="Q13" s="2">
        <f>VLOOKUP($A13,'Pc, 2020, Summer'!$A$2:$Y$58,'UpFlex, Winter'!Q$1+2,FALSE)*('Flexibility Data'!$B$12*'Flexibility Data'!Q$7+'Flexibility Data'!$B$13*'Flexibility Data'!Q$8+'Flexibility Data'!$B$14*'Flexibility Data'!Q$9)*Main!$B$69</f>
        <v>54.154770254947081</v>
      </c>
      <c r="R13" s="2">
        <f>VLOOKUP($A13,'Pc, 2020, Summer'!$A$2:$Y$58,'UpFlex, Winter'!R$1+2,FALSE)*('Flexibility Data'!$B$12*'Flexibility Data'!R$7+'Flexibility Data'!$B$13*'Flexibility Data'!R$8+'Flexibility Data'!$B$14*'Flexibility Data'!R$9)*Main!$B$69</f>
        <v>49.46994526584119</v>
      </c>
      <c r="S13" s="2">
        <f>VLOOKUP($A13,'Pc, 2020, Summer'!$A$2:$Y$58,'UpFlex, Winter'!S$1+2,FALSE)*('Flexibility Data'!$B$12*'Flexibility Data'!S$7+'Flexibility Data'!$B$13*'Flexibility Data'!S$8+'Flexibility Data'!$B$14*'Flexibility Data'!S$9)*Main!$B$69</f>
        <v>17.4442263970829</v>
      </c>
      <c r="T13" s="2">
        <f>VLOOKUP($A13,'Pc, 2020, Summer'!$A$2:$Y$58,'UpFlex, Winter'!T$1+2,FALSE)*('Flexibility Data'!$B$12*'Flexibility Data'!T$7+'Flexibility Data'!$B$13*'Flexibility Data'!T$8+'Flexibility Data'!$B$14*'Flexibility Data'!T$9)*Main!$B$69</f>
        <v>8.1561360297069481</v>
      </c>
      <c r="U13" s="2">
        <f>VLOOKUP($A13,'Pc, 2020, Summer'!$A$2:$Y$58,'UpFlex, Winter'!U$1+2,FALSE)*('Flexibility Data'!$B$12*'Flexibility Data'!U$7+'Flexibility Data'!$B$13*'Flexibility Data'!U$8+'Flexibility Data'!$B$14*'Flexibility Data'!U$9)*Main!$B$69</f>
        <v>10.030719993744597</v>
      </c>
      <c r="V13" s="2">
        <f>VLOOKUP($A13,'Pc, 2020, Summer'!$A$2:$Y$58,'UpFlex, Winter'!V$1+2,FALSE)*('Flexibility Data'!$B$12*'Flexibility Data'!V$7+'Flexibility Data'!$B$13*'Flexibility Data'!V$8+'Flexibility Data'!$B$14*'Flexibility Data'!V$9)*Main!$B$69</f>
        <v>16.627095890651496</v>
      </c>
      <c r="W13" s="2">
        <f>VLOOKUP($A13,'Pc, 2020, Summer'!$A$2:$Y$58,'UpFlex, Winter'!W$1+2,FALSE)*('Flexibility Data'!$B$12*'Flexibility Data'!W$7+'Flexibility Data'!$B$13*'Flexibility Data'!W$8+'Flexibility Data'!$B$14*'Flexibility Data'!W$9)*Main!$B$69</f>
        <v>49.078627770675787</v>
      </c>
      <c r="X13" s="2">
        <f>VLOOKUP($A13,'Pc, 2020, Summer'!$A$2:$Y$58,'UpFlex, Winter'!X$1+2,FALSE)*('Flexibility Data'!$B$12*'Flexibility Data'!X$7+'Flexibility Data'!$B$13*'Flexibility Data'!X$8+'Flexibility Data'!$B$14*'Flexibility Data'!X$9)*Main!$B$69</f>
        <v>67.936198600760008</v>
      </c>
      <c r="Y13" s="2">
        <f>VLOOKUP($A13,'Pc, 2020, Summer'!$A$2:$Y$58,'UpFlex, Winter'!Y$1+2,FALSE)*('Flexibility Data'!$B$12*'Flexibility Data'!Y$7+'Flexibility Data'!$B$13*'Flexibility Data'!Y$8+'Flexibility Data'!$B$14*'Flexibility Data'!Y$9)*Main!$B$69</f>
        <v>71.36099883454834</v>
      </c>
    </row>
    <row r="14" spans="1:25" x14ac:dyDescent="0.25">
      <c r="A14">
        <v>13</v>
      </c>
      <c r="B14" s="2">
        <f>VLOOKUP($A14,'Pc, 2020, Summer'!$A$2:$Y$58,'UpFlex, Winter'!B$1+2,FALSE)*('Flexibility Data'!$B$12*'Flexibility Data'!B$7+'Flexibility Data'!$B$13*'Flexibility Data'!B$8+'Flexibility Data'!$B$14*'Flexibility Data'!B$9)*Main!$B$69</f>
        <v>1.2243711223088773</v>
      </c>
      <c r="C14" s="2">
        <f>VLOOKUP($A14,'Pc, 2020, Summer'!$A$2:$Y$58,'UpFlex, Winter'!C$1+2,FALSE)*('Flexibility Data'!$B$12*'Flexibility Data'!C$7+'Flexibility Data'!$B$13*'Flexibility Data'!C$8+'Flexibility Data'!$B$14*'Flexibility Data'!C$9)*Main!$B$69</f>
        <v>0.82467553027842244</v>
      </c>
      <c r="D14" s="2">
        <f>VLOOKUP($A14,'Pc, 2020, Summer'!$A$2:$Y$58,'UpFlex, Winter'!D$1+2,FALSE)*('Flexibility Data'!$B$12*'Flexibility Data'!D$7+'Flexibility Data'!$B$13*'Flexibility Data'!D$8+'Flexibility Data'!$B$14*'Flexibility Data'!D$9)*Main!$B$69</f>
        <v>0</v>
      </c>
      <c r="E14" s="2">
        <f>VLOOKUP($A14,'Pc, 2020, Summer'!$A$2:$Y$58,'UpFlex, Winter'!E$1+2,FALSE)*('Flexibility Data'!$B$12*'Flexibility Data'!E$7+'Flexibility Data'!$B$13*'Flexibility Data'!E$8+'Flexibility Data'!$B$14*'Flexibility Data'!E$9)*Main!$B$69</f>
        <v>1.0725088202550019</v>
      </c>
      <c r="F14" s="2">
        <f>VLOOKUP($A14,'Pc, 2020, Summer'!$A$2:$Y$58,'UpFlex, Winter'!F$1+2,FALSE)*('Flexibility Data'!$B$12*'Flexibility Data'!F$7+'Flexibility Data'!$B$13*'Flexibility Data'!F$8+'Flexibility Data'!$B$14*'Flexibility Data'!F$9)*Main!$B$69</f>
        <v>0</v>
      </c>
      <c r="G14" s="2">
        <f>VLOOKUP($A14,'Pc, 2020, Summer'!$A$2:$Y$58,'UpFlex, Winter'!G$1+2,FALSE)*('Flexibility Data'!$B$12*'Flexibility Data'!G$7+'Flexibility Data'!$B$13*'Flexibility Data'!G$8+'Flexibility Data'!$B$14*'Flexibility Data'!G$9)*Main!$B$69</f>
        <v>-3.0960375232735613</v>
      </c>
      <c r="H14" s="2">
        <f>VLOOKUP($A14,'Pc, 2020, Summer'!$A$2:$Y$58,'UpFlex, Winter'!H$1+2,FALSE)*('Flexibility Data'!$B$12*'Flexibility Data'!H$7+'Flexibility Data'!$B$13*'Flexibility Data'!H$8+'Flexibility Data'!$B$14*'Flexibility Data'!H$9)*Main!$B$69</f>
        <v>-1.448610542870725</v>
      </c>
      <c r="I14" s="2">
        <f>VLOOKUP($A14,'Pc, 2020, Summer'!$A$2:$Y$58,'UpFlex, Winter'!I$1+2,FALSE)*('Flexibility Data'!$B$12*'Flexibility Data'!I$7+'Flexibility Data'!$B$13*'Flexibility Data'!I$8+'Flexibility Data'!$B$14*'Flexibility Data'!I$9)*Main!$B$69</f>
        <v>-0.77643793070890632</v>
      </c>
      <c r="J14" s="2">
        <f>VLOOKUP($A14,'Pc, 2020, Summer'!$A$2:$Y$58,'UpFlex, Winter'!J$1+2,FALSE)*('Flexibility Data'!$B$12*'Flexibility Data'!J$7+'Flexibility Data'!$B$13*'Flexibility Data'!J$8+'Flexibility Data'!$B$14*'Flexibility Data'!J$9)*Main!$B$69</f>
        <v>0.72003783397758314</v>
      </c>
      <c r="K14" s="2">
        <f>VLOOKUP($A14,'Pc, 2020, Summer'!$A$2:$Y$58,'UpFlex, Winter'!K$1+2,FALSE)*('Flexibility Data'!$B$12*'Flexibility Data'!K$7+'Flexibility Data'!$B$13*'Flexibility Data'!K$8+'Flexibility Data'!$B$14*'Flexibility Data'!K$9)*Main!$B$69</f>
        <v>-1.1290014148044947</v>
      </c>
      <c r="L14" s="2">
        <f>VLOOKUP($A14,'Pc, 2020, Summer'!$A$2:$Y$58,'UpFlex, Winter'!L$1+2,FALSE)*('Flexibility Data'!$B$12*'Flexibility Data'!L$7+'Flexibility Data'!$B$13*'Flexibility Data'!L$8+'Flexibility Data'!$B$14*'Flexibility Data'!L$9)*Main!$B$69</f>
        <v>1.2359078786924309</v>
      </c>
      <c r="M14" s="2">
        <f>VLOOKUP($A14,'Pc, 2020, Summer'!$A$2:$Y$58,'UpFlex, Winter'!M$1+2,FALSE)*('Flexibility Data'!$B$12*'Flexibility Data'!M$7+'Flexibility Data'!$B$13*'Flexibility Data'!M$8+'Flexibility Data'!$B$14*'Flexibility Data'!M$9)*Main!$B$69</f>
        <v>-1.7554771843251629</v>
      </c>
      <c r="N14" s="2">
        <f>VLOOKUP($A14,'Pc, 2020, Summer'!$A$2:$Y$58,'UpFlex, Winter'!N$1+2,FALSE)*('Flexibility Data'!$B$12*'Flexibility Data'!N$7+'Flexibility Data'!$B$13*'Flexibility Data'!N$8+'Flexibility Data'!$B$14*'Flexibility Data'!N$9)*Main!$B$69</f>
        <v>-1.1158623025691403</v>
      </c>
      <c r="O14" s="2">
        <f>VLOOKUP($A14,'Pc, 2020, Summer'!$A$2:$Y$58,'UpFlex, Winter'!O$1+2,FALSE)*('Flexibility Data'!$B$12*'Flexibility Data'!O$7+'Flexibility Data'!$B$13*'Flexibility Data'!O$8+'Flexibility Data'!$B$14*'Flexibility Data'!O$9)*Main!$B$69</f>
        <v>1.5303547337145711</v>
      </c>
      <c r="P14" s="2">
        <f>VLOOKUP($A14,'Pc, 2020, Summer'!$A$2:$Y$58,'UpFlex, Winter'!P$1+2,FALSE)*('Flexibility Data'!$B$12*'Flexibility Data'!P$7+'Flexibility Data'!$B$13*'Flexibility Data'!P$8+'Flexibility Data'!$B$14*'Flexibility Data'!P$9)*Main!$B$69</f>
        <v>-2.0673387534492464</v>
      </c>
      <c r="Q14" s="2">
        <f>VLOOKUP($A14,'Pc, 2020, Summer'!$A$2:$Y$58,'UpFlex, Winter'!Q$1+2,FALSE)*('Flexibility Data'!$B$12*'Flexibility Data'!Q$7+'Flexibility Data'!$B$13*'Flexibility Data'!Q$8+'Flexibility Data'!$B$14*'Flexibility Data'!Q$9)*Main!$B$69</f>
        <v>2.8594652397547491</v>
      </c>
      <c r="R14" s="2">
        <f>VLOOKUP($A14,'Pc, 2020, Summer'!$A$2:$Y$58,'UpFlex, Winter'!R$1+2,FALSE)*('Flexibility Data'!$B$12*'Flexibility Data'!R$7+'Flexibility Data'!$B$13*'Flexibility Data'!R$8+'Flexibility Data'!$B$14*'Flexibility Data'!R$9)*Main!$B$69</f>
        <v>1.0075236697461192</v>
      </c>
      <c r="S14" s="2">
        <f>VLOOKUP($A14,'Pc, 2020, Summer'!$A$2:$Y$58,'UpFlex, Winter'!S$1+2,FALSE)*('Flexibility Data'!$B$12*'Flexibility Data'!S$7+'Flexibility Data'!$B$13*'Flexibility Data'!S$8+'Flexibility Data'!$B$14*'Flexibility Data'!S$9)*Main!$B$69</f>
        <v>0.24931630286211959</v>
      </c>
      <c r="T14" s="2">
        <f>VLOOKUP($A14,'Pc, 2020, Summer'!$A$2:$Y$58,'UpFlex, Winter'!T$1+2,FALSE)*('Flexibility Data'!$B$12*'Flexibility Data'!T$7+'Flexibility Data'!$B$13*'Flexibility Data'!T$8+'Flexibility Data'!$B$14*'Flexibility Data'!T$9)*Main!$B$69</f>
        <v>-0.29929902718519208</v>
      </c>
      <c r="U14" s="2">
        <f>VLOOKUP($A14,'Pc, 2020, Summer'!$A$2:$Y$58,'UpFlex, Winter'!U$1+2,FALSE)*('Flexibility Data'!$B$12*'Flexibility Data'!U$7+'Flexibility Data'!$B$13*'Flexibility Data'!U$8+'Flexibility Data'!$B$14*'Flexibility Data'!U$9)*Main!$B$69</f>
        <v>6.2617455371176134E-2</v>
      </c>
      <c r="V14" s="2">
        <f>VLOOKUP($A14,'Pc, 2020, Summer'!$A$2:$Y$58,'UpFlex, Winter'!V$1+2,FALSE)*('Flexibility Data'!$B$12*'Flexibility Data'!V$7+'Flexibility Data'!$B$13*'Flexibility Data'!V$8+'Flexibility Data'!$B$14*'Flexibility Data'!V$9)*Main!$B$69</f>
        <v>-0.31871410987151449</v>
      </c>
      <c r="W14" s="2">
        <f>VLOOKUP($A14,'Pc, 2020, Summer'!$A$2:$Y$58,'UpFlex, Winter'!W$1+2,FALSE)*('Flexibility Data'!$B$12*'Flexibility Data'!W$7+'Flexibility Data'!$B$13*'Flexibility Data'!W$8+'Flexibility Data'!$B$14*'Flexibility Data'!W$9)*Main!$B$69</f>
        <v>-0.29290958218573082</v>
      </c>
      <c r="X14" s="2">
        <f>VLOOKUP($A14,'Pc, 2020, Summer'!$A$2:$Y$58,'UpFlex, Winter'!X$1+2,FALSE)*('Flexibility Data'!$B$12*'Flexibility Data'!X$7+'Flexibility Data'!$B$13*'Flexibility Data'!X$8+'Flexibility Data'!$B$14*'Flexibility Data'!X$9)*Main!$B$69</f>
        <v>2.8022569916070803</v>
      </c>
      <c r="Y14" s="2">
        <f>VLOOKUP($A14,'Pc, 2020, Summer'!$A$2:$Y$58,'UpFlex, Winter'!Y$1+2,FALSE)*('Flexibility Data'!$B$12*'Flexibility Data'!Y$7+'Flexibility Data'!$B$13*'Flexibility Data'!Y$8+'Flexibility Data'!$B$14*'Flexibility Data'!Y$9)*Main!$B$69</f>
        <v>0.93388926601091526</v>
      </c>
    </row>
    <row r="15" spans="1:25" x14ac:dyDescent="0.25">
      <c r="A15">
        <v>14</v>
      </c>
      <c r="B15" s="2">
        <f>VLOOKUP($A15,'Pc, 2020, Summer'!$A$2:$Y$58,'UpFlex, Winter'!B$1+2,FALSE)*('Flexibility Data'!$B$12*'Flexibility Data'!B$7+'Flexibility Data'!$B$13*'Flexibility Data'!B$8+'Flexibility Data'!$B$14*'Flexibility Data'!B$9)*Main!$B$69</f>
        <v>1.4674611994157407</v>
      </c>
      <c r="C15" s="2">
        <f>VLOOKUP($A15,'Pc, 2020, Summer'!$A$2:$Y$58,'UpFlex, Winter'!C$1+2,FALSE)*('Flexibility Data'!$B$12*'Flexibility Data'!C$7+'Flexibility Data'!$B$13*'Flexibility Data'!C$8+'Flexibility Data'!$B$14*'Flexibility Data'!C$9)*Main!$B$69</f>
        <v>1.4195234537579402</v>
      </c>
      <c r="D15" s="2">
        <f>VLOOKUP($A15,'Pc, 2020, Summer'!$A$2:$Y$58,'UpFlex, Winter'!D$1+2,FALSE)*('Flexibility Data'!$B$12*'Flexibility Data'!D$7+'Flexibility Data'!$B$13*'Flexibility Data'!D$8+'Flexibility Data'!$B$14*'Flexibility Data'!D$9)*Main!$B$69</f>
        <v>1.1908044533172726</v>
      </c>
      <c r="E15" s="2">
        <f>VLOOKUP($A15,'Pc, 2020, Summer'!$A$2:$Y$58,'UpFlex, Winter'!E$1+2,FALSE)*('Flexibility Data'!$B$12*'Flexibility Data'!E$7+'Flexibility Data'!$B$13*'Flexibility Data'!E$8+'Flexibility Data'!$B$14*'Flexibility Data'!E$9)*Main!$B$69</f>
        <v>1.3674975850245927</v>
      </c>
      <c r="F15" s="2">
        <f>VLOOKUP($A15,'Pc, 2020, Summer'!$A$2:$Y$58,'UpFlex, Winter'!F$1+2,FALSE)*('Flexibility Data'!$B$12*'Flexibility Data'!F$7+'Flexibility Data'!$B$13*'Flexibility Data'!F$8+'Flexibility Data'!$B$14*'Flexibility Data'!F$9)*Main!$B$69</f>
        <v>1.2271323702030072</v>
      </c>
      <c r="G15" s="2">
        <f>VLOOKUP($A15,'Pc, 2020, Summer'!$A$2:$Y$58,'UpFlex, Winter'!G$1+2,FALSE)*('Flexibility Data'!$B$12*'Flexibility Data'!G$7+'Flexibility Data'!$B$13*'Flexibility Data'!G$8+'Flexibility Data'!$B$14*'Flexibility Data'!G$9)*Main!$B$69</f>
        <v>1.2730973968652213</v>
      </c>
      <c r="H15" s="2">
        <f>VLOOKUP($A15,'Pc, 2020, Summer'!$A$2:$Y$58,'UpFlex, Winter'!H$1+2,FALSE)*('Flexibility Data'!$B$12*'Flexibility Data'!H$7+'Flexibility Data'!$B$13*'Flexibility Data'!H$8+'Flexibility Data'!$B$14*'Flexibility Data'!H$9)*Main!$B$69</f>
        <v>1.5884581909074256</v>
      </c>
      <c r="I15" s="2">
        <f>VLOOKUP($A15,'Pc, 2020, Summer'!$A$2:$Y$58,'UpFlex, Winter'!I$1+2,FALSE)*('Flexibility Data'!$B$12*'Flexibility Data'!I$7+'Flexibility Data'!$B$13*'Flexibility Data'!I$8+'Flexibility Data'!$B$14*'Flexibility Data'!I$9)*Main!$B$69</f>
        <v>1.3067917085155367</v>
      </c>
      <c r="J15" s="2">
        <f>VLOOKUP($A15,'Pc, 2020, Summer'!$A$2:$Y$58,'UpFlex, Winter'!J$1+2,FALSE)*('Flexibility Data'!$B$12*'Flexibility Data'!J$7+'Flexibility Data'!$B$13*'Flexibility Data'!J$8+'Flexibility Data'!$B$14*'Flexibility Data'!J$9)*Main!$B$69</f>
        <v>0.84463454477516131</v>
      </c>
      <c r="K15" s="2">
        <f>VLOOKUP($A15,'Pc, 2020, Summer'!$A$2:$Y$58,'UpFlex, Winter'!K$1+2,FALSE)*('Flexibility Data'!$B$12*'Flexibility Data'!K$7+'Flexibility Data'!$B$13*'Flexibility Data'!K$8+'Flexibility Data'!$B$14*'Flexibility Data'!K$9)*Main!$B$69</f>
        <v>1.2379942654140363</v>
      </c>
      <c r="L15" s="2">
        <f>VLOOKUP($A15,'Pc, 2020, Summer'!$A$2:$Y$58,'UpFlex, Winter'!L$1+2,FALSE)*('Flexibility Data'!$B$12*'Flexibility Data'!L$7+'Flexibility Data'!$B$13*'Flexibility Data'!L$8+'Flexibility Data'!$B$14*'Flexibility Data'!L$9)*Main!$B$69</f>
        <v>1.7334227078199853</v>
      </c>
      <c r="M15" s="2">
        <f>VLOOKUP($A15,'Pc, 2020, Summer'!$A$2:$Y$58,'UpFlex, Winter'!M$1+2,FALSE)*('Flexibility Data'!$B$12*'Flexibility Data'!M$7+'Flexibility Data'!$B$13*'Flexibility Data'!M$8+'Flexibility Data'!$B$14*'Flexibility Data'!M$9)*Main!$B$69</f>
        <v>1.4437121106062134</v>
      </c>
      <c r="N15" s="2">
        <f>VLOOKUP($A15,'Pc, 2020, Summer'!$A$2:$Y$58,'UpFlex, Winter'!N$1+2,FALSE)*('Flexibility Data'!$B$12*'Flexibility Data'!N$7+'Flexibility Data'!$B$13*'Flexibility Data'!N$8+'Flexibility Data'!$B$14*'Flexibility Data'!N$9)*Main!$B$69</f>
        <v>0.92195836146696208</v>
      </c>
      <c r="O15" s="2">
        <f>VLOOKUP($A15,'Pc, 2020, Summer'!$A$2:$Y$58,'UpFlex, Winter'!O$1+2,FALSE)*('Flexibility Data'!$B$12*'Flexibility Data'!O$7+'Flexibility Data'!$B$13*'Flexibility Data'!O$8+'Flexibility Data'!$B$14*'Flexibility Data'!O$9)*Main!$B$69</f>
        <v>0.95333573575661812</v>
      </c>
      <c r="P15" s="2">
        <f>VLOOKUP($A15,'Pc, 2020, Summer'!$A$2:$Y$58,'UpFlex, Winter'!P$1+2,FALSE)*('Flexibility Data'!$B$12*'Flexibility Data'!P$7+'Flexibility Data'!$B$13*'Flexibility Data'!P$8+'Flexibility Data'!$B$14*'Flexibility Data'!P$9)*Main!$B$69</f>
        <v>1.7713591067805567</v>
      </c>
      <c r="Q15" s="2">
        <f>VLOOKUP($A15,'Pc, 2020, Summer'!$A$2:$Y$58,'UpFlex, Winter'!Q$1+2,FALSE)*('Flexibility Data'!$B$12*'Flexibility Data'!Q$7+'Flexibility Data'!$B$13*'Flexibility Data'!Q$8+'Flexibility Data'!$B$14*'Flexibility Data'!Q$9)*Main!$B$69</f>
        <v>1.8125572011560163</v>
      </c>
      <c r="R15" s="2">
        <f>VLOOKUP($A15,'Pc, 2020, Summer'!$A$2:$Y$58,'UpFlex, Winter'!R$1+2,FALSE)*('Flexibility Data'!$B$12*'Flexibility Data'!R$7+'Flexibility Data'!$B$13*'Flexibility Data'!R$8+'Flexibility Data'!$B$14*'Flexibility Data'!R$9)*Main!$B$69</f>
        <v>1.4387951859398134</v>
      </c>
      <c r="S15" s="2">
        <f>VLOOKUP($A15,'Pc, 2020, Summer'!$A$2:$Y$58,'UpFlex, Winter'!S$1+2,FALSE)*('Flexibility Data'!$B$12*'Flexibility Data'!S$7+'Flexibility Data'!$B$13*'Flexibility Data'!S$8+'Flexibility Data'!$B$14*'Flexibility Data'!S$9)*Main!$B$69</f>
        <v>0.58173804001161233</v>
      </c>
      <c r="T15" s="2">
        <f>VLOOKUP($A15,'Pc, 2020, Summer'!$A$2:$Y$58,'UpFlex, Winter'!T$1+2,FALSE)*('Flexibility Data'!$B$12*'Flexibility Data'!T$7+'Flexibility Data'!$B$13*'Flexibility Data'!T$8+'Flexibility Data'!$B$14*'Flexibility Data'!T$9)*Main!$B$69</f>
        <v>0.19691586269451983</v>
      </c>
      <c r="U15" s="2">
        <f>VLOOKUP($A15,'Pc, 2020, Summer'!$A$2:$Y$58,'UpFlex, Winter'!U$1+2,FALSE)*('Flexibility Data'!$B$12*'Flexibility Data'!U$7+'Flexibility Data'!$B$13*'Flexibility Data'!U$8+'Flexibility Data'!$B$14*'Flexibility Data'!U$9)*Main!$B$69</f>
        <v>0.18203544402986727</v>
      </c>
      <c r="V15" s="2">
        <f>VLOOKUP($A15,'Pc, 2020, Summer'!$A$2:$Y$58,'UpFlex, Winter'!V$1+2,FALSE)*('Flexibility Data'!$B$12*'Flexibility Data'!V$7+'Flexibility Data'!$B$13*'Flexibility Data'!V$8+'Flexibility Data'!$B$14*'Flexibility Data'!V$9)*Main!$B$69</f>
        <v>0.30884500264416348</v>
      </c>
      <c r="W15" s="2">
        <f>VLOOKUP($A15,'Pc, 2020, Summer'!$A$2:$Y$58,'UpFlex, Winter'!W$1+2,FALSE)*('Flexibility Data'!$B$12*'Flexibility Data'!W$7+'Flexibility Data'!$B$13*'Flexibility Data'!W$8+'Flexibility Data'!$B$14*'Flexibility Data'!W$9)*Main!$B$69</f>
        <v>0.89633533346453154</v>
      </c>
      <c r="X15" s="2">
        <f>VLOOKUP($A15,'Pc, 2020, Summer'!$A$2:$Y$58,'UpFlex, Winter'!X$1+2,FALSE)*('Flexibility Data'!$B$12*'Flexibility Data'!X$7+'Flexibility Data'!$B$13*'Flexibility Data'!X$8+'Flexibility Data'!$B$14*'Flexibility Data'!X$9)*Main!$B$69</f>
        <v>1.5006622140846664</v>
      </c>
      <c r="Y15" s="2">
        <f>VLOOKUP($A15,'Pc, 2020, Summer'!$A$2:$Y$58,'UpFlex, Winter'!Y$1+2,FALSE)*('Flexibility Data'!$B$12*'Flexibility Data'!Y$7+'Flexibility Data'!$B$13*'Flexibility Data'!Y$8+'Flexibility Data'!$B$14*'Flexibility Data'!Y$9)*Main!$B$69</f>
        <v>0.10716762068977716</v>
      </c>
    </row>
    <row r="16" spans="1:25" x14ac:dyDescent="0.25">
      <c r="A16">
        <v>15</v>
      </c>
      <c r="B16" s="2">
        <f>VLOOKUP($A16,'Pc, 2020, Summer'!$A$2:$Y$58,'UpFlex, Winter'!B$1+2,FALSE)*('Flexibility Data'!$B$12*'Flexibility Data'!B$7+'Flexibility Data'!$B$13*'Flexibility Data'!B$8+'Flexibility Data'!$B$14*'Flexibility Data'!B$9)*Main!$B$69</f>
        <v>2.2083587017264761</v>
      </c>
      <c r="C16" s="2">
        <f>VLOOKUP($A16,'Pc, 2020, Summer'!$A$2:$Y$58,'UpFlex, Winter'!C$1+2,FALSE)*('Flexibility Data'!$B$12*'Flexibility Data'!C$7+'Flexibility Data'!$B$13*'Flexibility Data'!C$8+'Flexibility Data'!$B$14*'Flexibility Data'!C$9)*Main!$B$69</f>
        <v>2.0354451060162142</v>
      </c>
      <c r="D16" s="2">
        <f>VLOOKUP($A16,'Pc, 2020, Summer'!$A$2:$Y$58,'UpFlex, Winter'!D$1+2,FALSE)*('Flexibility Data'!$B$12*'Flexibility Data'!D$7+'Flexibility Data'!$B$13*'Flexibility Data'!D$8+'Flexibility Data'!$B$14*'Flexibility Data'!D$9)*Main!$B$69</f>
        <v>1.6089776389014681</v>
      </c>
      <c r="E16" s="2">
        <f>VLOOKUP($A16,'Pc, 2020, Summer'!$A$2:$Y$58,'UpFlex, Winter'!E$1+2,FALSE)*('Flexibility Data'!$B$12*'Flexibility Data'!E$7+'Flexibility Data'!$B$13*'Flexibility Data'!E$8+'Flexibility Data'!$B$14*'Flexibility Data'!E$9)*Main!$B$69</f>
        <v>1.6290101606462166</v>
      </c>
      <c r="F16" s="2">
        <f>VLOOKUP($A16,'Pc, 2020, Summer'!$A$2:$Y$58,'UpFlex, Winter'!F$1+2,FALSE)*('Flexibility Data'!$B$12*'Flexibility Data'!F$7+'Flexibility Data'!$B$13*'Flexibility Data'!F$8+'Flexibility Data'!$B$14*'Flexibility Data'!F$9)*Main!$B$69</f>
        <v>1.6242247651717654</v>
      </c>
      <c r="G16" s="2">
        <f>VLOOKUP($A16,'Pc, 2020, Summer'!$A$2:$Y$58,'UpFlex, Winter'!G$1+2,FALSE)*('Flexibility Data'!$B$12*'Flexibility Data'!G$7+'Flexibility Data'!$B$13*'Flexibility Data'!G$8+'Flexibility Data'!$B$14*'Flexibility Data'!G$9)*Main!$B$69</f>
        <v>1.7634388482075947</v>
      </c>
      <c r="H16" s="2">
        <f>VLOOKUP($A16,'Pc, 2020, Summer'!$A$2:$Y$58,'UpFlex, Winter'!H$1+2,FALSE)*('Flexibility Data'!$B$12*'Flexibility Data'!H$7+'Flexibility Data'!$B$13*'Flexibility Data'!H$8+'Flexibility Data'!$B$14*'Flexibility Data'!H$9)*Main!$B$69</f>
        <v>3.1628778196012384</v>
      </c>
      <c r="I16" s="2">
        <f>VLOOKUP($A16,'Pc, 2020, Summer'!$A$2:$Y$58,'UpFlex, Winter'!I$1+2,FALSE)*('Flexibility Data'!$B$12*'Flexibility Data'!I$7+'Flexibility Data'!$B$13*'Flexibility Data'!I$8+'Flexibility Data'!$B$14*'Flexibility Data'!I$9)*Main!$B$69</f>
        <v>3.4642365495275476</v>
      </c>
      <c r="J16" s="2">
        <f>VLOOKUP($A16,'Pc, 2020, Summer'!$A$2:$Y$58,'UpFlex, Winter'!J$1+2,FALSE)*('Flexibility Data'!$B$12*'Flexibility Data'!J$7+'Flexibility Data'!$B$13*'Flexibility Data'!J$8+'Flexibility Data'!$B$14*'Flexibility Data'!J$9)*Main!$B$69</f>
        <v>2.2328681338449039</v>
      </c>
      <c r="K16" s="2">
        <f>VLOOKUP($A16,'Pc, 2020, Summer'!$A$2:$Y$58,'UpFlex, Winter'!K$1+2,FALSE)*('Flexibility Data'!$B$12*'Flexibility Data'!K$7+'Flexibility Data'!$B$13*'Flexibility Data'!K$8+'Flexibility Data'!$B$14*'Flexibility Data'!K$9)*Main!$B$69</f>
        <v>3.4653563742434974</v>
      </c>
      <c r="L16" s="2">
        <f>VLOOKUP($A16,'Pc, 2020, Summer'!$A$2:$Y$58,'UpFlex, Winter'!L$1+2,FALSE)*('Flexibility Data'!$B$12*'Flexibility Data'!L$7+'Flexibility Data'!$B$13*'Flexibility Data'!L$8+'Flexibility Data'!$B$14*'Flexibility Data'!L$9)*Main!$B$69</f>
        <v>3.7152786285036759</v>
      </c>
      <c r="M16" s="2">
        <f>VLOOKUP($A16,'Pc, 2020, Summer'!$A$2:$Y$58,'UpFlex, Winter'!M$1+2,FALSE)*('Flexibility Data'!$B$12*'Flexibility Data'!M$7+'Flexibility Data'!$B$13*'Flexibility Data'!M$8+'Flexibility Data'!$B$14*'Flexibility Data'!M$9)*Main!$B$69</f>
        <v>4.0828573995739497</v>
      </c>
      <c r="N16" s="2">
        <f>VLOOKUP($A16,'Pc, 2020, Summer'!$A$2:$Y$58,'UpFlex, Winter'!N$1+2,FALSE)*('Flexibility Data'!$B$12*'Flexibility Data'!N$7+'Flexibility Data'!$B$13*'Flexibility Data'!N$8+'Flexibility Data'!$B$14*'Flexibility Data'!N$9)*Main!$B$69</f>
        <v>2.1821307250240967</v>
      </c>
      <c r="O16" s="2">
        <f>VLOOKUP($A16,'Pc, 2020, Summer'!$A$2:$Y$58,'UpFlex, Winter'!O$1+2,FALSE)*('Flexibility Data'!$B$12*'Flexibility Data'!O$7+'Flexibility Data'!$B$13*'Flexibility Data'!O$8+'Flexibility Data'!$B$14*'Flexibility Data'!O$9)*Main!$B$69</f>
        <v>2.0753770468004662</v>
      </c>
      <c r="P16" s="2">
        <f>VLOOKUP($A16,'Pc, 2020, Summer'!$A$2:$Y$58,'UpFlex, Winter'!P$1+2,FALSE)*('Flexibility Data'!$B$12*'Flexibility Data'!P$7+'Flexibility Data'!$B$13*'Flexibility Data'!P$8+'Flexibility Data'!$B$14*'Flexibility Data'!P$9)*Main!$B$69</f>
        <v>3.6895417839335849</v>
      </c>
      <c r="Q16" s="2">
        <f>VLOOKUP($A16,'Pc, 2020, Summer'!$A$2:$Y$58,'UpFlex, Winter'!Q$1+2,FALSE)*('Flexibility Data'!$B$12*'Flexibility Data'!Q$7+'Flexibility Data'!$B$13*'Flexibility Data'!Q$8+'Flexibility Data'!$B$14*'Flexibility Data'!Q$9)*Main!$B$69</f>
        <v>3.3349411210454529</v>
      </c>
      <c r="R16" s="2">
        <f>VLOOKUP($A16,'Pc, 2020, Summer'!$A$2:$Y$58,'UpFlex, Winter'!R$1+2,FALSE)*('Flexibility Data'!$B$12*'Flexibility Data'!R$7+'Flexibility Data'!$B$13*'Flexibility Data'!R$8+'Flexibility Data'!$B$14*'Flexibility Data'!R$9)*Main!$B$69</f>
        <v>2.7417976025309709</v>
      </c>
      <c r="S16" s="2">
        <f>VLOOKUP($A16,'Pc, 2020, Summer'!$A$2:$Y$58,'UpFlex, Winter'!S$1+2,FALSE)*('Flexibility Data'!$B$12*'Flexibility Data'!S$7+'Flexibility Data'!$B$13*'Flexibility Data'!S$8+'Flexibility Data'!$B$14*'Flexibility Data'!S$9)*Main!$B$69</f>
        <v>1.0295391665115359</v>
      </c>
      <c r="T16" s="2">
        <f>VLOOKUP($A16,'Pc, 2020, Summer'!$A$2:$Y$58,'UpFlex, Winter'!T$1+2,FALSE)*('Flexibility Data'!$B$12*'Flexibility Data'!T$7+'Flexibility Data'!$B$13*'Flexibility Data'!T$8+'Flexibility Data'!$B$14*'Flexibility Data'!T$9)*Main!$B$69</f>
        <v>0.55120097002217894</v>
      </c>
      <c r="U16" s="2">
        <f>VLOOKUP($A16,'Pc, 2020, Summer'!$A$2:$Y$58,'UpFlex, Winter'!U$1+2,FALSE)*('Flexibility Data'!$B$12*'Flexibility Data'!U$7+'Flexibility Data'!$B$13*'Flexibility Data'!U$8+'Flexibility Data'!$B$14*'Flexibility Data'!U$9)*Main!$B$69</f>
        <v>0.53498408472461167</v>
      </c>
      <c r="V16" s="2">
        <f>VLOOKUP($A16,'Pc, 2020, Summer'!$A$2:$Y$58,'UpFlex, Winter'!V$1+2,FALSE)*('Flexibility Data'!$B$12*'Flexibility Data'!V$7+'Flexibility Data'!$B$13*'Flexibility Data'!V$8+'Flexibility Data'!$B$14*'Flexibility Data'!V$9)*Main!$B$69</f>
        <v>0.95809059997334101</v>
      </c>
      <c r="W16" s="2">
        <f>VLOOKUP($A16,'Pc, 2020, Summer'!$A$2:$Y$58,'UpFlex, Winter'!W$1+2,FALSE)*('Flexibility Data'!$B$12*'Flexibility Data'!W$7+'Flexibility Data'!$B$13*'Flexibility Data'!W$8+'Flexibility Data'!$B$14*'Flexibility Data'!W$9)*Main!$B$69</f>
        <v>2.8083930598347089</v>
      </c>
      <c r="X16" s="2">
        <f>VLOOKUP($A16,'Pc, 2020, Summer'!$A$2:$Y$58,'UpFlex, Winter'!X$1+2,FALSE)*('Flexibility Data'!$B$12*'Flexibility Data'!X$7+'Flexibility Data'!$B$13*'Flexibility Data'!X$8+'Flexibility Data'!$B$14*'Flexibility Data'!X$9)*Main!$B$69</f>
        <v>3.9015962141325486</v>
      </c>
      <c r="Y16" s="2">
        <f>VLOOKUP($A16,'Pc, 2020, Summer'!$A$2:$Y$58,'UpFlex, Winter'!Y$1+2,FALSE)*('Flexibility Data'!$B$12*'Flexibility Data'!Y$7+'Flexibility Data'!$B$13*'Flexibility Data'!Y$8+'Flexibility Data'!$B$14*'Flexibility Data'!Y$9)*Main!$B$69</f>
        <v>3.058562903569729</v>
      </c>
    </row>
    <row r="17" spans="1:25" x14ac:dyDescent="0.25">
      <c r="A17">
        <v>16</v>
      </c>
      <c r="B17" s="2">
        <f>VLOOKUP($A17,'Pc, 2020, Summer'!$A$2:$Y$58,'UpFlex, Winter'!B$1+2,FALSE)*('Flexibility Data'!$B$12*'Flexibility Data'!B$7+'Flexibility Data'!$B$13*'Flexibility Data'!B$8+'Flexibility Data'!$B$14*'Flexibility Data'!B$9)*Main!$B$69</f>
        <v>5.2404217711785064</v>
      </c>
      <c r="C17" s="2">
        <f>VLOOKUP($A17,'Pc, 2020, Summer'!$A$2:$Y$58,'UpFlex, Winter'!C$1+2,FALSE)*('Flexibility Data'!$B$12*'Flexibility Data'!C$7+'Flexibility Data'!$B$13*'Flexibility Data'!C$8+'Flexibility Data'!$B$14*'Flexibility Data'!C$9)*Main!$B$69</f>
        <v>4.8512683451309142</v>
      </c>
      <c r="D17" s="2">
        <f>VLOOKUP($A17,'Pc, 2020, Summer'!$A$2:$Y$58,'UpFlex, Winter'!D$1+2,FALSE)*('Flexibility Data'!$B$12*'Flexibility Data'!D$7+'Flexibility Data'!$B$13*'Flexibility Data'!D$8+'Flexibility Data'!$B$14*'Flexibility Data'!D$9)*Main!$B$69</f>
        <v>3.9869818494899643</v>
      </c>
      <c r="E17" s="2">
        <f>VLOOKUP($A17,'Pc, 2020, Summer'!$A$2:$Y$58,'UpFlex, Winter'!E$1+2,FALSE)*('Flexibility Data'!$B$12*'Flexibility Data'!E$7+'Flexibility Data'!$B$13*'Flexibility Data'!E$8+'Flexibility Data'!$B$14*'Flexibility Data'!E$9)*Main!$B$69</f>
        <v>3.9499109560780279</v>
      </c>
      <c r="F17" s="2">
        <f>VLOOKUP($A17,'Pc, 2020, Summer'!$A$2:$Y$58,'UpFlex, Winter'!F$1+2,FALSE)*('Flexibility Data'!$B$12*'Flexibility Data'!F$7+'Flexibility Data'!$B$13*'Flexibility Data'!F$8+'Flexibility Data'!$B$14*'Flexibility Data'!F$9)*Main!$B$69</f>
        <v>3.8957313616982487</v>
      </c>
      <c r="G17" s="2">
        <f>VLOOKUP($A17,'Pc, 2020, Summer'!$A$2:$Y$58,'UpFlex, Winter'!G$1+2,FALSE)*('Flexibility Data'!$B$12*'Flexibility Data'!G$7+'Flexibility Data'!$B$13*'Flexibility Data'!G$8+'Flexibility Data'!$B$14*'Flexibility Data'!G$9)*Main!$B$69</f>
        <v>4.2065259821421686</v>
      </c>
      <c r="H17" s="2">
        <f>VLOOKUP($A17,'Pc, 2020, Summer'!$A$2:$Y$58,'UpFlex, Winter'!H$1+2,FALSE)*('Flexibility Data'!$B$12*'Flexibility Data'!H$7+'Flexibility Data'!$B$13*'Flexibility Data'!H$8+'Flexibility Data'!$B$14*'Flexibility Data'!H$9)*Main!$B$69</f>
        <v>6.8057869393759809</v>
      </c>
      <c r="I17" s="2">
        <f>VLOOKUP($A17,'Pc, 2020, Summer'!$A$2:$Y$58,'UpFlex, Winter'!I$1+2,FALSE)*('Flexibility Data'!$B$12*'Flexibility Data'!I$7+'Flexibility Data'!$B$13*'Flexibility Data'!I$8+'Flexibility Data'!$B$14*'Flexibility Data'!I$9)*Main!$B$69</f>
        <v>6.2832161156603368</v>
      </c>
      <c r="J17" s="2">
        <f>VLOOKUP($A17,'Pc, 2020, Summer'!$A$2:$Y$58,'UpFlex, Winter'!J$1+2,FALSE)*('Flexibility Data'!$B$12*'Flexibility Data'!J$7+'Flexibility Data'!$B$13*'Flexibility Data'!J$8+'Flexibility Data'!$B$14*'Flexibility Data'!J$9)*Main!$B$69</f>
        <v>4.1425510013145495</v>
      </c>
      <c r="K17" s="2">
        <f>VLOOKUP($A17,'Pc, 2020, Summer'!$A$2:$Y$58,'UpFlex, Winter'!K$1+2,FALSE)*('Flexibility Data'!$B$12*'Flexibility Data'!K$7+'Flexibility Data'!$B$13*'Flexibility Data'!K$8+'Flexibility Data'!$B$14*'Flexibility Data'!K$9)*Main!$B$69</f>
        <v>6.7426473384157335</v>
      </c>
      <c r="L17" s="2">
        <f>VLOOKUP($A17,'Pc, 2020, Summer'!$A$2:$Y$58,'UpFlex, Winter'!L$1+2,FALSE)*('Flexibility Data'!$B$12*'Flexibility Data'!L$7+'Flexibility Data'!$B$13*'Flexibility Data'!L$8+'Flexibility Data'!$B$14*'Flexibility Data'!L$9)*Main!$B$69</f>
        <v>7.331909054428154</v>
      </c>
      <c r="M17" s="2">
        <f>VLOOKUP($A17,'Pc, 2020, Summer'!$A$2:$Y$58,'UpFlex, Winter'!M$1+2,FALSE)*('Flexibility Data'!$B$12*'Flexibility Data'!M$7+'Flexibility Data'!$B$13*'Flexibility Data'!M$8+'Flexibility Data'!$B$14*'Flexibility Data'!M$9)*Main!$B$69</f>
        <v>7.9941261362585117</v>
      </c>
      <c r="N17" s="2">
        <f>VLOOKUP($A17,'Pc, 2020, Summer'!$A$2:$Y$58,'UpFlex, Winter'!N$1+2,FALSE)*('Flexibility Data'!$B$12*'Flexibility Data'!N$7+'Flexibility Data'!$B$13*'Flexibility Data'!N$8+'Flexibility Data'!$B$14*'Flexibility Data'!N$9)*Main!$B$69</f>
        <v>4.0651483606095207</v>
      </c>
      <c r="O17" s="2">
        <f>VLOOKUP($A17,'Pc, 2020, Summer'!$A$2:$Y$58,'UpFlex, Winter'!O$1+2,FALSE)*('Flexibility Data'!$B$12*'Flexibility Data'!O$7+'Flexibility Data'!$B$13*'Flexibility Data'!O$8+'Flexibility Data'!$B$14*'Flexibility Data'!O$9)*Main!$B$69</f>
        <v>4.1781113364905753</v>
      </c>
      <c r="P17" s="2">
        <f>VLOOKUP($A17,'Pc, 2020, Summer'!$A$2:$Y$58,'UpFlex, Winter'!P$1+2,FALSE)*('Flexibility Data'!$B$12*'Flexibility Data'!P$7+'Flexibility Data'!$B$13*'Flexibility Data'!P$8+'Flexibility Data'!$B$14*'Flexibility Data'!P$9)*Main!$B$69</f>
        <v>7.2104181634190949</v>
      </c>
      <c r="Q17" s="2">
        <f>VLOOKUP($A17,'Pc, 2020, Summer'!$A$2:$Y$58,'UpFlex, Winter'!Q$1+2,FALSE)*('Flexibility Data'!$B$12*'Flexibility Data'!Q$7+'Flexibility Data'!$B$13*'Flexibility Data'!Q$8+'Flexibility Data'!$B$14*'Flexibility Data'!Q$9)*Main!$B$69</f>
        <v>7.2944731324457956</v>
      </c>
      <c r="R17" s="2">
        <f>VLOOKUP($A17,'Pc, 2020, Summer'!$A$2:$Y$58,'UpFlex, Winter'!R$1+2,FALSE)*('Flexibility Data'!$B$12*'Flexibility Data'!R$7+'Flexibility Data'!$B$13*'Flexibility Data'!R$8+'Flexibility Data'!$B$14*'Flexibility Data'!R$9)*Main!$B$69</f>
        <v>5.9168693290414449</v>
      </c>
      <c r="S17" s="2">
        <f>VLOOKUP($A17,'Pc, 2020, Summer'!$A$2:$Y$58,'UpFlex, Winter'!S$1+2,FALSE)*('Flexibility Data'!$B$12*'Flexibility Data'!S$7+'Flexibility Data'!$B$13*'Flexibility Data'!S$8+'Flexibility Data'!$B$14*'Flexibility Data'!S$9)*Main!$B$69</f>
        <v>2.1962342373652688</v>
      </c>
      <c r="T17" s="2">
        <f>VLOOKUP($A17,'Pc, 2020, Summer'!$A$2:$Y$58,'UpFlex, Winter'!T$1+2,FALSE)*('Flexibility Data'!$B$12*'Flexibility Data'!T$7+'Flexibility Data'!$B$13*'Flexibility Data'!T$8+'Flexibility Data'!$B$14*'Flexibility Data'!T$9)*Main!$B$69</f>
        <v>1.0152888111071017</v>
      </c>
      <c r="U17" s="2">
        <f>VLOOKUP($A17,'Pc, 2020, Summer'!$A$2:$Y$58,'UpFlex, Winter'!U$1+2,FALSE)*('Flexibility Data'!$B$12*'Flexibility Data'!U$7+'Flexibility Data'!$B$13*'Flexibility Data'!U$8+'Flexibility Data'!$B$14*'Flexibility Data'!U$9)*Main!$B$69</f>
        <v>1.0620616180455598</v>
      </c>
      <c r="V17" s="2">
        <f>VLOOKUP($A17,'Pc, 2020, Summer'!$A$2:$Y$58,'UpFlex, Winter'!V$1+2,FALSE)*('Flexibility Data'!$B$12*'Flexibility Data'!V$7+'Flexibility Data'!$B$13*'Flexibility Data'!V$8+'Flexibility Data'!$B$14*'Flexibility Data'!V$9)*Main!$B$69</f>
        <v>1.7828808285081064</v>
      </c>
      <c r="W17" s="2">
        <f>VLOOKUP($A17,'Pc, 2020, Summer'!$A$2:$Y$58,'UpFlex, Winter'!W$1+2,FALSE)*('Flexibility Data'!$B$12*'Flexibility Data'!W$7+'Flexibility Data'!$B$13*'Flexibility Data'!W$8+'Flexibility Data'!$B$14*'Flexibility Data'!W$9)*Main!$B$69</f>
        <v>5.3179361921276023</v>
      </c>
      <c r="X17" s="2">
        <f>VLOOKUP($A17,'Pc, 2020, Summer'!$A$2:$Y$58,'UpFlex, Winter'!X$1+2,FALSE)*('Flexibility Data'!$B$12*'Flexibility Data'!X$7+'Flexibility Data'!$B$13*'Flexibility Data'!X$8+'Flexibility Data'!$B$14*'Flexibility Data'!X$9)*Main!$B$69</f>
        <v>8.0610295450697222</v>
      </c>
      <c r="Y17" s="2">
        <f>VLOOKUP($A17,'Pc, 2020, Summer'!$A$2:$Y$58,'UpFlex, Winter'!Y$1+2,FALSE)*('Flexibility Data'!$B$12*'Flexibility Data'!Y$7+'Flexibility Data'!$B$13*'Flexibility Data'!Y$8+'Flexibility Data'!$B$14*'Flexibility Data'!Y$9)*Main!$B$69</f>
        <v>6.9438558133186596</v>
      </c>
    </row>
    <row r="18" spans="1:25" x14ac:dyDescent="0.25">
      <c r="A18">
        <v>17</v>
      </c>
      <c r="B18" s="2">
        <f>VLOOKUP($A18,'Pc, 2020, Summer'!$A$2:$Y$58,'UpFlex, Winter'!B$1+2,FALSE)*('Flexibility Data'!$B$12*'Flexibility Data'!B$7+'Flexibility Data'!$B$13*'Flexibility Data'!B$8+'Flexibility Data'!$B$14*'Flexibility Data'!B$9)*Main!$B$69</f>
        <v>4.8278819964944377</v>
      </c>
      <c r="C18" s="2">
        <f>VLOOKUP($A18,'Pc, 2020, Summer'!$A$2:$Y$58,'UpFlex, Winter'!C$1+2,FALSE)*('Flexibility Data'!$B$12*'Flexibility Data'!C$7+'Flexibility Data'!$B$13*'Flexibility Data'!C$8+'Flexibility Data'!$B$14*'Flexibility Data'!C$9)*Main!$B$69</f>
        <v>4.4749834976348506</v>
      </c>
      <c r="D18" s="2">
        <f>VLOOKUP($A18,'Pc, 2020, Summer'!$A$2:$Y$58,'UpFlex, Winter'!D$1+2,FALSE)*('Flexibility Data'!$B$12*'Flexibility Data'!D$7+'Flexibility Data'!$B$13*'Flexibility Data'!D$8+'Flexibility Data'!$B$14*'Flexibility Data'!D$9)*Main!$B$69</f>
        <v>3.6788780475093827</v>
      </c>
      <c r="E18" s="2">
        <f>VLOOKUP($A18,'Pc, 2020, Summer'!$A$2:$Y$58,'UpFlex, Winter'!E$1+2,FALSE)*('Flexibility Data'!$B$12*'Flexibility Data'!E$7+'Flexibility Data'!$B$13*'Flexibility Data'!E$8+'Flexibility Data'!$B$14*'Flexibility Data'!E$9)*Main!$B$69</f>
        <v>3.8022793317567518</v>
      </c>
      <c r="F18" s="2">
        <f>VLOOKUP($A18,'Pc, 2020, Summer'!$A$2:$Y$58,'UpFlex, Winter'!F$1+2,FALSE)*('Flexibility Data'!$B$12*'Flexibility Data'!F$7+'Flexibility Data'!$B$13*'Flexibility Data'!F$8+'Flexibility Data'!$B$14*'Flexibility Data'!F$9)*Main!$B$69</f>
        <v>3.9071640996489547</v>
      </c>
      <c r="G18" s="2">
        <f>VLOOKUP($A18,'Pc, 2020, Summer'!$A$2:$Y$58,'UpFlex, Winter'!G$1+2,FALSE)*('Flexibility Data'!$B$12*'Flexibility Data'!G$7+'Flexibility Data'!$B$13*'Flexibility Data'!G$8+'Flexibility Data'!$B$14*'Flexibility Data'!G$9)*Main!$B$69</f>
        <v>4.326052430775654</v>
      </c>
      <c r="H18" s="2">
        <f>VLOOKUP($A18,'Pc, 2020, Summer'!$A$2:$Y$58,'UpFlex, Winter'!H$1+2,FALSE)*('Flexibility Data'!$B$12*'Flexibility Data'!H$7+'Flexibility Data'!$B$13*'Flexibility Data'!H$8+'Flexibility Data'!$B$14*'Flexibility Data'!H$9)*Main!$B$69</f>
        <v>7.1794186594988387</v>
      </c>
      <c r="I18" s="2">
        <f>VLOOKUP($A18,'Pc, 2020, Summer'!$A$2:$Y$58,'UpFlex, Winter'!I$1+2,FALSE)*('Flexibility Data'!$B$12*'Flexibility Data'!I$7+'Flexibility Data'!$B$13*'Flexibility Data'!I$8+'Flexibility Data'!$B$14*'Flexibility Data'!I$9)*Main!$B$69</f>
        <v>6.5726373669312066</v>
      </c>
      <c r="J18" s="2">
        <f>VLOOKUP($A18,'Pc, 2020, Summer'!$A$2:$Y$58,'UpFlex, Winter'!J$1+2,FALSE)*('Flexibility Data'!$B$12*'Flexibility Data'!J$7+'Flexibility Data'!$B$13*'Flexibility Data'!J$8+'Flexibility Data'!$B$14*'Flexibility Data'!J$9)*Main!$B$69</f>
        <v>4.1937087281278362</v>
      </c>
      <c r="K18" s="2">
        <f>VLOOKUP($A18,'Pc, 2020, Summer'!$A$2:$Y$58,'UpFlex, Winter'!K$1+2,FALSE)*('Flexibility Data'!$B$12*'Flexibility Data'!K$7+'Flexibility Data'!$B$13*'Flexibility Data'!K$8+'Flexibility Data'!$B$14*'Flexibility Data'!K$9)*Main!$B$69</f>
        <v>6.0446794094959007</v>
      </c>
      <c r="L18" s="2">
        <f>VLOOKUP($A18,'Pc, 2020, Summer'!$A$2:$Y$58,'UpFlex, Winter'!L$1+2,FALSE)*('Flexibility Data'!$B$12*'Flexibility Data'!L$7+'Flexibility Data'!$B$13*'Flexibility Data'!L$8+'Flexibility Data'!$B$14*'Flexibility Data'!L$9)*Main!$B$69</f>
        <v>6.7958965526033417</v>
      </c>
      <c r="M18" s="2">
        <f>VLOOKUP($A18,'Pc, 2020, Summer'!$A$2:$Y$58,'UpFlex, Winter'!M$1+2,FALSE)*('Flexibility Data'!$B$12*'Flexibility Data'!M$7+'Flexibility Data'!$B$13*'Flexibility Data'!M$8+'Flexibility Data'!$B$14*'Flexibility Data'!M$9)*Main!$B$69</f>
        <v>8.1922268601840944</v>
      </c>
      <c r="N18" s="2">
        <f>VLOOKUP($A18,'Pc, 2020, Summer'!$A$2:$Y$58,'UpFlex, Winter'!N$1+2,FALSE)*('Flexibility Data'!$B$12*'Flexibility Data'!N$7+'Flexibility Data'!$B$13*'Flexibility Data'!N$8+'Flexibility Data'!$B$14*'Flexibility Data'!N$9)*Main!$B$69</f>
        <v>4.1416656625589496</v>
      </c>
      <c r="O18" s="2">
        <f>VLOOKUP($A18,'Pc, 2020, Summer'!$A$2:$Y$58,'UpFlex, Winter'!O$1+2,FALSE)*('Flexibility Data'!$B$12*'Flexibility Data'!O$7+'Flexibility Data'!$B$13*'Flexibility Data'!O$8+'Flexibility Data'!$B$14*'Flexibility Data'!O$9)*Main!$B$69</f>
        <v>3.9385873766917658</v>
      </c>
      <c r="P18" s="2">
        <f>VLOOKUP($A18,'Pc, 2020, Summer'!$A$2:$Y$58,'UpFlex, Winter'!P$1+2,FALSE)*('Flexibility Data'!$B$12*'Flexibility Data'!P$7+'Flexibility Data'!$B$13*'Flexibility Data'!P$8+'Flexibility Data'!$B$14*'Flexibility Data'!P$9)*Main!$B$69</f>
        <v>7.1347225816713546</v>
      </c>
      <c r="Q18" s="2">
        <f>VLOOKUP($A18,'Pc, 2020, Summer'!$A$2:$Y$58,'UpFlex, Winter'!Q$1+2,FALSE)*('Flexibility Data'!$B$12*'Flexibility Data'!Q$7+'Flexibility Data'!$B$13*'Flexibility Data'!Q$8+'Flexibility Data'!$B$14*'Flexibility Data'!Q$9)*Main!$B$69</f>
        <v>6.6055863678055466</v>
      </c>
      <c r="R18" s="2">
        <f>VLOOKUP($A18,'Pc, 2020, Summer'!$A$2:$Y$58,'UpFlex, Winter'!R$1+2,FALSE)*('Flexibility Data'!$B$12*'Flexibility Data'!R$7+'Flexibility Data'!$B$13*'Flexibility Data'!R$8+'Flexibility Data'!$B$14*'Flexibility Data'!R$9)*Main!$B$69</f>
        <v>5.6129742428233413</v>
      </c>
      <c r="S18" s="2">
        <f>VLOOKUP($A18,'Pc, 2020, Summer'!$A$2:$Y$58,'UpFlex, Winter'!S$1+2,FALSE)*('Flexibility Data'!$B$12*'Flexibility Data'!S$7+'Flexibility Data'!$B$13*'Flexibility Data'!S$8+'Flexibility Data'!$B$14*'Flexibility Data'!S$9)*Main!$B$69</f>
        <v>2.0969627023674398</v>
      </c>
      <c r="T18" s="2">
        <f>VLOOKUP($A18,'Pc, 2020, Summer'!$A$2:$Y$58,'UpFlex, Winter'!T$1+2,FALSE)*('Flexibility Data'!$B$12*'Flexibility Data'!T$7+'Flexibility Data'!$B$13*'Flexibility Data'!T$8+'Flexibility Data'!$B$14*'Flexibility Data'!T$9)*Main!$B$69</f>
        <v>1.0069440139408787</v>
      </c>
      <c r="U18" s="2">
        <f>VLOOKUP($A18,'Pc, 2020, Summer'!$A$2:$Y$58,'UpFlex, Winter'!U$1+2,FALSE)*('Flexibility Data'!$B$12*'Flexibility Data'!U$7+'Flexibility Data'!$B$13*'Flexibility Data'!U$8+'Flexibility Data'!$B$14*'Flexibility Data'!U$9)*Main!$B$69</f>
        <v>1.0057625389850928</v>
      </c>
      <c r="V18" s="2">
        <f>VLOOKUP($A18,'Pc, 2020, Summer'!$A$2:$Y$58,'UpFlex, Winter'!V$1+2,FALSE)*('Flexibility Data'!$B$12*'Flexibility Data'!V$7+'Flexibility Data'!$B$13*'Flexibility Data'!V$8+'Flexibility Data'!$B$14*'Flexibility Data'!V$9)*Main!$B$69</f>
        <v>1.8678129229679459</v>
      </c>
      <c r="W18" s="2">
        <f>VLOOKUP($A18,'Pc, 2020, Summer'!$A$2:$Y$58,'UpFlex, Winter'!W$1+2,FALSE)*('Flexibility Data'!$B$12*'Flexibility Data'!W$7+'Flexibility Data'!$B$13*'Flexibility Data'!W$8+'Flexibility Data'!$B$14*'Flexibility Data'!W$9)*Main!$B$69</f>
        <v>4.9908159817382662</v>
      </c>
      <c r="X18" s="2">
        <f>VLOOKUP($A18,'Pc, 2020, Summer'!$A$2:$Y$58,'UpFlex, Winter'!X$1+2,FALSE)*('Flexibility Data'!$B$12*'Flexibility Data'!X$7+'Flexibility Data'!$B$13*'Flexibility Data'!X$8+'Flexibility Data'!$B$14*'Flexibility Data'!X$9)*Main!$B$69</f>
        <v>6.6399732850224629</v>
      </c>
      <c r="Y18" s="2">
        <f>VLOOKUP($A18,'Pc, 2020, Summer'!$A$2:$Y$58,'UpFlex, Winter'!Y$1+2,FALSE)*('Flexibility Data'!$B$12*'Flexibility Data'!Y$7+'Flexibility Data'!$B$13*'Flexibility Data'!Y$8+'Flexibility Data'!$B$14*'Flexibility Data'!Y$9)*Main!$B$69</f>
        <v>6.1318155683042264</v>
      </c>
    </row>
    <row r="19" spans="1:25" x14ac:dyDescent="0.25">
      <c r="A19">
        <v>18</v>
      </c>
      <c r="B19" s="2">
        <f>VLOOKUP($A19,'Pc, 2020, Summer'!$A$2:$Y$58,'UpFlex, Winter'!B$1+2,FALSE)*('Flexibility Data'!$B$12*'Flexibility Data'!B$7+'Flexibility Data'!$B$13*'Flexibility Data'!B$8+'Flexibility Data'!$B$14*'Flexibility Data'!B$9)*Main!$B$69</f>
        <v>3.075987514592545</v>
      </c>
      <c r="C19" s="2">
        <f>VLOOKUP($A19,'Pc, 2020, Summer'!$A$2:$Y$58,'UpFlex, Winter'!C$1+2,FALSE)*('Flexibility Data'!$B$12*'Flexibility Data'!C$7+'Flexibility Data'!$B$13*'Flexibility Data'!C$8+'Flexibility Data'!$B$14*'Flexibility Data'!C$9)*Main!$B$69</f>
        <v>2.8308203662122415</v>
      </c>
      <c r="D19" s="2">
        <f>VLOOKUP($A19,'Pc, 2020, Summer'!$A$2:$Y$58,'UpFlex, Winter'!D$1+2,FALSE)*('Flexibility Data'!$B$12*'Flexibility Data'!D$7+'Flexibility Data'!$B$13*'Flexibility Data'!D$8+'Flexibility Data'!$B$14*'Flexibility Data'!D$9)*Main!$B$69</f>
        <v>2.0391513118633156</v>
      </c>
      <c r="E19" s="2">
        <f>VLOOKUP($A19,'Pc, 2020, Summer'!$A$2:$Y$58,'UpFlex, Winter'!E$1+2,FALSE)*('Flexibility Data'!$B$12*'Flexibility Data'!E$7+'Flexibility Data'!$B$13*'Flexibility Data'!E$8+'Flexibility Data'!$B$14*'Flexibility Data'!E$9)*Main!$B$69</f>
        <v>2.3209738200744736</v>
      </c>
      <c r="F19" s="2">
        <f>VLOOKUP($A19,'Pc, 2020, Summer'!$A$2:$Y$58,'UpFlex, Winter'!F$1+2,FALSE)*('Flexibility Data'!$B$12*'Flexibility Data'!F$7+'Flexibility Data'!$B$13*'Flexibility Data'!F$8+'Flexibility Data'!$B$14*'Flexibility Data'!F$9)*Main!$B$69</f>
        <v>2.3939541782960956</v>
      </c>
      <c r="G19" s="2">
        <f>VLOOKUP($A19,'Pc, 2020, Summer'!$A$2:$Y$58,'UpFlex, Winter'!G$1+2,FALSE)*('Flexibility Data'!$B$12*'Flexibility Data'!G$7+'Flexibility Data'!$B$13*'Flexibility Data'!G$8+'Flexibility Data'!$B$14*'Flexibility Data'!G$9)*Main!$B$69</f>
        <v>2.7724187862729499</v>
      </c>
      <c r="H19" s="2">
        <f>VLOOKUP($A19,'Pc, 2020, Summer'!$A$2:$Y$58,'UpFlex, Winter'!H$1+2,FALSE)*('Flexibility Data'!$B$12*'Flexibility Data'!H$7+'Flexibility Data'!$B$13*'Flexibility Data'!H$8+'Flexibility Data'!$B$14*'Flexibility Data'!H$9)*Main!$B$69</f>
        <v>4.7203375275326636</v>
      </c>
      <c r="I19" s="2">
        <f>VLOOKUP($A19,'Pc, 2020, Summer'!$A$2:$Y$58,'UpFlex, Winter'!I$1+2,FALSE)*('Flexibility Data'!$B$12*'Flexibility Data'!I$7+'Flexibility Data'!$B$13*'Flexibility Data'!I$8+'Flexibility Data'!$B$14*'Flexibility Data'!I$9)*Main!$B$69</f>
        <v>4.4324061624666466</v>
      </c>
      <c r="J19" s="2">
        <f>VLOOKUP($A19,'Pc, 2020, Summer'!$A$2:$Y$58,'UpFlex, Winter'!J$1+2,FALSE)*('Flexibility Data'!$B$12*'Flexibility Data'!J$7+'Flexibility Data'!$B$13*'Flexibility Data'!J$8+'Flexibility Data'!$B$14*'Flexibility Data'!J$9)*Main!$B$69</f>
        <v>2.9014857902504092</v>
      </c>
      <c r="K19" s="2">
        <f>VLOOKUP($A19,'Pc, 2020, Summer'!$A$2:$Y$58,'UpFlex, Winter'!K$1+2,FALSE)*('Flexibility Data'!$B$12*'Flexibility Data'!K$7+'Flexibility Data'!$B$13*'Flexibility Data'!K$8+'Flexibility Data'!$B$14*'Flexibility Data'!K$9)*Main!$B$69</f>
        <v>4.4652083390457058</v>
      </c>
      <c r="L19" s="2">
        <f>VLOOKUP($A19,'Pc, 2020, Summer'!$A$2:$Y$58,'UpFlex, Winter'!L$1+2,FALSE)*('Flexibility Data'!$B$12*'Flexibility Data'!L$7+'Flexibility Data'!$B$13*'Flexibility Data'!L$8+'Flexibility Data'!$B$14*'Flexibility Data'!L$9)*Main!$B$69</f>
        <v>4.3961474942497301</v>
      </c>
      <c r="M19" s="2">
        <f>VLOOKUP($A19,'Pc, 2020, Summer'!$A$2:$Y$58,'UpFlex, Winter'!M$1+2,FALSE)*('Flexibility Data'!$B$12*'Flexibility Data'!M$7+'Flexibility Data'!$B$13*'Flexibility Data'!M$8+'Flexibility Data'!$B$14*'Flexibility Data'!M$9)*Main!$B$69</f>
        <v>5.305442157071603</v>
      </c>
      <c r="N19" s="2">
        <f>VLOOKUP($A19,'Pc, 2020, Summer'!$A$2:$Y$58,'UpFlex, Winter'!N$1+2,FALSE)*('Flexibility Data'!$B$12*'Flexibility Data'!N$7+'Flexibility Data'!$B$13*'Flexibility Data'!N$8+'Flexibility Data'!$B$14*'Flexibility Data'!N$9)*Main!$B$69</f>
        <v>2.6312920886261386</v>
      </c>
      <c r="O19" s="2">
        <f>VLOOKUP($A19,'Pc, 2020, Summer'!$A$2:$Y$58,'UpFlex, Winter'!O$1+2,FALSE)*('Flexibility Data'!$B$12*'Flexibility Data'!O$7+'Flexibility Data'!$B$13*'Flexibility Data'!O$8+'Flexibility Data'!$B$14*'Flexibility Data'!O$9)*Main!$B$69</f>
        <v>2.5286990230611925</v>
      </c>
      <c r="P19" s="2">
        <f>VLOOKUP($A19,'Pc, 2020, Summer'!$A$2:$Y$58,'UpFlex, Winter'!P$1+2,FALSE)*('Flexibility Data'!$B$12*'Flexibility Data'!P$7+'Flexibility Data'!$B$13*'Flexibility Data'!P$8+'Flexibility Data'!$B$14*'Flexibility Data'!P$9)*Main!$B$69</f>
        <v>4.0418883107217312</v>
      </c>
      <c r="Q19" s="2">
        <f>VLOOKUP($A19,'Pc, 2020, Summer'!$A$2:$Y$58,'UpFlex, Winter'!Q$1+2,FALSE)*('Flexibility Data'!$B$12*'Flexibility Data'!Q$7+'Flexibility Data'!$B$13*'Flexibility Data'!Q$8+'Flexibility Data'!$B$14*'Flexibility Data'!Q$9)*Main!$B$69</f>
        <v>3.8713449830330418</v>
      </c>
      <c r="R19" s="2">
        <f>VLOOKUP($A19,'Pc, 2020, Summer'!$A$2:$Y$58,'UpFlex, Winter'!R$1+2,FALSE)*('Flexibility Data'!$B$12*'Flexibility Data'!R$7+'Flexibility Data'!$B$13*'Flexibility Data'!R$8+'Flexibility Data'!$B$14*'Flexibility Data'!R$9)*Main!$B$69</f>
        <v>3.1326753334584407</v>
      </c>
      <c r="S19" s="2">
        <f>VLOOKUP($A19,'Pc, 2020, Summer'!$A$2:$Y$58,'UpFlex, Winter'!S$1+2,FALSE)*('Flexibility Data'!$B$12*'Flexibility Data'!S$7+'Flexibility Data'!$B$13*'Flexibility Data'!S$8+'Flexibility Data'!$B$14*'Flexibility Data'!S$9)*Main!$B$69</f>
        <v>1.1534897480018613</v>
      </c>
      <c r="T19" s="2">
        <f>VLOOKUP($A19,'Pc, 2020, Summer'!$A$2:$Y$58,'UpFlex, Winter'!T$1+2,FALSE)*('Flexibility Data'!$B$12*'Flexibility Data'!T$7+'Flexibility Data'!$B$13*'Flexibility Data'!T$8+'Flexibility Data'!$B$14*'Flexibility Data'!T$9)*Main!$B$69</f>
        <v>0.54496235490334233</v>
      </c>
      <c r="U19" s="2">
        <f>VLOOKUP($A19,'Pc, 2020, Summer'!$A$2:$Y$58,'UpFlex, Winter'!U$1+2,FALSE)*('Flexibility Data'!$B$12*'Flexibility Data'!U$7+'Flexibility Data'!$B$13*'Flexibility Data'!U$8+'Flexibility Data'!$B$14*'Flexibility Data'!U$9)*Main!$B$69</f>
        <v>0.63081288373925604</v>
      </c>
      <c r="V19" s="2">
        <f>VLOOKUP($A19,'Pc, 2020, Summer'!$A$2:$Y$58,'UpFlex, Winter'!V$1+2,FALSE)*('Flexibility Data'!$B$12*'Flexibility Data'!V$7+'Flexibility Data'!$B$13*'Flexibility Data'!V$8+'Flexibility Data'!$B$14*'Flexibility Data'!V$9)*Main!$B$69</f>
        <v>1.0781776271026122</v>
      </c>
      <c r="W19" s="2">
        <f>VLOOKUP($A19,'Pc, 2020, Summer'!$A$2:$Y$58,'UpFlex, Winter'!W$1+2,FALSE)*('Flexibility Data'!$B$12*'Flexibility Data'!W$7+'Flexibility Data'!$B$13*'Flexibility Data'!W$8+'Flexibility Data'!$B$14*'Flexibility Data'!W$9)*Main!$B$69</f>
        <v>3.1693700744595952</v>
      </c>
      <c r="X19" s="2">
        <f>VLOOKUP($A19,'Pc, 2020, Summer'!$A$2:$Y$58,'UpFlex, Winter'!X$1+2,FALSE)*('Flexibility Data'!$B$12*'Flexibility Data'!X$7+'Flexibility Data'!$B$13*'Flexibility Data'!X$8+'Flexibility Data'!$B$14*'Flexibility Data'!X$9)*Main!$B$69</f>
        <v>4.6004679939030915</v>
      </c>
      <c r="Y19" s="2">
        <f>VLOOKUP($A19,'Pc, 2020, Summer'!$A$2:$Y$58,'UpFlex, Winter'!Y$1+2,FALSE)*('Flexibility Data'!$B$12*'Flexibility Data'!Y$7+'Flexibility Data'!$B$13*'Flexibility Data'!Y$8+'Flexibility Data'!$B$14*'Flexibility Data'!Y$9)*Main!$B$69</f>
        <v>3.9374513690139223</v>
      </c>
    </row>
    <row r="20" spans="1:25" x14ac:dyDescent="0.25">
      <c r="A20">
        <v>19</v>
      </c>
      <c r="B20" s="2">
        <f>VLOOKUP($A20,'Pc, 2020, Summer'!$A$2:$Y$58,'UpFlex, Winter'!B$1+2,FALSE)*('Flexibility Data'!$B$12*'Flexibility Data'!B$7+'Flexibility Data'!$B$13*'Flexibility Data'!B$8+'Flexibility Data'!$B$14*'Flexibility Data'!B$9)*Main!$B$69</f>
        <v>0.39905429171548606</v>
      </c>
      <c r="C20" s="2">
        <f>VLOOKUP($A20,'Pc, 2020, Summer'!$A$2:$Y$58,'UpFlex, Winter'!C$1+2,FALSE)*('Flexibility Data'!$B$12*'Flexibility Data'!C$7+'Flexibility Data'!$B$13*'Flexibility Data'!C$8+'Flexibility Data'!$B$14*'Flexibility Data'!C$9)*Main!$B$69</f>
        <v>0.40317470369167324</v>
      </c>
      <c r="D20" s="2">
        <f>VLOOKUP($A20,'Pc, 2020, Summer'!$A$2:$Y$58,'UpFlex, Winter'!D$1+2,FALSE)*('Flexibility Data'!$B$12*'Flexibility Data'!D$7+'Flexibility Data'!$B$13*'Flexibility Data'!D$8+'Flexibility Data'!$B$14*'Flexibility Data'!D$9)*Main!$B$69</f>
        <v>0.42276708369094701</v>
      </c>
      <c r="E20" s="2">
        <f>VLOOKUP($A20,'Pc, 2020, Summer'!$A$2:$Y$58,'UpFlex, Winter'!E$1+2,FALSE)*('Flexibility Data'!$B$12*'Flexibility Data'!E$7+'Flexibility Data'!$B$13*'Flexibility Data'!E$8+'Flexibility Data'!$B$14*'Flexibility Data'!E$9)*Main!$B$69</f>
        <v>8.7389607576333503E-2</v>
      </c>
      <c r="F20" s="2">
        <f>VLOOKUP($A20,'Pc, 2020, Summer'!$A$2:$Y$58,'UpFlex, Winter'!F$1+2,FALSE)*('Flexibility Data'!$B$12*'Flexibility Data'!F$7+'Flexibility Data'!$B$13*'Flexibility Data'!F$8+'Flexibility Data'!$B$14*'Flexibility Data'!F$9)*Main!$B$69</f>
        <v>0.17426578209655402</v>
      </c>
      <c r="G20" s="2">
        <f>VLOOKUP($A20,'Pc, 2020, Summer'!$A$2:$Y$58,'UpFlex, Winter'!G$1+2,FALSE)*('Flexibility Data'!$B$12*'Flexibility Data'!G$7+'Flexibility Data'!$B$13*'Flexibility Data'!G$8+'Flexibility Data'!$B$14*'Flexibility Data'!G$9)*Main!$B$69</f>
        <v>0.47300573272234969</v>
      </c>
      <c r="H20" s="2">
        <f>VLOOKUP($A20,'Pc, 2020, Summer'!$A$2:$Y$58,'UpFlex, Winter'!H$1+2,FALSE)*('Flexibility Data'!$B$12*'Flexibility Data'!H$7+'Flexibility Data'!$B$13*'Flexibility Data'!H$8+'Flexibility Data'!$B$14*'Flexibility Data'!H$9)*Main!$B$69</f>
        <v>0.47213973249119934</v>
      </c>
      <c r="I20" s="2">
        <f>VLOOKUP($A20,'Pc, 2020, Summer'!$A$2:$Y$58,'UpFlex, Winter'!I$1+2,FALSE)*('Flexibility Data'!$B$12*'Flexibility Data'!I$7+'Flexibility Data'!$B$13*'Flexibility Data'!I$8+'Flexibility Data'!$B$14*'Flexibility Data'!I$9)*Main!$B$69</f>
        <v>0.1897959386177327</v>
      </c>
      <c r="J20" s="2">
        <f>VLOOKUP($A20,'Pc, 2020, Summer'!$A$2:$Y$58,'UpFlex, Winter'!J$1+2,FALSE)*('Flexibility Data'!$B$12*'Flexibility Data'!J$7+'Flexibility Data'!$B$13*'Flexibility Data'!J$8+'Flexibility Data'!$B$14*'Flexibility Data'!J$9)*Main!$B$69</f>
        <v>0</v>
      </c>
      <c r="K20" s="2">
        <f>VLOOKUP($A20,'Pc, 2020, Summer'!$A$2:$Y$58,'UpFlex, Winter'!K$1+2,FALSE)*('Flexibility Data'!$B$12*'Flexibility Data'!K$7+'Flexibility Data'!$B$13*'Flexibility Data'!K$8+'Flexibility Data'!$B$14*'Flexibility Data'!K$9)*Main!$B$69</f>
        <v>-0.55195624723775294</v>
      </c>
      <c r="L20" s="2">
        <f>VLOOKUP($A20,'Pc, 2020, Summer'!$A$2:$Y$58,'UpFlex, Winter'!L$1+2,FALSE)*('Flexibility Data'!$B$12*'Flexibility Data'!L$7+'Flexibility Data'!$B$13*'Flexibility Data'!L$8+'Flexibility Data'!$B$14*'Flexibility Data'!L$9)*Main!$B$69</f>
        <v>-0.60422162958296632</v>
      </c>
      <c r="M20" s="2">
        <f>VLOOKUP($A20,'Pc, 2020, Summer'!$A$2:$Y$58,'UpFlex, Winter'!M$1+2,FALSE)*('Flexibility Data'!$B$12*'Flexibility Data'!M$7+'Flexibility Data'!$B$13*'Flexibility Data'!M$8+'Flexibility Data'!$B$14*'Flexibility Data'!M$9)*Main!$B$69</f>
        <v>-0.53639580632157757</v>
      </c>
      <c r="N20" s="2">
        <f>VLOOKUP($A20,'Pc, 2020, Summer'!$A$2:$Y$58,'UpFlex, Winter'!N$1+2,FALSE)*('Flexibility Data'!$B$12*'Flexibility Data'!N$7+'Flexibility Data'!$B$13*'Flexibility Data'!N$8+'Flexibility Data'!$B$14*'Flexibility Data'!N$9)*Main!$B$69</f>
        <v>-0.27276634062801208</v>
      </c>
      <c r="O20" s="2">
        <f>VLOOKUP($A20,'Pc, 2020, Summer'!$A$2:$Y$58,'UpFlex, Winter'!O$1+2,FALSE)*('Flexibility Data'!$B$12*'Flexibility Data'!O$7+'Flexibility Data'!$B$13*'Flexibility Data'!O$8+'Flexibility Data'!$B$14*'Flexibility Data'!O$9)*Main!$B$69</f>
        <v>-0.16032287686533603</v>
      </c>
      <c r="P20" s="2">
        <f>VLOOKUP($A20,'Pc, 2020, Summer'!$A$2:$Y$58,'UpFlex, Winter'!P$1+2,FALSE)*('Flexibility Data'!$B$12*'Flexibility Data'!P$7+'Flexibility Data'!$B$13*'Flexibility Data'!P$8+'Flexibility Data'!$B$14*'Flexibility Data'!P$9)*Main!$B$69</f>
        <v>0.20213978922614856</v>
      </c>
      <c r="Q20" s="2">
        <f>VLOOKUP($A20,'Pc, 2020, Summer'!$A$2:$Y$58,'UpFlex, Winter'!Q$1+2,FALSE)*('Flexibility Data'!$B$12*'Flexibility Data'!Q$7+'Flexibility Data'!$B$13*'Flexibility Data'!Q$8+'Flexibility Data'!$B$14*'Flexibility Data'!Q$9)*Main!$B$69</f>
        <v>0.19970868341144285</v>
      </c>
      <c r="R20" s="2">
        <f>VLOOKUP($A20,'Pc, 2020, Summer'!$A$2:$Y$58,'UpFlex, Winter'!R$1+2,FALSE)*('Flexibility Data'!$B$12*'Flexibility Data'!R$7+'Flexibility Data'!$B$13*'Flexibility Data'!R$8+'Flexibility Data'!$B$14*'Flexibility Data'!R$9)*Main!$B$69</f>
        <v>0</v>
      </c>
      <c r="S20" s="2">
        <f>VLOOKUP($A20,'Pc, 2020, Summer'!$A$2:$Y$58,'UpFlex, Winter'!S$1+2,FALSE)*('Flexibility Data'!$B$12*'Flexibility Data'!S$7+'Flexibility Data'!$B$13*'Flexibility Data'!S$8+'Flexibility Data'!$B$14*'Flexibility Data'!S$9)*Main!$B$69</f>
        <v>0</v>
      </c>
      <c r="T20" s="2">
        <f>VLOOKUP($A20,'Pc, 2020, Summer'!$A$2:$Y$58,'UpFlex, Winter'!T$1+2,FALSE)*('Flexibility Data'!$B$12*'Flexibility Data'!T$7+'Flexibility Data'!$B$13*'Flexibility Data'!T$8+'Flexibility Data'!$B$14*'Flexibility Data'!T$9)*Main!$B$69</f>
        <v>1.4632396884609392E-2</v>
      </c>
      <c r="U20" s="2">
        <f>VLOOKUP($A20,'Pc, 2020, Summer'!$A$2:$Y$58,'UpFlex, Winter'!U$1+2,FALSE)*('Flexibility Data'!$B$12*'Flexibility Data'!U$7+'Flexibility Data'!$B$13*'Flexibility Data'!U$8+'Flexibility Data'!$B$14*'Flexibility Data'!U$9)*Main!$B$69</f>
        <v>1.5306489090731948E-2</v>
      </c>
      <c r="V20" s="2">
        <f>VLOOKUP($A20,'Pc, 2020, Summer'!$A$2:$Y$58,'UpFlex, Winter'!V$1+2,FALSE)*('Flexibility Data'!$B$12*'Flexibility Data'!V$7+'Flexibility Data'!$B$13*'Flexibility Data'!V$8+'Flexibility Data'!$B$14*'Flexibility Data'!V$9)*Main!$B$69</f>
        <v>2.5969297841382667E-2</v>
      </c>
      <c r="W20" s="2">
        <f>VLOOKUP($A20,'Pc, 2020, Summer'!$A$2:$Y$58,'UpFlex, Winter'!W$1+2,FALSE)*('Flexibility Data'!$B$12*'Flexibility Data'!W$7+'Flexibility Data'!$B$13*'Flexibility Data'!W$8+'Flexibility Data'!$B$14*'Flexibility Data'!W$9)*Main!$B$69</f>
        <v>7.1600120089845315E-2</v>
      </c>
      <c r="X20" s="2">
        <f>VLOOKUP($A20,'Pc, 2020, Summer'!$A$2:$Y$58,'UpFlex, Winter'!X$1+2,FALSE)*('Flexibility Data'!$B$12*'Flexibility Data'!X$7+'Flexibility Data'!$B$13*'Flexibility Data'!X$8+'Flexibility Data'!$B$14*'Flexibility Data'!X$9)*Main!$B$69</f>
        <v>-0.34249807675197652</v>
      </c>
      <c r="Y20" s="2">
        <f>VLOOKUP($A20,'Pc, 2020, Summer'!$A$2:$Y$58,'UpFlex, Winter'!Y$1+2,FALSE)*('Flexibility Data'!$B$12*'Flexibility Data'!Y$7+'Flexibility Data'!$B$13*'Flexibility Data'!Y$8+'Flexibility Data'!$B$14*'Flexibility Data'!Y$9)*Main!$B$69</f>
        <v>-0.11414202140133409</v>
      </c>
    </row>
    <row r="21" spans="1:25" x14ac:dyDescent="0.25">
      <c r="A21">
        <v>20</v>
      </c>
      <c r="B21" s="2">
        <f>VLOOKUP($A21,'Pc, 2020, Summer'!$A$2:$Y$58,'UpFlex, Winter'!B$1+2,FALSE)*('Flexibility Data'!$B$12*'Flexibility Data'!B$7+'Flexibility Data'!$B$13*'Flexibility Data'!B$8+'Flexibility Data'!$B$14*'Flexibility Data'!B$9)*Main!$B$69</f>
        <v>0.26340428560114881</v>
      </c>
      <c r="C21" s="2">
        <f>VLOOKUP($A21,'Pc, 2020, Summer'!$A$2:$Y$58,'UpFlex, Winter'!C$1+2,FALSE)*('Flexibility Data'!$B$12*'Flexibility Data'!C$7+'Flexibility Data'!$B$13*'Flexibility Data'!C$8+'Flexibility Data'!$B$14*'Flexibility Data'!C$9)*Main!$B$69</f>
        <v>0.24959460711607503</v>
      </c>
      <c r="D21" s="2">
        <f>VLOOKUP($A21,'Pc, 2020, Summer'!$A$2:$Y$58,'UpFlex, Winter'!D$1+2,FALSE)*('Flexibility Data'!$B$12*'Flexibility Data'!D$7+'Flexibility Data'!$B$13*'Flexibility Data'!D$8+'Flexibility Data'!$B$14*'Flexibility Data'!D$9)*Main!$B$69</f>
        <v>0.20105928329544501</v>
      </c>
      <c r="E21" s="2">
        <f>VLOOKUP($A21,'Pc, 2020, Summer'!$A$2:$Y$58,'UpFlex, Winter'!E$1+2,FALSE)*('Flexibility Data'!$B$12*'Flexibility Data'!E$7+'Flexibility Data'!$B$13*'Flexibility Data'!E$8+'Flexibility Data'!$B$14*'Flexibility Data'!E$9)*Main!$B$69</f>
        <v>0.20493719737508798</v>
      </c>
      <c r="F21" s="2">
        <f>VLOOKUP($A21,'Pc, 2020, Summer'!$A$2:$Y$58,'UpFlex, Winter'!F$1+2,FALSE)*('Flexibility Data'!$B$12*'Flexibility Data'!F$7+'Flexibility Data'!$B$13*'Flexibility Data'!F$8+'Flexibility Data'!$B$14*'Flexibility Data'!F$9)*Main!$B$69</f>
        <v>0.21005084109392125</v>
      </c>
      <c r="G21" s="2">
        <f>VLOOKUP($A21,'Pc, 2020, Summer'!$A$2:$Y$58,'UpFlex, Winter'!G$1+2,FALSE)*('Flexibility Data'!$B$12*'Flexibility Data'!G$7+'Flexibility Data'!$B$13*'Flexibility Data'!G$8+'Flexibility Data'!$B$14*'Flexibility Data'!G$9)*Main!$B$69</f>
        <v>0.2187461805659294</v>
      </c>
      <c r="H21" s="2">
        <f>VLOOKUP($A21,'Pc, 2020, Summer'!$A$2:$Y$58,'UpFlex, Winter'!H$1+2,FALSE)*('Flexibility Data'!$B$12*'Flexibility Data'!H$7+'Flexibility Data'!$B$13*'Flexibility Data'!H$8+'Flexibility Data'!$B$14*'Flexibility Data'!H$9)*Main!$B$69</f>
        <v>0.3251957087960774</v>
      </c>
      <c r="I21" s="2">
        <f>VLOOKUP($A21,'Pc, 2020, Summer'!$A$2:$Y$58,'UpFlex, Winter'!I$1+2,FALSE)*('Flexibility Data'!$B$12*'Flexibility Data'!I$7+'Flexibility Data'!$B$13*'Flexibility Data'!I$8+'Flexibility Data'!$B$14*'Flexibility Data'!I$9)*Main!$B$69</f>
        <v>0.29880173438000268</v>
      </c>
      <c r="J21" s="2">
        <f>VLOOKUP($A21,'Pc, 2020, Summer'!$A$2:$Y$58,'UpFlex, Winter'!J$1+2,FALSE)*('Flexibility Data'!$B$12*'Flexibility Data'!J$7+'Flexibility Data'!$B$13*'Flexibility Data'!J$8+'Flexibility Data'!$B$14*'Flexibility Data'!J$9)*Main!$B$69</f>
        <v>0.19435269581175607</v>
      </c>
      <c r="K21" s="2">
        <f>VLOOKUP($A21,'Pc, 2020, Summer'!$A$2:$Y$58,'UpFlex, Winter'!K$1+2,FALSE)*('Flexibility Data'!$B$12*'Flexibility Data'!K$7+'Flexibility Data'!$B$13*'Flexibility Data'!K$8+'Flexibility Data'!$B$14*'Flexibility Data'!K$9)*Main!$B$69</f>
        <v>0.31680911160526998</v>
      </c>
      <c r="L21" s="2">
        <f>VLOOKUP($A21,'Pc, 2020, Summer'!$A$2:$Y$58,'UpFlex, Winter'!L$1+2,FALSE)*('Flexibility Data'!$B$12*'Flexibility Data'!L$7+'Flexibility Data'!$B$13*'Flexibility Data'!L$8+'Flexibility Data'!$B$14*'Flexibility Data'!L$9)*Main!$B$69</f>
        <v>0.37323161385291254</v>
      </c>
      <c r="M21" s="2">
        <f>VLOOKUP($A21,'Pc, 2020, Summer'!$A$2:$Y$58,'UpFlex, Winter'!M$1+2,FALSE)*('Flexibility Data'!$B$12*'Flexibility Data'!M$7+'Flexibility Data'!$B$13*'Flexibility Data'!M$8+'Flexibility Data'!$B$14*'Flexibility Data'!M$9)*Main!$B$69</f>
        <v>0.44862194710531933</v>
      </c>
      <c r="N21" s="2">
        <f>VLOOKUP($A21,'Pc, 2020, Summer'!$A$2:$Y$58,'UpFlex, Winter'!N$1+2,FALSE)*('Flexibility Data'!$B$12*'Flexibility Data'!N$7+'Flexibility Data'!$B$13*'Flexibility Data'!N$8+'Flexibility Data'!$B$14*'Flexibility Data'!N$9)*Main!$B$69</f>
        <v>0.15298253371693002</v>
      </c>
      <c r="O21" s="2">
        <f>VLOOKUP($A21,'Pc, 2020, Summer'!$A$2:$Y$58,'UpFlex, Winter'!O$1+2,FALSE)*('Flexibility Data'!$B$12*'Flexibility Data'!O$7+'Flexibility Data'!$B$13*'Flexibility Data'!O$8+'Flexibility Data'!$B$14*'Flexibility Data'!O$9)*Main!$B$69</f>
        <v>0.20157053324245452</v>
      </c>
      <c r="P21" s="2">
        <f>VLOOKUP($A21,'Pc, 2020, Summer'!$A$2:$Y$58,'UpFlex, Winter'!P$1+2,FALSE)*('Flexibility Data'!$B$12*'Flexibility Data'!P$7+'Flexibility Data'!$B$13*'Flexibility Data'!P$8+'Flexibility Data'!$B$14*'Flexibility Data'!P$9)*Main!$B$69</f>
        <v>0.36132937724773934</v>
      </c>
      <c r="Q21" s="2">
        <f>VLOOKUP($A21,'Pc, 2020, Summer'!$A$2:$Y$58,'UpFlex, Winter'!Q$1+2,FALSE)*('Flexibility Data'!$B$12*'Flexibility Data'!Q$7+'Flexibility Data'!$B$13*'Flexibility Data'!Q$8+'Flexibility Data'!$B$14*'Flexibility Data'!Q$9)*Main!$B$69</f>
        <v>0.34715848139543493</v>
      </c>
      <c r="R21" s="2">
        <f>VLOOKUP($A21,'Pc, 2020, Summer'!$A$2:$Y$58,'UpFlex, Winter'!R$1+2,FALSE)*('Flexibility Data'!$B$12*'Flexibility Data'!R$7+'Flexibility Data'!$B$13*'Flexibility Data'!R$8+'Flexibility Data'!$B$14*'Flexibility Data'!R$9)*Main!$B$69</f>
        <v>0.29887673828460043</v>
      </c>
      <c r="S21" s="2">
        <f>VLOOKUP($A21,'Pc, 2020, Summer'!$A$2:$Y$58,'UpFlex, Winter'!S$1+2,FALSE)*('Flexibility Data'!$B$12*'Flexibility Data'!S$7+'Flexibility Data'!$B$13*'Flexibility Data'!S$8+'Flexibility Data'!$B$14*'Flexibility Data'!S$9)*Main!$B$69</f>
        <v>0.10544069871807114</v>
      </c>
      <c r="T21" s="2">
        <f>VLOOKUP($A21,'Pc, 2020, Summer'!$A$2:$Y$58,'UpFlex, Winter'!T$1+2,FALSE)*('Flexibility Data'!$B$12*'Flexibility Data'!T$7+'Flexibility Data'!$B$13*'Flexibility Data'!T$8+'Flexibility Data'!$B$14*'Flexibility Data'!T$9)*Main!$B$69</f>
        <v>4.6072488158598976E-2</v>
      </c>
      <c r="U21" s="2">
        <f>VLOOKUP($A21,'Pc, 2020, Summer'!$A$2:$Y$58,'UpFlex, Winter'!U$1+2,FALSE)*('Flexibility Data'!$B$12*'Flexibility Data'!U$7+'Flexibility Data'!$B$13*'Flexibility Data'!U$8+'Flexibility Data'!$B$14*'Flexibility Data'!U$9)*Main!$B$69</f>
        <v>4.9952085966688126E-2</v>
      </c>
      <c r="V21" s="2">
        <f>VLOOKUP($A21,'Pc, 2020, Summer'!$A$2:$Y$58,'UpFlex, Winter'!V$1+2,FALSE)*('Flexibility Data'!$B$12*'Flexibility Data'!V$7+'Flexibility Data'!$B$13*'Flexibility Data'!V$8+'Flexibility Data'!$B$14*'Flexibility Data'!V$9)*Main!$B$69</f>
        <v>8.5175593633055435E-2</v>
      </c>
      <c r="W21" s="2">
        <f>VLOOKUP($A21,'Pc, 2020, Summer'!$A$2:$Y$58,'UpFlex, Winter'!W$1+2,FALSE)*('Flexibility Data'!$B$12*'Flexibility Data'!W$7+'Flexibility Data'!$B$13*'Flexibility Data'!W$8+'Flexibility Data'!$B$14*'Flexibility Data'!W$9)*Main!$B$69</f>
        <v>0.24892847455121975</v>
      </c>
      <c r="X21" s="2">
        <f>VLOOKUP($A21,'Pc, 2020, Summer'!$A$2:$Y$58,'UpFlex, Winter'!X$1+2,FALSE)*('Flexibility Data'!$B$12*'Flexibility Data'!X$7+'Flexibility Data'!$B$13*'Flexibility Data'!X$8+'Flexibility Data'!$B$14*'Flexibility Data'!X$9)*Main!$B$69</f>
        <v>0.3201532824398155</v>
      </c>
      <c r="Y21" s="2">
        <f>VLOOKUP($A21,'Pc, 2020, Summer'!$A$2:$Y$58,'UpFlex, Winter'!Y$1+2,FALSE)*('Flexibility Data'!$B$12*'Flexibility Data'!Y$7+'Flexibility Data'!$B$13*'Flexibility Data'!Y$8+'Flexibility Data'!$B$14*'Flexibility Data'!Y$9)*Main!$B$69</f>
        <v>0.29200825154223642</v>
      </c>
    </row>
    <row r="22" spans="1:25" x14ac:dyDescent="0.25">
      <c r="A22">
        <v>21</v>
      </c>
      <c r="B22" s="2">
        <f>VLOOKUP($A22,'Pc, 2020, Summer'!$A$2:$Y$58,'UpFlex, Winter'!B$1+2,FALSE)*('Flexibility Data'!$B$12*'Flexibility Data'!B$7+'Flexibility Data'!$B$13*'Flexibility Data'!B$8+'Flexibility Data'!$B$14*'Flexibility Data'!B$9)*Main!$B$69</f>
        <v>0</v>
      </c>
      <c r="C22" s="2">
        <f>VLOOKUP($A22,'Pc, 2020, Summer'!$A$2:$Y$58,'UpFlex, Winter'!C$1+2,FALSE)*('Flexibility Data'!$B$12*'Flexibility Data'!C$7+'Flexibility Data'!$B$13*'Flexibility Data'!C$8+'Flexibility Data'!$B$14*'Flexibility Data'!C$9)*Main!$B$69</f>
        <v>0</v>
      </c>
      <c r="D22" s="2">
        <f>VLOOKUP($A22,'Pc, 2020, Summer'!$A$2:$Y$58,'UpFlex, Winter'!D$1+2,FALSE)*('Flexibility Data'!$B$12*'Flexibility Data'!D$7+'Flexibility Data'!$B$13*'Flexibility Data'!D$8+'Flexibility Data'!$B$14*'Flexibility Data'!D$9)*Main!$B$69</f>
        <v>0</v>
      </c>
      <c r="E22" s="2">
        <f>VLOOKUP($A22,'Pc, 2020, Summer'!$A$2:$Y$58,'UpFlex, Winter'!E$1+2,FALSE)*('Flexibility Data'!$B$12*'Flexibility Data'!E$7+'Flexibility Data'!$B$13*'Flexibility Data'!E$8+'Flexibility Data'!$B$14*'Flexibility Data'!E$9)*Main!$B$69</f>
        <v>0</v>
      </c>
      <c r="F22" s="2">
        <f>VLOOKUP($A22,'Pc, 2020, Summer'!$A$2:$Y$58,'UpFlex, Winter'!F$1+2,FALSE)*('Flexibility Data'!$B$12*'Flexibility Data'!F$7+'Flexibility Data'!$B$13*'Flexibility Data'!F$8+'Flexibility Data'!$B$14*'Flexibility Data'!F$9)*Main!$B$69</f>
        <v>0</v>
      </c>
      <c r="G22" s="2">
        <f>VLOOKUP($A22,'Pc, 2020, Summer'!$A$2:$Y$58,'UpFlex, Winter'!G$1+2,FALSE)*('Flexibility Data'!$B$12*'Flexibility Data'!G$7+'Flexibility Data'!$B$13*'Flexibility Data'!G$8+'Flexibility Data'!$B$14*'Flexibility Data'!G$9)*Main!$B$69</f>
        <v>0</v>
      </c>
      <c r="H22" s="2">
        <f>VLOOKUP($A22,'Pc, 2020, Summer'!$A$2:$Y$58,'UpFlex, Winter'!H$1+2,FALSE)*('Flexibility Data'!$B$12*'Flexibility Data'!H$7+'Flexibility Data'!$B$13*'Flexibility Data'!H$8+'Flexibility Data'!$B$14*'Flexibility Data'!H$9)*Main!$B$69</f>
        <v>0</v>
      </c>
      <c r="I22" s="2">
        <f>VLOOKUP($A22,'Pc, 2020, Summer'!$A$2:$Y$58,'UpFlex, Winter'!I$1+2,FALSE)*('Flexibility Data'!$B$12*'Flexibility Data'!I$7+'Flexibility Data'!$B$13*'Flexibility Data'!I$8+'Flexibility Data'!$B$14*'Flexibility Data'!I$9)*Main!$B$69</f>
        <v>0</v>
      </c>
      <c r="J22" s="2">
        <f>VLOOKUP($A22,'Pc, 2020, Summer'!$A$2:$Y$58,'UpFlex, Winter'!J$1+2,FALSE)*('Flexibility Data'!$B$12*'Flexibility Data'!J$7+'Flexibility Data'!$B$13*'Flexibility Data'!J$8+'Flexibility Data'!$B$14*'Flexibility Data'!J$9)*Main!$B$69</f>
        <v>0</v>
      </c>
      <c r="K22" s="2">
        <f>VLOOKUP($A22,'Pc, 2020, Summer'!$A$2:$Y$58,'UpFlex, Winter'!K$1+2,FALSE)*('Flexibility Data'!$B$12*'Flexibility Data'!K$7+'Flexibility Data'!$B$13*'Flexibility Data'!K$8+'Flexibility Data'!$B$14*'Flexibility Data'!K$9)*Main!$B$69</f>
        <v>0</v>
      </c>
      <c r="L22" s="2">
        <f>VLOOKUP($A22,'Pc, 2020, Summer'!$A$2:$Y$58,'UpFlex, Winter'!L$1+2,FALSE)*('Flexibility Data'!$B$12*'Flexibility Data'!L$7+'Flexibility Data'!$B$13*'Flexibility Data'!L$8+'Flexibility Data'!$B$14*'Flexibility Data'!L$9)*Main!$B$69</f>
        <v>0</v>
      </c>
      <c r="M22" s="2">
        <f>VLOOKUP($A22,'Pc, 2020, Summer'!$A$2:$Y$58,'UpFlex, Winter'!M$1+2,FALSE)*('Flexibility Data'!$B$12*'Flexibility Data'!M$7+'Flexibility Data'!$B$13*'Flexibility Data'!M$8+'Flexibility Data'!$B$14*'Flexibility Data'!M$9)*Main!$B$69</f>
        <v>0</v>
      </c>
      <c r="N22" s="2">
        <f>VLOOKUP($A22,'Pc, 2020, Summer'!$A$2:$Y$58,'UpFlex, Winter'!N$1+2,FALSE)*('Flexibility Data'!$B$12*'Flexibility Data'!N$7+'Flexibility Data'!$B$13*'Flexibility Data'!N$8+'Flexibility Data'!$B$14*'Flexibility Data'!N$9)*Main!$B$69</f>
        <v>0</v>
      </c>
      <c r="O22" s="2">
        <f>VLOOKUP($A22,'Pc, 2020, Summer'!$A$2:$Y$58,'UpFlex, Winter'!O$1+2,FALSE)*('Flexibility Data'!$B$12*'Flexibility Data'!O$7+'Flexibility Data'!$B$13*'Flexibility Data'!O$8+'Flexibility Data'!$B$14*'Flexibility Data'!O$9)*Main!$B$69</f>
        <v>0</v>
      </c>
      <c r="P22" s="2">
        <f>VLOOKUP($A22,'Pc, 2020, Summer'!$A$2:$Y$58,'UpFlex, Winter'!P$1+2,FALSE)*('Flexibility Data'!$B$12*'Flexibility Data'!P$7+'Flexibility Data'!$B$13*'Flexibility Data'!P$8+'Flexibility Data'!$B$14*'Flexibility Data'!P$9)*Main!$B$69</f>
        <v>0</v>
      </c>
      <c r="Q22" s="2">
        <f>VLOOKUP($A22,'Pc, 2020, Summer'!$A$2:$Y$58,'UpFlex, Winter'!Q$1+2,FALSE)*('Flexibility Data'!$B$12*'Flexibility Data'!Q$7+'Flexibility Data'!$B$13*'Flexibility Data'!Q$8+'Flexibility Data'!$B$14*'Flexibility Data'!Q$9)*Main!$B$69</f>
        <v>0</v>
      </c>
      <c r="R22" s="2">
        <f>VLOOKUP($A22,'Pc, 2020, Summer'!$A$2:$Y$58,'UpFlex, Winter'!R$1+2,FALSE)*('Flexibility Data'!$B$12*'Flexibility Data'!R$7+'Flexibility Data'!$B$13*'Flexibility Data'!R$8+'Flexibility Data'!$B$14*'Flexibility Data'!R$9)*Main!$B$69</f>
        <v>0</v>
      </c>
      <c r="S22" s="2">
        <f>VLOOKUP($A22,'Pc, 2020, Summer'!$A$2:$Y$58,'UpFlex, Winter'!S$1+2,FALSE)*('Flexibility Data'!$B$12*'Flexibility Data'!S$7+'Flexibility Data'!$B$13*'Flexibility Data'!S$8+'Flexibility Data'!$B$14*'Flexibility Data'!S$9)*Main!$B$69</f>
        <v>0</v>
      </c>
      <c r="T22" s="2">
        <f>VLOOKUP($A22,'Pc, 2020, Summer'!$A$2:$Y$58,'UpFlex, Winter'!T$1+2,FALSE)*('Flexibility Data'!$B$12*'Flexibility Data'!T$7+'Flexibility Data'!$B$13*'Flexibility Data'!T$8+'Flexibility Data'!$B$14*'Flexibility Data'!T$9)*Main!$B$69</f>
        <v>0</v>
      </c>
      <c r="U22" s="2">
        <f>VLOOKUP($A22,'Pc, 2020, Summer'!$A$2:$Y$58,'UpFlex, Winter'!U$1+2,FALSE)*('Flexibility Data'!$B$12*'Flexibility Data'!U$7+'Flexibility Data'!$B$13*'Flexibility Data'!U$8+'Flexibility Data'!$B$14*'Flexibility Data'!U$9)*Main!$B$69</f>
        <v>0</v>
      </c>
      <c r="V22" s="2">
        <f>VLOOKUP($A22,'Pc, 2020, Summer'!$A$2:$Y$58,'UpFlex, Winter'!V$1+2,FALSE)*('Flexibility Data'!$B$12*'Flexibility Data'!V$7+'Flexibility Data'!$B$13*'Flexibility Data'!V$8+'Flexibility Data'!$B$14*'Flexibility Data'!V$9)*Main!$B$69</f>
        <v>0</v>
      </c>
      <c r="W22" s="2">
        <f>VLOOKUP($A22,'Pc, 2020, Summer'!$A$2:$Y$58,'UpFlex, Winter'!W$1+2,FALSE)*('Flexibility Data'!$B$12*'Flexibility Data'!W$7+'Flexibility Data'!$B$13*'Flexibility Data'!W$8+'Flexibility Data'!$B$14*'Flexibility Data'!W$9)*Main!$B$69</f>
        <v>0</v>
      </c>
      <c r="X22" s="2">
        <f>VLOOKUP($A22,'Pc, 2020, Summer'!$A$2:$Y$58,'UpFlex, Winter'!X$1+2,FALSE)*('Flexibility Data'!$B$12*'Flexibility Data'!X$7+'Flexibility Data'!$B$13*'Flexibility Data'!X$8+'Flexibility Data'!$B$14*'Flexibility Data'!X$9)*Main!$B$69</f>
        <v>0</v>
      </c>
      <c r="Y22" s="2">
        <f>VLOOKUP($A22,'Pc, 2020, Summer'!$A$2:$Y$58,'UpFlex, Winter'!Y$1+2,FALSE)*('Flexibility Data'!$B$12*'Flexibility Data'!Y$7+'Flexibility Data'!$B$13*'Flexibility Data'!Y$8+'Flexibility Data'!$B$14*'Flexibility Data'!Y$9)*Main!$B$69</f>
        <v>0</v>
      </c>
    </row>
    <row r="23" spans="1:25" x14ac:dyDescent="0.25">
      <c r="A23">
        <v>22</v>
      </c>
      <c r="B23" s="2">
        <f>VLOOKUP($A23,'Pc, 2020, Summer'!$A$2:$Y$58,'UpFlex, Winter'!B$1+2,FALSE)*('Flexibility Data'!$B$12*'Flexibility Data'!B$7+'Flexibility Data'!$B$13*'Flexibility Data'!B$8+'Flexibility Data'!$B$14*'Flexibility Data'!B$9)*Main!$B$69</f>
        <v>0</v>
      </c>
      <c r="C23" s="2">
        <f>VLOOKUP($A23,'Pc, 2020, Summer'!$A$2:$Y$58,'UpFlex, Winter'!C$1+2,FALSE)*('Flexibility Data'!$B$12*'Flexibility Data'!C$7+'Flexibility Data'!$B$13*'Flexibility Data'!C$8+'Flexibility Data'!$B$14*'Flexibility Data'!C$9)*Main!$B$69</f>
        <v>0</v>
      </c>
      <c r="D23" s="2">
        <f>VLOOKUP($A23,'Pc, 2020, Summer'!$A$2:$Y$58,'UpFlex, Winter'!D$1+2,FALSE)*('Flexibility Data'!$B$12*'Flexibility Data'!D$7+'Flexibility Data'!$B$13*'Flexibility Data'!D$8+'Flexibility Data'!$B$14*'Flexibility Data'!D$9)*Main!$B$69</f>
        <v>0</v>
      </c>
      <c r="E23" s="2">
        <f>VLOOKUP($A23,'Pc, 2020, Summer'!$A$2:$Y$58,'UpFlex, Winter'!E$1+2,FALSE)*('Flexibility Data'!$B$12*'Flexibility Data'!E$7+'Flexibility Data'!$B$13*'Flexibility Data'!E$8+'Flexibility Data'!$B$14*'Flexibility Data'!E$9)*Main!$B$69</f>
        <v>0</v>
      </c>
      <c r="F23" s="2">
        <f>VLOOKUP($A23,'Pc, 2020, Summer'!$A$2:$Y$58,'UpFlex, Winter'!F$1+2,FALSE)*('Flexibility Data'!$B$12*'Flexibility Data'!F$7+'Flexibility Data'!$B$13*'Flexibility Data'!F$8+'Flexibility Data'!$B$14*'Flexibility Data'!F$9)*Main!$B$69</f>
        <v>0</v>
      </c>
      <c r="G23" s="2">
        <f>VLOOKUP($A23,'Pc, 2020, Summer'!$A$2:$Y$58,'UpFlex, Winter'!G$1+2,FALSE)*('Flexibility Data'!$B$12*'Flexibility Data'!G$7+'Flexibility Data'!$B$13*'Flexibility Data'!G$8+'Flexibility Data'!$B$14*'Flexibility Data'!G$9)*Main!$B$69</f>
        <v>0</v>
      </c>
      <c r="H23" s="2">
        <f>VLOOKUP($A23,'Pc, 2020, Summer'!$A$2:$Y$58,'UpFlex, Winter'!H$1+2,FALSE)*('Flexibility Data'!$B$12*'Flexibility Data'!H$7+'Flexibility Data'!$B$13*'Flexibility Data'!H$8+'Flexibility Data'!$B$14*'Flexibility Data'!H$9)*Main!$B$69</f>
        <v>0</v>
      </c>
      <c r="I23" s="2">
        <f>VLOOKUP($A23,'Pc, 2020, Summer'!$A$2:$Y$58,'UpFlex, Winter'!I$1+2,FALSE)*('Flexibility Data'!$B$12*'Flexibility Data'!I$7+'Flexibility Data'!$B$13*'Flexibility Data'!I$8+'Flexibility Data'!$B$14*'Flexibility Data'!I$9)*Main!$B$69</f>
        <v>0</v>
      </c>
      <c r="J23" s="2">
        <f>VLOOKUP($A23,'Pc, 2020, Summer'!$A$2:$Y$58,'UpFlex, Winter'!J$1+2,FALSE)*('Flexibility Data'!$B$12*'Flexibility Data'!J$7+'Flexibility Data'!$B$13*'Flexibility Data'!J$8+'Flexibility Data'!$B$14*'Flexibility Data'!J$9)*Main!$B$69</f>
        <v>0</v>
      </c>
      <c r="K23" s="2">
        <f>VLOOKUP($A23,'Pc, 2020, Summer'!$A$2:$Y$58,'UpFlex, Winter'!K$1+2,FALSE)*('Flexibility Data'!$B$12*'Flexibility Data'!K$7+'Flexibility Data'!$B$13*'Flexibility Data'!K$8+'Flexibility Data'!$B$14*'Flexibility Data'!K$9)*Main!$B$69</f>
        <v>0</v>
      </c>
      <c r="L23" s="2">
        <f>VLOOKUP($A23,'Pc, 2020, Summer'!$A$2:$Y$58,'UpFlex, Winter'!L$1+2,FALSE)*('Flexibility Data'!$B$12*'Flexibility Data'!L$7+'Flexibility Data'!$B$13*'Flexibility Data'!L$8+'Flexibility Data'!$B$14*'Flexibility Data'!L$9)*Main!$B$69</f>
        <v>0</v>
      </c>
      <c r="M23" s="2">
        <f>VLOOKUP($A23,'Pc, 2020, Summer'!$A$2:$Y$58,'UpFlex, Winter'!M$1+2,FALSE)*('Flexibility Data'!$B$12*'Flexibility Data'!M$7+'Flexibility Data'!$B$13*'Flexibility Data'!M$8+'Flexibility Data'!$B$14*'Flexibility Data'!M$9)*Main!$B$69</f>
        <v>0</v>
      </c>
      <c r="N23" s="2">
        <f>VLOOKUP($A23,'Pc, 2020, Summer'!$A$2:$Y$58,'UpFlex, Winter'!N$1+2,FALSE)*('Flexibility Data'!$B$12*'Flexibility Data'!N$7+'Flexibility Data'!$B$13*'Flexibility Data'!N$8+'Flexibility Data'!$B$14*'Flexibility Data'!N$9)*Main!$B$69</f>
        <v>0</v>
      </c>
      <c r="O23" s="2">
        <f>VLOOKUP($A23,'Pc, 2020, Summer'!$A$2:$Y$58,'UpFlex, Winter'!O$1+2,FALSE)*('Flexibility Data'!$B$12*'Flexibility Data'!O$7+'Flexibility Data'!$B$13*'Flexibility Data'!O$8+'Flexibility Data'!$B$14*'Flexibility Data'!O$9)*Main!$B$69</f>
        <v>0</v>
      </c>
      <c r="P23" s="2">
        <f>VLOOKUP($A23,'Pc, 2020, Summer'!$A$2:$Y$58,'UpFlex, Winter'!P$1+2,FALSE)*('Flexibility Data'!$B$12*'Flexibility Data'!P$7+'Flexibility Data'!$B$13*'Flexibility Data'!P$8+'Flexibility Data'!$B$14*'Flexibility Data'!P$9)*Main!$B$69</f>
        <v>0</v>
      </c>
      <c r="Q23" s="2">
        <f>VLOOKUP($A23,'Pc, 2020, Summer'!$A$2:$Y$58,'UpFlex, Winter'!Q$1+2,FALSE)*('Flexibility Data'!$B$12*'Flexibility Data'!Q$7+'Flexibility Data'!$B$13*'Flexibility Data'!Q$8+'Flexibility Data'!$B$14*'Flexibility Data'!Q$9)*Main!$B$69</f>
        <v>0</v>
      </c>
      <c r="R23" s="2">
        <f>VLOOKUP($A23,'Pc, 2020, Summer'!$A$2:$Y$58,'UpFlex, Winter'!R$1+2,FALSE)*('Flexibility Data'!$B$12*'Flexibility Data'!R$7+'Flexibility Data'!$B$13*'Flexibility Data'!R$8+'Flexibility Data'!$B$14*'Flexibility Data'!R$9)*Main!$B$69</f>
        <v>0</v>
      </c>
      <c r="S23" s="2">
        <f>VLOOKUP($A23,'Pc, 2020, Summer'!$A$2:$Y$58,'UpFlex, Winter'!S$1+2,FALSE)*('Flexibility Data'!$B$12*'Flexibility Data'!S$7+'Flexibility Data'!$B$13*'Flexibility Data'!S$8+'Flexibility Data'!$B$14*'Flexibility Data'!S$9)*Main!$B$69</f>
        <v>0</v>
      </c>
      <c r="T23" s="2">
        <f>VLOOKUP($A23,'Pc, 2020, Summer'!$A$2:$Y$58,'UpFlex, Winter'!T$1+2,FALSE)*('Flexibility Data'!$B$12*'Flexibility Data'!T$7+'Flexibility Data'!$B$13*'Flexibility Data'!T$8+'Flexibility Data'!$B$14*'Flexibility Data'!T$9)*Main!$B$69</f>
        <v>0</v>
      </c>
      <c r="U23" s="2">
        <f>VLOOKUP($A23,'Pc, 2020, Summer'!$A$2:$Y$58,'UpFlex, Winter'!U$1+2,FALSE)*('Flexibility Data'!$B$12*'Flexibility Data'!U$7+'Flexibility Data'!$B$13*'Flexibility Data'!U$8+'Flexibility Data'!$B$14*'Flexibility Data'!U$9)*Main!$B$69</f>
        <v>0</v>
      </c>
      <c r="V23" s="2">
        <f>VLOOKUP($A23,'Pc, 2020, Summer'!$A$2:$Y$58,'UpFlex, Winter'!V$1+2,FALSE)*('Flexibility Data'!$B$12*'Flexibility Data'!V$7+'Flexibility Data'!$B$13*'Flexibility Data'!V$8+'Flexibility Data'!$B$14*'Flexibility Data'!V$9)*Main!$B$69</f>
        <v>0</v>
      </c>
      <c r="W23" s="2">
        <f>VLOOKUP($A23,'Pc, 2020, Summer'!$A$2:$Y$58,'UpFlex, Winter'!W$1+2,FALSE)*('Flexibility Data'!$B$12*'Flexibility Data'!W$7+'Flexibility Data'!$B$13*'Flexibility Data'!W$8+'Flexibility Data'!$B$14*'Flexibility Data'!W$9)*Main!$B$69</f>
        <v>0</v>
      </c>
      <c r="X23" s="2">
        <f>VLOOKUP($A23,'Pc, 2020, Summer'!$A$2:$Y$58,'UpFlex, Winter'!X$1+2,FALSE)*('Flexibility Data'!$B$12*'Flexibility Data'!X$7+'Flexibility Data'!$B$13*'Flexibility Data'!X$8+'Flexibility Data'!$B$14*'Flexibility Data'!X$9)*Main!$B$69</f>
        <v>0</v>
      </c>
      <c r="Y23" s="2">
        <f>VLOOKUP($A23,'Pc, 2020, Summer'!$A$2:$Y$58,'UpFlex, Winter'!Y$1+2,FALSE)*('Flexibility Data'!$B$12*'Flexibility Data'!Y$7+'Flexibility Data'!$B$13*'Flexibility Data'!Y$8+'Flexibility Data'!$B$14*'Flexibility Data'!Y$9)*Main!$B$69</f>
        <v>0</v>
      </c>
    </row>
    <row r="24" spans="1:25" x14ac:dyDescent="0.25">
      <c r="A24">
        <v>23</v>
      </c>
      <c r="B24" s="2">
        <f>VLOOKUP($A24,'Pc, 2020, Summer'!$A$2:$Y$58,'UpFlex, Winter'!B$1+2,FALSE)*('Flexibility Data'!$B$12*'Flexibility Data'!B$7+'Flexibility Data'!$B$13*'Flexibility Data'!B$8+'Flexibility Data'!$B$14*'Flexibility Data'!B$9)*Main!$B$69</f>
        <v>-5.7617464579241294E-2</v>
      </c>
      <c r="C24" s="2">
        <f>VLOOKUP($A24,'Pc, 2020, Summer'!$A$2:$Y$58,'UpFlex, Winter'!C$1+2,FALSE)*('Flexibility Data'!$B$12*'Flexibility Data'!C$7+'Flexibility Data'!$B$13*'Flexibility Data'!C$8+'Flexibility Data'!$B$14*'Flexibility Data'!C$9)*Main!$B$69</f>
        <v>-0.31693412536190352</v>
      </c>
      <c r="D24" s="2">
        <f>VLOOKUP($A24,'Pc, 2020, Summer'!$A$2:$Y$58,'UpFlex, Winter'!D$1+2,FALSE)*('Flexibility Data'!$B$12*'Flexibility Data'!D$7+'Flexibility Data'!$B$13*'Flexibility Data'!D$8+'Flexibility Data'!$B$14*'Flexibility Data'!D$9)*Main!$B$69</f>
        <v>-0.30656265533953164</v>
      </c>
      <c r="E24" s="2">
        <f>VLOOKUP($A24,'Pc, 2020, Summer'!$A$2:$Y$58,'UpFlex, Winter'!E$1+2,FALSE)*('Flexibility Data'!$B$12*'Flexibility Data'!E$7+'Flexibility Data'!$B$13*'Flexibility Data'!E$8+'Flexibility Data'!$B$14*'Flexibility Data'!E$9)*Main!$B$69</f>
        <v>-0.34488518925847123</v>
      </c>
      <c r="F24" s="2">
        <f>VLOOKUP($A24,'Pc, 2020, Summer'!$A$2:$Y$58,'UpFlex, Winter'!F$1+2,FALSE)*('Flexibility Data'!$B$12*'Flexibility Data'!F$7+'Flexibility Data'!$B$13*'Flexibility Data'!F$8+'Flexibility Data'!$B$14*'Flexibility Data'!F$9)*Main!$B$69</f>
        <v>-0.20408666459436003</v>
      </c>
      <c r="G24" s="2">
        <f>VLOOKUP($A24,'Pc, 2020, Summer'!$A$2:$Y$58,'UpFlex, Winter'!G$1+2,FALSE)*('Flexibility Data'!$B$12*'Flexibility Data'!G$7+'Flexibility Data'!$B$13*'Flexibility Data'!G$8+'Flexibility Data'!$B$14*'Flexibility Data'!G$9)*Main!$B$69</f>
        <v>-0.40369901038763101</v>
      </c>
      <c r="H24" s="2">
        <f>VLOOKUP($A24,'Pc, 2020, Summer'!$A$2:$Y$58,'UpFlex, Winter'!H$1+2,FALSE)*('Flexibility Data'!$B$12*'Flexibility Data'!H$7+'Flexibility Data'!$B$13*'Flexibility Data'!H$8+'Flexibility Data'!$B$14*'Flexibility Data'!H$9)*Main!$B$69</f>
        <v>-0.1628503355384083</v>
      </c>
      <c r="I24" s="2">
        <f>VLOOKUP($A24,'Pc, 2020, Summer'!$A$2:$Y$58,'UpFlex, Winter'!I$1+2,FALSE)*('Flexibility Data'!$B$12*'Flexibility Data'!I$7+'Flexibility Data'!$B$13*'Flexibility Data'!I$8+'Flexibility Data'!$B$14*'Flexibility Data'!I$9)*Main!$B$69</f>
        <v>-0.17660156855339831</v>
      </c>
      <c r="J24" s="2">
        <f>VLOOKUP($A24,'Pc, 2020, Summer'!$A$2:$Y$58,'UpFlex, Winter'!J$1+2,FALSE)*('Flexibility Data'!$B$12*'Flexibility Data'!J$7+'Flexibility Data'!$B$13*'Flexibility Data'!J$8+'Flexibility Data'!$B$14*'Flexibility Data'!J$9)*Main!$B$69</f>
        <v>-0.13741898530814006</v>
      </c>
      <c r="K24" s="2">
        <f>VLOOKUP($A24,'Pc, 2020, Summer'!$A$2:$Y$58,'UpFlex, Winter'!K$1+2,FALSE)*('Flexibility Data'!$B$12*'Flexibility Data'!K$7+'Flexibility Data'!$B$13*'Flexibility Data'!K$8+'Flexibility Data'!$B$14*'Flexibility Data'!K$9)*Main!$B$69</f>
        <v>9.445240594442833E-2</v>
      </c>
      <c r="L24" s="2">
        <f>VLOOKUP($A24,'Pc, 2020, Summer'!$A$2:$Y$58,'UpFlex, Winter'!L$1+2,FALSE)*('Flexibility Data'!$B$12*'Flexibility Data'!L$7+'Flexibility Data'!$B$13*'Flexibility Data'!L$8+'Flexibility Data'!$B$14*'Flexibility Data'!L$9)*Main!$B$69</f>
        <v>0.16801884886799062</v>
      </c>
      <c r="M24" s="2">
        <f>VLOOKUP($A24,'Pc, 2020, Summer'!$A$2:$Y$58,'UpFlex, Winter'!M$1+2,FALSE)*('Flexibility Data'!$B$12*'Flexibility Data'!M$7+'Flexibility Data'!$B$13*'Flexibility Data'!M$8+'Flexibility Data'!$B$14*'Flexibility Data'!M$9)*Main!$B$69</f>
        <v>0.29946375497311595</v>
      </c>
      <c r="N24" s="2">
        <f>VLOOKUP($A24,'Pc, 2020, Summer'!$A$2:$Y$58,'UpFlex, Winter'!N$1+2,FALSE)*('Flexibility Data'!$B$12*'Flexibility Data'!N$7+'Flexibility Data'!$B$13*'Flexibility Data'!N$8+'Flexibility Data'!$B$14*'Flexibility Data'!N$9)*Main!$B$69</f>
        <v>0.38858263712995944</v>
      </c>
      <c r="O24" s="2">
        <f>VLOOKUP($A24,'Pc, 2020, Summer'!$A$2:$Y$58,'UpFlex, Winter'!O$1+2,FALSE)*('Flexibility Data'!$B$12*'Flexibility Data'!O$7+'Flexibility Data'!$B$13*'Flexibility Data'!O$8+'Flexibility Data'!$B$14*'Flexibility Data'!O$9)*Main!$B$69</f>
        <v>0.61214189348582859</v>
      </c>
      <c r="P24" s="2">
        <f>VLOOKUP($A24,'Pc, 2020, Summer'!$A$2:$Y$58,'UpFlex, Winter'!P$1+2,FALSE)*('Flexibility Data'!$B$12*'Flexibility Data'!P$7+'Flexibility Data'!$B$13*'Flexibility Data'!P$8+'Flexibility Data'!$B$14*'Flexibility Data'!P$9)*Main!$B$69</f>
        <v>1.1090664371445369</v>
      </c>
      <c r="Q24" s="2">
        <f>VLOOKUP($A24,'Pc, 2020, Summer'!$A$2:$Y$58,'UpFlex, Winter'!Q$1+2,FALSE)*('Flexibility Data'!$B$12*'Flexibility Data'!Q$7+'Flexibility Data'!$B$13*'Flexibility Data'!Q$8+'Flexibility Data'!$B$14*'Flexibility Data'!Q$9)*Main!$B$69</f>
        <v>1.0156307910389417</v>
      </c>
      <c r="R24" s="2">
        <f>VLOOKUP($A24,'Pc, 2020, Summer'!$A$2:$Y$58,'UpFlex, Winter'!R$1+2,FALSE)*('Flexibility Data'!$B$12*'Flexibility Data'!R$7+'Flexibility Data'!$B$13*'Flexibility Data'!R$8+'Flexibility Data'!$B$14*'Flexibility Data'!R$9)*Main!$B$69</f>
        <v>0.78231249650875123</v>
      </c>
      <c r="S24" s="2">
        <f>VLOOKUP($A24,'Pc, 2020, Summer'!$A$2:$Y$58,'UpFlex, Winter'!S$1+2,FALSE)*('Flexibility Data'!$B$12*'Flexibility Data'!S$7+'Flexibility Data'!$B$13*'Flexibility Data'!S$8+'Flexibility Data'!$B$14*'Flexibility Data'!S$9)*Main!$B$69</f>
        <v>0.28060305459383655</v>
      </c>
      <c r="T24" s="2">
        <f>VLOOKUP($A24,'Pc, 2020, Summer'!$A$2:$Y$58,'UpFlex, Winter'!T$1+2,FALSE)*('Flexibility Data'!$B$12*'Flexibility Data'!T$7+'Flexibility Data'!$B$13*'Flexibility Data'!T$8+'Flexibility Data'!$B$14*'Flexibility Data'!T$9)*Main!$B$69</f>
        <v>6.4319947802935387E-2</v>
      </c>
      <c r="U24" s="2">
        <f>VLOOKUP($A24,'Pc, 2020, Summer'!$A$2:$Y$58,'UpFlex, Winter'!U$1+2,FALSE)*('Flexibility Data'!$B$12*'Flexibility Data'!U$7+'Flexibility Data'!$B$13*'Flexibility Data'!U$8+'Flexibility Data'!$B$14*'Flexibility Data'!U$9)*Main!$B$69</f>
        <v>8.2016588603815013E-2</v>
      </c>
      <c r="V24" s="2">
        <f>VLOOKUP($A24,'Pc, 2020, Summer'!$A$2:$Y$58,'UpFlex, Winter'!V$1+2,FALSE)*('Flexibility Data'!$B$12*'Flexibility Data'!V$7+'Flexibility Data'!$B$13*'Flexibility Data'!V$8+'Flexibility Data'!$B$14*'Flexibility Data'!V$9)*Main!$B$69</f>
        <v>0.2224749472828611</v>
      </c>
      <c r="W24" s="2">
        <f>VLOOKUP($A24,'Pc, 2020, Summer'!$A$2:$Y$58,'UpFlex, Winter'!W$1+2,FALSE)*('Flexibility Data'!$B$12*'Flexibility Data'!W$7+'Flexibility Data'!$B$13*'Flexibility Data'!W$8+'Flexibility Data'!$B$14*'Flexibility Data'!W$9)*Main!$B$69</f>
        <v>0.72825362786569936</v>
      </c>
      <c r="X24" s="2">
        <f>VLOOKUP($A24,'Pc, 2020, Summer'!$A$2:$Y$58,'UpFlex, Winter'!X$1+2,FALSE)*('Flexibility Data'!$B$12*'Flexibility Data'!X$7+'Flexibility Data'!$B$13*'Flexibility Data'!X$8+'Flexibility Data'!$B$14*'Flexibility Data'!X$9)*Main!$B$69</f>
        <v>1.1611966880254176</v>
      </c>
      <c r="Y24" s="2">
        <f>VLOOKUP($A24,'Pc, 2020, Summer'!$A$2:$Y$58,'UpFlex, Winter'!Y$1+2,FALSE)*('Flexibility Data'!$B$12*'Flexibility Data'!Y$7+'Flexibility Data'!$B$13*'Flexibility Data'!Y$8+'Flexibility Data'!$B$14*'Flexibility Data'!Y$9)*Main!$B$69</f>
        <v>1.2708218639442648</v>
      </c>
    </row>
    <row r="25" spans="1:25" x14ac:dyDescent="0.25">
      <c r="A25">
        <v>24</v>
      </c>
      <c r="B25" s="2">
        <f>VLOOKUP($A25,'Pc, 2020, Summer'!$A$2:$Y$58,'UpFlex, Winter'!B$1+2,FALSE)*('Flexibility Data'!$B$12*'Flexibility Data'!B$7+'Flexibility Data'!$B$13*'Flexibility Data'!B$8+'Flexibility Data'!$B$14*'Flexibility Data'!B$9)*Main!$B$69</f>
        <v>0</v>
      </c>
      <c r="C25" s="2">
        <f>VLOOKUP($A25,'Pc, 2020, Summer'!$A$2:$Y$58,'UpFlex, Winter'!C$1+2,FALSE)*('Flexibility Data'!$B$12*'Flexibility Data'!C$7+'Flexibility Data'!$B$13*'Flexibility Data'!C$8+'Flexibility Data'!$B$14*'Flexibility Data'!C$9)*Main!$B$69</f>
        <v>0</v>
      </c>
      <c r="D25" s="2">
        <f>VLOOKUP($A25,'Pc, 2020, Summer'!$A$2:$Y$58,'UpFlex, Winter'!D$1+2,FALSE)*('Flexibility Data'!$B$12*'Flexibility Data'!D$7+'Flexibility Data'!$B$13*'Flexibility Data'!D$8+'Flexibility Data'!$B$14*'Flexibility Data'!D$9)*Main!$B$69</f>
        <v>0</v>
      </c>
      <c r="E25" s="2">
        <f>VLOOKUP($A25,'Pc, 2020, Summer'!$A$2:$Y$58,'UpFlex, Winter'!E$1+2,FALSE)*('Flexibility Data'!$B$12*'Flexibility Data'!E$7+'Flexibility Data'!$B$13*'Flexibility Data'!E$8+'Flexibility Data'!$B$14*'Flexibility Data'!E$9)*Main!$B$69</f>
        <v>0</v>
      </c>
      <c r="F25" s="2">
        <f>VLOOKUP($A25,'Pc, 2020, Summer'!$A$2:$Y$58,'UpFlex, Winter'!F$1+2,FALSE)*('Flexibility Data'!$B$12*'Flexibility Data'!F$7+'Flexibility Data'!$B$13*'Flexibility Data'!F$8+'Flexibility Data'!$B$14*'Flexibility Data'!F$9)*Main!$B$69</f>
        <v>0</v>
      </c>
      <c r="G25" s="2">
        <f>VLOOKUP($A25,'Pc, 2020, Summer'!$A$2:$Y$58,'UpFlex, Winter'!G$1+2,FALSE)*('Flexibility Data'!$B$12*'Flexibility Data'!G$7+'Flexibility Data'!$B$13*'Flexibility Data'!G$8+'Flexibility Data'!$B$14*'Flexibility Data'!G$9)*Main!$B$69</f>
        <v>0</v>
      </c>
      <c r="H25" s="2">
        <f>VLOOKUP($A25,'Pc, 2020, Summer'!$A$2:$Y$58,'UpFlex, Winter'!H$1+2,FALSE)*('Flexibility Data'!$B$12*'Flexibility Data'!H$7+'Flexibility Data'!$B$13*'Flexibility Data'!H$8+'Flexibility Data'!$B$14*'Flexibility Data'!H$9)*Main!$B$69</f>
        <v>0</v>
      </c>
      <c r="I25" s="2">
        <f>VLOOKUP($A25,'Pc, 2020, Summer'!$A$2:$Y$58,'UpFlex, Winter'!I$1+2,FALSE)*('Flexibility Data'!$B$12*'Flexibility Data'!I$7+'Flexibility Data'!$B$13*'Flexibility Data'!I$8+'Flexibility Data'!$B$14*'Flexibility Data'!I$9)*Main!$B$69</f>
        <v>0</v>
      </c>
      <c r="J25" s="2">
        <f>VLOOKUP($A25,'Pc, 2020, Summer'!$A$2:$Y$58,'UpFlex, Winter'!J$1+2,FALSE)*('Flexibility Data'!$B$12*'Flexibility Data'!J$7+'Flexibility Data'!$B$13*'Flexibility Data'!J$8+'Flexibility Data'!$B$14*'Flexibility Data'!J$9)*Main!$B$69</f>
        <v>0</v>
      </c>
      <c r="K25" s="2">
        <f>VLOOKUP($A25,'Pc, 2020, Summer'!$A$2:$Y$58,'UpFlex, Winter'!K$1+2,FALSE)*('Flexibility Data'!$B$12*'Flexibility Data'!K$7+'Flexibility Data'!$B$13*'Flexibility Data'!K$8+'Flexibility Data'!$B$14*'Flexibility Data'!K$9)*Main!$B$69</f>
        <v>0</v>
      </c>
      <c r="L25" s="2">
        <f>VLOOKUP($A25,'Pc, 2020, Summer'!$A$2:$Y$58,'UpFlex, Winter'!L$1+2,FALSE)*('Flexibility Data'!$B$12*'Flexibility Data'!L$7+'Flexibility Data'!$B$13*'Flexibility Data'!L$8+'Flexibility Data'!$B$14*'Flexibility Data'!L$9)*Main!$B$69</f>
        <v>0</v>
      </c>
      <c r="M25" s="2">
        <f>VLOOKUP($A25,'Pc, 2020, Summer'!$A$2:$Y$58,'UpFlex, Winter'!M$1+2,FALSE)*('Flexibility Data'!$B$12*'Flexibility Data'!M$7+'Flexibility Data'!$B$13*'Flexibility Data'!M$8+'Flexibility Data'!$B$14*'Flexibility Data'!M$9)*Main!$B$69</f>
        <v>0</v>
      </c>
      <c r="N25" s="2">
        <f>VLOOKUP($A25,'Pc, 2020, Summer'!$A$2:$Y$58,'UpFlex, Winter'!N$1+2,FALSE)*('Flexibility Data'!$B$12*'Flexibility Data'!N$7+'Flexibility Data'!$B$13*'Flexibility Data'!N$8+'Flexibility Data'!$B$14*'Flexibility Data'!N$9)*Main!$B$69</f>
        <v>0</v>
      </c>
      <c r="O25" s="2">
        <f>VLOOKUP($A25,'Pc, 2020, Summer'!$A$2:$Y$58,'UpFlex, Winter'!O$1+2,FALSE)*('Flexibility Data'!$B$12*'Flexibility Data'!O$7+'Flexibility Data'!$B$13*'Flexibility Data'!O$8+'Flexibility Data'!$B$14*'Flexibility Data'!O$9)*Main!$B$69</f>
        <v>0</v>
      </c>
      <c r="P25" s="2">
        <f>VLOOKUP($A25,'Pc, 2020, Summer'!$A$2:$Y$58,'UpFlex, Winter'!P$1+2,FALSE)*('Flexibility Data'!$B$12*'Flexibility Data'!P$7+'Flexibility Data'!$B$13*'Flexibility Data'!P$8+'Flexibility Data'!$B$14*'Flexibility Data'!P$9)*Main!$B$69</f>
        <v>0</v>
      </c>
      <c r="Q25" s="2">
        <f>VLOOKUP($A25,'Pc, 2020, Summer'!$A$2:$Y$58,'UpFlex, Winter'!Q$1+2,FALSE)*('Flexibility Data'!$B$12*'Flexibility Data'!Q$7+'Flexibility Data'!$B$13*'Flexibility Data'!Q$8+'Flexibility Data'!$B$14*'Flexibility Data'!Q$9)*Main!$B$69</f>
        <v>0</v>
      </c>
      <c r="R25" s="2">
        <f>VLOOKUP($A25,'Pc, 2020, Summer'!$A$2:$Y$58,'UpFlex, Winter'!R$1+2,FALSE)*('Flexibility Data'!$B$12*'Flexibility Data'!R$7+'Flexibility Data'!$B$13*'Flexibility Data'!R$8+'Flexibility Data'!$B$14*'Flexibility Data'!R$9)*Main!$B$69</f>
        <v>0</v>
      </c>
      <c r="S25" s="2">
        <f>VLOOKUP($A25,'Pc, 2020, Summer'!$A$2:$Y$58,'UpFlex, Winter'!S$1+2,FALSE)*('Flexibility Data'!$B$12*'Flexibility Data'!S$7+'Flexibility Data'!$B$13*'Flexibility Data'!S$8+'Flexibility Data'!$B$14*'Flexibility Data'!S$9)*Main!$B$69</f>
        <v>0</v>
      </c>
      <c r="T25" s="2">
        <f>VLOOKUP($A25,'Pc, 2020, Summer'!$A$2:$Y$58,'UpFlex, Winter'!T$1+2,FALSE)*('Flexibility Data'!$B$12*'Flexibility Data'!T$7+'Flexibility Data'!$B$13*'Flexibility Data'!T$8+'Flexibility Data'!$B$14*'Flexibility Data'!T$9)*Main!$B$69</f>
        <v>0</v>
      </c>
      <c r="U25" s="2">
        <f>VLOOKUP($A25,'Pc, 2020, Summer'!$A$2:$Y$58,'UpFlex, Winter'!U$1+2,FALSE)*('Flexibility Data'!$B$12*'Flexibility Data'!U$7+'Flexibility Data'!$B$13*'Flexibility Data'!U$8+'Flexibility Data'!$B$14*'Flexibility Data'!U$9)*Main!$B$69</f>
        <v>0</v>
      </c>
      <c r="V25" s="2">
        <f>VLOOKUP($A25,'Pc, 2020, Summer'!$A$2:$Y$58,'UpFlex, Winter'!V$1+2,FALSE)*('Flexibility Data'!$B$12*'Flexibility Data'!V$7+'Flexibility Data'!$B$13*'Flexibility Data'!V$8+'Flexibility Data'!$B$14*'Flexibility Data'!V$9)*Main!$B$69</f>
        <v>0</v>
      </c>
      <c r="W25" s="2">
        <f>VLOOKUP($A25,'Pc, 2020, Summer'!$A$2:$Y$58,'UpFlex, Winter'!W$1+2,FALSE)*('Flexibility Data'!$B$12*'Flexibility Data'!W$7+'Flexibility Data'!$B$13*'Flexibility Data'!W$8+'Flexibility Data'!$B$14*'Flexibility Data'!W$9)*Main!$B$69</f>
        <v>0</v>
      </c>
      <c r="X25" s="2">
        <f>VLOOKUP($A25,'Pc, 2020, Summer'!$A$2:$Y$58,'UpFlex, Winter'!X$1+2,FALSE)*('Flexibility Data'!$B$12*'Flexibility Data'!X$7+'Flexibility Data'!$B$13*'Flexibility Data'!X$8+'Flexibility Data'!$B$14*'Flexibility Data'!X$9)*Main!$B$69</f>
        <v>0</v>
      </c>
      <c r="Y25" s="2">
        <f>VLOOKUP($A25,'Pc, 2020, Summer'!$A$2:$Y$58,'UpFlex, Winter'!Y$1+2,FALSE)*('Flexibility Data'!$B$12*'Flexibility Data'!Y$7+'Flexibility Data'!$B$13*'Flexibility Data'!Y$8+'Flexibility Data'!$B$14*'Flexibility Data'!Y$9)*Main!$B$69</f>
        <v>0</v>
      </c>
    </row>
    <row r="26" spans="1:25" x14ac:dyDescent="0.25">
      <c r="A26">
        <v>25</v>
      </c>
      <c r="B26" s="2">
        <f>VLOOKUP($A26,'Pc, 2020, Summer'!$A$2:$Y$58,'UpFlex, Winter'!B$1+2,FALSE)*('Flexibility Data'!$B$12*'Flexibility Data'!B$7+'Flexibility Data'!$B$13*'Flexibility Data'!B$8+'Flexibility Data'!$B$14*'Flexibility Data'!B$9)*Main!$B$69</f>
        <v>0.10713247320202676</v>
      </c>
      <c r="C26" s="2">
        <f>VLOOKUP($A26,'Pc, 2020, Summer'!$A$2:$Y$58,'UpFlex, Winter'!C$1+2,FALSE)*('Flexibility Data'!$B$12*'Flexibility Data'!C$7+'Flexibility Data'!$B$13*'Flexibility Data'!C$8+'Flexibility Data'!$B$14*'Flexibility Data'!C$9)*Main!$B$69</f>
        <v>1.1545457423897914</v>
      </c>
      <c r="D26" s="2">
        <f>VLOOKUP($A26,'Pc, 2020, Summer'!$A$2:$Y$58,'UpFlex, Winter'!D$1+2,FALSE)*('Flexibility Data'!$B$12*'Flexibility Data'!D$7+'Flexibility Data'!$B$13*'Flexibility Data'!D$8+'Flexibility Data'!$B$14*'Flexibility Data'!D$9)*Main!$B$69</f>
        <v>0.48426047768235747</v>
      </c>
      <c r="E26" s="2">
        <f>VLOOKUP($A26,'Pc, 2020, Summer'!$A$2:$Y$58,'UpFlex, Winter'!E$1+2,FALSE)*('Flexibility Data'!$B$12*'Flexibility Data'!E$7+'Flexibility Data'!$B$13*'Flexibility Data'!E$8+'Flexibility Data'!$B$14*'Flexibility Data'!E$9)*Main!$B$69</f>
        <v>7.8203768143593894E-2</v>
      </c>
      <c r="F26" s="2">
        <f>VLOOKUP($A26,'Pc, 2020, Summer'!$A$2:$Y$58,'UpFlex, Winter'!F$1+2,FALSE)*('Flexibility Data'!$B$12*'Flexibility Data'!F$7+'Flexibility Data'!$B$13*'Flexibility Data'!F$8+'Flexibility Data'!$B$14*'Flexibility Data'!F$9)*Main!$B$69</f>
        <v>7.7974036023316068E-2</v>
      </c>
      <c r="G26" s="2">
        <f>VLOOKUP($A26,'Pc, 2020, Summer'!$A$2:$Y$58,'UpFlex, Winter'!G$1+2,FALSE)*('Flexibility Data'!$B$12*'Flexibility Data'!G$7+'Flexibility Data'!$B$13*'Flexibility Data'!G$8+'Flexibility Data'!$B$14*'Flexibility Data'!G$9)*Main!$B$69</f>
        <v>0.10158873123241371</v>
      </c>
      <c r="H26" s="2">
        <f>VLOOKUP($A26,'Pc, 2020, Summer'!$A$2:$Y$58,'UpFlex, Winter'!H$1+2,FALSE)*('Flexibility Data'!$B$12*'Flexibility Data'!H$7+'Flexibility Data'!$B$13*'Flexibility Data'!H$8+'Flexibility Data'!$B$14*'Flexibility Data'!H$9)*Main!$B$69</f>
        <v>8.4502281667458962E-2</v>
      </c>
      <c r="I26" s="2">
        <f>VLOOKUP($A26,'Pc, 2020, Summer'!$A$2:$Y$58,'UpFlex, Winter'!I$1+2,FALSE)*('Flexibility Data'!$B$12*'Flexibility Data'!I$7+'Flexibility Data'!$B$13*'Flexibility Data'!I$8+'Flexibility Data'!$B$14*'Flexibility Data'!I$9)*Main!$B$69</f>
        <v>3.3969159468514656E-2</v>
      </c>
      <c r="J26" s="2">
        <f>VLOOKUP($A26,'Pc, 2020, Summer'!$A$2:$Y$58,'UpFlex, Winter'!J$1+2,FALSE)*('Flexibility Data'!$B$12*'Flexibility Data'!J$7+'Flexibility Data'!$B$13*'Flexibility Data'!J$8+'Flexibility Data'!$B$14*'Flexibility Data'!J$9)*Main!$B$69</f>
        <v>4.200220698202569E-2</v>
      </c>
      <c r="K26" s="2">
        <f>VLOOKUP($A26,'Pc, 2020, Summer'!$A$2:$Y$58,'UpFlex, Winter'!K$1+2,FALSE)*('Flexibility Data'!$B$12*'Flexibility Data'!K$7+'Flexibility Data'!$B$13*'Flexibility Data'!K$8+'Flexibility Data'!$B$14*'Flexibility Data'!K$9)*Main!$B$69</f>
        <v>0.62565495070415733</v>
      </c>
      <c r="L26" s="2">
        <f>VLOOKUP($A26,'Pc, 2020, Summer'!$A$2:$Y$58,'UpFlex, Winter'!L$1+2,FALSE)*('Flexibility Data'!$B$12*'Flexibility Data'!L$7+'Flexibility Data'!$B$13*'Flexibility Data'!L$8+'Flexibility Data'!$B$14*'Flexibility Data'!L$9)*Main!$B$69</f>
        <v>5.4070969692793867E-2</v>
      </c>
      <c r="M26" s="2">
        <f>VLOOKUP($A26,'Pc, 2020, Summer'!$A$2:$Y$58,'UpFlex, Winter'!M$1+2,FALSE)*('Flexibility Data'!$B$12*'Flexibility Data'!M$7+'Flexibility Data'!$B$13*'Flexibility Data'!M$8+'Flexibility Data'!$B$14*'Flexibility Data'!M$9)*Main!$B$69</f>
        <v>0.15360425362845176</v>
      </c>
      <c r="N26" s="2">
        <f>VLOOKUP($A26,'Pc, 2020, Summer'!$A$2:$Y$58,'UpFlex, Winter'!N$1+2,FALSE)*('Flexibility Data'!$B$12*'Flexibility Data'!N$7+'Flexibility Data'!$B$13*'Flexibility Data'!N$8+'Flexibility Data'!$B$14*'Flexibility Data'!N$9)*Main!$B$69</f>
        <v>3.9055180589919913E-2</v>
      </c>
      <c r="O26" s="2">
        <f>VLOOKUP($A26,'Pc, 2020, Summer'!$A$2:$Y$58,'UpFlex, Winter'!O$1+2,FALSE)*('Flexibility Data'!$B$12*'Flexibility Data'!O$7+'Flexibility Data'!$B$13*'Flexibility Data'!O$8+'Flexibility Data'!$B$14*'Flexibility Data'!O$9)*Main!$B$69</f>
        <v>4.7823585428580354E-2</v>
      </c>
      <c r="P26" s="2">
        <f>VLOOKUP($A26,'Pc, 2020, Summer'!$A$2:$Y$58,'UpFlex, Winter'!P$1+2,FALSE)*('Flexibility Data'!$B$12*'Flexibility Data'!P$7+'Flexibility Data'!$B$13*'Flexibility Data'!P$8+'Flexibility Data'!$B$14*'Flexibility Data'!P$9)*Main!$B$69</f>
        <v>0.32560585366825628</v>
      </c>
      <c r="Q26" s="2">
        <f>VLOOKUP($A26,'Pc, 2020, Summer'!$A$2:$Y$58,'UpFlex, Winter'!Q$1+2,FALSE)*('Flexibility Data'!$B$12*'Flexibility Data'!Q$7+'Flexibility Data'!$B$13*'Flexibility Data'!Q$8+'Flexibility Data'!$B$14*'Flexibility Data'!Q$9)*Main!$B$69</f>
        <v>8.9358288742335923E-2</v>
      </c>
      <c r="R26" s="2">
        <f>VLOOKUP($A26,'Pc, 2020, Summer'!$A$2:$Y$58,'UpFlex, Winter'!R$1+2,FALSE)*('Flexibility Data'!$B$12*'Flexibility Data'!R$7+'Flexibility Data'!$B$13*'Flexibility Data'!R$8+'Flexibility Data'!$B$14*'Flexibility Data'!R$9)*Main!$B$69</f>
        <v>5.8772214068523621E-2</v>
      </c>
      <c r="S26" s="2">
        <f>VLOOKUP($A26,'Pc, 2020, Summer'!$A$2:$Y$58,'UpFlex, Winter'!S$1+2,FALSE)*('Flexibility Data'!$B$12*'Flexibility Data'!S$7+'Flexibility Data'!$B$13*'Flexibility Data'!S$8+'Flexibility Data'!$B$14*'Flexibility Data'!S$9)*Main!$B$69</f>
        <v>2.1815176500435463E-2</v>
      </c>
      <c r="T26" s="2">
        <f>VLOOKUP($A26,'Pc, 2020, Summer'!$A$2:$Y$58,'UpFlex, Winter'!T$1+2,FALSE)*('Flexibility Data'!$B$12*'Flexibility Data'!T$7+'Flexibility Data'!$B$13*'Flexibility Data'!T$8+'Flexibility Data'!$B$14*'Flexibility Data'!T$9)*Main!$B$69</f>
        <v>3.1426397854445162E-2</v>
      </c>
      <c r="U26" s="2">
        <f>VLOOKUP($A26,'Pc, 2020, Summer'!$A$2:$Y$58,'UpFlex, Winter'!U$1+2,FALSE)*('Flexibility Data'!$B$12*'Flexibility Data'!U$7+'Flexibility Data'!$B$13*'Flexibility Data'!U$8+'Flexibility Data'!$B$14*'Flexibility Data'!U$9)*Main!$B$69</f>
        <v>5.4790273449779126E-3</v>
      </c>
      <c r="V26" s="2">
        <f>VLOOKUP($A26,'Pc, 2020, Summer'!$A$2:$Y$58,'UpFlex, Winter'!V$1+2,FALSE)*('Flexibility Data'!$B$12*'Flexibility Data'!V$7+'Flexibility Data'!$B$13*'Flexibility Data'!V$8+'Flexibility Data'!$B$14*'Flexibility Data'!V$9)*Main!$B$69</f>
        <v>1.8591656409171681E-2</v>
      </c>
      <c r="W26" s="2">
        <f>VLOOKUP($A26,'Pc, 2020, Summer'!$A$2:$Y$58,'UpFlex, Winter'!W$1+2,FALSE)*('Flexibility Data'!$B$12*'Flexibility Data'!W$7+'Flexibility Data'!$B$13*'Flexibility Data'!W$8+'Flexibility Data'!$B$14*'Flexibility Data'!W$9)*Main!$B$69</f>
        <v>2.5629588441251443E-2</v>
      </c>
      <c r="X26" s="2">
        <f>VLOOKUP($A26,'Pc, 2020, Summer'!$A$2:$Y$58,'UpFlex, Winter'!X$1+2,FALSE)*('Flexibility Data'!$B$12*'Flexibility Data'!X$7+'Flexibility Data'!$B$13*'Flexibility Data'!X$8+'Flexibility Data'!$B$14*'Flexibility Data'!X$9)*Main!$B$69</f>
        <v>8.1732495588539858E-2</v>
      </c>
      <c r="Y26" s="2">
        <f>VLOOKUP($A26,'Pc, 2020, Summer'!$A$2:$Y$58,'UpFlex, Winter'!Y$1+2,FALSE)*('Flexibility Data'!$B$12*'Flexibility Data'!Y$7+'Flexibility Data'!$B$13*'Flexibility Data'!Y$8+'Flexibility Data'!$B$14*'Flexibility Data'!Y$9)*Main!$B$69</f>
        <v>4.0857655387977539E-2</v>
      </c>
    </row>
    <row r="27" spans="1:25" x14ac:dyDescent="0.25">
      <c r="A27">
        <v>26</v>
      </c>
      <c r="B27" s="2">
        <f>VLOOKUP($A27,'Pc, 2020, Summer'!$A$2:$Y$58,'UpFlex, Winter'!B$1+2,FALSE)*('Flexibility Data'!$B$12*'Flexibility Data'!B$7+'Flexibility Data'!$B$13*'Flexibility Data'!B$8+'Flexibility Data'!$B$14*'Flexibility Data'!B$9)*Main!$B$69</f>
        <v>0</v>
      </c>
      <c r="C27" s="2">
        <f>VLOOKUP($A27,'Pc, 2020, Summer'!$A$2:$Y$58,'UpFlex, Winter'!C$1+2,FALSE)*('Flexibility Data'!$B$12*'Flexibility Data'!C$7+'Flexibility Data'!$B$13*'Flexibility Data'!C$8+'Flexibility Data'!$B$14*'Flexibility Data'!C$9)*Main!$B$69</f>
        <v>0</v>
      </c>
      <c r="D27" s="2">
        <f>VLOOKUP($A27,'Pc, 2020, Summer'!$A$2:$Y$58,'UpFlex, Winter'!D$1+2,FALSE)*('Flexibility Data'!$B$12*'Flexibility Data'!D$7+'Flexibility Data'!$B$13*'Flexibility Data'!D$8+'Flexibility Data'!$B$14*'Flexibility Data'!D$9)*Main!$B$69</f>
        <v>0</v>
      </c>
      <c r="E27" s="2">
        <f>VLOOKUP($A27,'Pc, 2020, Summer'!$A$2:$Y$58,'UpFlex, Winter'!E$1+2,FALSE)*('Flexibility Data'!$B$12*'Flexibility Data'!E$7+'Flexibility Data'!$B$13*'Flexibility Data'!E$8+'Flexibility Data'!$B$14*'Flexibility Data'!E$9)*Main!$B$69</f>
        <v>0</v>
      </c>
      <c r="F27" s="2">
        <f>VLOOKUP($A27,'Pc, 2020, Summer'!$A$2:$Y$58,'UpFlex, Winter'!F$1+2,FALSE)*('Flexibility Data'!$B$12*'Flexibility Data'!F$7+'Flexibility Data'!$B$13*'Flexibility Data'!F$8+'Flexibility Data'!$B$14*'Flexibility Data'!F$9)*Main!$B$69</f>
        <v>0</v>
      </c>
      <c r="G27" s="2">
        <f>VLOOKUP($A27,'Pc, 2020, Summer'!$A$2:$Y$58,'UpFlex, Winter'!G$1+2,FALSE)*('Flexibility Data'!$B$12*'Flexibility Data'!G$7+'Flexibility Data'!$B$13*'Flexibility Data'!G$8+'Flexibility Data'!$B$14*'Flexibility Data'!G$9)*Main!$B$69</f>
        <v>0</v>
      </c>
      <c r="H27" s="2">
        <f>VLOOKUP($A27,'Pc, 2020, Summer'!$A$2:$Y$58,'UpFlex, Winter'!H$1+2,FALSE)*('Flexibility Data'!$B$12*'Flexibility Data'!H$7+'Flexibility Data'!$B$13*'Flexibility Data'!H$8+'Flexibility Data'!$B$14*'Flexibility Data'!H$9)*Main!$B$69</f>
        <v>0</v>
      </c>
      <c r="I27" s="2">
        <f>VLOOKUP($A27,'Pc, 2020, Summer'!$A$2:$Y$58,'UpFlex, Winter'!I$1+2,FALSE)*('Flexibility Data'!$B$12*'Flexibility Data'!I$7+'Flexibility Data'!$B$13*'Flexibility Data'!I$8+'Flexibility Data'!$B$14*'Flexibility Data'!I$9)*Main!$B$69</f>
        <v>0</v>
      </c>
      <c r="J27" s="2">
        <f>VLOOKUP($A27,'Pc, 2020, Summer'!$A$2:$Y$58,'UpFlex, Winter'!J$1+2,FALSE)*('Flexibility Data'!$B$12*'Flexibility Data'!J$7+'Flexibility Data'!$B$13*'Flexibility Data'!J$8+'Flexibility Data'!$B$14*'Flexibility Data'!J$9)*Main!$B$69</f>
        <v>0</v>
      </c>
      <c r="K27" s="2">
        <f>VLOOKUP($A27,'Pc, 2020, Summer'!$A$2:$Y$58,'UpFlex, Winter'!K$1+2,FALSE)*('Flexibility Data'!$B$12*'Flexibility Data'!K$7+'Flexibility Data'!$B$13*'Flexibility Data'!K$8+'Flexibility Data'!$B$14*'Flexibility Data'!K$9)*Main!$B$69</f>
        <v>0</v>
      </c>
      <c r="L27" s="2">
        <f>VLOOKUP($A27,'Pc, 2020, Summer'!$A$2:$Y$58,'UpFlex, Winter'!L$1+2,FALSE)*('Flexibility Data'!$B$12*'Flexibility Data'!L$7+'Flexibility Data'!$B$13*'Flexibility Data'!L$8+'Flexibility Data'!$B$14*'Flexibility Data'!L$9)*Main!$B$69</f>
        <v>0</v>
      </c>
      <c r="M27" s="2">
        <f>VLOOKUP($A27,'Pc, 2020, Summer'!$A$2:$Y$58,'UpFlex, Winter'!M$1+2,FALSE)*('Flexibility Data'!$B$12*'Flexibility Data'!M$7+'Flexibility Data'!$B$13*'Flexibility Data'!M$8+'Flexibility Data'!$B$14*'Flexibility Data'!M$9)*Main!$B$69</f>
        <v>0</v>
      </c>
      <c r="N27" s="2">
        <f>VLOOKUP($A27,'Pc, 2020, Summer'!$A$2:$Y$58,'UpFlex, Winter'!N$1+2,FALSE)*('Flexibility Data'!$B$12*'Flexibility Data'!N$7+'Flexibility Data'!$B$13*'Flexibility Data'!N$8+'Flexibility Data'!$B$14*'Flexibility Data'!N$9)*Main!$B$69</f>
        <v>0</v>
      </c>
      <c r="O27" s="2">
        <f>VLOOKUP($A27,'Pc, 2020, Summer'!$A$2:$Y$58,'UpFlex, Winter'!O$1+2,FALSE)*('Flexibility Data'!$B$12*'Flexibility Data'!O$7+'Flexibility Data'!$B$13*'Flexibility Data'!O$8+'Flexibility Data'!$B$14*'Flexibility Data'!O$9)*Main!$B$69</f>
        <v>0</v>
      </c>
      <c r="P27" s="2">
        <f>VLOOKUP($A27,'Pc, 2020, Summer'!$A$2:$Y$58,'UpFlex, Winter'!P$1+2,FALSE)*('Flexibility Data'!$B$12*'Flexibility Data'!P$7+'Flexibility Data'!$B$13*'Flexibility Data'!P$8+'Flexibility Data'!$B$14*'Flexibility Data'!P$9)*Main!$B$69</f>
        <v>0</v>
      </c>
      <c r="Q27" s="2">
        <f>VLOOKUP($A27,'Pc, 2020, Summer'!$A$2:$Y$58,'UpFlex, Winter'!Q$1+2,FALSE)*('Flexibility Data'!$B$12*'Flexibility Data'!Q$7+'Flexibility Data'!$B$13*'Flexibility Data'!Q$8+'Flexibility Data'!$B$14*'Flexibility Data'!Q$9)*Main!$B$69</f>
        <v>0</v>
      </c>
      <c r="R27" s="2">
        <f>VLOOKUP($A27,'Pc, 2020, Summer'!$A$2:$Y$58,'UpFlex, Winter'!R$1+2,FALSE)*('Flexibility Data'!$B$12*'Flexibility Data'!R$7+'Flexibility Data'!$B$13*'Flexibility Data'!R$8+'Flexibility Data'!$B$14*'Flexibility Data'!R$9)*Main!$B$69</f>
        <v>0</v>
      </c>
      <c r="S27" s="2">
        <f>VLOOKUP($A27,'Pc, 2020, Summer'!$A$2:$Y$58,'UpFlex, Winter'!S$1+2,FALSE)*('Flexibility Data'!$B$12*'Flexibility Data'!S$7+'Flexibility Data'!$B$13*'Flexibility Data'!S$8+'Flexibility Data'!$B$14*'Flexibility Data'!S$9)*Main!$B$69</f>
        <v>0</v>
      </c>
      <c r="T27" s="2">
        <f>VLOOKUP($A27,'Pc, 2020, Summer'!$A$2:$Y$58,'UpFlex, Winter'!T$1+2,FALSE)*('Flexibility Data'!$B$12*'Flexibility Data'!T$7+'Flexibility Data'!$B$13*'Flexibility Data'!T$8+'Flexibility Data'!$B$14*'Flexibility Data'!T$9)*Main!$B$69</f>
        <v>0</v>
      </c>
      <c r="U27" s="2">
        <f>VLOOKUP($A27,'Pc, 2020, Summer'!$A$2:$Y$58,'UpFlex, Winter'!U$1+2,FALSE)*('Flexibility Data'!$B$12*'Flexibility Data'!U$7+'Flexibility Data'!$B$13*'Flexibility Data'!U$8+'Flexibility Data'!$B$14*'Flexibility Data'!U$9)*Main!$B$69</f>
        <v>0</v>
      </c>
      <c r="V27" s="2">
        <f>VLOOKUP($A27,'Pc, 2020, Summer'!$A$2:$Y$58,'UpFlex, Winter'!V$1+2,FALSE)*('Flexibility Data'!$B$12*'Flexibility Data'!V$7+'Flexibility Data'!$B$13*'Flexibility Data'!V$8+'Flexibility Data'!$B$14*'Flexibility Data'!V$9)*Main!$B$69</f>
        <v>0</v>
      </c>
      <c r="W27" s="2">
        <f>VLOOKUP($A27,'Pc, 2020, Summer'!$A$2:$Y$58,'UpFlex, Winter'!W$1+2,FALSE)*('Flexibility Data'!$B$12*'Flexibility Data'!W$7+'Flexibility Data'!$B$13*'Flexibility Data'!W$8+'Flexibility Data'!$B$14*'Flexibility Data'!W$9)*Main!$B$69</f>
        <v>0</v>
      </c>
      <c r="X27" s="2">
        <f>VLOOKUP($A27,'Pc, 2020, Summer'!$A$2:$Y$58,'UpFlex, Winter'!X$1+2,FALSE)*('Flexibility Data'!$B$12*'Flexibility Data'!X$7+'Flexibility Data'!$B$13*'Flexibility Data'!X$8+'Flexibility Data'!$B$14*'Flexibility Data'!X$9)*Main!$B$69</f>
        <v>0</v>
      </c>
      <c r="Y27" s="2">
        <f>VLOOKUP($A27,'Pc, 2020, Summer'!$A$2:$Y$58,'UpFlex, Winter'!Y$1+2,FALSE)*('Flexibility Data'!$B$12*'Flexibility Data'!Y$7+'Flexibility Data'!$B$13*'Flexibility Data'!Y$8+'Flexibility Data'!$B$14*'Flexibility Data'!Y$9)*Main!$B$69</f>
        <v>0</v>
      </c>
    </row>
    <row r="28" spans="1:25" x14ac:dyDescent="0.25">
      <c r="A28">
        <v>27</v>
      </c>
      <c r="B28" s="2">
        <f>VLOOKUP($A28,'Pc, 2020, Summer'!$A$2:$Y$58,'UpFlex, Winter'!B$1+2,FALSE)*('Flexibility Data'!$B$12*'Flexibility Data'!B$7+'Flexibility Data'!$B$13*'Flexibility Data'!B$8+'Flexibility Data'!$B$14*'Flexibility Data'!B$9)*Main!$B$69</f>
        <v>1.1435944300838246</v>
      </c>
      <c r="C28" s="2">
        <f>VLOOKUP($A28,'Pc, 2020, Summer'!$A$2:$Y$58,'UpFlex, Winter'!C$1+2,FALSE)*('Flexibility Data'!$B$12*'Flexibility Data'!C$7+'Flexibility Data'!$B$13*'Flexibility Data'!C$8+'Flexibility Data'!$B$14*'Flexibility Data'!C$9)*Main!$B$69</f>
        <v>1.146548888762849</v>
      </c>
      <c r="D28" s="2">
        <f>VLOOKUP($A28,'Pc, 2020, Summer'!$A$2:$Y$58,'UpFlex, Winter'!D$1+2,FALSE)*('Flexibility Data'!$B$12*'Flexibility Data'!D$7+'Flexibility Data'!$B$13*'Flexibility Data'!D$8+'Flexibility Data'!$B$14*'Flexibility Data'!D$9)*Main!$B$69</f>
        <v>0.8838277809129087</v>
      </c>
      <c r="E28" s="2">
        <f>VLOOKUP($A28,'Pc, 2020, Summer'!$A$2:$Y$58,'UpFlex, Winter'!E$1+2,FALSE)*('Flexibility Data'!$B$12*'Flexibility Data'!E$7+'Flexibility Data'!$B$13*'Flexibility Data'!E$8+'Flexibility Data'!$B$14*'Flexibility Data'!E$9)*Main!$B$69</f>
        <v>0.96336982746368505</v>
      </c>
      <c r="F28" s="2">
        <f>VLOOKUP($A28,'Pc, 2020, Summer'!$A$2:$Y$58,'UpFlex, Winter'!F$1+2,FALSE)*('Flexibility Data'!$B$12*'Flexibility Data'!F$7+'Flexibility Data'!$B$13*'Flexibility Data'!F$8+'Flexibility Data'!$B$14*'Flexibility Data'!F$9)*Main!$B$69</f>
        <v>0.86869537800244445</v>
      </c>
      <c r="G28" s="2">
        <f>VLOOKUP($A28,'Pc, 2020, Summer'!$A$2:$Y$58,'UpFlex, Winter'!G$1+2,FALSE)*('Flexibility Data'!$B$12*'Flexibility Data'!G$7+'Flexibility Data'!$B$13*'Flexibility Data'!G$8+'Flexibility Data'!$B$14*'Flexibility Data'!G$9)*Main!$B$69</f>
        <v>1.0470235987797865</v>
      </c>
      <c r="H28" s="2">
        <f>VLOOKUP($A28,'Pc, 2020, Summer'!$A$2:$Y$58,'UpFlex, Winter'!H$1+2,FALSE)*('Flexibility Data'!$B$12*'Flexibility Data'!H$7+'Flexibility Data'!$B$13*'Flexibility Data'!H$8+'Flexibility Data'!$B$14*'Flexibility Data'!H$9)*Main!$B$69</f>
        <v>1.6174269749663093</v>
      </c>
      <c r="I28" s="2">
        <f>VLOOKUP($A28,'Pc, 2020, Summer'!$A$2:$Y$58,'UpFlex, Winter'!I$1+2,FALSE)*('Flexibility Data'!$B$12*'Flexibility Data'!I$7+'Flexibility Data'!$B$13*'Flexibility Data'!I$8+'Flexibility Data'!$B$14*'Flexibility Data'!I$9)*Main!$B$69</f>
        <v>1.5837989305196394</v>
      </c>
      <c r="J28" s="2">
        <f>VLOOKUP($A28,'Pc, 2020, Summer'!$A$2:$Y$58,'UpFlex, Winter'!J$1+2,FALSE)*('Flexibility Data'!$B$12*'Flexibility Data'!J$7+'Flexibility Data'!$B$13*'Flexibility Data'!J$8+'Flexibility Data'!$B$14*'Flexibility Data'!J$9)*Main!$B$69</f>
        <v>0.95340074524939455</v>
      </c>
      <c r="K28" s="2">
        <f>VLOOKUP($A28,'Pc, 2020, Summer'!$A$2:$Y$58,'UpFlex, Winter'!K$1+2,FALSE)*('Flexibility Data'!$B$12*'Flexibility Data'!K$7+'Flexibility Data'!$B$13*'Flexibility Data'!K$8+'Flexibility Data'!$B$14*'Flexibility Data'!K$9)*Main!$B$69</f>
        <v>1.555513060397304</v>
      </c>
      <c r="L28" s="2">
        <f>VLOOKUP($A28,'Pc, 2020, Summer'!$A$2:$Y$58,'UpFlex, Winter'!L$1+2,FALSE)*('Flexibility Data'!$B$12*'Flexibility Data'!L$7+'Flexibility Data'!$B$13*'Flexibility Data'!L$8+'Flexibility Data'!$B$14*'Flexibility Data'!L$9)*Main!$B$69</f>
        <v>1.5878116920020855</v>
      </c>
      <c r="M28" s="2">
        <f>VLOOKUP($A28,'Pc, 2020, Summer'!$A$2:$Y$58,'UpFlex, Winter'!M$1+2,FALSE)*('Flexibility Data'!$B$12*'Flexibility Data'!M$7+'Flexibility Data'!$B$13*'Flexibility Data'!M$8+'Flexibility Data'!$B$14*'Flexibility Data'!M$9)*Main!$B$69</f>
        <v>1.7857230682802026</v>
      </c>
      <c r="N28" s="2">
        <f>VLOOKUP($A28,'Pc, 2020, Summer'!$A$2:$Y$58,'UpFlex, Winter'!N$1+2,FALSE)*('Flexibility Data'!$B$12*'Flexibility Data'!N$7+'Flexibility Data'!$B$13*'Flexibility Data'!N$8+'Flexibility Data'!$B$14*'Flexibility Data'!N$9)*Main!$B$69</f>
        <v>0.8936946011848983</v>
      </c>
      <c r="O28" s="2">
        <f>VLOOKUP($A28,'Pc, 2020, Summer'!$A$2:$Y$58,'UpFlex, Winter'!O$1+2,FALSE)*('Flexibility Data'!$B$12*'Flexibility Data'!O$7+'Flexibility Data'!$B$13*'Flexibility Data'!O$8+'Flexibility Data'!$B$14*'Flexibility Data'!O$9)*Main!$B$69</f>
        <v>0.89424958614237726</v>
      </c>
      <c r="P28" s="2">
        <f>VLOOKUP($A28,'Pc, 2020, Summer'!$A$2:$Y$58,'UpFlex, Winter'!P$1+2,FALSE)*('Flexibility Data'!$B$12*'Flexibility Data'!P$7+'Flexibility Data'!$B$13*'Flexibility Data'!P$8+'Flexibility Data'!$B$14*'Flexibility Data'!P$9)*Main!$B$69</f>
        <v>1.6557325025893428</v>
      </c>
      <c r="Q28" s="2">
        <f>VLOOKUP($A28,'Pc, 2020, Summer'!$A$2:$Y$58,'UpFlex, Winter'!Q$1+2,FALSE)*('Flexibility Data'!$B$12*'Flexibility Data'!Q$7+'Flexibility Data'!$B$13*'Flexibility Data'!Q$8+'Flexibility Data'!$B$14*'Flexibility Data'!Q$9)*Main!$B$69</f>
        <v>1.4647818474914374</v>
      </c>
      <c r="R28" s="2">
        <f>VLOOKUP($A28,'Pc, 2020, Summer'!$A$2:$Y$58,'UpFlex, Winter'!R$1+2,FALSE)*('Flexibility Data'!$B$12*'Flexibility Data'!R$7+'Flexibility Data'!$B$13*'Flexibility Data'!R$8+'Flexibility Data'!$B$14*'Flexibility Data'!R$9)*Main!$B$69</f>
        <v>1.2258931577632435</v>
      </c>
      <c r="S28" s="2">
        <f>VLOOKUP($A28,'Pc, 2020, Summer'!$A$2:$Y$58,'UpFlex, Winter'!S$1+2,FALSE)*('Flexibility Data'!$B$12*'Flexibility Data'!S$7+'Flexibility Data'!$B$13*'Flexibility Data'!S$8+'Flexibility Data'!$B$14*'Flexibility Data'!S$9)*Main!$B$69</f>
        <v>0.44967594988949572</v>
      </c>
      <c r="T28" s="2">
        <f>VLOOKUP($A28,'Pc, 2020, Summer'!$A$2:$Y$58,'UpFlex, Winter'!T$1+2,FALSE)*('Flexibility Data'!$B$12*'Flexibility Data'!T$7+'Flexibility Data'!$B$13*'Flexibility Data'!T$8+'Flexibility Data'!$B$14*'Flexibility Data'!T$9)*Main!$B$69</f>
        <v>0.21657329433791872</v>
      </c>
      <c r="U28" s="2">
        <f>VLOOKUP($A28,'Pc, 2020, Summer'!$A$2:$Y$58,'UpFlex, Winter'!U$1+2,FALSE)*('Flexibility Data'!$B$12*'Flexibility Data'!U$7+'Flexibility Data'!$B$13*'Flexibility Data'!U$8+'Flexibility Data'!$B$14*'Flexibility Data'!U$9)*Main!$B$69</f>
        <v>0.23596208896753856</v>
      </c>
      <c r="V28" s="2">
        <f>VLOOKUP($A28,'Pc, 2020, Summer'!$A$2:$Y$58,'UpFlex, Winter'!V$1+2,FALSE)*('Flexibility Data'!$B$12*'Flexibility Data'!V$7+'Flexibility Data'!$B$13*'Flexibility Data'!V$8+'Flexibility Data'!$B$14*'Flexibility Data'!V$9)*Main!$B$69</f>
        <v>0.39007295732846148</v>
      </c>
      <c r="W28" s="2">
        <f>VLOOKUP($A28,'Pc, 2020, Summer'!$A$2:$Y$58,'UpFlex, Winter'!W$1+2,FALSE)*('Flexibility Data'!$B$12*'Flexibility Data'!W$7+'Flexibility Data'!$B$13*'Flexibility Data'!W$8+'Flexibility Data'!$B$14*'Flexibility Data'!W$9)*Main!$B$69</f>
        <v>1.0786173462790911</v>
      </c>
      <c r="X28" s="2">
        <f>VLOOKUP($A28,'Pc, 2020, Summer'!$A$2:$Y$58,'UpFlex, Winter'!X$1+2,FALSE)*('Flexibility Data'!$B$12*'Flexibility Data'!X$7+'Flexibility Data'!$B$13*'Flexibility Data'!X$8+'Flexibility Data'!$B$14*'Flexibility Data'!X$9)*Main!$B$69</f>
        <v>1.5493691037578197</v>
      </c>
      <c r="Y28" s="2">
        <f>VLOOKUP($A28,'Pc, 2020, Summer'!$A$2:$Y$58,'UpFlex, Winter'!Y$1+2,FALSE)*('Flexibility Data'!$B$12*'Flexibility Data'!Y$7+'Flexibility Data'!$B$13*'Flexibility Data'!Y$8+'Flexibility Data'!$B$14*'Flexibility Data'!Y$9)*Main!$B$69</f>
        <v>1.4989124860008955</v>
      </c>
    </row>
    <row r="29" spans="1:25" x14ac:dyDescent="0.25">
      <c r="A29">
        <v>28</v>
      </c>
      <c r="B29" s="2">
        <f>VLOOKUP($A29,'Pc, 2020, Summer'!$A$2:$Y$58,'UpFlex, Winter'!B$1+2,FALSE)*('Flexibility Data'!$B$12*'Flexibility Data'!B$7+'Flexibility Data'!$B$13*'Flexibility Data'!B$8+'Flexibility Data'!$B$14*'Flexibility Data'!B$9)*Main!$B$69</f>
        <v>0.57345627176011138</v>
      </c>
      <c r="C29" s="2">
        <f>VLOOKUP($A29,'Pc, 2020, Summer'!$A$2:$Y$58,'UpFlex, Winter'!C$1+2,FALSE)*('Flexibility Data'!$B$12*'Flexibility Data'!C$7+'Flexibility Data'!$B$13*'Flexibility Data'!C$8+'Flexibility Data'!$B$14*'Flexibility Data'!C$9)*Main!$B$69</f>
        <v>0.51086495943199639</v>
      </c>
      <c r="D29" s="2">
        <f>VLOOKUP($A29,'Pc, 2020, Summer'!$A$2:$Y$58,'UpFlex, Winter'!D$1+2,FALSE)*('Flexibility Data'!$B$12*'Flexibility Data'!D$7+'Flexibility Data'!$B$13*'Flexibility Data'!D$8+'Flexibility Data'!$B$14*'Flexibility Data'!D$9)*Main!$B$69</f>
        <v>0.39856628243372672</v>
      </c>
      <c r="E29" s="2">
        <f>VLOOKUP($A29,'Pc, 2020, Summer'!$A$2:$Y$58,'UpFlex, Winter'!E$1+2,FALSE)*('Flexibility Data'!$B$12*'Flexibility Data'!E$7+'Flexibility Data'!$B$13*'Flexibility Data'!E$8+'Flexibility Data'!$B$14*'Flexibility Data'!E$9)*Main!$B$69</f>
        <v>0.40289612847270739</v>
      </c>
      <c r="F29" s="2">
        <f>VLOOKUP($A29,'Pc, 2020, Summer'!$A$2:$Y$58,'UpFlex, Winter'!F$1+2,FALSE)*('Flexibility Data'!$B$12*'Flexibility Data'!F$7+'Flexibility Data'!$B$13*'Flexibility Data'!F$8+'Flexibility Data'!$B$14*'Flexibility Data'!F$9)*Main!$B$69</f>
        <v>0.41072535921696646</v>
      </c>
      <c r="G29" s="2">
        <f>VLOOKUP($A29,'Pc, 2020, Summer'!$A$2:$Y$58,'UpFlex, Winter'!G$1+2,FALSE)*('Flexibility Data'!$B$12*'Flexibility Data'!G$7+'Flexibility Data'!$B$13*'Flexibility Data'!G$8+'Flexibility Data'!$B$14*'Flexibility Data'!G$9)*Main!$B$69</f>
        <v>0.41377745305155877</v>
      </c>
      <c r="H29" s="2">
        <f>VLOOKUP($A29,'Pc, 2020, Summer'!$A$2:$Y$58,'UpFlex, Winter'!H$1+2,FALSE)*('Flexibility Data'!$B$12*'Flexibility Data'!H$7+'Flexibility Data'!$B$13*'Flexibility Data'!H$8+'Flexibility Data'!$B$14*'Flexibility Data'!H$9)*Main!$B$69</f>
        <v>0.61743682973712577</v>
      </c>
      <c r="I29" s="2">
        <f>VLOOKUP($A29,'Pc, 2020, Summer'!$A$2:$Y$58,'UpFlex, Winter'!I$1+2,FALSE)*('Flexibility Data'!$B$12*'Flexibility Data'!I$7+'Flexibility Data'!$B$13*'Flexibility Data'!I$8+'Flexibility Data'!$B$14*'Flexibility Data'!I$9)*Main!$B$69</f>
        <v>0.60298163601971599</v>
      </c>
      <c r="J29" s="2">
        <f>VLOOKUP($A29,'Pc, 2020, Summer'!$A$2:$Y$58,'UpFlex, Winter'!J$1+2,FALSE)*('Flexibility Data'!$B$12*'Flexibility Data'!J$7+'Flexibility Data'!$B$13*'Flexibility Data'!J$8+'Flexibility Data'!$B$14*'Flexibility Data'!J$9)*Main!$B$69</f>
        <v>0.41440104419576224</v>
      </c>
      <c r="K29" s="2">
        <f>VLOOKUP($A29,'Pc, 2020, Summer'!$A$2:$Y$58,'UpFlex, Winter'!K$1+2,FALSE)*('Flexibility Data'!$B$12*'Flexibility Data'!K$7+'Flexibility Data'!$B$13*'Flexibility Data'!K$8+'Flexibility Data'!$B$14*'Flexibility Data'!K$9)*Main!$B$69</f>
        <v>0.67831693431284834</v>
      </c>
      <c r="L29" s="2">
        <f>VLOOKUP($A29,'Pc, 2020, Summer'!$A$2:$Y$58,'UpFlex, Winter'!L$1+2,FALSE)*('Flexibility Data'!$B$12*'Flexibility Data'!L$7+'Flexibility Data'!$B$13*'Flexibility Data'!L$8+'Flexibility Data'!$B$14*'Flexibility Data'!L$9)*Main!$B$69</f>
        <v>0.79909426565790953</v>
      </c>
      <c r="M29" s="2">
        <f>VLOOKUP($A29,'Pc, 2020, Summer'!$A$2:$Y$58,'UpFlex, Winter'!M$1+2,FALSE)*('Flexibility Data'!$B$12*'Flexibility Data'!M$7+'Flexibility Data'!$B$13*'Flexibility Data'!M$8+'Flexibility Data'!$B$14*'Flexibility Data'!M$9)*Main!$B$69</f>
        <v>0.88456200171296173</v>
      </c>
      <c r="N29" s="2">
        <f>VLOOKUP($A29,'Pc, 2020, Summer'!$A$2:$Y$58,'UpFlex, Winter'!N$1+2,FALSE)*('Flexibility Data'!$B$12*'Flexibility Data'!N$7+'Flexibility Data'!$B$13*'Flexibility Data'!N$8+'Flexibility Data'!$B$14*'Flexibility Data'!N$9)*Main!$B$69</f>
        <v>0.44336578335295246</v>
      </c>
      <c r="O29" s="2">
        <f>VLOOKUP($A29,'Pc, 2020, Summer'!$A$2:$Y$58,'UpFlex, Winter'!O$1+2,FALSE)*('Flexibility Data'!$B$12*'Flexibility Data'!O$7+'Flexibility Data'!$B$13*'Flexibility Data'!O$8+'Flexibility Data'!$B$14*'Flexibility Data'!O$9)*Main!$B$69</f>
        <v>0.44696074762457316</v>
      </c>
      <c r="P29" s="2">
        <f>VLOOKUP($A29,'Pc, 2020, Summer'!$A$2:$Y$58,'UpFlex, Winter'!P$1+2,FALSE)*('Flexibility Data'!$B$12*'Flexibility Data'!P$7+'Flexibility Data'!$B$13*'Flexibility Data'!P$8+'Flexibility Data'!$B$14*'Flexibility Data'!P$9)*Main!$B$69</f>
        <v>0.78557249279085939</v>
      </c>
      <c r="Q29" s="2">
        <f>VLOOKUP($A29,'Pc, 2020, Summer'!$A$2:$Y$58,'UpFlex, Winter'!Q$1+2,FALSE)*('Flexibility Data'!$B$12*'Flexibility Data'!Q$7+'Flexibility Data'!$B$13*'Flexibility Data'!Q$8+'Flexibility Data'!$B$14*'Flexibility Data'!Q$9)*Main!$B$69</f>
        <v>0.78645318019302191</v>
      </c>
      <c r="R29" s="2">
        <f>VLOOKUP($A29,'Pc, 2020, Summer'!$A$2:$Y$58,'UpFlex, Winter'!R$1+2,FALSE)*('Flexibility Data'!$B$12*'Flexibility Data'!R$7+'Flexibility Data'!$B$13*'Flexibility Data'!R$8+'Flexibility Data'!$B$14*'Flexibility Data'!R$9)*Main!$B$69</f>
        <v>0.62474115263147656</v>
      </c>
      <c r="S29" s="2">
        <f>VLOOKUP($A29,'Pc, 2020, Summer'!$A$2:$Y$58,'UpFlex, Winter'!S$1+2,FALSE)*('Flexibility Data'!$B$12*'Flexibility Data'!S$7+'Flexibility Data'!$B$13*'Flexibility Data'!S$8+'Flexibility Data'!$B$14*'Flexibility Data'!S$9)*Main!$B$69</f>
        <v>0.23729587019958787</v>
      </c>
      <c r="T29" s="2">
        <f>VLOOKUP($A29,'Pc, 2020, Summer'!$A$2:$Y$58,'UpFlex, Winter'!T$1+2,FALSE)*('Flexibility Data'!$B$12*'Flexibility Data'!T$7+'Flexibility Data'!$B$13*'Flexibility Data'!T$8+'Flexibility Data'!$B$14*'Flexibility Data'!T$9)*Main!$B$69</f>
        <v>0.10746092437389652</v>
      </c>
      <c r="U29" s="2">
        <f>VLOOKUP($A29,'Pc, 2020, Summer'!$A$2:$Y$58,'UpFlex, Winter'!U$1+2,FALSE)*('Flexibility Data'!$B$12*'Flexibility Data'!U$7+'Flexibility Data'!$B$13*'Flexibility Data'!U$8+'Flexibility Data'!$B$14*'Flexibility Data'!U$9)*Main!$B$69</f>
        <v>0.1119591251512902</v>
      </c>
      <c r="V29" s="2">
        <f>VLOOKUP($A29,'Pc, 2020, Summer'!$A$2:$Y$58,'UpFlex, Winter'!V$1+2,FALSE)*('Flexibility Data'!$B$12*'Flexibility Data'!V$7+'Flexibility Data'!$B$13*'Flexibility Data'!V$8+'Flexibility Data'!$B$14*'Flexibility Data'!V$9)*Main!$B$69</f>
        <v>0.18956836625363949</v>
      </c>
      <c r="W29" s="2">
        <f>VLOOKUP($A29,'Pc, 2020, Summer'!$A$2:$Y$58,'UpFlex, Winter'!W$1+2,FALSE)*('Flexibility Data'!$B$12*'Flexibility Data'!W$7+'Flexibility Data'!$B$13*'Flexibility Data'!W$8+'Flexibility Data'!$B$14*'Flexibility Data'!W$9)*Main!$B$69</f>
        <v>0.55757472252426277</v>
      </c>
      <c r="X29" s="2">
        <f>VLOOKUP($A29,'Pc, 2020, Summer'!$A$2:$Y$58,'UpFlex, Winter'!X$1+2,FALSE)*('Flexibility Data'!$B$12*'Flexibility Data'!X$7+'Flexibility Data'!$B$13*'Flexibility Data'!X$8+'Flexibility Data'!$B$14*'Flexibility Data'!X$9)*Main!$B$69</f>
        <v>0.8856760417132703</v>
      </c>
      <c r="Y29" s="2">
        <f>VLOOKUP($A29,'Pc, 2020, Summer'!$A$2:$Y$58,'UpFlex, Winter'!Y$1+2,FALSE)*('Flexibility Data'!$B$12*'Flexibility Data'!Y$7+'Flexibility Data'!$B$13*'Flexibility Data'!Y$8+'Flexibility Data'!$B$14*'Flexibility Data'!Y$9)*Main!$B$69</f>
        <v>0.76573786538562827</v>
      </c>
    </row>
    <row r="30" spans="1:25" x14ac:dyDescent="0.25">
      <c r="A30">
        <v>29</v>
      </c>
      <c r="B30" s="2">
        <f>VLOOKUP($A30,'Pc, 2020, Summer'!$A$2:$Y$58,'UpFlex, Winter'!B$1+2,FALSE)*('Flexibility Data'!$B$12*'Flexibility Data'!B$7+'Flexibility Data'!$B$13*'Flexibility Data'!B$8+'Flexibility Data'!$B$14*'Flexibility Data'!B$9)*Main!$B$69</f>
        <v>0.80541826177311471</v>
      </c>
      <c r="C30" s="2">
        <f>VLOOKUP($A30,'Pc, 2020, Summer'!$A$2:$Y$58,'UpFlex, Winter'!C$1+2,FALSE)*('Flexibility Data'!$B$12*'Flexibility Data'!C$7+'Flexibility Data'!$B$13*'Flexibility Data'!C$8+'Flexibility Data'!$B$14*'Flexibility Data'!C$9)*Main!$B$69</f>
        <v>0.32549382455433601</v>
      </c>
      <c r="D30" s="2">
        <f>VLOOKUP($A30,'Pc, 2020, Summer'!$A$2:$Y$58,'UpFlex, Winter'!D$1+2,FALSE)*('Flexibility Data'!$B$12*'Flexibility Data'!D$7+'Flexibility Data'!$B$13*'Flexibility Data'!D$8+'Flexibility Data'!$B$14*'Flexibility Data'!D$9)*Main!$B$69</f>
        <v>0.37056653468704459</v>
      </c>
      <c r="E30" s="2">
        <f>VLOOKUP($A30,'Pc, 2020, Summer'!$A$2:$Y$58,'UpFlex, Winter'!E$1+2,FALSE)*('Flexibility Data'!$B$12*'Flexibility Data'!E$7+'Flexibility Data'!$B$13*'Flexibility Data'!E$8+'Flexibility Data'!$B$14*'Flexibility Data'!E$9)*Main!$B$69</f>
        <v>0.32252338209990106</v>
      </c>
      <c r="F30" s="2">
        <f>VLOOKUP($A30,'Pc, 2020, Summer'!$A$2:$Y$58,'UpFlex, Winter'!F$1+2,FALSE)*('Flexibility Data'!$B$12*'Flexibility Data'!F$7+'Flexibility Data'!$B$13*'Flexibility Data'!F$8+'Flexibility Data'!$B$14*'Flexibility Data'!F$9)*Main!$B$69</f>
        <v>8.0393983599495844E-2</v>
      </c>
      <c r="G30" s="2">
        <f>VLOOKUP($A30,'Pc, 2020, Summer'!$A$2:$Y$58,'UpFlex, Winter'!G$1+2,FALSE)*('Flexibility Data'!$B$12*'Flexibility Data'!G$7+'Flexibility Data'!$B$13*'Flexibility Data'!G$8+'Flexibility Data'!$B$14*'Flexibility Data'!G$9)*Main!$B$69</f>
        <v>0.15274811992933393</v>
      </c>
      <c r="H30" s="2">
        <f>VLOOKUP($A30,'Pc, 2020, Summer'!$A$2:$Y$58,'UpFlex, Winter'!H$1+2,FALSE)*('Flexibility Data'!$B$12*'Flexibility Data'!H$7+'Flexibility Data'!$B$13*'Flexibility Data'!H$8+'Flexibility Data'!$B$14*'Flexibility Data'!H$9)*Main!$B$69</f>
        <v>1.0073809081986578</v>
      </c>
      <c r="I30" s="2">
        <f>VLOOKUP($A30,'Pc, 2020, Summer'!$A$2:$Y$58,'UpFlex, Winter'!I$1+2,FALSE)*('Flexibility Data'!$B$12*'Flexibility Data'!I$7+'Flexibility Data'!$B$13*'Flexibility Data'!I$8+'Flexibility Data'!$B$14*'Flexibility Data'!I$9)*Main!$B$69</f>
        <v>1.794949378786427</v>
      </c>
      <c r="J30" s="2">
        <f>VLOOKUP($A30,'Pc, 2020, Summer'!$A$2:$Y$58,'UpFlex, Winter'!J$1+2,FALSE)*('Flexibility Data'!$B$12*'Flexibility Data'!J$7+'Flexibility Data'!$B$13*'Flexibility Data'!J$8+'Flexibility Data'!$B$14*'Flexibility Data'!J$9)*Main!$B$69</f>
        <v>1.3939040876669413</v>
      </c>
      <c r="K30" s="2">
        <f>VLOOKUP($A30,'Pc, 2020, Summer'!$A$2:$Y$58,'UpFlex, Winter'!K$1+2,FALSE)*('Flexibility Data'!$B$12*'Flexibility Data'!K$7+'Flexibility Data'!$B$13*'Flexibility Data'!K$8+'Flexibility Data'!$B$14*'Flexibility Data'!K$9)*Main!$B$69</f>
        <v>2.3341433340900006</v>
      </c>
      <c r="L30" s="2">
        <f>VLOOKUP($A30,'Pc, 2020, Summer'!$A$2:$Y$58,'UpFlex, Winter'!L$1+2,FALSE)*('Flexibility Data'!$B$12*'Flexibility Data'!L$7+'Flexibility Data'!$B$13*'Flexibility Data'!L$8+'Flexibility Data'!$B$14*'Flexibility Data'!L$9)*Main!$B$69</f>
        <v>2.5551660952513502</v>
      </c>
      <c r="M30" s="2">
        <f>VLOOKUP($A30,'Pc, 2020, Summer'!$A$2:$Y$58,'UpFlex, Winter'!M$1+2,FALSE)*('Flexibility Data'!$B$12*'Flexibility Data'!M$7+'Flexibility Data'!$B$13*'Flexibility Data'!M$8+'Flexibility Data'!$B$14*'Flexibility Data'!M$9)*Main!$B$69</f>
        <v>3.1921736859246126</v>
      </c>
      <c r="N30" s="2">
        <f>VLOOKUP($A30,'Pc, 2020, Summer'!$A$2:$Y$58,'UpFlex, Winter'!N$1+2,FALSE)*('Flexibility Data'!$B$12*'Flexibility Data'!N$7+'Flexibility Data'!$B$13*'Flexibility Data'!N$8+'Flexibility Data'!$B$14*'Flexibility Data'!N$9)*Main!$B$69</f>
        <v>1.5603567056820882</v>
      </c>
      <c r="O30" s="2">
        <f>VLOOKUP($A30,'Pc, 2020, Summer'!$A$2:$Y$58,'UpFlex, Winter'!O$1+2,FALSE)*('Flexibility Data'!$B$12*'Flexibility Data'!O$7+'Flexibility Data'!$B$13*'Flexibility Data'!O$8+'Flexibility Data'!$B$14*'Flexibility Data'!O$9)*Main!$B$69</f>
        <v>1.5901767026941744</v>
      </c>
      <c r="P30" s="2">
        <f>VLOOKUP($A30,'Pc, 2020, Summer'!$A$2:$Y$58,'UpFlex, Winter'!P$1+2,FALSE)*('Flexibility Data'!$B$12*'Flexibility Data'!P$7+'Flexibility Data'!$B$13*'Flexibility Data'!P$8+'Flexibility Data'!$B$14*'Flexibility Data'!P$9)*Main!$B$69</f>
        <v>2.8675325595106966</v>
      </c>
      <c r="Q30" s="2">
        <f>VLOOKUP($A30,'Pc, 2020, Summer'!$A$2:$Y$58,'UpFlex, Winter'!Q$1+2,FALSE)*('Flexibility Data'!$B$12*'Flexibility Data'!Q$7+'Flexibility Data'!$B$13*'Flexibility Data'!Q$8+'Flexibility Data'!$B$14*'Flexibility Data'!Q$9)*Main!$B$69</f>
        <v>2.4645189628589859</v>
      </c>
      <c r="R30" s="2">
        <f>VLOOKUP($A30,'Pc, 2020, Summer'!$A$2:$Y$58,'UpFlex, Winter'!R$1+2,FALSE)*('Flexibility Data'!$B$12*'Flexibility Data'!R$7+'Flexibility Data'!$B$13*'Flexibility Data'!R$8+'Flexibility Data'!$B$14*'Flexibility Data'!R$9)*Main!$B$69</f>
        <v>1.9693773887353661</v>
      </c>
      <c r="S30" s="2">
        <f>VLOOKUP($A30,'Pc, 2020, Summer'!$A$2:$Y$58,'UpFlex, Winter'!S$1+2,FALSE)*('Flexibility Data'!$B$12*'Flexibility Data'!S$7+'Flexibility Data'!$B$13*'Flexibility Data'!S$8+'Flexibility Data'!$B$14*'Flexibility Data'!S$9)*Main!$B$69</f>
        <v>0.71693941818062235</v>
      </c>
      <c r="T30" s="2">
        <f>VLOOKUP($A30,'Pc, 2020, Summer'!$A$2:$Y$58,'UpFlex, Winter'!T$1+2,FALSE)*('Flexibility Data'!$B$12*'Flexibility Data'!T$7+'Flexibility Data'!$B$13*'Flexibility Data'!T$8+'Flexibility Data'!$B$14*'Flexibility Data'!T$9)*Main!$B$69</f>
        <v>0.33414279452913981</v>
      </c>
      <c r="U30" s="2">
        <f>VLOOKUP($A30,'Pc, 2020, Summer'!$A$2:$Y$58,'UpFlex, Winter'!U$1+2,FALSE)*('Flexibility Data'!$B$12*'Flexibility Data'!U$7+'Flexibility Data'!$B$13*'Flexibility Data'!U$8+'Flexibility Data'!$B$14*'Flexibility Data'!U$9)*Main!$B$69</f>
        <v>0.34247490516440948</v>
      </c>
      <c r="V30" s="2">
        <f>VLOOKUP($A30,'Pc, 2020, Summer'!$A$2:$Y$58,'UpFlex, Winter'!V$1+2,FALSE)*('Flexibility Data'!$B$12*'Flexibility Data'!V$7+'Flexibility Data'!$B$13*'Flexibility Data'!V$8+'Flexibility Data'!$B$14*'Flexibility Data'!V$9)*Main!$B$69</f>
        <v>0.62298125622204281</v>
      </c>
      <c r="W30" s="2">
        <f>VLOOKUP($A30,'Pc, 2020, Summer'!$A$2:$Y$58,'UpFlex, Winter'!W$1+2,FALSE)*('Flexibility Data'!$B$12*'Flexibility Data'!W$7+'Flexibility Data'!$B$13*'Flexibility Data'!W$8+'Flexibility Data'!$B$14*'Flexibility Data'!W$9)*Main!$B$69</f>
        <v>2.0974852004610045</v>
      </c>
      <c r="X30" s="2">
        <f>VLOOKUP($A30,'Pc, 2020, Summer'!$A$2:$Y$58,'UpFlex, Winter'!X$1+2,FALSE)*('Flexibility Data'!$B$12*'Flexibility Data'!X$7+'Flexibility Data'!$B$13*'Flexibility Data'!X$8+'Flexibility Data'!$B$14*'Flexibility Data'!X$9)*Main!$B$69</f>
        <v>3.528768063505213</v>
      </c>
      <c r="Y30" s="2">
        <f>VLOOKUP($A30,'Pc, 2020, Summer'!$A$2:$Y$58,'UpFlex, Winter'!Y$1+2,FALSE)*('Flexibility Data'!$B$12*'Flexibility Data'!Y$7+'Flexibility Data'!$B$13*'Flexibility Data'!Y$8+'Flexibility Data'!$B$14*'Flexibility Data'!Y$9)*Main!$B$69</f>
        <v>2.4485554387450366</v>
      </c>
    </row>
    <row r="31" spans="1:25" x14ac:dyDescent="0.25">
      <c r="A31">
        <v>30</v>
      </c>
      <c r="B31" s="2">
        <f>VLOOKUP($A31,'Pc, 2020, Summer'!$A$2:$Y$58,'UpFlex, Winter'!B$1+2,FALSE)*('Flexibility Data'!$B$12*'Flexibility Data'!B$7+'Flexibility Data'!$B$13*'Flexibility Data'!B$8+'Flexibility Data'!$B$14*'Flexibility Data'!B$9)*Main!$B$69</f>
        <v>0</v>
      </c>
      <c r="C31" s="2">
        <f>VLOOKUP($A31,'Pc, 2020, Summer'!$A$2:$Y$58,'UpFlex, Winter'!C$1+2,FALSE)*('Flexibility Data'!$B$12*'Flexibility Data'!C$7+'Flexibility Data'!$B$13*'Flexibility Data'!C$8+'Flexibility Data'!$B$14*'Flexibility Data'!C$9)*Main!$B$69</f>
        <v>0</v>
      </c>
      <c r="D31" s="2">
        <f>VLOOKUP($A31,'Pc, 2020, Summer'!$A$2:$Y$58,'UpFlex, Winter'!D$1+2,FALSE)*('Flexibility Data'!$B$12*'Flexibility Data'!D$7+'Flexibility Data'!$B$13*'Flexibility Data'!D$8+'Flexibility Data'!$B$14*'Flexibility Data'!D$9)*Main!$B$69</f>
        <v>0</v>
      </c>
      <c r="E31" s="2">
        <f>VLOOKUP($A31,'Pc, 2020, Summer'!$A$2:$Y$58,'UpFlex, Winter'!E$1+2,FALSE)*('Flexibility Data'!$B$12*'Flexibility Data'!E$7+'Flexibility Data'!$B$13*'Flexibility Data'!E$8+'Flexibility Data'!$B$14*'Flexibility Data'!E$9)*Main!$B$69</f>
        <v>0</v>
      </c>
      <c r="F31" s="2">
        <f>VLOOKUP($A31,'Pc, 2020, Summer'!$A$2:$Y$58,'UpFlex, Winter'!F$1+2,FALSE)*('Flexibility Data'!$B$12*'Flexibility Data'!F$7+'Flexibility Data'!$B$13*'Flexibility Data'!F$8+'Flexibility Data'!$B$14*'Flexibility Data'!F$9)*Main!$B$69</f>
        <v>0</v>
      </c>
      <c r="G31" s="2">
        <f>VLOOKUP($A31,'Pc, 2020, Summer'!$A$2:$Y$58,'UpFlex, Winter'!G$1+2,FALSE)*('Flexibility Data'!$B$12*'Flexibility Data'!G$7+'Flexibility Data'!$B$13*'Flexibility Data'!G$8+'Flexibility Data'!$B$14*'Flexibility Data'!G$9)*Main!$B$69</f>
        <v>0</v>
      </c>
      <c r="H31" s="2">
        <f>VLOOKUP($A31,'Pc, 2020, Summer'!$A$2:$Y$58,'UpFlex, Winter'!H$1+2,FALSE)*('Flexibility Data'!$B$12*'Flexibility Data'!H$7+'Flexibility Data'!$B$13*'Flexibility Data'!H$8+'Flexibility Data'!$B$14*'Flexibility Data'!H$9)*Main!$B$69</f>
        <v>0</v>
      </c>
      <c r="I31" s="2">
        <f>VLOOKUP($A31,'Pc, 2020, Summer'!$A$2:$Y$58,'UpFlex, Winter'!I$1+2,FALSE)*('Flexibility Data'!$B$12*'Flexibility Data'!I$7+'Flexibility Data'!$B$13*'Flexibility Data'!I$8+'Flexibility Data'!$B$14*'Flexibility Data'!I$9)*Main!$B$69</f>
        <v>0</v>
      </c>
      <c r="J31" s="2">
        <f>VLOOKUP($A31,'Pc, 2020, Summer'!$A$2:$Y$58,'UpFlex, Winter'!J$1+2,FALSE)*('Flexibility Data'!$B$12*'Flexibility Data'!J$7+'Flexibility Data'!$B$13*'Flexibility Data'!J$8+'Flexibility Data'!$B$14*'Flexibility Data'!J$9)*Main!$B$69</f>
        <v>0</v>
      </c>
      <c r="K31" s="2">
        <f>VLOOKUP($A31,'Pc, 2020, Summer'!$A$2:$Y$58,'UpFlex, Winter'!K$1+2,FALSE)*('Flexibility Data'!$B$12*'Flexibility Data'!K$7+'Flexibility Data'!$B$13*'Flexibility Data'!K$8+'Flexibility Data'!$B$14*'Flexibility Data'!K$9)*Main!$B$69</f>
        <v>0</v>
      </c>
      <c r="L31" s="2">
        <f>VLOOKUP($A31,'Pc, 2020, Summer'!$A$2:$Y$58,'UpFlex, Winter'!L$1+2,FALSE)*('Flexibility Data'!$B$12*'Flexibility Data'!L$7+'Flexibility Data'!$B$13*'Flexibility Data'!L$8+'Flexibility Data'!$B$14*'Flexibility Data'!L$9)*Main!$B$69</f>
        <v>0</v>
      </c>
      <c r="M31" s="2">
        <f>VLOOKUP($A31,'Pc, 2020, Summer'!$A$2:$Y$58,'UpFlex, Winter'!M$1+2,FALSE)*('Flexibility Data'!$B$12*'Flexibility Data'!M$7+'Flexibility Data'!$B$13*'Flexibility Data'!M$8+'Flexibility Data'!$B$14*'Flexibility Data'!M$9)*Main!$B$69</f>
        <v>0</v>
      </c>
      <c r="N31" s="2">
        <f>VLOOKUP($A31,'Pc, 2020, Summer'!$A$2:$Y$58,'UpFlex, Winter'!N$1+2,FALSE)*('Flexibility Data'!$B$12*'Flexibility Data'!N$7+'Flexibility Data'!$B$13*'Flexibility Data'!N$8+'Flexibility Data'!$B$14*'Flexibility Data'!N$9)*Main!$B$69</f>
        <v>0</v>
      </c>
      <c r="O31" s="2">
        <f>VLOOKUP($A31,'Pc, 2020, Summer'!$A$2:$Y$58,'UpFlex, Winter'!O$1+2,FALSE)*('Flexibility Data'!$B$12*'Flexibility Data'!O$7+'Flexibility Data'!$B$13*'Flexibility Data'!O$8+'Flexibility Data'!$B$14*'Flexibility Data'!O$9)*Main!$B$69</f>
        <v>0</v>
      </c>
      <c r="P31" s="2">
        <f>VLOOKUP($A31,'Pc, 2020, Summer'!$A$2:$Y$58,'UpFlex, Winter'!P$1+2,FALSE)*('Flexibility Data'!$B$12*'Flexibility Data'!P$7+'Flexibility Data'!$B$13*'Flexibility Data'!P$8+'Flexibility Data'!$B$14*'Flexibility Data'!P$9)*Main!$B$69</f>
        <v>0</v>
      </c>
      <c r="Q31" s="2">
        <f>VLOOKUP($A31,'Pc, 2020, Summer'!$A$2:$Y$58,'UpFlex, Winter'!Q$1+2,FALSE)*('Flexibility Data'!$B$12*'Flexibility Data'!Q$7+'Flexibility Data'!$B$13*'Flexibility Data'!Q$8+'Flexibility Data'!$B$14*'Flexibility Data'!Q$9)*Main!$B$69</f>
        <v>0</v>
      </c>
      <c r="R31" s="2">
        <f>VLOOKUP($A31,'Pc, 2020, Summer'!$A$2:$Y$58,'UpFlex, Winter'!R$1+2,FALSE)*('Flexibility Data'!$B$12*'Flexibility Data'!R$7+'Flexibility Data'!$B$13*'Flexibility Data'!R$8+'Flexibility Data'!$B$14*'Flexibility Data'!R$9)*Main!$B$69</f>
        <v>0</v>
      </c>
      <c r="S31" s="2">
        <f>VLOOKUP($A31,'Pc, 2020, Summer'!$A$2:$Y$58,'UpFlex, Winter'!S$1+2,FALSE)*('Flexibility Data'!$B$12*'Flexibility Data'!S$7+'Flexibility Data'!$B$13*'Flexibility Data'!S$8+'Flexibility Data'!$B$14*'Flexibility Data'!S$9)*Main!$B$69</f>
        <v>0</v>
      </c>
      <c r="T31" s="2">
        <f>VLOOKUP($A31,'Pc, 2020, Summer'!$A$2:$Y$58,'UpFlex, Winter'!T$1+2,FALSE)*('Flexibility Data'!$B$12*'Flexibility Data'!T$7+'Flexibility Data'!$B$13*'Flexibility Data'!T$8+'Flexibility Data'!$B$14*'Flexibility Data'!T$9)*Main!$B$69</f>
        <v>0</v>
      </c>
      <c r="U31" s="2">
        <f>VLOOKUP($A31,'Pc, 2020, Summer'!$A$2:$Y$58,'UpFlex, Winter'!U$1+2,FALSE)*('Flexibility Data'!$B$12*'Flexibility Data'!U$7+'Flexibility Data'!$B$13*'Flexibility Data'!U$8+'Flexibility Data'!$B$14*'Flexibility Data'!U$9)*Main!$B$69</f>
        <v>0</v>
      </c>
      <c r="V31" s="2">
        <f>VLOOKUP($A31,'Pc, 2020, Summer'!$A$2:$Y$58,'UpFlex, Winter'!V$1+2,FALSE)*('Flexibility Data'!$B$12*'Flexibility Data'!V$7+'Flexibility Data'!$B$13*'Flexibility Data'!V$8+'Flexibility Data'!$B$14*'Flexibility Data'!V$9)*Main!$B$69</f>
        <v>0</v>
      </c>
      <c r="W31" s="2">
        <f>VLOOKUP($A31,'Pc, 2020, Summer'!$A$2:$Y$58,'UpFlex, Winter'!W$1+2,FALSE)*('Flexibility Data'!$B$12*'Flexibility Data'!W$7+'Flexibility Data'!$B$13*'Flexibility Data'!W$8+'Flexibility Data'!$B$14*'Flexibility Data'!W$9)*Main!$B$69</f>
        <v>0</v>
      </c>
      <c r="X31" s="2">
        <f>VLOOKUP($A31,'Pc, 2020, Summer'!$A$2:$Y$58,'UpFlex, Winter'!X$1+2,FALSE)*('Flexibility Data'!$B$12*'Flexibility Data'!X$7+'Flexibility Data'!$B$13*'Flexibility Data'!X$8+'Flexibility Data'!$B$14*'Flexibility Data'!X$9)*Main!$B$69</f>
        <v>0</v>
      </c>
      <c r="Y31" s="2">
        <f>VLOOKUP($A31,'Pc, 2020, Summer'!$A$2:$Y$58,'UpFlex, Winter'!Y$1+2,FALSE)*('Flexibility Data'!$B$12*'Flexibility Data'!Y$7+'Flexibility Data'!$B$13*'Flexibility Data'!Y$8+'Flexibility Data'!$B$14*'Flexibility Data'!Y$9)*Main!$B$69</f>
        <v>0</v>
      </c>
    </row>
    <row r="32" spans="1:25" x14ac:dyDescent="0.25">
      <c r="A32">
        <v>31</v>
      </c>
      <c r="B32" s="2">
        <f>VLOOKUP($A32,'Pc, 2020, Summer'!$A$2:$Y$58,'UpFlex, Winter'!B$1+2,FALSE)*('Flexibility Data'!$B$12*'Flexibility Data'!B$7+'Flexibility Data'!$B$13*'Flexibility Data'!B$8+'Flexibility Data'!$B$14*'Flexibility Data'!B$9)*Main!$B$69</f>
        <v>0.6407120373460452</v>
      </c>
      <c r="C32" s="2">
        <f>VLOOKUP($A32,'Pc, 2020, Summer'!$A$2:$Y$58,'UpFlex, Winter'!C$1+2,FALSE)*('Flexibility Data'!$B$12*'Flexibility Data'!C$7+'Flexibility Data'!$B$13*'Flexibility Data'!C$8+'Flexibility Data'!$B$14*'Flexibility Data'!C$9)*Main!$B$69</f>
        <v>0.85898373709362286</v>
      </c>
      <c r="D32" s="2">
        <f>VLOOKUP($A32,'Pc, 2020, Summer'!$A$2:$Y$58,'UpFlex, Winter'!D$1+2,FALSE)*('Flexibility Data'!$B$12*'Flexibility Data'!D$7+'Flexibility Data'!$B$13*'Flexibility Data'!D$8+'Flexibility Data'!$B$14*'Flexibility Data'!D$9)*Main!$B$69</f>
        <v>0.89165421287545188</v>
      </c>
      <c r="E32" s="2">
        <f>VLOOKUP($A32,'Pc, 2020, Summer'!$A$2:$Y$58,'UpFlex, Winter'!E$1+2,FALSE)*('Flexibility Data'!$B$12*'Flexibility Data'!E$7+'Flexibility Data'!$B$13*'Flexibility Data'!E$8+'Flexibility Data'!$B$14*'Flexibility Data'!E$9)*Main!$B$69</f>
        <v>0.79297292963556765</v>
      </c>
      <c r="F32" s="2">
        <f>VLOOKUP($A32,'Pc, 2020, Summer'!$A$2:$Y$58,'UpFlex, Winter'!F$1+2,FALSE)*('Flexibility Data'!$B$12*'Flexibility Data'!F$7+'Flexibility Data'!$B$13*'Flexibility Data'!F$8+'Flexibility Data'!$B$14*'Flexibility Data'!F$9)*Main!$B$69</f>
        <v>0.73187944214546408</v>
      </c>
      <c r="G32" s="2">
        <f>VLOOKUP($A32,'Pc, 2020, Summer'!$A$2:$Y$58,'UpFlex, Winter'!G$1+2,FALSE)*('Flexibility Data'!$B$12*'Flexibility Data'!G$7+'Flexibility Data'!$B$13*'Flexibility Data'!G$8+'Flexibility Data'!$B$14*'Flexibility Data'!G$9)*Main!$B$69</f>
        <v>0.62205753919648532</v>
      </c>
      <c r="H32" s="2">
        <f>VLOOKUP($A32,'Pc, 2020, Summer'!$A$2:$Y$58,'UpFlex, Winter'!H$1+2,FALSE)*('Flexibility Data'!$B$12*'Flexibility Data'!H$7+'Flexibility Data'!$B$13*'Flexibility Data'!H$8+'Flexibility Data'!$B$14*'Flexibility Data'!H$9)*Main!$B$69</f>
        <v>0.45953769417682</v>
      </c>
      <c r="I32" s="2">
        <f>VLOOKUP($A32,'Pc, 2020, Summer'!$A$2:$Y$58,'UpFlex, Winter'!I$1+2,FALSE)*('Flexibility Data'!$B$12*'Flexibility Data'!I$7+'Flexibility Data'!$B$13*'Flexibility Data'!I$8+'Flexibility Data'!$B$14*'Flexibility Data'!I$9)*Main!$B$69</f>
        <v>0.13963844955384985</v>
      </c>
      <c r="J32" s="2">
        <f>VLOOKUP($A32,'Pc, 2020, Summer'!$A$2:$Y$58,'UpFlex, Winter'!J$1+2,FALSE)*('Flexibility Data'!$B$12*'Flexibility Data'!J$7+'Flexibility Data'!$B$13*'Flexibility Data'!J$8+'Flexibility Data'!$B$14*'Flexibility Data'!J$9)*Main!$B$69</f>
        <v>4.2265786723145814E-2</v>
      </c>
      <c r="K32" s="2">
        <f>VLOOKUP($A32,'Pc, 2020, Summer'!$A$2:$Y$58,'UpFlex, Winter'!K$1+2,FALSE)*('Flexibility Data'!$B$12*'Flexibility Data'!K$7+'Flexibility Data'!$B$13*'Flexibility Data'!K$8+'Flexibility Data'!$B$14*'Flexibility Data'!K$9)*Main!$B$69</f>
        <v>-8.1782100762323839E-2</v>
      </c>
      <c r="L32" s="2">
        <f>VLOOKUP($A32,'Pc, 2020, Summer'!$A$2:$Y$58,'UpFlex, Winter'!L$1+2,FALSE)*('Flexibility Data'!$B$12*'Flexibility Data'!L$7+'Flexibility Data'!$B$13*'Flexibility Data'!L$8+'Flexibility Data'!$B$14*'Flexibility Data'!L$9)*Main!$B$69</f>
        <v>-5.7111505333203201E-2</v>
      </c>
      <c r="M32" s="2">
        <f>VLOOKUP($A32,'Pc, 2020, Summer'!$A$2:$Y$58,'UpFlex, Winter'!M$1+2,FALSE)*('Flexibility Data'!$B$12*'Flexibility Data'!M$7+'Flexibility Data'!$B$13*'Flexibility Data'!M$8+'Flexibility Data'!$B$14*'Flexibility Data'!M$9)*Main!$B$69</f>
        <v>-0.19896542118207358</v>
      </c>
      <c r="N32" s="2">
        <f>VLOOKUP($A32,'Pc, 2020, Summer'!$A$2:$Y$58,'UpFlex, Winter'!N$1+2,FALSE)*('Flexibility Data'!$B$12*'Flexibility Data'!N$7+'Flexibility Data'!$B$13*'Flexibility Data'!N$8+'Flexibility Data'!$B$14*'Flexibility Data'!N$9)*Main!$B$69</f>
        <v>-0.12459020696127278</v>
      </c>
      <c r="O32" s="2">
        <f>VLOOKUP($A32,'Pc, 2020, Summer'!$A$2:$Y$58,'UpFlex, Winter'!O$1+2,FALSE)*('Flexibility Data'!$B$12*'Flexibility Data'!O$7+'Flexibility Data'!$B$13*'Flexibility Data'!O$8+'Flexibility Data'!$B$14*'Flexibility Data'!O$9)*Main!$B$69</f>
        <v>-0.15481495561996242</v>
      </c>
      <c r="P32" s="2">
        <f>VLOOKUP($A32,'Pc, 2020, Summer'!$A$2:$Y$58,'UpFlex, Winter'!P$1+2,FALSE)*('Flexibility Data'!$B$12*'Flexibility Data'!P$7+'Flexibility Data'!$B$13*'Flexibility Data'!P$8+'Flexibility Data'!$B$14*'Flexibility Data'!P$9)*Main!$B$69</f>
        <v>-0.13787600316931536</v>
      </c>
      <c r="Q32" s="2">
        <f>VLOOKUP($A32,'Pc, 2020, Summer'!$A$2:$Y$58,'UpFlex, Winter'!Q$1+2,FALSE)*('Flexibility Data'!$B$12*'Flexibility Data'!Q$7+'Flexibility Data'!$B$13*'Flexibility Data'!Q$8+'Flexibility Data'!$B$14*'Flexibility Data'!Q$9)*Main!$B$69</f>
        <v>-1.9896980350452956E-2</v>
      </c>
      <c r="R32" s="2">
        <f>VLOOKUP($A32,'Pc, 2020, Summer'!$A$2:$Y$58,'UpFlex, Winter'!R$1+2,FALSE)*('Flexibility Data'!$B$12*'Flexibility Data'!R$7+'Flexibility Data'!$B$13*'Flexibility Data'!R$8+'Flexibility Data'!$B$14*'Flexibility Data'!R$9)*Main!$B$69</f>
        <v>8.5565748352254389E-2</v>
      </c>
      <c r="S32" s="2">
        <f>VLOOKUP($A32,'Pc, 2020, Summer'!$A$2:$Y$58,'UpFlex, Winter'!S$1+2,FALSE)*('Flexibility Data'!$B$12*'Flexibility Data'!S$7+'Flexibility Data'!$B$13*'Flexibility Data'!S$8+'Flexibility Data'!$B$14*'Flexibility Data'!S$9)*Main!$B$69</f>
        <v>3.8299364871196402E-2</v>
      </c>
      <c r="T32" s="2">
        <f>VLOOKUP($A32,'Pc, 2020, Summer'!$A$2:$Y$58,'UpFlex, Winter'!T$1+2,FALSE)*('Flexibility Data'!$B$12*'Flexibility Data'!T$7+'Flexibility Data'!$B$13*'Flexibility Data'!T$8+'Flexibility Data'!$B$14*'Flexibility Data'!T$9)*Main!$B$69</f>
        <v>4.4407623103291279E-2</v>
      </c>
      <c r="U32" s="2">
        <f>VLOOKUP($A32,'Pc, 2020, Summer'!$A$2:$Y$58,'UpFlex, Winter'!U$1+2,FALSE)*('Flexibility Data'!$B$12*'Flexibility Data'!U$7+'Flexibility Data'!$B$13*'Flexibility Data'!U$8+'Flexibility Data'!$B$14*'Flexibility Data'!U$9)*Main!$B$69</f>
        <v>4.7391867385574916E-2</v>
      </c>
      <c r="V32" s="2">
        <f>VLOOKUP($A32,'Pc, 2020, Summer'!$A$2:$Y$58,'UpFlex, Winter'!V$1+2,FALSE)*('Flexibility Data'!$B$12*'Flexibility Data'!V$7+'Flexibility Data'!$B$13*'Flexibility Data'!V$8+'Flexibility Data'!$B$14*'Flexibility Data'!V$9)*Main!$B$69</f>
        <v>5.5328879280451125E-2</v>
      </c>
      <c r="W32" s="2">
        <f>VLOOKUP($A32,'Pc, 2020, Summer'!$A$2:$Y$58,'UpFlex, Winter'!W$1+2,FALSE)*('Flexibility Data'!$B$12*'Flexibility Data'!W$7+'Flexibility Data'!$B$13*'Flexibility Data'!W$8+'Flexibility Data'!$B$14*'Flexibility Data'!W$9)*Main!$B$69</f>
        <v>6.9140285097329487E-2</v>
      </c>
      <c r="X32" s="2">
        <f>VLOOKUP($A32,'Pc, 2020, Summer'!$A$2:$Y$58,'UpFlex, Winter'!X$1+2,FALSE)*('Flexibility Data'!$B$12*'Flexibility Data'!X$7+'Flexibility Data'!$B$13*'Flexibility Data'!X$8+'Flexibility Data'!$B$14*'Flexibility Data'!X$9)*Main!$B$69</f>
        <v>0.20998825001706808</v>
      </c>
      <c r="Y32" s="2">
        <f>VLOOKUP($A32,'Pc, 2020, Summer'!$A$2:$Y$58,'UpFlex, Winter'!Y$1+2,FALSE)*('Flexibility Data'!$B$12*'Flexibility Data'!Y$7+'Flexibility Data'!$B$13*'Flexibility Data'!Y$8+'Flexibility Data'!$B$14*'Flexibility Data'!Y$9)*Main!$B$69</f>
        <v>0.23268804257132428</v>
      </c>
    </row>
    <row r="33" spans="1:25" x14ac:dyDescent="0.25">
      <c r="A33">
        <v>32</v>
      </c>
      <c r="B33" s="2">
        <f>VLOOKUP($A33,'Pc, 2020, Summer'!$A$2:$Y$58,'UpFlex, Winter'!B$1+2,FALSE)*('Flexibility Data'!$B$12*'Flexibility Data'!B$7+'Flexibility Data'!$B$13*'Flexibility Data'!B$8+'Flexibility Data'!$B$14*'Flexibility Data'!B$9)*Main!$B$69</f>
        <v>0.25303669861050138</v>
      </c>
      <c r="C33" s="2">
        <f>VLOOKUP($A33,'Pc, 2020, Summer'!$A$2:$Y$58,'UpFlex, Winter'!C$1+2,FALSE)*('Flexibility Data'!$B$12*'Flexibility Data'!C$7+'Flexibility Data'!$B$13*'Flexibility Data'!C$8+'Flexibility Data'!$B$14*'Flexibility Data'!C$9)*Main!$B$69</f>
        <v>0.25106788366254196</v>
      </c>
      <c r="D33" s="2">
        <f>VLOOKUP($A33,'Pc, 2020, Summer'!$A$2:$Y$58,'UpFlex, Winter'!D$1+2,FALSE)*('Flexibility Data'!$B$12*'Flexibility Data'!D$7+'Flexibility Data'!$B$13*'Flexibility Data'!D$8+'Flexibility Data'!$B$14*'Flexibility Data'!D$9)*Main!$B$69</f>
        <v>0.19293552364805039</v>
      </c>
      <c r="E33" s="2">
        <f>VLOOKUP($A33,'Pc, 2020, Summer'!$A$2:$Y$58,'UpFlex, Winter'!E$1+2,FALSE)*('Flexibility Data'!$B$12*'Flexibility Data'!E$7+'Flexibility Data'!$B$13*'Flexibility Data'!E$8+'Flexibility Data'!$B$14*'Flexibility Data'!E$9)*Main!$B$69</f>
        <v>0.19781829351370039</v>
      </c>
      <c r="F33" s="2">
        <f>VLOOKUP($A33,'Pc, 2020, Summer'!$A$2:$Y$58,'UpFlex, Winter'!F$1+2,FALSE)*('Flexibility Data'!$B$12*'Flexibility Data'!F$7+'Flexibility Data'!$B$13*'Flexibility Data'!F$8+'Flexibility Data'!$B$14*'Flexibility Data'!F$9)*Main!$B$69</f>
        <v>0.19486082907160135</v>
      </c>
      <c r="G33" s="2">
        <f>VLOOKUP($A33,'Pc, 2020, Summer'!$A$2:$Y$58,'UpFlex, Winter'!G$1+2,FALSE)*('Flexibility Data'!$B$12*'Flexibility Data'!G$7+'Flexibility Data'!$B$13*'Flexibility Data'!G$8+'Flexibility Data'!$B$14*'Flexibility Data'!G$9)*Main!$B$69</f>
        <v>0.22016266832167553</v>
      </c>
      <c r="H33" s="2">
        <f>VLOOKUP($A33,'Pc, 2020, Summer'!$A$2:$Y$58,'UpFlex, Winter'!H$1+2,FALSE)*('Flexibility Data'!$B$12*'Flexibility Data'!H$7+'Flexibility Data'!$B$13*'Flexibility Data'!H$8+'Flexibility Data'!$B$14*'Flexibility Data'!H$9)*Main!$B$69</f>
        <v>0.27684557041529417</v>
      </c>
      <c r="I33" s="2">
        <f>VLOOKUP($A33,'Pc, 2020, Summer'!$A$2:$Y$58,'UpFlex, Winter'!I$1+2,FALSE)*('Flexibility Data'!$B$12*'Flexibility Data'!I$7+'Flexibility Data'!$B$13*'Flexibility Data'!I$8+'Flexibility Data'!$B$14*'Flexibility Data'!I$9)*Main!$B$69</f>
        <v>0.24155846733165978</v>
      </c>
      <c r="J33" s="2">
        <f>VLOOKUP($A33,'Pc, 2020, Summer'!$A$2:$Y$58,'UpFlex, Winter'!J$1+2,FALSE)*('Flexibility Data'!$B$12*'Flexibility Data'!J$7+'Flexibility Data'!$B$13*'Flexibility Data'!J$8+'Flexibility Data'!$B$14*'Flexibility Data'!J$9)*Main!$B$69</f>
        <v>0.15627487804106066</v>
      </c>
      <c r="K33" s="2">
        <f>VLOOKUP($A33,'Pc, 2020, Summer'!$A$2:$Y$58,'UpFlex, Winter'!K$1+2,FALSE)*('Flexibility Data'!$B$12*'Flexibility Data'!K$7+'Flexibility Data'!$B$13*'Flexibility Data'!K$8+'Flexibility Data'!$B$14*'Flexibility Data'!K$9)*Main!$B$69</f>
        <v>0.24419882453549074</v>
      </c>
      <c r="L33" s="2">
        <f>VLOOKUP($A33,'Pc, 2020, Summer'!$A$2:$Y$58,'UpFlex, Winter'!L$1+2,FALSE)*('Flexibility Data'!$B$12*'Flexibility Data'!L$7+'Flexibility Data'!$B$13*'Flexibility Data'!L$8+'Flexibility Data'!$B$14*'Flexibility Data'!L$9)*Main!$B$69</f>
        <v>0.25816742354908562</v>
      </c>
      <c r="M33" s="2">
        <f>VLOOKUP($A33,'Pc, 2020, Summer'!$A$2:$Y$58,'UpFlex, Winter'!M$1+2,FALSE)*('Flexibility Data'!$B$12*'Flexibility Data'!M$7+'Flexibility Data'!$B$13*'Flexibility Data'!M$8+'Flexibility Data'!$B$14*'Flexibility Data'!M$9)*Main!$B$69</f>
        <v>0.26527210785358019</v>
      </c>
      <c r="N33" s="2">
        <f>VLOOKUP($A33,'Pc, 2020, Summer'!$A$2:$Y$58,'UpFlex, Winter'!N$1+2,FALSE)*('Flexibility Data'!$B$12*'Flexibility Data'!N$7+'Flexibility Data'!$B$13*'Flexibility Data'!N$8+'Flexibility Data'!$B$14*'Flexibility Data'!N$9)*Main!$B$69</f>
        <v>0.12596845549002741</v>
      </c>
      <c r="O33" s="2">
        <f>VLOOKUP($A33,'Pc, 2020, Summer'!$A$2:$Y$58,'UpFlex, Winter'!O$1+2,FALSE)*('Flexibility Data'!$B$12*'Flexibility Data'!O$7+'Flexibility Data'!$B$13*'Flexibility Data'!O$8+'Flexibility Data'!$B$14*'Flexibility Data'!O$9)*Main!$B$69</f>
        <v>0.12485751319512535</v>
      </c>
      <c r="P33" s="2">
        <f>VLOOKUP($A33,'Pc, 2020, Summer'!$A$2:$Y$58,'UpFlex, Winter'!P$1+2,FALSE)*('Flexibility Data'!$B$12*'Flexibility Data'!P$7+'Flexibility Data'!$B$13*'Flexibility Data'!P$8+'Flexibility Data'!$B$14*'Flexibility Data'!P$9)*Main!$B$69</f>
        <v>0.2177596820299873</v>
      </c>
      <c r="Q33" s="2">
        <f>VLOOKUP($A33,'Pc, 2020, Summer'!$A$2:$Y$58,'UpFlex, Winter'!Q$1+2,FALSE)*('Flexibility Data'!$B$12*'Flexibility Data'!Q$7+'Flexibility Data'!$B$13*'Flexibility Data'!Q$8+'Flexibility Data'!$B$14*'Flexibility Data'!Q$9)*Main!$B$69</f>
        <v>0.21967955175258708</v>
      </c>
      <c r="R33" s="2">
        <f>VLOOKUP($A33,'Pc, 2020, Summer'!$A$2:$Y$58,'UpFlex, Winter'!R$1+2,FALSE)*('Flexibility Data'!$B$12*'Flexibility Data'!R$7+'Flexibility Data'!$B$13*'Flexibility Data'!R$8+'Flexibility Data'!$B$14*'Flexibility Data'!R$9)*Main!$B$69</f>
        <v>0.18657845736039244</v>
      </c>
      <c r="S33" s="2">
        <f>VLOOKUP($A33,'Pc, 2020, Summer'!$A$2:$Y$58,'UpFlex, Winter'!S$1+2,FALSE)*('Flexibility Data'!$B$12*'Flexibility Data'!S$7+'Flexibility Data'!$B$13*'Flexibility Data'!S$8+'Flexibility Data'!$B$14*'Flexibility Data'!S$9)*Main!$B$69</f>
        <v>7.1193655372849718E-2</v>
      </c>
      <c r="T33" s="2">
        <f>VLOOKUP($A33,'Pc, 2020, Summer'!$A$2:$Y$58,'UpFlex, Winter'!T$1+2,FALSE)*('Flexibility Data'!$B$12*'Flexibility Data'!T$7+'Flexibility Data'!$B$13*'Flexibility Data'!T$8+'Flexibility Data'!$B$14*'Flexibility Data'!T$9)*Main!$B$69</f>
        <v>3.7778188320264243E-2</v>
      </c>
      <c r="U33" s="2">
        <f>VLOOKUP($A33,'Pc, 2020, Summer'!$A$2:$Y$58,'UpFlex, Winter'!U$1+2,FALSE)*('Flexibility Data'!$B$12*'Flexibility Data'!U$7+'Flexibility Data'!$B$13*'Flexibility Data'!U$8+'Flexibility Data'!$B$14*'Flexibility Data'!U$9)*Main!$B$69</f>
        <v>4.4527968263947483E-2</v>
      </c>
      <c r="V33" s="2">
        <f>VLOOKUP($A33,'Pc, 2020, Summer'!$A$2:$Y$58,'UpFlex, Winter'!V$1+2,FALSE)*('Flexibility Data'!$B$12*'Flexibility Data'!V$7+'Flexibility Data'!$B$13*'Flexibility Data'!V$8+'Flexibility Data'!$B$14*'Flexibility Data'!V$9)*Main!$B$69</f>
        <v>6.7048005335933428E-2</v>
      </c>
      <c r="W33" s="2">
        <f>VLOOKUP($A33,'Pc, 2020, Summer'!$A$2:$Y$58,'UpFlex, Winter'!W$1+2,FALSE)*('Flexibility Data'!$B$12*'Flexibility Data'!W$7+'Flexibility Data'!$B$13*'Flexibility Data'!W$8+'Flexibility Data'!$B$14*'Flexibility Data'!W$9)*Main!$B$69</f>
        <v>0.19332032424258236</v>
      </c>
      <c r="X33" s="2">
        <f>VLOOKUP($A33,'Pc, 2020, Summer'!$A$2:$Y$58,'UpFlex, Winter'!X$1+2,FALSE)*('Flexibility Data'!$B$12*'Flexibility Data'!X$7+'Flexibility Data'!$B$13*'Flexibility Data'!X$8+'Flexibility Data'!$B$14*'Flexibility Data'!X$9)*Main!$B$69</f>
        <v>0.2957937935585252</v>
      </c>
      <c r="Y33" s="2">
        <f>VLOOKUP($A33,'Pc, 2020, Summer'!$A$2:$Y$58,'UpFlex, Winter'!Y$1+2,FALSE)*('Flexibility Data'!$B$12*'Flexibility Data'!Y$7+'Flexibility Data'!$B$13*'Flexibility Data'!Y$8+'Flexibility Data'!$B$14*'Flexibility Data'!Y$9)*Main!$B$69</f>
        <v>0.23450997124274095</v>
      </c>
    </row>
    <row r="34" spans="1:25" x14ac:dyDescent="0.25">
      <c r="A34">
        <v>33</v>
      </c>
      <c r="B34" s="2">
        <f>VLOOKUP($A34,'Pc, 2020, Summer'!$A$2:$Y$58,'UpFlex, Winter'!B$1+2,FALSE)*('Flexibility Data'!$B$12*'Flexibility Data'!B$7+'Flexibility Data'!$B$13*'Flexibility Data'!B$8+'Flexibility Data'!$B$14*'Flexibility Data'!B$9)*Main!$B$69</f>
        <v>0.36186968726017937</v>
      </c>
      <c r="C34" s="2">
        <f>VLOOKUP($A34,'Pc, 2020, Summer'!$A$2:$Y$58,'UpFlex, Winter'!C$1+2,FALSE)*('Flexibility Data'!$B$12*'Flexibility Data'!C$7+'Flexibility Data'!$B$13*'Flexibility Data'!C$8+'Flexibility Data'!$B$14*'Flexibility Data'!C$9)*Main!$B$69</f>
        <v>0.30641277480567164</v>
      </c>
      <c r="D34" s="2">
        <f>VLOOKUP($A34,'Pc, 2020, Summer'!$A$2:$Y$58,'UpFlex, Winter'!D$1+2,FALSE)*('Flexibility Data'!$B$12*'Flexibility Data'!D$7+'Flexibility Data'!$B$13*'Flexibility Data'!D$8+'Flexibility Data'!$B$14*'Flexibility Data'!D$9)*Main!$B$69</f>
        <v>0.21907021609439978</v>
      </c>
      <c r="E34" s="2">
        <f>VLOOKUP($A34,'Pc, 2020, Summer'!$A$2:$Y$58,'UpFlex, Winter'!E$1+2,FALSE)*('Flexibility Data'!$B$12*'Flexibility Data'!E$7+'Flexibility Data'!$B$13*'Flexibility Data'!E$8+'Flexibility Data'!$B$14*'Flexibility Data'!E$9)*Main!$B$69</f>
        <v>0.2173617875716804</v>
      </c>
      <c r="F34" s="2">
        <f>VLOOKUP($A34,'Pc, 2020, Summer'!$A$2:$Y$58,'UpFlex, Winter'!F$1+2,FALSE)*('Flexibility Data'!$B$12*'Flexibility Data'!F$7+'Flexibility Data'!$B$13*'Flexibility Data'!F$8+'Flexibility Data'!$B$14*'Flexibility Data'!F$9)*Main!$B$69</f>
        <v>0.21672326355280533</v>
      </c>
      <c r="G34" s="2">
        <f>VLOOKUP($A34,'Pc, 2020, Summer'!$A$2:$Y$58,'UpFlex, Winter'!G$1+2,FALSE)*('Flexibility Data'!$B$12*'Flexibility Data'!G$7+'Flexibility Data'!$B$13*'Flexibility Data'!G$8+'Flexibility Data'!$B$14*'Flexibility Data'!G$9)*Main!$B$69</f>
        <v>0.27778336667148901</v>
      </c>
      <c r="H34" s="2">
        <f>VLOOKUP($A34,'Pc, 2020, Summer'!$A$2:$Y$58,'UpFlex, Winter'!H$1+2,FALSE)*('Flexibility Data'!$B$12*'Flexibility Data'!H$7+'Flexibility Data'!$B$13*'Flexibility Data'!H$8+'Flexibility Data'!$B$14*'Flexibility Data'!H$9)*Main!$B$69</f>
        <v>0.48523087961936434</v>
      </c>
      <c r="I34" s="2">
        <f>VLOOKUP($A34,'Pc, 2020, Summer'!$A$2:$Y$58,'UpFlex, Winter'!I$1+2,FALSE)*('Flexibility Data'!$B$12*'Flexibility Data'!I$7+'Flexibility Data'!$B$13*'Flexibility Data'!I$8+'Flexibility Data'!$B$14*'Flexibility Data'!I$9)*Main!$B$69</f>
        <v>0.43273474004843049</v>
      </c>
      <c r="J34" s="2">
        <f>VLOOKUP($A34,'Pc, 2020, Summer'!$A$2:$Y$58,'UpFlex, Winter'!J$1+2,FALSE)*('Flexibility Data'!$B$12*'Flexibility Data'!J$7+'Flexibility Data'!$B$13*'Flexibility Data'!J$8+'Flexibility Data'!$B$14*'Flexibility Data'!J$9)*Main!$B$69</f>
        <v>0.32225693280685613</v>
      </c>
      <c r="K34" s="2">
        <f>VLOOKUP($A34,'Pc, 2020, Summer'!$A$2:$Y$58,'UpFlex, Winter'!K$1+2,FALSE)*('Flexibility Data'!$B$12*'Flexibility Data'!K$7+'Flexibility Data'!$B$13*'Flexibility Data'!K$8+'Flexibility Data'!$B$14*'Flexibility Data'!K$9)*Main!$B$69</f>
        <v>0.53071429469254239</v>
      </c>
      <c r="L34" s="2">
        <f>VLOOKUP($A34,'Pc, 2020, Summer'!$A$2:$Y$58,'UpFlex, Winter'!L$1+2,FALSE)*('Flexibility Data'!$B$12*'Flexibility Data'!L$7+'Flexibility Data'!$B$13*'Flexibility Data'!L$8+'Flexibility Data'!$B$14*'Flexibility Data'!L$9)*Main!$B$69</f>
        <v>0.59836251075064661</v>
      </c>
      <c r="M34" s="2">
        <f>VLOOKUP($A34,'Pc, 2020, Summer'!$A$2:$Y$58,'UpFlex, Winter'!M$1+2,FALSE)*('Flexibility Data'!$B$12*'Flexibility Data'!M$7+'Flexibility Data'!$B$13*'Flexibility Data'!M$8+'Flexibility Data'!$B$14*'Flexibility Data'!M$9)*Main!$B$69</f>
        <v>0.68931737437834728</v>
      </c>
      <c r="N34" s="2">
        <f>VLOOKUP($A34,'Pc, 2020, Summer'!$A$2:$Y$58,'UpFlex, Winter'!N$1+2,FALSE)*('Flexibility Data'!$B$12*'Flexibility Data'!N$7+'Flexibility Data'!$B$13*'Flexibility Data'!N$8+'Flexibility Data'!$B$14*'Flexibility Data'!N$9)*Main!$B$69</f>
        <v>0.37691348886779852</v>
      </c>
      <c r="O34" s="2">
        <f>VLOOKUP($A34,'Pc, 2020, Summer'!$A$2:$Y$58,'UpFlex, Winter'!O$1+2,FALSE)*('Flexibility Data'!$B$12*'Flexibility Data'!O$7+'Flexibility Data'!$B$13*'Flexibility Data'!O$8+'Flexibility Data'!$B$14*'Flexibility Data'!O$9)*Main!$B$69</f>
        <v>0.35999773259761819</v>
      </c>
      <c r="P34" s="2">
        <f>VLOOKUP($A34,'Pc, 2020, Summer'!$A$2:$Y$58,'UpFlex, Winter'!P$1+2,FALSE)*('Flexibility Data'!$B$12*'Flexibility Data'!P$7+'Flexibility Data'!$B$13*'Flexibility Data'!P$8+'Flexibility Data'!$B$14*'Flexibility Data'!P$9)*Main!$B$69</f>
        <v>0.65640302465072953</v>
      </c>
      <c r="Q34" s="2">
        <f>VLOOKUP($A34,'Pc, 2020, Summer'!$A$2:$Y$58,'UpFlex, Winter'!Q$1+2,FALSE)*('Flexibility Data'!$B$12*'Flexibility Data'!Q$7+'Flexibility Data'!$B$13*'Flexibility Data'!Q$8+'Flexibility Data'!$B$14*'Flexibility Data'!Q$9)*Main!$B$69</f>
        <v>0.61746293843847</v>
      </c>
      <c r="R34" s="2">
        <f>VLOOKUP($A34,'Pc, 2020, Summer'!$A$2:$Y$58,'UpFlex, Winter'!R$1+2,FALSE)*('Flexibility Data'!$B$12*'Flexibility Data'!R$7+'Flexibility Data'!$B$13*'Flexibility Data'!R$8+'Flexibility Data'!$B$14*'Flexibility Data'!R$9)*Main!$B$69</f>
        <v>0.47644674871549808</v>
      </c>
      <c r="S34" s="2">
        <f>VLOOKUP($A34,'Pc, 2020, Summer'!$A$2:$Y$58,'UpFlex, Winter'!S$1+2,FALSE)*('Flexibility Data'!$B$12*'Flexibility Data'!S$7+'Flexibility Data'!$B$13*'Flexibility Data'!S$8+'Flexibility Data'!$B$14*'Flexibility Data'!S$9)*Main!$B$69</f>
        <v>0.1757956953292234</v>
      </c>
      <c r="T34" s="2">
        <f>VLOOKUP($A34,'Pc, 2020, Summer'!$A$2:$Y$58,'UpFlex, Winter'!T$1+2,FALSE)*('Flexibility Data'!$B$12*'Flexibility Data'!T$7+'Flexibility Data'!$B$13*'Flexibility Data'!T$8+'Flexibility Data'!$B$14*'Flexibility Data'!T$9)*Main!$B$69</f>
        <v>7.9866282631995245E-2</v>
      </c>
      <c r="U34" s="2">
        <f>VLOOKUP($A34,'Pc, 2020, Summer'!$A$2:$Y$58,'UpFlex, Winter'!U$1+2,FALSE)*('Flexibility Data'!$B$12*'Flexibility Data'!U$7+'Flexibility Data'!$B$13*'Flexibility Data'!U$8+'Flexibility Data'!$B$14*'Flexibility Data'!U$9)*Main!$B$69</f>
        <v>8.7246987817172078E-2</v>
      </c>
      <c r="V34" s="2">
        <f>VLOOKUP($A34,'Pc, 2020, Summer'!$A$2:$Y$58,'UpFlex, Winter'!V$1+2,FALSE)*('Flexibility Data'!$B$12*'Flexibility Data'!V$7+'Flexibility Data'!$B$13*'Flexibility Data'!V$8+'Flexibility Data'!$B$14*'Flexibility Data'!V$9)*Main!$B$69</f>
        <v>0.14802499769588118</v>
      </c>
      <c r="W34" s="2">
        <f>VLOOKUP($A34,'Pc, 2020, Summer'!$A$2:$Y$58,'UpFlex, Winter'!W$1+2,FALSE)*('Flexibility Data'!$B$12*'Flexibility Data'!W$7+'Flexibility Data'!$B$13*'Flexibility Data'!W$8+'Flexibility Data'!$B$14*'Flexibility Data'!W$9)*Main!$B$69</f>
        <v>0.42543489537020818</v>
      </c>
      <c r="X34" s="2">
        <f>VLOOKUP($A34,'Pc, 2020, Summer'!$A$2:$Y$58,'UpFlex, Winter'!X$1+2,FALSE)*('Flexibility Data'!$B$12*'Flexibility Data'!X$7+'Flexibility Data'!$B$13*'Flexibility Data'!X$8+'Flexibility Data'!$B$14*'Flexibility Data'!X$9)*Main!$B$69</f>
        <v>0.63102675959152044</v>
      </c>
      <c r="Y34" s="2">
        <f>VLOOKUP($A34,'Pc, 2020, Summer'!$A$2:$Y$58,'UpFlex, Winter'!Y$1+2,FALSE)*('Flexibility Data'!$B$12*'Flexibility Data'!Y$7+'Flexibility Data'!$B$13*'Flexibility Data'!Y$8+'Flexibility Data'!$B$14*'Flexibility Data'!Y$9)*Main!$B$69</f>
        <v>0.47711364945757645</v>
      </c>
    </row>
    <row r="35" spans="1:25" x14ac:dyDescent="0.25">
      <c r="A35">
        <v>34</v>
      </c>
      <c r="B35" s="2">
        <f>VLOOKUP($A35,'Pc, 2020, Summer'!$A$2:$Y$58,'UpFlex, Winter'!B$1+2,FALSE)*('Flexibility Data'!$B$12*'Flexibility Data'!B$7+'Flexibility Data'!$B$13*'Flexibility Data'!B$8+'Flexibility Data'!$B$14*'Flexibility Data'!B$9)*Main!$B$69</f>
        <v>0</v>
      </c>
      <c r="C35" s="2">
        <f>VLOOKUP($A35,'Pc, 2020, Summer'!$A$2:$Y$58,'UpFlex, Winter'!C$1+2,FALSE)*('Flexibility Data'!$B$12*'Flexibility Data'!C$7+'Flexibility Data'!$B$13*'Flexibility Data'!C$8+'Flexibility Data'!$B$14*'Flexibility Data'!C$9)*Main!$B$69</f>
        <v>0</v>
      </c>
      <c r="D35" s="2">
        <f>VLOOKUP($A35,'Pc, 2020, Summer'!$A$2:$Y$58,'UpFlex, Winter'!D$1+2,FALSE)*('Flexibility Data'!$B$12*'Flexibility Data'!D$7+'Flexibility Data'!$B$13*'Flexibility Data'!D$8+'Flexibility Data'!$B$14*'Flexibility Data'!D$9)*Main!$B$69</f>
        <v>0</v>
      </c>
      <c r="E35" s="2">
        <f>VLOOKUP($A35,'Pc, 2020, Summer'!$A$2:$Y$58,'UpFlex, Winter'!E$1+2,FALSE)*('Flexibility Data'!$B$12*'Flexibility Data'!E$7+'Flexibility Data'!$B$13*'Flexibility Data'!E$8+'Flexibility Data'!$B$14*'Flexibility Data'!E$9)*Main!$B$69</f>
        <v>0</v>
      </c>
      <c r="F35" s="2">
        <f>VLOOKUP($A35,'Pc, 2020, Summer'!$A$2:$Y$58,'UpFlex, Winter'!F$1+2,FALSE)*('Flexibility Data'!$B$12*'Flexibility Data'!F$7+'Flexibility Data'!$B$13*'Flexibility Data'!F$8+'Flexibility Data'!$B$14*'Flexibility Data'!F$9)*Main!$B$69</f>
        <v>0</v>
      </c>
      <c r="G35" s="2">
        <f>VLOOKUP($A35,'Pc, 2020, Summer'!$A$2:$Y$58,'UpFlex, Winter'!G$1+2,FALSE)*('Flexibility Data'!$B$12*'Flexibility Data'!G$7+'Flexibility Data'!$B$13*'Flexibility Data'!G$8+'Flexibility Data'!$B$14*'Flexibility Data'!G$9)*Main!$B$69</f>
        <v>0</v>
      </c>
      <c r="H35" s="2">
        <f>VLOOKUP($A35,'Pc, 2020, Summer'!$A$2:$Y$58,'UpFlex, Winter'!H$1+2,FALSE)*('Flexibility Data'!$B$12*'Flexibility Data'!H$7+'Flexibility Data'!$B$13*'Flexibility Data'!H$8+'Flexibility Data'!$B$14*'Flexibility Data'!H$9)*Main!$B$69</f>
        <v>0</v>
      </c>
      <c r="I35" s="2">
        <f>VLOOKUP($A35,'Pc, 2020, Summer'!$A$2:$Y$58,'UpFlex, Winter'!I$1+2,FALSE)*('Flexibility Data'!$B$12*'Flexibility Data'!I$7+'Flexibility Data'!$B$13*'Flexibility Data'!I$8+'Flexibility Data'!$B$14*'Flexibility Data'!I$9)*Main!$B$69</f>
        <v>0</v>
      </c>
      <c r="J35" s="2">
        <f>VLOOKUP($A35,'Pc, 2020, Summer'!$A$2:$Y$58,'UpFlex, Winter'!J$1+2,FALSE)*('Flexibility Data'!$B$12*'Flexibility Data'!J$7+'Flexibility Data'!$B$13*'Flexibility Data'!J$8+'Flexibility Data'!$B$14*'Flexibility Data'!J$9)*Main!$B$69</f>
        <v>0</v>
      </c>
      <c r="K35" s="2">
        <f>VLOOKUP($A35,'Pc, 2020, Summer'!$A$2:$Y$58,'UpFlex, Winter'!K$1+2,FALSE)*('Flexibility Data'!$B$12*'Flexibility Data'!K$7+'Flexibility Data'!$B$13*'Flexibility Data'!K$8+'Flexibility Data'!$B$14*'Flexibility Data'!K$9)*Main!$B$69</f>
        <v>0</v>
      </c>
      <c r="L35" s="2">
        <f>VLOOKUP($A35,'Pc, 2020, Summer'!$A$2:$Y$58,'UpFlex, Winter'!L$1+2,FALSE)*('Flexibility Data'!$B$12*'Flexibility Data'!L$7+'Flexibility Data'!$B$13*'Flexibility Data'!L$8+'Flexibility Data'!$B$14*'Flexibility Data'!L$9)*Main!$B$69</f>
        <v>0</v>
      </c>
      <c r="M35" s="2">
        <f>VLOOKUP($A35,'Pc, 2020, Summer'!$A$2:$Y$58,'UpFlex, Winter'!M$1+2,FALSE)*('Flexibility Data'!$B$12*'Flexibility Data'!M$7+'Flexibility Data'!$B$13*'Flexibility Data'!M$8+'Flexibility Data'!$B$14*'Flexibility Data'!M$9)*Main!$B$69</f>
        <v>0</v>
      </c>
      <c r="N35" s="2">
        <f>VLOOKUP($A35,'Pc, 2020, Summer'!$A$2:$Y$58,'UpFlex, Winter'!N$1+2,FALSE)*('Flexibility Data'!$B$12*'Flexibility Data'!N$7+'Flexibility Data'!$B$13*'Flexibility Data'!N$8+'Flexibility Data'!$B$14*'Flexibility Data'!N$9)*Main!$B$69</f>
        <v>0</v>
      </c>
      <c r="O35" s="2">
        <f>VLOOKUP($A35,'Pc, 2020, Summer'!$A$2:$Y$58,'UpFlex, Winter'!O$1+2,FALSE)*('Flexibility Data'!$B$12*'Flexibility Data'!O$7+'Flexibility Data'!$B$13*'Flexibility Data'!O$8+'Flexibility Data'!$B$14*'Flexibility Data'!O$9)*Main!$B$69</f>
        <v>0</v>
      </c>
      <c r="P35" s="2">
        <f>VLOOKUP($A35,'Pc, 2020, Summer'!$A$2:$Y$58,'UpFlex, Winter'!P$1+2,FALSE)*('Flexibility Data'!$B$12*'Flexibility Data'!P$7+'Flexibility Data'!$B$13*'Flexibility Data'!P$8+'Flexibility Data'!$B$14*'Flexibility Data'!P$9)*Main!$B$69</f>
        <v>0</v>
      </c>
      <c r="Q35" s="2">
        <f>VLOOKUP($A35,'Pc, 2020, Summer'!$A$2:$Y$58,'UpFlex, Winter'!Q$1+2,FALSE)*('Flexibility Data'!$B$12*'Flexibility Data'!Q$7+'Flexibility Data'!$B$13*'Flexibility Data'!Q$8+'Flexibility Data'!$B$14*'Flexibility Data'!Q$9)*Main!$B$69</f>
        <v>0</v>
      </c>
      <c r="R35" s="2">
        <f>VLOOKUP($A35,'Pc, 2020, Summer'!$A$2:$Y$58,'UpFlex, Winter'!R$1+2,FALSE)*('Flexibility Data'!$B$12*'Flexibility Data'!R$7+'Flexibility Data'!$B$13*'Flexibility Data'!R$8+'Flexibility Data'!$B$14*'Flexibility Data'!R$9)*Main!$B$69</f>
        <v>0</v>
      </c>
      <c r="S35" s="2">
        <f>VLOOKUP($A35,'Pc, 2020, Summer'!$A$2:$Y$58,'UpFlex, Winter'!S$1+2,FALSE)*('Flexibility Data'!$B$12*'Flexibility Data'!S$7+'Flexibility Data'!$B$13*'Flexibility Data'!S$8+'Flexibility Data'!$B$14*'Flexibility Data'!S$9)*Main!$B$69</f>
        <v>0</v>
      </c>
      <c r="T35" s="2">
        <f>VLOOKUP($A35,'Pc, 2020, Summer'!$A$2:$Y$58,'UpFlex, Winter'!T$1+2,FALSE)*('Flexibility Data'!$B$12*'Flexibility Data'!T$7+'Flexibility Data'!$B$13*'Flexibility Data'!T$8+'Flexibility Data'!$B$14*'Flexibility Data'!T$9)*Main!$B$69</f>
        <v>0</v>
      </c>
      <c r="U35" s="2">
        <f>VLOOKUP($A35,'Pc, 2020, Summer'!$A$2:$Y$58,'UpFlex, Winter'!U$1+2,FALSE)*('Flexibility Data'!$B$12*'Flexibility Data'!U$7+'Flexibility Data'!$B$13*'Flexibility Data'!U$8+'Flexibility Data'!$B$14*'Flexibility Data'!U$9)*Main!$B$69</f>
        <v>0</v>
      </c>
      <c r="V35" s="2">
        <f>VLOOKUP($A35,'Pc, 2020, Summer'!$A$2:$Y$58,'UpFlex, Winter'!V$1+2,FALSE)*('Flexibility Data'!$B$12*'Flexibility Data'!V$7+'Flexibility Data'!$B$13*'Flexibility Data'!V$8+'Flexibility Data'!$B$14*'Flexibility Data'!V$9)*Main!$B$69</f>
        <v>0</v>
      </c>
      <c r="W35" s="2">
        <f>VLOOKUP($A35,'Pc, 2020, Summer'!$A$2:$Y$58,'UpFlex, Winter'!W$1+2,FALSE)*('Flexibility Data'!$B$12*'Flexibility Data'!W$7+'Flexibility Data'!$B$13*'Flexibility Data'!W$8+'Flexibility Data'!$B$14*'Flexibility Data'!W$9)*Main!$B$69</f>
        <v>0</v>
      </c>
      <c r="X35" s="2">
        <f>VLOOKUP($A35,'Pc, 2020, Summer'!$A$2:$Y$58,'UpFlex, Winter'!X$1+2,FALSE)*('Flexibility Data'!$B$12*'Flexibility Data'!X$7+'Flexibility Data'!$B$13*'Flexibility Data'!X$8+'Flexibility Data'!$B$14*'Flexibility Data'!X$9)*Main!$B$69</f>
        <v>0</v>
      </c>
      <c r="Y35" s="2">
        <f>VLOOKUP($A35,'Pc, 2020, Summer'!$A$2:$Y$58,'UpFlex, Winter'!Y$1+2,FALSE)*('Flexibility Data'!$B$12*'Flexibility Data'!Y$7+'Flexibility Data'!$B$13*'Flexibility Data'!Y$8+'Flexibility Data'!$B$14*'Flexibility Data'!Y$9)*Main!$B$69</f>
        <v>0</v>
      </c>
    </row>
    <row r="36" spans="1:25" x14ac:dyDescent="0.25">
      <c r="A36">
        <v>35</v>
      </c>
      <c r="B36" s="2">
        <f>VLOOKUP($A36,'Pc, 2020, Summer'!$A$2:$Y$58,'UpFlex, Winter'!B$1+2,FALSE)*('Flexibility Data'!$B$12*'Flexibility Data'!B$7+'Flexibility Data'!$B$13*'Flexibility Data'!B$8+'Flexibility Data'!$B$14*'Flexibility Data'!B$9)*Main!$B$69</f>
        <v>0.71829772508787471</v>
      </c>
      <c r="C36" s="2">
        <f>VLOOKUP($A36,'Pc, 2020, Summer'!$A$2:$Y$58,'UpFlex, Winter'!C$1+2,FALSE)*('Flexibility Data'!$B$12*'Flexibility Data'!C$7+'Flexibility Data'!$B$13*'Flexibility Data'!C$8+'Flexibility Data'!$B$14*'Flexibility Data'!C$9)*Main!$B$69</f>
        <v>0.69429825596773853</v>
      </c>
      <c r="D36" s="2">
        <f>VLOOKUP($A36,'Pc, 2020, Summer'!$A$2:$Y$58,'UpFlex, Winter'!D$1+2,FALSE)*('Flexibility Data'!$B$12*'Flexibility Data'!D$7+'Flexibility Data'!$B$13*'Flexibility Data'!D$8+'Flexibility Data'!$B$14*'Flexibility Data'!D$9)*Main!$B$69</f>
        <v>0.5534405459226942</v>
      </c>
      <c r="E36" s="2">
        <f>VLOOKUP($A36,'Pc, 2020, Summer'!$A$2:$Y$58,'UpFlex, Winter'!E$1+2,FALSE)*('Flexibility Data'!$B$12*'Flexibility Data'!E$7+'Flexibility Data'!$B$13*'Flexibility Data'!E$8+'Flexibility Data'!$B$14*'Flexibility Data'!E$9)*Main!$B$69</f>
        <v>0.59651919145611543</v>
      </c>
      <c r="F36" s="2">
        <f>VLOOKUP($A36,'Pc, 2020, Summer'!$A$2:$Y$58,'UpFlex, Winter'!F$1+2,FALSE)*('Flexibility Data'!$B$12*'Flexibility Data'!F$7+'Flexibility Data'!$B$13*'Flexibility Data'!F$8+'Flexibility Data'!$B$14*'Flexibility Data'!F$9)*Main!$B$69</f>
        <v>0.58933519036289184</v>
      </c>
      <c r="G36" s="2">
        <f>VLOOKUP($A36,'Pc, 2020, Summer'!$A$2:$Y$58,'UpFlex, Winter'!G$1+2,FALSE)*('Flexibility Data'!$B$12*'Flexibility Data'!G$7+'Flexibility Data'!$B$13*'Flexibility Data'!G$8+'Flexibility Data'!$B$14*'Flexibility Data'!G$9)*Main!$B$69</f>
        <v>0.64574496913991419</v>
      </c>
      <c r="H36" s="2">
        <f>VLOOKUP($A36,'Pc, 2020, Summer'!$A$2:$Y$58,'UpFlex, Winter'!H$1+2,FALSE)*('Flexibility Data'!$B$12*'Flexibility Data'!H$7+'Flexibility Data'!$B$13*'Flexibility Data'!H$8+'Flexibility Data'!$B$14*'Flexibility Data'!H$9)*Main!$B$69</f>
        <v>1.0816292053434748</v>
      </c>
      <c r="I36" s="2">
        <f>VLOOKUP($A36,'Pc, 2020, Summer'!$A$2:$Y$58,'UpFlex, Winter'!I$1+2,FALSE)*('Flexibility Data'!$B$12*'Flexibility Data'!I$7+'Flexibility Data'!$B$13*'Flexibility Data'!I$8+'Flexibility Data'!$B$14*'Flexibility Data'!I$9)*Main!$B$69</f>
        <v>0.97905125738913501</v>
      </c>
      <c r="J36" s="2">
        <f>VLOOKUP($A36,'Pc, 2020, Summer'!$A$2:$Y$58,'UpFlex, Winter'!J$1+2,FALSE)*('Flexibility Data'!$B$12*'Flexibility Data'!J$7+'Flexibility Data'!$B$13*'Flexibility Data'!J$8+'Flexibility Data'!$B$14*'Flexibility Data'!J$9)*Main!$B$69</f>
        <v>0.6400336302022962</v>
      </c>
      <c r="K36" s="2">
        <f>VLOOKUP($A36,'Pc, 2020, Summer'!$A$2:$Y$58,'UpFlex, Winter'!K$1+2,FALSE)*('Flexibility Data'!$B$12*'Flexibility Data'!K$7+'Flexibility Data'!$B$13*'Flexibility Data'!K$8+'Flexibility Data'!$B$14*'Flexibility Data'!K$9)*Main!$B$69</f>
        <v>0.94907801473088971</v>
      </c>
      <c r="L36" s="2">
        <f>VLOOKUP($A36,'Pc, 2020, Summer'!$A$2:$Y$58,'UpFlex, Winter'!L$1+2,FALSE)*('Flexibility Data'!$B$12*'Flexibility Data'!L$7+'Flexibility Data'!$B$13*'Flexibility Data'!L$8+'Flexibility Data'!$B$14*'Flexibility Data'!L$9)*Main!$B$69</f>
        <v>1.0075591849149725</v>
      </c>
      <c r="M36" s="2">
        <f>VLOOKUP($A36,'Pc, 2020, Summer'!$A$2:$Y$58,'UpFlex, Winter'!M$1+2,FALSE)*('Flexibility Data'!$B$12*'Flexibility Data'!M$7+'Flexibility Data'!$B$13*'Flexibility Data'!M$8+'Flexibility Data'!$B$14*'Flexibility Data'!M$9)*Main!$B$69</f>
        <v>1.1469117604257733</v>
      </c>
      <c r="N36" s="2">
        <f>VLOOKUP($A36,'Pc, 2020, Summer'!$A$2:$Y$58,'UpFlex, Winter'!N$1+2,FALSE)*('Flexibility Data'!$B$12*'Flexibility Data'!N$7+'Flexibility Data'!$B$13*'Flexibility Data'!N$8+'Flexibility Data'!$B$14*'Flexibility Data'!N$9)*Main!$B$69</f>
        <v>0.5798233069349743</v>
      </c>
      <c r="O36" s="2">
        <f>VLOOKUP($A36,'Pc, 2020, Summer'!$A$2:$Y$58,'UpFlex, Winter'!O$1+2,FALSE)*('Flexibility Data'!$B$12*'Flexibility Data'!O$7+'Flexibility Data'!$B$13*'Flexibility Data'!O$8+'Flexibility Data'!$B$14*'Flexibility Data'!O$9)*Main!$B$69</f>
        <v>0.53135582046797092</v>
      </c>
      <c r="P36" s="2">
        <f>VLOOKUP($A36,'Pc, 2020, Summer'!$A$2:$Y$58,'UpFlex, Winter'!P$1+2,FALSE)*('Flexibility Data'!$B$12*'Flexibility Data'!P$7+'Flexibility Data'!$B$13*'Flexibility Data'!P$8+'Flexibility Data'!$B$14*'Flexibility Data'!P$9)*Main!$B$69</f>
        <v>0.96082029684117365</v>
      </c>
      <c r="Q36" s="2">
        <f>VLOOKUP($A36,'Pc, 2020, Summer'!$A$2:$Y$58,'UpFlex, Winter'!Q$1+2,FALSE)*('Flexibility Data'!$B$12*'Flexibility Data'!Q$7+'Flexibility Data'!$B$13*'Flexibility Data'!Q$8+'Flexibility Data'!$B$14*'Flexibility Data'!Q$9)*Main!$B$69</f>
        <v>0.91502887672151989</v>
      </c>
      <c r="R36" s="2">
        <f>VLOOKUP($A36,'Pc, 2020, Summer'!$A$2:$Y$58,'UpFlex, Winter'!R$1+2,FALSE)*('Flexibility Data'!$B$12*'Flexibility Data'!R$7+'Flexibility Data'!$B$13*'Flexibility Data'!R$8+'Flexibility Data'!$B$14*'Flexibility Data'!R$9)*Main!$B$69</f>
        <v>0.75228434007710232</v>
      </c>
      <c r="S36" s="2">
        <f>VLOOKUP($A36,'Pc, 2020, Summer'!$A$2:$Y$58,'UpFlex, Winter'!S$1+2,FALSE)*('Flexibility Data'!$B$12*'Flexibility Data'!S$7+'Flexibility Data'!$B$13*'Flexibility Data'!S$8+'Flexibility Data'!$B$14*'Flexibility Data'!S$9)*Main!$B$69</f>
        <v>0.26688716611144991</v>
      </c>
      <c r="T36" s="2">
        <f>VLOOKUP($A36,'Pc, 2020, Summer'!$A$2:$Y$58,'UpFlex, Winter'!T$1+2,FALSE)*('Flexibility Data'!$B$12*'Flexibility Data'!T$7+'Flexibility Data'!$B$13*'Flexibility Data'!T$8+'Flexibility Data'!$B$14*'Flexibility Data'!T$9)*Main!$B$69</f>
        <v>0.13180559063850741</v>
      </c>
      <c r="U36" s="2">
        <f>VLOOKUP($A36,'Pc, 2020, Summer'!$A$2:$Y$58,'UpFlex, Winter'!U$1+2,FALSE)*('Flexibility Data'!$B$12*'Flexibility Data'!U$7+'Flexibility Data'!$B$13*'Flexibility Data'!U$8+'Flexibility Data'!$B$14*'Flexibility Data'!U$9)*Main!$B$69</f>
        <v>0.14503395377400036</v>
      </c>
      <c r="V36" s="2">
        <f>VLOOKUP($A36,'Pc, 2020, Summer'!$A$2:$Y$58,'UpFlex, Winter'!V$1+2,FALSE)*('Flexibility Data'!$B$12*'Flexibility Data'!V$7+'Flexibility Data'!$B$13*'Flexibility Data'!V$8+'Flexibility Data'!$B$14*'Flexibility Data'!V$9)*Main!$B$69</f>
        <v>0.2420203653373533</v>
      </c>
      <c r="W36" s="2">
        <f>VLOOKUP($A36,'Pc, 2020, Summer'!$A$2:$Y$58,'UpFlex, Winter'!W$1+2,FALSE)*('Flexibility Data'!$B$12*'Flexibility Data'!W$7+'Flexibility Data'!$B$13*'Flexibility Data'!W$8+'Flexibility Data'!$B$14*'Flexibility Data'!W$9)*Main!$B$69</f>
        <v>0.70521468930050246</v>
      </c>
      <c r="X36" s="2">
        <f>VLOOKUP($A36,'Pc, 2020, Summer'!$A$2:$Y$58,'UpFlex, Winter'!X$1+2,FALSE)*('Flexibility Data'!$B$12*'Flexibility Data'!X$7+'Flexibility Data'!$B$13*'Flexibility Data'!X$8+'Flexibility Data'!$B$14*'Flexibility Data'!X$9)*Main!$B$69</f>
        <v>1.0461759435333102</v>
      </c>
      <c r="Y36" s="2">
        <f>VLOOKUP($A36,'Pc, 2020, Summer'!$A$2:$Y$58,'UpFlex, Winter'!Y$1+2,FALSE)*('Flexibility Data'!$B$12*'Flexibility Data'!Y$7+'Flexibility Data'!$B$13*'Flexibility Data'!Y$8+'Flexibility Data'!$B$14*'Flexibility Data'!Y$9)*Main!$B$69</f>
        <v>0.89653369537047856</v>
      </c>
    </row>
    <row r="37" spans="1:25" x14ac:dyDescent="0.25">
      <c r="A37">
        <v>36</v>
      </c>
      <c r="B37" s="2">
        <f>VLOOKUP($A37,'Pc, 2020, Summer'!$A$2:$Y$58,'UpFlex, Winter'!B$1+2,FALSE)*('Flexibility Data'!$B$12*'Flexibility Data'!B$7+'Flexibility Data'!$B$13*'Flexibility Data'!B$8+'Flexibility Data'!$B$14*'Flexibility Data'!B$9)*Main!$B$69</f>
        <v>0</v>
      </c>
      <c r="C37" s="2">
        <f>VLOOKUP($A37,'Pc, 2020, Summer'!$A$2:$Y$58,'UpFlex, Winter'!C$1+2,FALSE)*('Flexibility Data'!$B$12*'Flexibility Data'!C$7+'Flexibility Data'!$B$13*'Flexibility Data'!C$8+'Flexibility Data'!$B$14*'Flexibility Data'!C$9)*Main!$B$69</f>
        <v>0</v>
      </c>
      <c r="D37" s="2">
        <f>VLOOKUP($A37,'Pc, 2020, Summer'!$A$2:$Y$58,'UpFlex, Winter'!D$1+2,FALSE)*('Flexibility Data'!$B$12*'Flexibility Data'!D$7+'Flexibility Data'!$B$13*'Flexibility Data'!D$8+'Flexibility Data'!$B$14*'Flexibility Data'!D$9)*Main!$B$69</f>
        <v>0</v>
      </c>
      <c r="E37" s="2">
        <f>VLOOKUP($A37,'Pc, 2020, Summer'!$A$2:$Y$58,'UpFlex, Winter'!E$1+2,FALSE)*('Flexibility Data'!$B$12*'Flexibility Data'!E$7+'Flexibility Data'!$B$13*'Flexibility Data'!E$8+'Flexibility Data'!$B$14*'Flexibility Data'!E$9)*Main!$B$69</f>
        <v>0</v>
      </c>
      <c r="F37" s="2">
        <f>VLOOKUP($A37,'Pc, 2020, Summer'!$A$2:$Y$58,'UpFlex, Winter'!F$1+2,FALSE)*('Flexibility Data'!$B$12*'Flexibility Data'!F$7+'Flexibility Data'!$B$13*'Flexibility Data'!F$8+'Flexibility Data'!$B$14*'Flexibility Data'!F$9)*Main!$B$69</f>
        <v>0</v>
      </c>
      <c r="G37" s="2">
        <f>VLOOKUP($A37,'Pc, 2020, Summer'!$A$2:$Y$58,'UpFlex, Winter'!G$1+2,FALSE)*('Flexibility Data'!$B$12*'Flexibility Data'!G$7+'Flexibility Data'!$B$13*'Flexibility Data'!G$8+'Flexibility Data'!$B$14*'Flexibility Data'!G$9)*Main!$B$69</f>
        <v>0</v>
      </c>
      <c r="H37" s="2">
        <f>VLOOKUP($A37,'Pc, 2020, Summer'!$A$2:$Y$58,'UpFlex, Winter'!H$1+2,FALSE)*('Flexibility Data'!$B$12*'Flexibility Data'!H$7+'Flexibility Data'!$B$13*'Flexibility Data'!H$8+'Flexibility Data'!$B$14*'Flexibility Data'!H$9)*Main!$B$69</f>
        <v>0</v>
      </c>
      <c r="I37" s="2">
        <f>VLOOKUP($A37,'Pc, 2020, Summer'!$A$2:$Y$58,'UpFlex, Winter'!I$1+2,FALSE)*('Flexibility Data'!$B$12*'Flexibility Data'!I$7+'Flexibility Data'!$B$13*'Flexibility Data'!I$8+'Flexibility Data'!$B$14*'Flexibility Data'!I$9)*Main!$B$69</f>
        <v>0</v>
      </c>
      <c r="J37" s="2">
        <f>VLOOKUP($A37,'Pc, 2020, Summer'!$A$2:$Y$58,'UpFlex, Winter'!J$1+2,FALSE)*('Flexibility Data'!$B$12*'Flexibility Data'!J$7+'Flexibility Data'!$B$13*'Flexibility Data'!J$8+'Flexibility Data'!$B$14*'Flexibility Data'!J$9)*Main!$B$69</f>
        <v>0</v>
      </c>
      <c r="K37" s="2">
        <f>VLOOKUP($A37,'Pc, 2020, Summer'!$A$2:$Y$58,'UpFlex, Winter'!K$1+2,FALSE)*('Flexibility Data'!$B$12*'Flexibility Data'!K$7+'Flexibility Data'!$B$13*'Flexibility Data'!K$8+'Flexibility Data'!$B$14*'Flexibility Data'!K$9)*Main!$B$69</f>
        <v>0</v>
      </c>
      <c r="L37" s="2">
        <f>VLOOKUP($A37,'Pc, 2020, Summer'!$A$2:$Y$58,'UpFlex, Winter'!L$1+2,FALSE)*('Flexibility Data'!$B$12*'Flexibility Data'!L$7+'Flexibility Data'!$B$13*'Flexibility Data'!L$8+'Flexibility Data'!$B$14*'Flexibility Data'!L$9)*Main!$B$69</f>
        <v>0</v>
      </c>
      <c r="M37" s="2">
        <f>VLOOKUP($A37,'Pc, 2020, Summer'!$A$2:$Y$58,'UpFlex, Winter'!M$1+2,FALSE)*('Flexibility Data'!$B$12*'Flexibility Data'!M$7+'Flexibility Data'!$B$13*'Flexibility Data'!M$8+'Flexibility Data'!$B$14*'Flexibility Data'!M$9)*Main!$B$69</f>
        <v>0</v>
      </c>
      <c r="N37" s="2">
        <f>VLOOKUP($A37,'Pc, 2020, Summer'!$A$2:$Y$58,'UpFlex, Winter'!N$1+2,FALSE)*('Flexibility Data'!$B$12*'Flexibility Data'!N$7+'Flexibility Data'!$B$13*'Flexibility Data'!N$8+'Flexibility Data'!$B$14*'Flexibility Data'!N$9)*Main!$B$69</f>
        <v>0</v>
      </c>
      <c r="O37" s="2">
        <f>VLOOKUP($A37,'Pc, 2020, Summer'!$A$2:$Y$58,'UpFlex, Winter'!O$1+2,FALSE)*('Flexibility Data'!$B$12*'Flexibility Data'!O$7+'Flexibility Data'!$B$13*'Flexibility Data'!O$8+'Flexibility Data'!$B$14*'Flexibility Data'!O$9)*Main!$B$69</f>
        <v>0</v>
      </c>
      <c r="P37" s="2">
        <f>VLOOKUP($A37,'Pc, 2020, Summer'!$A$2:$Y$58,'UpFlex, Winter'!P$1+2,FALSE)*('Flexibility Data'!$B$12*'Flexibility Data'!P$7+'Flexibility Data'!$B$13*'Flexibility Data'!P$8+'Flexibility Data'!$B$14*'Flexibility Data'!P$9)*Main!$B$69</f>
        <v>0</v>
      </c>
      <c r="Q37" s="2">
        <f>VLOOKUP($A37,'Pc, 2020, Summer'!$A$2:$Y$58,'UpFlex, Winter'!Q$1+2,FALSE)*('Flexibility Data'!$B$12*'Flexibility Data'!Q$7+'Flexibility Data'!$B$13*'Flexibility Data'!Q$8+'Flexibility Data'!$B$14*'Flexibility Data'!Q$9)*Main!$B$69</f>
        <v>0</v>
      </c>
      <c r="R37" s="2">
        <f>VLOOKUP($A37,'Pc, 2020, Summer'!$A$2:$Y$58,'UpFlex, Winter'!R$1+2,FALSE)*('Flexibility Data'!$B$12*'Flexibility Data'!R$7+'Flexibility Data'!$B$13*'Flexibility Data'!R$8+'Flexibility Data'!$B$14*'Flexibility Data'!R$9)*Main!$B$69</f>
        <v>0</v>
      </c>
      <c r="S37" s="2">
        <f>VLOOKUP($A37,'Pc, 2020, Summer'!$A$2:$Y$58,'UpFlex, Winter'!S$1+2,FALSE)*('Flexibility Data'!$B$12*'Flexibility Data'!S$7+'Flexibility Data'!$B$13*'Flexibility Data'!S$8+'Flexibility Data'!$B$14*'Flexibility Data'!S$9)*Main!$B$69</f>
        <v>0</v>
      </c>
      <c r="T37" s="2">
        <f>VLOOKUP($A37,'Pc, 2020, Summer'!$A$2:$Y$58,'UpFlex, Winter'!T$1+2,FALSE)*('Flexibility Data'!$B$12*'Flexibility Data'!T$7+'Flexibility Data'!$B$13*'Flexibility Data'!T$8+'Flexibility Data'!$B$14*'Flexibility Data'!T$9)*Main!$B$69</f>
        <v>0</v>
      </c>
      <c r="U37" s="2">
        <f>VLOOKUP($A37,'Pc, 2020, Summer'!$A$2:$Y$58,'UpFlex, Winter'!U$1+2,FALSE)*('Flexibility Data'!$B$12*'Flexibility Data'!U$7+'Flexibility Data'!$B$13*'Flexibility Data'!U$8+'Flexibility Data'!$B$14*'Flexibility Data'!U$9)*Main!$B$69</f>
        <v>0</v>
      </c>
      <c r="V37" s="2">
        <f>VLOOKUP($A37,'Pc, 2020, Summer'!$A$2:$Y$58,'UpFlex, Winter'!V$1+2,FALSE)*('Flexibility Data'!$B$12*'Flexibility Data'!V$7+'Flexibility Data'!$B$13*'Flexibility Data'!V$8+'Flexibility Data'!$B$14*'Flexibility Data'!V$9)*Main!$B$69</f>
        <v>0</v>
      </c>
      <c r="W37" s="2">
        <f>VLOOKUP($A37,'Pc, 2020, Summer'!$A$2:$Y$58,'UpFlex, Winter'!W$1+2,FALSE)*('Flexibility Data'!$B$12*'Flexibility Data'!W$7+'Flexibility Data'!$B$13*'Flexibility Data'!W$8+'Flexibility Data'!$B$14*'Flexibility Data'!W$9)*Main!$B$69</f>
        <v>0</v>
      </c>
      <c r="X37" s="2">
        <f>VLOOKUP($A37,'Pc, 2020, Summer'!$A$2:$Y$58,'UpFlex, Winter'!X$1+2,FALSE)*('Flexibility Data'!$B$12*'Flexibility Data'!X$7+'Flexibility Data'!$B$13*'Flexibility Data'!X$8+'Flexibility Data'!$B$14*'Flexibility Data'!X$9)*Main!$B$69</f>
        <v>0</v>
      </c>
      <c r="Y37" s="2">
        <f>VLOOKUP($A37,'Pc, 2020, Summer'!$A$2:$Y$58,'UpFlex, Winter'!Y$1+2,FALSE)*('Flexibility Data'!$B$12*'Flexibility Data'!Y$7+'Flexibility Data'!$B$13*'Flexibility Data'!Y$8+'Flexibility Data'!$B$14*'Flexibility Data'!Y$9)*Main!$B$69</f>
        <v>0</v>
      </c>
    </row>
    <row r="38" spans="1:25" x14ac:dyDescent="0.25">
      <c r="A38">
        <v>37</v>
      </c>
      <c r="B38" s="2">
        <f>VLOOKUP($A38,'Pc, 2020, Summer'!$A$2:$Y$58,'UpFlex, Winter'!B$1+2,FALSE)*('Flexibility Data'!$B$12*'Flexibility Data'!B$7+'Flexibility Data'!$B$13*'Flexibility Data'!B$8+'Flexibility Data'!$B$14*'Flexibility Data'!B$9)*Main!$B$69</f>
        <v>0</v>
      </c>
      <c r="C38" s="2">
        <f>VLOOKUP($A38,'Pc, 2020, Summer'!$A$2:$Y$58,'UpFlex, Winter'!C$1+2,FALSE)*('Flexibility Data'!$B$12*'Flexibility Data'!C$7+'Flexibility Data'!$B$13*'Flexibility Data'!C$8+'Flexibility Data'!$B$14*'Flexibility Data'!C$9)*Main!$B$69</f>
        <v>0</v>
      </c>
      <c r="D38" s="2">
        <f>VLOOKUP($A38,'Pc, 2020, Summer'!$A$2:$Y$58,'UpFlex, Winter'!D$1+2,FALSE)*('Flexibility Data'!$B$12*'Flexibility Data'!D$7+'Flexibility Data'!$B$13*'Flexibility Data'!D$8+'Flexibility Data'!$B$14*'Flexibility Data'!D$9)*Main!$B$69</f>
        <v>0</v>
      </c>
      <c r="E38" s="2">
        <f>VLOOKUP($A38,'Pc, 2020, Summer'!$A$2:$Y$58,'UpFlex, Winter'!E$1+2,FALSE)*('Flexibility Data'!$B$12*'Flexibility Data'!E$7+'Flexibility Data'!$B$13*'Flexibility Data'!E$8+'Flexibility Data'!$B$14*'Flexibility Data'!E$9)*Main!$B$69</f>
        <v>0</v>
      </c>
      <c r="F38" s="2">
        <f>VLOOKUP($A38,'Pc, 2020, Summer'!$A$2:$Y$58,'UpFlex, Winter'!F$1+2,FALSE)*('Flexibility Data'!$B$12*'Flexibility Data'!F$7+'Flexibility Data'!$B$13*'Flexibility Data'!F$8+'Flexibility Data'!$B$14*'Flexibility Data'!F$9)*Main!$B$69</f>
        <v>0</v>
      </c>
      <c r="G38" s="2">
        <f>VLOOKUP($A38,'Pc, 2020, Summer'!$A$2:$Y$58,'UpFlex, Winter'!G$1+2,FALSE)*('Flexibility Data'!$B$12*'Flexibility Data'!G$7+'Flexibility Data'!$B$13*'Flexibility Data'!G$8+'Flexibility Data'!$B$14*'Flexibility Data'!G$9)*Main!$B$69</f>
        <v>0</v>
      </c>
      <c r="H38" s="2">
        <f>VLOOKUP($A38,'Pc, 2020, Summer'!$A$2:$Y$58,'UpFlex, Winter'!H$1+2,FALSE)*('Flexibility Data'!$B$12*'Flexibility Data'!H$7+'Flexibility Data'!$B$13*'Flexibility Data'!H$8+'Flexibility Data'!$B$14*'Flexibility Data'!H$9)*Main!$B$69</f>
        <v>0</v>
      </c>
      <c r="I38" s="2">
        <f>VLOOKUP($A38,'Pc, 2020, Summer'!$A$2:$Y$58,'UpFlex, Winter'!I$1+2,FALSE)*('Flexibility Data'!$B$12*'Flexibility Data'!I$7+'Flexibility Data'!$B$13*'Flexibility Data'!I$8+'Flexibility Data'!$B$14*'Flexibility Data'!I$9)*Main!$B$69</f>
        <v>0</v>
      </c>
      <c r="J38" s="2">
        <f>VLOOKUP($A38,'Pc, 2020, Summer'!$A$2:$Y$58,'UpFlex, Winter'!J$1+2,FALSE)*('Flexibility Data'!$B$12*'Flexibility Data'!J$7+'Flexibility Data'!$B$13*'Flexibility Data'!J$8+'Flexibility Data'!$B$14*'Flexibility Data'!J$9)*Main!$B$69</f>
        <v>0</v>
      </c>
      <c r="K38" s="2">
        <f>VLOOKUP($A38,'Pc, 2020, Summer'!$A$2:$Y$58,'UpFlex, Winter'!K$1+2,FALSE)*('Flexibility Data'!$B$12*'Flexibility Data'!K$7+'Flexibility Data'!$B$13*'Flexibility Data'!K$8+'Flexibility Data'!$B$14*'Flexibility Data'!K$9)*Main!$B$69</f>
        <v>0</v>
      </c>
      <c r="L38" s="2">
        <f>VLOOKUP($A38,'Pc, 2020, Summer'!$A$2:$Y$58,'UpFlex, Winter'!L$1+2,FALSE)*('Flexibility Data'!$B$12*'Flexibility Data'!L$7+'Flexibility Data'!$B$13*'Flexibility Data'!L$8+'Flexibility Data'!$B$14*'Flexibility Data'!L$9)*Main!$B$69</f>
        <v>0</v>
      </c>
      <c r="M38" s="2">
        <f>VLOOKUP($A38,'Pc, 2020, Summer'!$A$2:$Y$58,'UpFlex, Winter'!M$1+2,FALSE)*('Flexibility Data'!$B$12*'Flexibility Data'!M$7+'Flexibility Data'!$B$13*'Flexibility Data'!M$8+'Flexibility Data'!$B$14*'Flexibility Data'!M$9)*Main!$B$69</f>
        <v>0</v>
      </c>
      <c r="N38" s="2">
        <f>VLOOKUP($A38,'Pc, 2020, Summer'!$A$2:$Y$58,'UpFlex, Winter'!N$1+2,FALSE)*('Flexibility Data'!$B$12*'Flexibility Data'!N$7+'Flexibility Data'!$B$13*'Flexibility Data'!N$8+'Flexibility Data'!$B$14*'Flexibility Data'!N$9)*Main!$B$69</f>
        <v>0</v>
      </c>
      <c r="O38" s="2">
        <f>VLOOKUP($A38,'Pc, 2020, Summer'!$A$2:$Y$58,'UpFlex, Winter'!O$1+2,FALSE)*('Flexibility Data'!$B$12*'Flexibility Data'!O$7+'Flexibility Data'!$B$13*'Flexibility Data'!O$8+'Flexibility Data'!$B$14*'Flexibility Data'!O$9)*Main!$B$69</f>
        <v>0</v>
      </c>
      <c r="P38" s="2">
        <f>VLOOKUP($A38,'Pc, 2020, Summer'!$A$2:$Y$58,'UpFlex, Winter'!P$1+2,FALSE)*('Flexibility Data'!$B$12*'Flexibility Data'!P$7+'Flexibility Data'!$B$13*'Flexibility Data'!P$8+'Flexibility Data'!$B$14*'Flexibility Data'!P$9)*Main!$B$69</f>
        <v>0</v>
      </c>
      <c r="Q38" s="2">
        <f>VLOOKUP($A38,'Pc, 2020, Summer'!$A$2:$Y$58,'UpFlex, Winter'!Q$1+2,FALSE)*('Flexibility Data'!$B$12*'Flexibility Data'!Q$7+'Flexibility Data'!$B$13*'Flexibility Data'!Q$8+'Flexibility Data'!$B$14*'Flexibility Data'!Q$9)*Main!$B$69</f>
        <v>0</v>
      </c>
      <c r="R38" s="2">
        <f>VLOOKUP($A38,'Pc, 2020, Summer'!$A$2:$Y$58,'UpFlex, Winter'!R$1+2,FALSE)*('Flexibility Data'!$B$12*'Flexibility Data'!R$7+'Flexibility Data'!$B$13*'Flexibility Data'!R$8+'Flexibility Data'!$B$14*'Flexibility Data'!R$9)*Main!$B$69</f>
        <v>0</v>
      </c>
      <c r="S38" s="2">
        <f>VLOOKUP($A38,'Pc, 2020, Summer'!$A$2:$Y$58,'UpFlex, Winter'!S$1+2,FALSE)*('Flexibility Data'!$B$12*'Flexibility Data'!S$7+'Flexibility Data'!$B$13*'Flexibility Data'!S$8+'Flexibility Data'!$B$14*'Flexibility Data'!S$9)*Main!$B$69</f>
        <v>0</v>
      </c>
      <c r="T38" s="2">
        <f>VLOOKUP($A38,'Pc, 2020, Summer'!$A$2:$Y$58,'UpFlex, Winter'!T$1+2,FALSE)*('Flexibility Data'!$B$12*'Flexibility Data'!T$7+'Flexibility Data'!$B$13*'Flexibility Data'!T$8+'Flexibility Data'!$B$14*'Flexibility Data'!T$9)*Main!$B$69</f>
        <v>0</v>
      </c>
      <c r="U38" s="2">
        <f>VLOOKUP($A38,'Pc, 2020, Summer'!$A$2:$Y$58,'UpFlex, Winter'!U$1+2,FALSE)*('Flexibility Data'!$B$12*'Flexibility Data'!U$7+'Flexibility Data'!$B$13*'Flexibility Data'!U$8+'Flexibility Data'!$B$14*'Flexibility Data'!U$9)*Main!$B$69</f>
        <v>0</v>
      </c>
      <c r="V38" s="2">
        <f>VLOOKUP($A38,'Pc, 2020, Summer'!$A$2:$Y$58,'UpFlex, Winter'!V$1+2,FALSE)*('Flexibility Data'!$B$12*'Flexibility Data'!V$7+'Flexibility Data'!$B$13*'Flexibility Data'!V$8+'Flexibility Data'!$B$14*'Flexibility Data'!V$9)*Main!$B$69</f>
        <v>0</v>
      </c>
      <c r="W38" s="2">
        <f>VLOOKUP($A38,'Pc, 2020, Summer'!$A$2:$Y$58,'UpFlex, Winter'!W$1+2,FALSE)*('Flexibility Data'!$B$12*'Flexibility Data'!W$7+'Flexibility Data'!$B$13*'Flexibility Data'!W$8+'Flexibility Data'!$B$14*'Flexibility Data'!W$9)*Main!$B$69</f>
        <v>0</v>
      </c>
      <c r="X38" s="2">
        <f>VLOOKUP($A38,'Pc, 2020, Summer'!$A$2:$Y$58,'UpFlex, Winter'!X$1+2,FALSE)*('Flexibility Data'!$B$12*'Flexibility Data'!X$7+'Flexibility Data'!$B$13*'Flexibility Data'!X$8+'Flexibility Data'!$B$14*'Flexibility Data'!X$9)*Main!$B$69</f>
        <v>0</v>
      </c>
      <c r="Y38" s="2">
        <f>VLOOKUP($A38,'Pc, 2020, Summer'!$A$2:$Y$58,'UpFlex, Winter'!Y$1+2,FALSE)*('Flexibility Data'!$B$12*'Flexibility Data'!Y$7+'Flexibility Data'!$B$13*'Flexibility Data'!Y$8+'Flexibility Data'!$B$14*'Flexibility Data'!Y$9)*Main!$B$69</f>
        <v>0</v>
      </c>
    </row>
    <row r="39" spans="1:25" x14ac:dyDescent="0.25">
      <c r="A39">
        <v>38</v>
      </c>
      <c r="B39" s="2">
        <f>VLOOKUP($A39,'Pc, 2020, Summer'!$A$2:$Y$58,'UpFlex, Winter'!B$1+2,FALSE)*('Flexibility Data'!$B$12*'Flexibility Data'!B$7+'Flexibility Data'!$B$13*'Flexibility Data'!B$8+'Flexibility Data'!$B$14*'Flexibility Data'!B$9)*Main!$B$69</f>
        <v>1.9566149325543205</v>
      </c>
      <c r="C39" s="2">
        <f>VLOOKUP($A39,'Pc, 2020, Summer'!$A$2:$Y$58,'UpFlex, Winter'!C$1+2,FALSE)*('Flexibility Data'!$B$12*'Flexibility Data'!C$7+'Flexibility Data'!$B$13*'Flexibility Data'!C$8+'Flexibility Data'!$B$14*'Flexibility Data'!C$9)*Main!$B$69</f>
        <v>1.8926979383439204</v>
      </c>
      <c r="D39" s="2">
        <f>VLOOKUP($A39,'Pc, 2020, Summer'!$A$2:$Y$58,'UpFlex, Winter'!D$1+2,FALSE)*('Flexibility Data'!$B$12*'Flexibility Data'!D$7+'Flexibility Data'!$B$13*'Flexibility Data'!D$8+'Flexibility Data'!$B$14*'Flexibility Data'!D$9)*Main!$B$69</f>
        <v>1.5877392710896969</v>
      </c>
      <c r="E39" s="2">
        <f>VLOOKUP($A39,'Pc, 2020, Summer'!$A$2:$Y$58,'UpFlex, Winter'!E$1+2,FALSE)*('Flexibility Data'!$B$12*'Flexibility Data'!E$7+'Flexibility Data'!$B$13*'Flexibility Data'!E$8+'Flexibility Data'!$B$14*'Flexibility Data'!E$9)*Main!$B$69</f>
        <v>1.8233301133661235</v>
      </c>
      <c r="F39" s="2">
        <f>VLOOKUP($A39,'Pc, 2020, Summer'!$A$2:$Y$58,'UpFlex, Winter'!F$1+2,FALSE)*('Flexibility Data'!$B$12*'Flexibility Data'!F$7+'Flexibility Data'!$B$13*'Flexibility Data'!F$8+'Flexibility Data'!$B$14*'Flexibility Data'!F$9)*Main!$B$69</f>
        <v>1.6361764936040097</v>
      </c>
      <c r="G39" s="2">
        <f>VLOOKUP($A39,'Pc, 2020, Summer'!$A$2:$Y$58,'UpFlex, Winter'!G$1+2,FALSE)*('Flexibility Data'!$B$12*'Flexibility Data'!G$7+'Flexibility Data'!$B$13*'Flexibility Data'!G$8+'Flexibility Data'!$B$14*'Flexibility Data'!G$9)*Main!$B$69</f>
        <v>1.6974631958202948</v>
      </c>
      <c r="H39" s="2">
        <f>VLOOKUP($A39,'Pc, 2020, Summer'!$A$2:$Y$58,'UpFlex, Winter'!H$1+2,FALSE)*('Flexibility Data'!$B$12*'Flexibility Data'!H$7+'Flexibility Data'!$B$13*'Flexibility Data'!H$8+'Flexibility Data'!$B$14*'Flexibility Data'!H$9)*Main!$B$69</f>
        <v>2.1179442545432337</v>
      </c>
      <c r="I39" s="2">
        <f>VLOOKUP($A39,'Pc, 2020, Summer'!$A$2:$Y$58,'UpFlex, Winter'!I$1+2,FALSE)*('Flexibility Data'!$B$12*'Flexibility Data'!I$7+'Flexibility Data'!$B$13*'Flexibility Data'!I$8+'Flexibility Data'!$B$14*'Flexibility Data'!I$9)*Main!$B$69</f>
        <v>1.7423889446873824</v>
      </c>
      <c r="J39" s="2">
        <f>VLOOKUP($A39,'Pc, 2020, Summer'!$A$2:$Y$58,'UpFlex, Winter'!J$1+2,FALSE)*('Flexibility Data'!$B$12*'Flexibility Data'!J$7+'Flexibility Data'!$B$13*'Flexibility Data'!J$8+'Flexibility Data'!$B$14*'Flexibility Data'!J$9)*Main!$B$69</f>
        <v>1.1261793930335484</v>
      </c>
      <c r="K39" s="2">
        <f>VLOOKUP($A39,'Pc, 2020, Summer'!$A$2:$Y$58,'UpFlex, Winter'!K$1+2,FALSE)*('Flexibility Data'!$B$12*'Flexibility Data'!K$7+'Flexibility Data'!$B$13*'Flexibility Data'!K$8+'Flexibility Data'!$B$14*'Flexibility Data'!K$9)*Main!$B$69</f>
        <v>1.6506590205520482</v>
      </c>
      <c r="L39" s="2">
        <f>VLOOKUP($A39,'Pc, 2020, Summer'!$A$2:$Y$58,'UpFlex, Winter'!L$1+2,FALSE)*('Flexibility Data'!$B$12*'Flexibility Data'!L$7+'Flexibility Data'!$B$13*'Flexibility Data'!L$8+'Flexibility Data'!$B$14*'Flexibility Data'!L$9)*Main!$B$69</f>
        <v>2.3112302770933137</v>
      </c>
      <c r="M39" s="2">
        <f>VLOOKUP($A39,'Pc, 2020, Summer'!$A$2:$Y$58,'UpFlex, Winter'!M$1+2,FALSE)*('Flexibility Data'!$B$12*'Flexibility Data'!M$7+'Flexibility Data'!$B$13*'Flexibility Data'!M$8+'Flexibility Data'!$B$14*'Flexibility Data'!M$9)*Main!$B$69</f>
        <v>1.9249494808082843</v>
      </c>
      <c r="N39" s="2">
        <f>VLOOKUP($A39,'Pc, 2020, Summer'!$A$2:$Y$58,'UpFlex, Winter'!N$1+2,FALSE)*('Flexibility Data'!$B$12*'Flexibility Data'!N$7+'Flexibility Data'!$B$13*'Flexibility Data'!N$8+'Flexibility Data'!$B$14*'Flexibility Data'!N$9)*Main!$B$69</f>
        <v>1.2292778152892827</v>
      </c>
      <c r="O39" s="2">
        <f>VLOOKUP($A39,'Pc, 2020, Summer'!$A$2:$Y$58,'UpFlex, Winter'!O$1+2,FALSE)*('Flexibility Data'!$B$12*'Flexibility Data'!O$7+'Flexibility Data'!$B$13*'Flexibility Data'!O$8+'Flexibility Data'!$B$14*'Flexibility Data'!O$9)*Main!$B$69</f>
        <v>1.2711143143421577</v>
      </c>
      <c r="P39" s="2">
        <f>VLOOKUP($A39,'Pc, 2020, Summer'!$A$2:$Y$58,'UpFlex, Winter'!P$1+2,FALSE)*('Flexibility Data'!$B$12*'Flexibility Data'!P$7+'Flexibility Data'!$B$13*'Flexibility Data'!P$8+'Flexibility Data'!$B$14*'Flexibility Data'!P$9)*Main!$B$69</f>
        <v>2.3618121423740752</v>
      </c>
      <c r="Q39" s="2">
        <f>VLOOKUP($A39,'Pc, 2020, Summer'!$A$2:$Y$58,'UpFlex, Winter'!Q$1+2,FALSE)*('Flexibility Data'!$B$12*'Flexibility Data'!Q$7+'Flexibility Data'!$B$13*'Flexibility Data'!Q$8+'Flexibility Data'!$B$14*'Flexibility Data'!Q$9)*Main!$B$69</f>
        <v>2.4167429348746881</v>
      </c>
      <c r="R39" s="2">
        <f>VLOOKUP($A39,'Pc, 2020, Summer'!$A$2:$Y$58,'UpFlex, Winter'!R$1+2,FALSE)*('Flexibility Data'!$B$12*'Flexibility Data'!R$7+'Flexibility Data'!$B$13*'Flexibility Data'!R$8+'Flexibility Data'!$B$14*'Flexibility Data'!R$9)*Main!$B$69</f>
        <v>1.9183935812530843</v>
      </c>
      <c r="S39" s="2">
        <f>VLOOKUP($A39,'Pc, 2020, Summer'!$A$2:$Y$58,'UpFlex, Winter'!S$1+2,FALSE)*('Flexibility Data'!$B$12*'Flexibility Data'!S$7+'Flexibility Data'!$B$13*'Flexibility Data'!S$8+'Flexibility Data'!$B$14*'Flexibility Data'!S$9)*Main!$B$69</f>
        <v>0.77565072001548308</v>
      </c>
      <c r="T39" s="2">
        <f>VLOOKUP($A39,'Pc, 2020, Summer'!$A$2:$Y$58,'UpFlex, Winter'!T$1+2,FALSE)*('Flexibility Data'!$B$12*'Flexibility Data'!T$7+'Flexibility Data'!$B$13*'Flexibility Data'!T$8+'Flexibility Data'!$B$14*'Flexibility Data'!T$9)*Main!$B$69</f>
        <v>0.26255448359269307</v>
      </c>
      <c r="U39" s="2">
        <f>VLOOKUP($A39,'Pc, 2020, Summer'!$A$2:$Y$58,'UpFlex, Winter'!U$1+2,FALSE)*('Flexibility Data'!$B$12*'Flexibility Data'!U$7+'Flexibility Data'!$B$13*'Flexibility Data'!U$8+'Flexibility Data'!$B$14*'Flexibility Data'!U$9)*Main!$B$69</f>
        <v>0.24271392537315636</v>
      </c>
      <c r="V39" s="2">
        <f>VLOOKUP($A39,'Pc, 2020, Summer'!$A$2:$Y$58,'UpFlex, Winter'!V$1+2,FALSE)*('Flexibility Data'!$B$12*'Flexibility Data'!V$7+'Flexibility Data'!$B$13*'Flexibility Data'!V$8+'Flexibility Data'!$B$14*'Flexibility Data'!V$9)*Main!$B$69</f>
        <v>0.41179333685888458</v>
      </c>
      <c r="W39" s="2">
        <f>VLOOKUP($A39,'Pc, 2020, Summer'!$A$2:$Y$58,'UpFlex, Winter'!W$1+2,FALSE)*('Flexibility Data'!$B$12*'Flexibility Data'!W$7+'Flexibility Data'!$B$13*'Flexibility Data'!W$8+'Flexibility Data'!$B$14*'Flexibility Data'!W$9)*Main!$B$69</f>
        <v>1.1951137779527088</v>
      </c>
      <c r="X39" s="2">
        <f>VLOOKUP($A39,'Pc, 2020, Summer'!$A$2:$Y$58,'UpFlex, Winter'!X$1+2,FALSE)*('Flexibility Data'!$B$12*'Flexibility Data'!X$7+'Flexibility Data'!$B$13*'Flexibility Data'!X$8+'Flexibility Data'!$B$14*'Flexibility Data'!X$9)*Main!$B$69</f>
        <v>2.0008829521128884</v>
      </c>
      <c r="Y39" s="2">
        <f>VLOOKUP($A39,'Pc, 2020, Summer'!$A$2:$Y$58,'UpFlex, Winter'!Y$1+2,FALSE)*('Flexibility Data'!$B$12*'Flexibility Data'!Y$7+'Flexibility Data'!$B$13*'Flexibility Data'!Y$8+'Flexibility Data'!$B$14*'Flexibility Data'!Y$9)*Main!$B$69</f>
        <v>0.14289016091970289</v>
      </c>
    </row>
    <row r="40" spans="1:25" x14ac:dyDescent="0.25">
      <c r="A40">
        <v>39</v>
      </c>
      <c r="B40" s="2">
        <f>VLOOKUP($A40,'Pc, 2020, Summer'!$A$2:$Y$58,'UpFlex, Winter'!B$1+2,FALSE)*('Flexibility Data'!$B$12*'Flexibility Data'!B$7+'Flexibility Data'!$B$13*'Flexibility Data'!B$8+'Flexibility Data'!$B$14*'Flexibility Data'!B$9)*Main!$B$69</f>
        <v>0</v>
      </c>
      <c r="C40" s="2">
        <f>VLOOKUP($A40,'Pc, 2020, Summer'!$A$2:$Y$58,'UpFlex, Winter'!C$1+2,FALSE)*('Flexibility Data'!$B$12*'Flexibility Data'!C$7+'Flexibility Data'!$B$13*'Flexibility Data'!C$8+'Flexibility Data'!$B$14*'Flexibility Data'!C$9)*Main!$B$69</f>
        <v>0</v>
      </c>
      <c r="D40" s="2">
        <f>VLOOKUP($A40,'Pc, 2020, Summer'!$A$2:$Y$58,'UpFlex, Winter'!D$1+2,FALSE)*('Flexibility Data'!$B$12*'Flexibility Data'!D$7+'Flexibility Data'!$B$13*'Flexibility Data'!D$8+'Flexibility Data'!$B$14*'Flexibility Data'!D$9)*Main!$B$69</f>
        <v>0</v>
      </c>
      <c r="E40" s="2">
        <f>VLOOKUP($A40,'Pc, 2020, Summer'!$A$2:$Y$58,'UpFlex, Winter'!E$1+2,FALSE)*('Flexibility Data'!$B$12*'Flexibility Data'!E$7+'Flexibility Data'!$B$13*'Flexibility Data'!E$8+'Flexibility Data'!$B$14*'Flexibility Data'!E$9)*Main!$B$69</f>
        <v>0</v>
      </c>
      <c r="F40" s="2">
        <f>VLOOKUP($A40,'Pc, 2020, Summer'!$A$2:$Y$58,'UpFlex, Winter'!F$1+2,FALSE)*('Flexibility Data'!$B$12*'Flexibility Data'!F$7+'Flexibility Data'!$B$13*'Flexibility Data'!F$8+'Flexibility Data'!$B$14*'Flexibility Data'!F$9)*Main!$B$69</f>
        <v>0</v>
      </c>
      <c r="G40" s="2">
        <f>VLOOKUP($A40,'Pc, 2020, Summer'!$A$2:$Y$58,'UpFlex, Winter'!G$1+2,FALSE)*('Flexibility Data'!$B$12*'Flexibility Data'!G$7+'Flexibility Data'!$B$13*'Flexibility Data'!G$8+'Flexibility Data'!$B$14*'Flexibility Data'!G$9)*Main!$B$69</f>
        <v>0</v>
      </c>
      <c r="H40" s="2">
        <f>VLOOKUP($A40,'Pc, 2020, Summer'!$A$2:$Y$58,'UpFlex, Winter'!H$1+2,FALSE)*('Flexibility Data'!$B$12*'Flexibility Data'!H$7+'Flexibility Data'!$B$13*'Flexibility Data'!H$8+'Flexibility Data'!$B$14*'Flexibility Data'!H$9)*Main!$B$69</f>
        <v>0</v>
      </c>
      <c r="I40" s="2">
        <f>VLOOKUP($A40,'Pc, 2020, Summer'!$A$2:$Y$58,'UpFlex, Winter'!I$1+2,FALSE)*('Flexibility Data'!$B$12*'Flexibility Data'!I$7+'Flexibility Data'!$B$13*'Flexibility Data'!I$8+'Flexibility Data'!$B$14*'Flexibility Data'!I$9)*Main!$B$69</f>
        <v>0</v>
      </c>
      <c r="J40" s="2">
        <f>VLOOKUP($A40,'Pc, 2020, Summer'!$A$2:$Y$58,'UpFlex, Winter'!J$1+2,FALSE)*('Flexibility Data'!$B$12*'Flexibility Data'!J$7+'Flexibility Data'!$B$13*'Flexibility Data'!J$8+'Flexibility Data'!$B$14*'Flexibility Data'!J$9)*Main!$B$69</f>
        <v>0</v>
      </c>
      <c r="K40" s="2">
        <f>VLOOKUP($A40,'Pc, 2020, Summer'!$A$2:$Y$58,'UpFlex, Winter'!K$1+2,FALSE)*('Flexibility Data'!$B$12*'Flexibility Data'!K$7+'Flexibility Data'!$B$13*'Flexibility Data'!K$8+'Flexibility Data'!$B$14*'Flexibility Data'!K$9)*Main!$B$69</f>
        <v>0</v>
      </c>
      <c r="L40" s="2">
        <f>VLOOKUP($A40,'Pc, 2020, Summer'!$A$2:$Y$58,'UpFlex, Winter'!L$1+2,FALSE)*('Flexibility Data'!$B$12*'Flexibility Data'!L$7+'Flexibility Data'!$B$13*'Flexibility Data'!L$8+'Flexibility Data'!$B$14*'Flexibility Data'!L$9)*Main!$B$69</f>
        <v>0</v>
      </c>
      <c r="M40" s="2">
        <f>VLOOKUP($A40,'Pc, 2020, Summer'!$A$2:$Y$58,'UpFlex, Winter'!M$1+2,FALSE)*('Flexibility Data'!$B$12*'Flexibility Data'!M$7+'Flexibility Data'!$B$13*'Flexibility Data'!M$8+'Flexibility Data'!$B$14*'Flexibility Data'!M$9)*Main!$B$69</f>
        <v>0</v>
      </c>
      <c r="N40" s="2">
        <f>VLOOKUP($A40,'Pc, 2020, Summer'!$A$2:$Y$58,'UpFlex, Winter'!N$1+2,FALSE)*('Flexibility Data'!$B$12*'Flexibility Data'!N$7+'Flexibility Data'!$B$13*'Flexibility Data'!N$8+'Flexibility Data'!$B$14*'Flexibility Data'!N$9)*Main!$B$69</f>
        <v>0</v>
      </c>
      <c r="O40" s="2">
        <f>VLOOKUP($A40,'Pc, 2020, Summer'!$A$2:$Y$58,'UpFlex, Winter'!O$1+2,FALSE)*('Flexibility Data'!$B$12*'Flexibility Data'!O$7+'Flexibility Data'!$B$13*'Flexibility Data'!O$8+'Flexibility Data'!$B$14*'Flexibility Data'!O$9)*Main!$B$69</f>
        <v>0</v>
      </c>
      <c r="P40" s="2">
        <f>VLOOKUP($A40,'Pc, 2020, Summer'!$A$2:$Y$58,'UpFlex, Winter'!P$1+2,FALSE)*('Flexibility Data'!$B$12*'Flexibility Data'!P$7+'Flexibility Data'!$B$13*'Flexibility Data'!P$8+'Flexibility Data'!$B$14*'Flexibility Data'!P$9)*Main!$B$69</f>
        <v>0</v>
      </c>
      <c r="Q40" s="2">
        <f>VLOOKUP($A40,'Pc, 2020, Summer'!$A$2:$Y$58,'UpFlex, Winter'!Q$1+2,FALSE)*('Flexibility Data'!$B$12*'Flexibility Data'!Q$7+'Flexibility Data'!$B$13*'Flexibility Data'!Q$8+'Flexibility Data'!$B$14*'Flexibility Data'!Q$9)*Main!$B$69</f>
        <v>0</v>
      </c>
      <c r="R40" s="2">
        <f>VLOOKUP($A40,'Pc, 2020, Summer'!$A$2:$Y$58,'UpFlex, Winter'!R$1+2,FALSE)*('Flexibility Data'!$B$12*'Flexibility Data'!R$7+'Flexibility Data'!$B$13*'Flexibility Data'!R$8+'Flexibility Data'!$B$14*'Flexibility Data'!R$9)*Main!$B$69</f>
        <v>0</v>
      </c>
      <c r="S40" s="2">
        <f>VLOOKUP($A40,'Pc, 2020, Summer'!$A$2:$Y$58,'UpFlex, Winter'!S$1+2,FALSE)*('Flexibility Data'!$B$12*'Flexibility Data'!S$7+'Flexibility Data'!$B$13*'Flexibility Data'!S$8+'Flexibility Data'!$B$14*'Flexibility Data'!S$9)*Main!$B$69</f>
        <v>0</v>
      </c>
      <c r="T40" s="2">
        <f>VLOOKUP($A40,'Pc, 2020, Summer'!$A$2:$Y$58,'UpFlex, Winter'!T$1+2,FALSE)*('Flexibility Data'!$B$12*'Flexibility Data'!T$7+'Flexibility Data'!$B$13*'Flexibility Data'!T$8+'Flexibility Data'!$B$14*'Flexibility Data'!T$9)*Main!$B$69</f>
        <v>0</v>
      </c>
      <c r="U40" s="2">
        <f>VLOOKUP($A40,'Pc, 2020, Summer'!$A$2:$Y$58,'UpFlex, Winter'!U$1+2,FALSE)*('Flexibility Data'!$B$12*'Flexibility Data'!U$7+'Flexibility Data'!$B$13*'Flexibility Data'!U$8+'Flexibility Data'!$B$14*'Flexibility Data'!U$9)*Main!$B$69</f>
        <v>0</v>
      </c>
      <c r="V40" s="2">
        <f>VLOOKUP($A40,'Pc, 2020, Summer'!$A$2:$Y$58,'UpFlex, Winter'!V$1+2,FALSE)*('Flexibility Data'!$B$12*'Flexibility Data'!V$7+'Flexibility Data'!$B$13*'Flexibility Data'!V$8+'Flexibility Data'!$B$14*'Flexibility Data'!V$9)*Main!$B$69</f>
        <v>0</v>
      </c>
      <c r="W40" s="2">
        <f>VLOOKUP($A40,'Pc, 2020, Summer'!$A$2:$Y$58,'UpFlex, Winter'!W$1+2,FALSE)*('Flexibility Data'!$B$12*'Flexibility Data'!W$7+'Flexibility Data'!$B$13*'Flexibility Data'!W$8+'Flexibility Data'!$B$14*'Flexibility Data'!W$9)*Main!$B$69</f>
        <v>0</v>
      </c>
      <c r="X40" s="2">
        <f>VLOOKUP($A40,'Pc, 2020, Summer'!$A$2:$Y$58,'UpFlex, Winter'!X$1+2,FALSE)*('Flexibility Data'!$B$12*'Flexibility Data'!X$7+'Flexibility Data'!$B$13*'Flexibility Data'!X$8+'Flexibility Data'!$B$14*'Flexibility Data'!X$9)*Main!$B$69</f>
        <v>0</v>
      </c>
      <c r="Y40" s="2">
        <f>VLOOKUP($A40,'Pc, 2020, Summer'!$A$2:$Y$58,'UpFlex, Winter'!Y$1+2,FALSE)*('Flexibility Data'!$B$12*'Flexibility Data'!Y$7+'Flexibility Data'!$B$13*'Flexibility Data'!Y$8+'Flexibility Data'!$B$14*'Flexibility Data'!Y$9)*Main!$B$69</f>
        <v>0</v>
      </c>
    </row>
    <row r="41" spans="1:25" x14ac:dyDescent="0.25">
      <c r="A41">
        <v>40</v>
      </c>
      <c r="B41" s="2">
        <f>VLOOKUP($A41,'Pc, 2020, Summer'!$A$2:$Y$58,'UpFlex, Winter'!B$1+2,FALSE)*('Flexibility Data'!$B$12*'Flexibility Data'!B$7+'Flexibility Data'!$B$13*'Flexibility Data'!B$8+'Flexibility Data'!$B$14*'Flexibility Data'!B$9)*Main!$B$69</f>
        <v>0</v>
      </c>
      <c r="C41" s="2">
        <f>VLOOKUP($A41,'Pc, 2020, Summer'!$A$2:$Y$58,'UpFlex, Winter'!C$1+2,FALSE)*('Flexibility Data'!$B$12*'Flexibility Data'!C$7+'Flexibility Data'!$B$13*'Flexibility Data'!C$8+'Flexibility Data'!$B$14*'Flexibility Data'!C$9)*Main!$B$69</f>
        <v>0</v>
      </c>
      <c r="D41" s="2">
        <f>VLOOKUP($A41,'Pc, 2020, Summer'!$A$2:$Y$58,'UpFlex, Winter'!D$1+2,FALSE)*('Flexibility Data'!$B$12*'Flexibility Data'!D$7+'Flexibility Data'!$B$13*'Flexibility Data'!D$8+'Flexibility Data'!$B$14*'Flexibility Data'!D$9)*Main!$B$69</f>
        <v>0</v>
      </c>
      <c r="E41" s="2">
        <f>VLOOKUP($A41,'Pc, 2020, Summer'!$A$2:$Y$58,'UpFlex, Winter'!E$1+2,FALSE)*('Flexibility Data'!$B$12*'Flexibility Data'!E$7+'Flexibility Data'!$B$13*'Flexibility Data'!E$8+'Flexibility Data'!$B$14*'Flexibility Data'!E$9)*Main!$B$69</f>
        <v>0</v>
      </c>
      <c r="F41" s="2">
        <f>VLOOKUP($A41,'Pc, 2020, Summer'!$A$2:$Y$58,'UpFlex, Winter'!F$1+2,FALSE)*('Flexibility Data'!$B$12*'Flexibility Data'!F$7+'Flexibility Data'!$B$13*'Flexibility Data'!F$8+'Flexibility Data'!$B$14*'Flexibility Data'!F$9)*Main!$B$69</f>
        <v>0</v>
      </c>
      <c r="G41" s="2">
        <f>VLOOKUP($A41,'Pc, 2020, Summer'!$A$2:$Y$58,'UpFlex, Winter'!G$1+2,FALSE)*('Flexibility Data'!$B$12*'Flexibility Data'!G$7+'Flexibility Data'!$B$13*'Flexibility Data'!G$8+'Flexibility Data'!$B$14*'Flexibility Data'!G$9)*Main!$B$69</f>
        <v>0</v>
      </c>
      <c r="H41" s="2">
        <f>VLOOKUP($A41,'Pc, 2020, Summer'!$A$2:$Y$58,'UpFlex, Winter'!H$1+2,FALSE)*('Flexibility Data'!$B$12*'Flexibility Data'!H$7+'Flexibility Data'!$B$13*'Flexibility Data'!H$8+'Flexibility Data'!$B$14*'Flexibility Data'!H$9)*Main!$B$69</f>
        <v>0</v>
      </c>
      <c r="I41" s="2">
        <f>VLOOKUP($A41,'Pc, 2020, Summer'!$A$2:$Y$58,'UpFlex, Winter'!I$1+2,FALSE)*('Flexibility Data'!$B$12*'Flexibility Data'!I$7+'Flexibility Data'!$B$13*'Flexibility Data'!I$8+'Flexibility Data'!$B$14*'Flexibility Data'!I$9)*Main!$B$69</f>
        <v>0</v>
      </c>
      <c r="J41" s="2">
        <f>VLOOKUP($A41,'Pc, 2020, Summer'!$A$2:$Y$58,'UpFlex, Winter'!J$1+2,FALSE)*('Flexibility Data'!$B$12*'Flexibility Data'!J$7+'Flexibility Data'!$B$13*'Flexibility Data'!J$8+'Flexibility Data'!$B$14*'Flexibility Data'!J$9)*Main!$B$69</f>
        <v>0</v>
      </c>
      <c r="K41" s="2">
        <f>VLOOKUP($A41,'Pc, 2020, Summer'!$A$2:$Y$58,'UpFlex, Winter'!K$1+2,FALSE)*('Flexibility Data'!$B$12*'Flexibility Data'!K$7+'Flexibility Data'!$B$13*'Flexibility Data'!K$8+'Flexibility Data'!$B$14*'Flexibility Data'!K$9)*Main!$B$69</f>
        <v>0</v>
      </c>
      <c r="L41" s="2">
        <f>VLOOKUP($A41,'Pc, 2020, Summer'!$A$2:$Y$58,'UpFlex, Winter'!L$1+2,FALSE)*('Flexibility Data'!$B$12*'Flexibility Data'!L$7+'Flexibility Data'!$B$13*'Flexibility Data'!L$8+'Flexibility Data'!$B$14*'Flexibility Data'!L$9)*Main!$B$69</f>
        <v>0</v>
      </c>
      <c r="M41" s="2">
        <f>VLOOKUP($A41,'Pc, 2020, Summer'!$A$2:$Y$58,'UpFlex, Winter'!M$1+2,FALSE)*('Flexibility Data'!$B$12*'Flexibility Data'!M$7+'Flexibility Data'!$B$13*'Flexibility Data'!M$8+'Flexibility Data'!$B$14*'Flexibility Data'!M$9)*Main!$B$69</f>
        <v>0</v>
      </c>
      <c r="N41" s="2">
        <f>VLOOKUP($A41,'Pc, 2020, Summer'!$A$2:$Y$58,'UpFlex, Winter'!N$1+2,FALSE)*('Flexibility Data'!$B$12*'Flexibility Data'!N$7+'Flexibility Data'!$B$13*'Flexibility Data'!N$8+'Flexibility Data'!$B$14*'Flexibility Data'!N$9)*Main!$B$69</f>
        <v>0</v>
      </c>
      <c r="O41" s="2">
        <f>VLOOKUP($A41,'Pc, 2020, Summer'!$A$2:$Y$58,'UpFlex, Winter'!O$1+2,FALSE)*('Flexibility Data'!$B$12*'Flexibility Data'!O$7+'Flexibility Data'!$B$13*'Flexibility Data'!O$8+'Flexibility Data'!$B$14*'Flexibility Data'!O$9)*Main!$B$69</f>
        <v>0</v>
      </c>
      <c r="P41" s="2">
        <f>VLOOKUP($A41,'Pc, 2020, Summer'!$A$2:$Y$58,'UpFlex, Winter'!P$1+2,FALSE)*('Flexibility Data'!$B$12*'Flexibility Data'!P$7+'Flexibility Data'!$B$13*'Flexibility Data'!P$8+'Flexibility Data'!$B$14*'Flexibility Data'!P$9)*Main!$B$69</f>
        <v>0</v>
      </c>
      <c r="Q41" s="2">
        <f>VLOOKUP($A41,'Pc, 2020, Summer'!$A$2:$Y$58,'UpFlex, Winter'!Q$1+2,FALSE)*('Flexibility Data'!$B$12*'Flexibility Data'!Q$7+'Flexibility Data'!$B$13*'Flexibility Data'!Q$8+'Flexibility Data'!$B$14*'Flexibility Data'!Q$9)*Main!$B$69</f>
        <v>0</v>
      </c>
      <c r="R41" s="2">
        <f>VLOOKUP($A41,'Pc, 2020, Summer'!$A$2:$Y$58,'UpFlex, Winter'!R$1+2,FALSE)*('Flexibility Data'!$B$12*'Flexibility Data'!R$7+'Flexibility Data'!$B$13*'Flexibility Data'!R$8+'Flexibility Data'!$B$14*'Flexibility Data'!R$9)*Main!$B$69</f>
        <v>0</v>
      </c>
      <c r="S41" s="2">
        <f>VLOOKUP($A41,'Pc, 2020, Summer'!$A$2:$Y$58,'UpFlex, Winter'!S$1+2,FALSE)*('Flexibility Data'!$B$12*'Flexibility Data'!S$7+'Flexibility Data'!$B$13*'Flexibility Data'!S$8+'Flexibility Data'!$B$14*'Flexibility Data'!S$9)*Main!$B$69</f>
        <v>0</v>
      </c>
      <c r="T41" s="2">
        <f>VLOOKUP($A41,'Pc, 2020, Summer'!$A$2:$Y$58,'UpFlex, Winter'!T$1+2,FALSE)*('Flexibility Data'!$B$12*'Flexibility Data'!T$7+'Flexibility Data'!$B$13*'Flexibility Data'!T$8+'Flexibility Data'!$B$14*'Flexibility Data'!T$9)*Main!$B$69</f>
        <v>0</v>
      </c>
      <c r="U41" s="2">
        <f>VLOOKUP($A41,'Pc, 2020, Summer'!$A$2:$Y$58,'UpFlex, Winter'!U$1+2,FALSE)*('Flexibility Data'!$B$12*'Flexibility Data'!U$7+'Flexibility Data'!$B$13*'Flexibility Data'!U$8+'Flexibility Data'!$B$14*'Flexibility Data'!U$9)*Main!$B$69</f>
        <v>0</v>
      </c>
      <c r="V41" s="2">
        <f>VLOOKUP($A41,'Pc, 2020, Summer'!$A$2:$Y$58,'UpFlex, Winter'!V$1+2,FALSE)*('Flexibility Data'!$B$12*'Flexibility Data'!V$7+'Flexibility Data'!$B$13*'Flexibility Data'!V$8+'Flexibility Data'!$B$14*'Flexibility Data'!V$9)*Main!$B$69</f>
        <v>0</v>
      </c>
      <c r="W41" s="2">
        <f>VLOOKUP($A41,'Pc, 2020, Summer'!$A$2:$Y$58,'UpFlex, Winter'!W$1+2,FALSE)*('Flexibility Data'!$B$12*'Flexibility Data'!W$7+'Flexibility Data'!$B$13*'Flexibility Data'!W$8+'Flexibility Data'!$B$14*'Flexibility Data'!W$9)*Main!$B$69</f>
        <v>0</v>
      </c>
      <c r="X41" s="2">
        <f>VLOOKUP($A41,'Pc, 2020, Summer'!$A$2:$Y$58,'UpFlex, Winter'!X$1+2,FALSE)*('Flexibility Data'!$B$12*'Flexibility Data'!X$7+'Flexibility Data'!$B$13*'Flexibility Data'!X$8+'Flexibility Data'!$B$14*'Flexibility Data'!X$9)*Main!$B$69</f>
        <v>0</v>
      </c>
      <c r="Y41" s="2">
        <f>VLOOKUP($A41,'Pc, 2020, Summer'!$A$2:$Y$58,'UpFlex, Winter'!Y$1+2,FALSE)*('Flexibility Data'!$B$12*'Flexibility Data'!Y$7+'Flexibility Data'!$B$13*'Flexibility Data'!Y$8+'Flexibility Data'!$B$14*'Flexibility Data'!Y$9)*Main!$B$69</f>
        <v>0</v>
      </c>
    </row>
    <row r="42" spans="1:25" x14ac:dyDescent="0.25">
      <c r="A42">
        <v>41</v>
      </c>
      <c r="B42" s="2">
        <f>VLOOKUP($A42,'Pc, 2020, Summer'!$A$2:$Y$58,'UpFlex, Winter'!B$1+2,FALSE)*('Flexibility Data'!$B$12*'Flexibility Data'!B$7+'Flexibility Data'!$B$13*'Flexibility Data'!B$8+'Flexibility Data'!$B$14*'Flexibility Data'!B$9)*Main!$B$69</f>
        <v>0.72418229947416568</v>
      </c>
      <c r="C42" s="2">
        <f>VLOOKUP($A42,'Pc, 2020, Summer'!$A$2:$Y$58,'UpFlex, Winter'!C$1+2,FALSE)*('Flexibility Data'!$B$12*'Flexibility Data'!C$7+'Flexibility Data'!$B$13*'Flexibility Data'!C$8+'Flexibility Data'!$B$14*'Flexibility Data'!C$9)*Main!$B$69</f>
        <v>0.67124752464522763</v>
      </c>
      <c r="D42" s="2">
        <f>VLOOKUP($A42,'Pc, 2020, Summer'!$A$2:$Y$58,'UpFlex, Winter'!D$1+2,FALSE)*('Flexibility Data'!$B$12*'Flexibility Data'!D$7+'Flexibility Data'!$B$13*'Flexibility Data'!D$8+'Flexibility Data'!$B$14*'Flexibility Data'!D$9)*Main!$B$69</f>
        <v>0.55183170712640739</v>
      </c>
      <c r="E42" s="2">
        <f>VLOOKUP($A42,'Pc, 2020, Summer'!$A$2:$Y$58,'UpFlex, Winter'!E$1+2,FALSE)*('Flexibility Data'!$B$12*'Flexibility Data'!E$7+'Flexibility Data'!$B$13*'Flexibility Data'!E$8+'Flexibility Data'!$B$14*'Flexibility Data'!E$9)*Main!$B$69</f>
        <v>0.57034189976351268</v>
      </c>
      <c r="F42" s="2">
        <f>VLOOKUP($A42,'Pc, 2020, Summer'!$A$2:$Y$58,'UpFlex, Winter'!F$1+2,FALSE)*('Flexibility Data'!$B$12*'Flexibility Data'!F$7+'Flexibility Data'!$B$13*'Flexibility Data'!F$8+'Flexibility Data'!$B$14*'Flexibility Data'!F$9)*Main!$B$69</f>
        <v>0.58607461494734314</v>
      </c>
      <c r="G42" s="2">
        <f>VLOOKUP($A42,'Pc, 2020, Summer'!$A$2:$Y$58,'UpFlex, Winter'!G$1+2,FALSE)*('Flexibility Data'!$B$12*'Flexibility Data'!G$7+'Flexibility Data'!$B$13*'Flexibility Data'!G$8+'Flexibility Data'!$B$14*'Flexibility Data'!G$9)*Main!$B$69</f>
        <v>0.6489078646163482</v>
      </c>
      <c r="H42" s="2">
        <f>VLOOKUP($A42,'Pc, 2020, Summer'!$A$2:$Y$58,'UpFlex, Winter'!H$1+2,FALSE)*('Flexibility Data'!$B$12*'Flexibility Data'!H$7+'Flexibility Data'!$B$13*'Flexibility Data'!H$8+'Flexibility Data'!$B$14*'Flexibility Data'!H$9)*Main!$B$69</f>
        <v>1.0769127989248259</v>
      </c>
      <c r="I42" s="2">
        <f>VLOOKUP($A42,'Pc, 2020, Summer'!$A$2:$Y$58,'UpFlex, Winter'!I$1+2,FALSE)*('Flexibility Data'!$B$12*'Flexibility Data'!I$7+'Flexibility Data'!$B$13*'Flexibility Data'!I$8+'Flexibility Data'!$B$14*'Flexibility Data'!I$9)*Main!$B$69</f>
        <v>0.98589560503968121</v>
      </c>
      <c r="J42" s="2">
        <f>VLOOKUP($A42,'Pc, 2020, Summer'!$A$2:$Y$58,'UpFlex, Winter'!J$1+2,FALSE)*('Flexibility Data'!$B$12*'Flexibility Data'!J$7+'Flexibility Data'!$B$13*'Flexibility Data'!J$8+'Flexibility Data'!$B$14*'Flexibility Data'!J$9)*Main!$B$69</f>
        <v>0.62905630921917544</v>
      </c>
      <c r="K42" s="2">
        <f>VLOOKUP($A42,'Pc, 2020, Summer'!$A$2:$Y$58,'UpFlex, Winter'!K$1+2,FALSE)*('Flexibility Data'!$B$12*'Flexibility Data'!K$7+'Flexibility Data'!$B$13*'Flexibility Data'!K$8+'Flexibility Data'!$B$14*'Flexibility Data'!K$9)*Main!$B$69</f>
        <v>0.90670191142438517</v>
      </c>
      <c r="L42" s="2">
        <f>VLOOKUP($A42,'Pc, 2020, Summer'!$A$2:$Y$58,'UpFlex, Winter'!L$1+2,FALSE)*('Flexibility Data'!$B$12*'Flexibility Data'!L$7+'Flexibility Data'!$B$13*'Flexibility Data'!L$8+'Flexibility Data'!$B$14*'Flexibility Data'!L$9)*Main!$B$69</f>
        <v>1.0193844828905014</v>
      </c>
      <c r="M42" s="2">
        <f>VLOOKUP($A42,'Pc, 2020, Summer'!$A$2:$Y$58,'UpFlex, Winter'!M$1+2,FALSE)*('Flexibility Data'!$B$12*'Flexibility Data'!M$7+'Flexibility Data'!$B$13*'Flexibility Data'!M$8+'Flexibility Data'!$B$14*'Flexibility Data'!M$9)*Main!$B$69</f>
        <v>1.2288340290276141</v>
      </c>
      <c r="N42" s="2">
        <f>VLOOKUP($A42,'Pc, 2020, Summer'!$A$2:$Y$58,'UpFlex, Winter'!N$1+2,FALSE)*('Flexibility Data'!$B$12*'Flexibility Data'!N$7+'Flexibility Data'!$B$13*'Flexibility Data'!N$8+'Flexibility Data'!$B$14*'Flexibility Data'!N$9)*Main!$B$69</f>
        <v>0.62124984938384231</v>
      </c>
      <c r="O42" s="2">
        <f>VLOOKUP($A42,'Pc, 2020, Summer'!$A$2:$Y$58,'UpFlex, Winter'!O$1+2,FALSE)*('Flexibility Data'!$B$12*'Flexibility Data'!O$7+'Flexibility Data'!$B$13*'Flexibility Data'!O$8+'Flexibility Data'!$B$14*'Flexibility Data'!O$9)*Main!$B$69</f>
        <v>0.59078810650376479</v>
      </c>
      <c r="P42" s="2">
        <f>VLOOKUP($A42,'Pc, 2020, Summer'!$A$2:$Y$58,'UpFlex, Winter'!P$1+2,FALSE)*('Flexibility Data'!$B$12*'Flexibility Data'!P$7+'Flexibility Data'!$B$13*'Flexibility Data'!P$8+'Flexibility Data'!$B$14*'Flexibility Data'!P$9)*Main!$B$69</f>
        <v>1.0702083872507029</v>
      </c>
      <c r="Q42" s="2">
        <f>VLOOKUP($A42,'Pc, 2020, Summer'!$A$2:$Y$58,'UpFlex, Winter'!Q$1+2,FALSE)*('Flexibility Data'!$B$12*'Flexibility Data'!Q$7+'Flexibility Data'!$B$13*'Flexibility Data'!Q$8+'Flexibility Data'!$B$14*'Flexibility Data'!Q$9)*Main!$B$69</f>
        <v>0.99083795517083184</v>
      </c>
      <c r="R42" s="2">
        <f>VLOOKUP($A42,'Pc, 2020, Summer'!$A$2:$Y$58,'UpFlex, Winter'!R$1+2,FALSE)*('Flexibility Data'!$B$12*'Flexibility Data'!R$7+'Flexibility Data'!$B$13*'Flexibility Data'!R$8+'Flexibility Data'!$B$14*'Flexibility Data'!R$9)*Main!$B$69</f>
        <v>0.84194613642350113</v>
      </c>
      <c r="S42" s="2">
        <f>VLOOKUP($A42,'Pc, 2020, Summer'!$A$2:$Y$58,'UpFlex, Winter'!S$1+2,FALSE)*('Flexibility Data'!$B$12*'Flexibility Data'!S$7+'Flexibility Data'!$B$13*'Flexibility Data'!S$8+'Flexibility Data'!$B$14*'Flexibility Data'!S$9)*Main!$B$69</f>
        <v>0.31454440535511596</v>
      </c>
      <c r="T42" s="2">
        <f>VLOOKUP($A42,'Pc, 2020, Summer'!$A$2:$Y$58,'UpFlex, Winter'!T$1+2,FALSE)*('Flexibility Data'!$B$12*'Flexibility Data'!T$7+'Flexibility Data'!$B$13*'Flexibility Data'!T$8+'Flexibility Data'!$B$14*'Flexibility Data'!T$9)*Main!$B$69</f>
        <v>0.15104160209113182</v>
      </c>
      <c r="U42" s="2">
        <f>VLOOKUP($A42,'Pc, 2020, Summer'!$A$2:$Y$58,'UpFlex, Winter'!U$1+2,FALSE)*('Flexibility Data'!$B$12*'Flexibility Data'!U$7+'Flexibility Data'!$B$13*'Flexibility Data'!U$8+'Flexibility Data'!$B$14*'Flexibility Data'!U$9)*Main!$B$69</f>
        <v>0.15086438084776393</v>
      </c>
      <c r="V42" s="2">
        <f>VLOOKUP($A42,'Pc, 2020, Summer'!$A$2:$Y$58,'UpFlex, Winter'!V$1+2,FALSE)*('Flexibility Data'!$B$12*'Flexibility Data'!V$7+'Flexibility Data'!$B$13*'Flexibility Data'!V$8+'Flexibility Data'!$B$14*'Flexibility Data'!V$9)*Main!$B$69</f>
        <v>0.28017193844519184</v>
      </c>
      <c r="W42" s="2">
        <f>VLOOKUP($A42,'Pc, 2020, Summer'!$A$2:$Y$58,'UpFlex, Winter'!W$1+2,FALSE)*('Flexibility Data'!$B$12*'Flexibility Data'!W$7+'Flexibility Data'!$B$13*'Flexibility Data'!W$8+'Flexibility Data'!$B$14*'Flexibility Data'!W$9)*Main!$B$69</f>
        <v>0.74862239726073987</v>
      </c>
      <c r="X42" s="2">
        <f>VLOOKUP($A42,'Pc, 2020, Summer'!$A$2:$Y$58,'UpFlex, Winter'!X$1+2,FALSE)*('Flexibility Data'!$B$12*'Flexibility Data'!X$7+'Flexibility Data'!$B$13*'Flexibility Data'!X$8+'Flexibility Data'!$B$14*'Flexibility Data'!X$9)*Main!$B$69</f>
        <v>0.99599599275336947</v>
      </c>
      <c r="Y42" s="2">
        <f>VLOOKUP($A42,'Pc, 2020, Summer'!$A$2:$Y$58,'UpFlex, Winter'!Y$1+2,FALSE)*('Flexibility Data'!$B$12*'Flexibility Data'!Y$7+'Flexibility Data'!$B$13*'Flexibility Data'!Y$8+'Flexibility Data'!$B$14*'Flexibility Data'!Y$9)*Main!$B$69</f>
        <v>0.91977233524563395</v>
      </c>
    </row>
    <row r="43" spans="1:25" x14ac:dyDescent="0.25">
      <c r="A43">
        <v>42</v>
      </c>
      <c r="B43" s="2">
        <f>VLOOKUP($A43,'Pc, 2020, Summer'!$A$2:$Y$58,'UpFlex, Winter'!B$1+2,FALSE)*('Flexibility Data'!$B$12*'Flexibility Data'!B$7+'Flexibility Data'!$B$13*'Flexibility Data'!B$8+'Flexibility Data'!$B$14*'Flexibility Data'!B$9)*Main!$B$69</f>
        <v>0.80292321152967194</v>
      </c>
      <c r="C43" s="2">
        <f>VLOOKUP($A43,'Pc, 2020, Summer'!$A$2:$Y$58,'UpFlex, Winter'!C$1+2,FALSE)*('Flexibility Data'!$B$12*'Flexibility Data'!C$7+'Flexibility Data'!$B$13*'Flexibility Data'!C$8+'Flexibility Data'!$B$14*'Flexibility Data'!C$9)*Main!$B$69</f>
        <v>0.73892737500393069</v>
      </c>
      <c r="D43" s="2">
        <f>VLOOKUP($A43,'Pc, 2020, Summer'!$A$2:$Y$58,'UpFlex, Winter'!D$1+2,FALSE)*('Flexibility Data'!$B$12*'Flexibility Data'!D$7+'Flexibility Data'!$B$13*'Flexibility Data'!D$8+'Flexibility Data'!$B$14*'Flexibility Data'!D$9)*Main!$B$69</f>
        <v>0.53227846743490959</v>
      </c>
      <c r="E43" s="2">
        <f>VLOOKUP($A43,'Pc, 2020, Summer'!$A$2:$Y$58,'UpFlex, Winter'!E$1+2,FALSE)*('Flexibility Data'!$B$12*'Flexibility Data'!E$7+'Flexibility Data'!$B$13*'Flexibility Data'!E$8+'Flexibility Data'!$B$14*'Flexibility Data'!E$9)*Main!$B$69</f>
        <v>0.60584243097532209</v>
      </c>
      <c r="F43" s="2">
        <f>VLOOKUP($A43,'Pc, 2020, Summer'!$A$2:$Y$58,'UpFlex, Winter'!F$1+2,FALSE)*('Flexibility Data'!$B$12*'Flexibility Data'!F$7+'Flexibility Data'!$B$13*'Flexibility Data'!F$8+'Flexibility Data'!$B$14*'Flexibility Data'!F$9)*Main!$B$69</f>
        <v>0.62489245095228962</v>
      </c>
      <c r="G43" s="2">
        <f>VLOOKUP($A43,'Pc, 2020, Summer'!$A$2:$Y$58,'UpFlex, Winter'!G$1+2,FALSE)*('Flexibility Data'!$B$12*'Flexibility Data'!G$7+'Flexibility Data'!$B$13*'Flexibility Data'!G$8+'Flexibility Data'!$B$14*'Flexibility Data'!G$9)*Main!$B$69</f>
        <v>0.72368284494624802</v>
      </c>
      <c r="H43" s="2">
        <f>VLOOKUP($A43,'Pc, 2020, Summer'!$A$2:$Y$58,'UpFlex, Winter'!H$1+2,FALSE)*('Flexibility Data'!$B$12*'Flexibility Data'!H$7+'Flexibility Data'!$B$13*'Flexibility Data'!H$8+'Flexibility Data'!$B$14*'Flexibility Data'!H$9)*Main!$B$69</f>
        <v>1.2321469281427175</v>
      </c>
      <c r="I43" s="2">
        <f>VLOOKUP($A43,'Pc, 2020, Summer'!$A$2:$Y$58,'UpFlex, Winter'!I$1+2,FALSE)*('Flexibility Data'!$B$12*'Flexibility Data'!I$7+'Flexibility Data'!$B$13*'Flexibility Data'!I$8+'Flexibility Data'!$B$14*'Flexibility Data'!I$9)*Main!$B$69</f>
        <v>1.1569883732909259</v>
      </c>
      <c r="J43" s="2">
        <f>VLOOKUP($A43,'Pc, 2020, Summer'!$A$2:$Y$58,'UpFlex, Winter'!J$1+2,FALSE)*('Flexibility Data'!$B$12*'Flexibility Data'!J$7+'Flexibility Data'!$B$13*'Flexibility Data'!J$8+'Flexibility Data'!$B$14*'Flexibility Data'!J$9)*Main!$B$69</f>
        <v>0.75737312907271703</v>
      </c>
      <c r="K43" s="2">
        <f>VLOOKUP($A43,'Pc, 2020, Summer'!$A$2:$Y$58,'UpFlex, Winter'!K$1+2,FALSE)*('Flexibility Data'!$B$12*'Flexibility Data'!K$7+'Flexibility Data'!$B$13*'Flexibility Data'!K$8+'Flexibility Data'!$B$14*'Flexibility Data'!K$9)*Main!$B$69</f>
        <v>1.1655507061479597</v>
      </c>
      <c r="L43" s="2">
        <f>VLOOKUP($A43,'Pc, 2020, Summer'!$A$2:$Y$58,'UpFlex, Winter'!L$1+2,FALSE)*('Flexibility Data'!$B$12*'Flexibility Data'!L$7+'Flexibility Data'!$B$13*'Flexibility Data'!L$8+'Flexibility Data'!$B$14*'Flexibility Data'!L$9)*Main!$B$69</f>
        <v>1.1475237944548928</v>
      </c>
      <c r="M43" s="2">
        <f>VLOOKUP($A43,'Pc, 2020, Summer'!$A$2:$Y$58,'UpFlex, Winter'!M$1+2,FALSE)*('Flexibility Data'!$B$12*'Flexibility Data'!M$7+'Flexibility Data'!$B$13*'Flexibility Data'!M$8+'Flexibility Data'!$B$14*'Flexibility Data'!M$9)*Main!$B$69</f>
        <v>1.384876445412073</v>
      </c>
      <c r="N43" s="2">
        <f>VLOOKUP($A43,'Pc, 2020, Summer'!$A$2:$Y$58,'UpFlex, Winter'!N$1+2,FALSE)*('Flexibility Data'!$B$12*'Flexibility Data'!N$7+'Flexibility Data'!$B$13*'Flexibility Data'!N$8+'Flexibility Data'!$B$14*'Flexibility Data'!N$9)*Main!$B$69</f>
        <v>0.68684462607520536</v>
      </c>
      <c r="O43" s="2">
        <f>VLOOKUP($A43,'Pc, 2020, Summer'!$A$2:$Y$58,'UpFlex, Winter'!O$1+2,FALSE)*('Flexibility Data'!$B$12*'Flexibility Data'!O$7+'Flexibility Data'!$B$13*'Flexibility Data'!O$8+'Flexibility Data'!$B$14*'Flexibility Data'!O$9)*Main!$B$69</f>
        <v>0.66006481851964949</v>
      </c>
      <c r="P43" s="2">
        <f>VLOOKUP($A43,'Pc, 2020, Summer'!$A$2:$Y$58,'UpFlex, Winter'!P$1+2,FALSE)*('Flexibility Data'!$B$12*'Flexibility Data'!P$7+'Flexibility Data'!$B$13*'Flexibility Data'!P$8+'Flexibility Data'!$B$14*'Flexibility Data'!P$9)*Main!$B$69</f>
        <v>1.0550517281663343</v>
      </c>
      <c r="Q43" s="2">
        <f>VLOOKUP($A43,'Pc, 2020, Summer'!$A$2:$Y$58,'UpFlex, Winter'!Q$1+2,FALSE)*('Flexibility Data'!$B$12*'Flexibility Data'!Q$7+'Flexibility Data'!$B$13*'Flexibility Data'!Q$8+'Flexibility Data'!$B$14*'Flexibility Data'!Q$9)*Main!$B$69</f>
        <v>1.0105349036593603</v>
      </c>
      <c r="R43" s="2">
        <f>VLOOKUP($A43,'Pc, 2020, Summer'!$A$2:$Y$58,'UpFlex, Winter'!R$1+2,FALSE)*('Flexibility Data'!$B$12*'Flexibility Data'!R$7+'Flexibility Data'!$B$13*'Flexibility Data'!R$8+'Flexibility Data'!$B$14*'Flexibility Data'!R$9)*Main!$B$69</f>
        <v>0.81772039954246067</v>
      </c>
      <c r="S43" s="2">
        <f>VLOOKUP($A43,'Pc, 2020, Summer'!$A$2:$Y$58,'UpFlex, Winter'!S$1+2,FALSE)*('Flexibility Data'!$B$12*'Flexibility Data'!S$7+'Flexibility Data'!$B$13*'Flexibility Data'!S$8+'Flexibility Data'!$B$14*'Flexibility Data'!S$9)*Main!$B$69</f>
        <v>0.30109475039754469</v>
      </c>
      <c r="T43" s="2">
        <f>VLOOKUP($A43,'Pc, 2020, Summer'!$A$2:$Y$58,'UpFlex, Winter'!T$1+2,FALSE)*('Flexibility Data'!$B$12*'Flexibility Data'!T$7+'Flexibility Data'!$B$13*'Flexibility Data'!T$8+'Flexibility Data'!$B$14*'Flexibility Data'!T$9)*Main!$B$69</f>
        <v>0.1422512029343283</v>
      </c>
      <c r="U43" s="2">
        <f>VLOOKUP($A43,'Pc, 2020, Summer'!$A$2:$Y$58,'UpFlex, Winter'!U$1+2,FALSE)*('Flexibility Data'!$B$12*'Flexibility Data'!U$7+'Flexibility Data'!$B$13*'Flexibility Data'!U$8+'Flexibility Data'!$B$14*'Flexibility Data'!U$9)*Main!$B$69</f>
        <v>0.16466071597605578</v>
      </c>
      <c r="V43" s="2">
        <f>VLOOKUP($A43,'Pc, 2020, Summer'!$A$2:$Y$58,'UpFlex, Winter'!V$1+2,FALSE)*('Flexibility Data'!$B$12*'Flexibility Data'!V$7+'Flexibility Data'!$B$13*'Flexibility Data'!V$8+'Flexibility Data'!$B$14*'Flexibility Data'!V$9)*Main!$B$69</f>
        <v>0.28143607178046132</v>
      </c>
      <c r="W43" s="2">
        <f>VLOOKUP($A43,'Pc, 2020, Summer'!$A$2:$Y$58,'UpFlex, Winter'!W$1+2,FALSE)*('Flexibility Data'!$B$12*'Flexibility Data'!W$7+'Flexibility Data'!$B$13*'Flexibility Data'!W$8+'Flexibility Data'!$B$14*'Flexibility Data'!W$9)*Main!$B$69</f>
        <v>0.82729880620085006</v>
      </c>
      <c r="X43" s="2">
        <f>VLOOKUP($A43,'Pc, 2020, Summer'!$A$2:$Y$58,'UpFlex, Winter'!X$1+2,FALSE)*('Flexibility Data'!$B$12*'Flexibility Data'!X$7+'Flexibility Data'!$B$13*'Flexibility Data'!X$8+'Flexibility Data'!$B$14*'Flexibility Data'!X$9)*Main!$B$69</f>
        <v>1.2008574542908805</v>
      </c>
      <c r="Y43" s="2">
        <f>VLOOKUP($A43,'Pc, 2020, Summer'!$A$2:$Y$58,'UpFlex, Winter'!Y$1+2,FALSE)*('Flexibility Data'!$B$12*'Flexibility Data'!Y$7+'Flexibility Data'!$B$13*'Flexibility Data'!Y$8+'Flexibility Data'!$B$14*'Flexibility Data'!Y$9)*Main!$B$69</f>
        <v>1.02779061470584</v>
      </c>
    </row>
    <row r="44" spans="1:25" x14ac:dyDescent="0.25">
      <c r="A44">
        <v>43</v>
      </c>
      <c r="B44" s="2">
        <f>VLOOKUP($A44,'Pc, 2020, Summer'!$A$2:$Y$58,'UpFlex, Winter'!B$1+2,FALSE)*('Flexibility Data'!$B$12*'Flexibility Data'!B$7+'Flexibility Data'!$B$13*'Flexibility Data'!B$8+'Flexibility Data'!$B$14*'Flexibility Data'!B$9)*Main!$B$69</f>
        <v>0.24185108588817339</v>
      </c>
      <c r="C44" s="2">
        <f>VLOOKUP($A44,'Pc, 2020, Summer'!$A$2:$Y$58,'UpFlex, Winter'!C$1+2,FALSE)*('Flexibility Data'!$B$12*'Flexibility Data'!C$7+'Flexibility Data'!$B$13*'Flexibility Data'!C$8+'Flexibility Data'!$B$14*'Flexibility Data'!C$9)*Main!$B$69</f>
        <v>0.24434830526768075</v>
      </c>
      <c r="D44" s="2">
        <f>VLOOKUP($A44,'Pc, 2020, Summer'!$A$2:$Y$58,'UpFlex, Winter'!D$1+2,FALSE)*('Flexibility Data'!$B$12*'Flexibility Data'!D$7+'Flexibility Data'!$B$13*'Flexibility Data'!D$8+'Flexibility Data'!$B$14*'Flexibility Data'!D$9)*Main!$B$69</f>
        <v>0.2562224749642103</v>
      </c>
      <c r="E44" s="2">
        <f>VLOOKUP($A44,'Pc, 2020, Summer'!$A$2:$Y$58,'UpFlex, Winter'!E$1+2,FALSE)*('Flexibility Data'!$B$12*'Flexibility Data'!E$7+'Flexibility Data'!$B$13*'Flexibility Data'!E$8+'Flexibility Data'!$B$14*'Flexibility Data'!E$9)*Main!$B$69</f>
        <v>5.2963398531111219E-2</v>
      </c>
      <c r="F44" s="2">
        <f>VLOOKUP($A44,'Pc, 2020, Summer'!$A$2:$Y$58,'UpFlex, Winter'!F$1+2,FALSE)*('Flexibility Data'!$B$12*'Flexibility Data'!F$7+'Flexibility Data'!$B$13*'Flexibility Data'!F$8+'Flexibility Data'!$B$14*'Flexibility Data'!F$9)*Main!$B$69</f>
        <v>0.10561562551306306</v>
      </c>
      <c r="G44" s="2">
        <f>VLOOKUP($A44,'Pc, 2020, Summer'!$A$2:$Y$58,'UpFlex, Winter'!G$1+2,FALSE)*('Flexibility Data'!$B$12*'Flexibility Data'!G$7+'Flexibility Data'!$B$13*'Flexibility Data'!G$8+'Flexibility Data'!$B$14*'Flexibility Data'!G$9)*Main!$B$69</f>
        <v>0.2866701410438483</v>
      </c>
      <c r="H44" s="2">
        <f>VLOOKUP($A44,'Pc, 2020, Summer'!$A$2:$Y$58,'UpFlex, Winter'!H$1+2,FALSE)*('Flexibility Data'!$B$12*'Flexibility Data'!H$7+'Flexibility Data'!$B$13*'Flexibility Data'!H$8+'Flexibility Data'!$B$14*'Flexibility Data'!H$9)*Main!$B$69</f>
        <v>0.28614529241890874</v>
      </c>
      <c r="I44" s="2">
        <f>VLOOKUP($A44,'Pc, 2020, Summer'!$A$2:$Y$58,'UpFlex, Winter'!I$1+2,FALSE)*('Flexibility Data'!$B$12*'Flexibility Data'!I$7+'Flexibility Data'!$B$13*'Flexibility Data'!I$8+'Flexibility Data'!$B$14*'Flexibility Data'!I$9)*Main!$B$69</f>
        <v>0.11502784158650467</v>
      </c>
      <c r="J44" s="2">
        <f>VLOOKUP($A44,'Pc, 2020, Summer'!$A$2:$Y$58,'UpFlex, Winter'!J$1+2,FALSE)*('Flexibility Data'!$B$12*'Flexibility Data'!J$7+'Flexibility Data'!$B$13*'Flexibility Data'!J$8+'Flexibility Data'!$B$14*'Flexibility Data'!J$9)*Main!$B$69</f>
        <v>0</v>
      </c>
      <c r="K44" s="2">
        <f>VLOOKUP($A44,'Pc, 2020, Summer'!$A$2:$Y$58,'UpFlex, Winter'!K$1+2,FALSE)*('Flexibility Data'!$B$12*'Flexibility Data'!K$7+'Flexibility Data'!$B$13*'Flexibility Data'!K$8+'Flexibility Data'!$B$14*'Flexibility Data'!K$9)*Main!$B$69</f>
        <v>-0.33451893771985031</v>
      </c>
      <c r="L44" s="2">
        <f>VLOOKUP($A44,'Pc, 2020, Summer'!$A$2:$Y$58,'UpFlex, Winter'!L$1+2,FALSE)*('Flexibility Data'!$B$12*'Flexibility Data'!L$7+'Flexibility Data'!$B$13*'Flexibility Data'!L$8+'Flexibility Data'!$B$14*'Flexibility Data'!L$9)*Main!$B$69</f>
        <v>-0.36619492701997958</v>
      </c>
      <c r="M44" s="2">
        <f>VLOOKUP($A44,'Pc, 2020, Summer'!$A$2:$Y$58,'UpFlex, Winter'!M$1+2,FALSE)*('Flexibility Data'!$B$12*'Flexibility Data'!M$7+'Flexibility Data'!$B$13*'Flexibility Data'!M$8+'Flexibility Data'!$B$14*'Flexibility Data'!M$9)*Main!$B$69</f>
        <v>-0.32508836746762276</v>
      </c>
      <c r="N44" s="2">
        <f>VLOOKUP($A44,'Pc, 2020, Summer'!$A$2:$Y$58,'UpFlex, Winter'!N$1+2,FALSE)*('Flexibility Data'!$B$12*'Flexibility Data'!N$7+'Flexibility Data'!$B$13*'Flexibility Data'!N$8+'Flexibility Data'!$B$14*'Flexibility Data'!N$9)*Main!$B$69</f>
        <v>-0.16531293371394673</v>
      </c>
      <c r="O44" s="2">
        <f>VLOOKUP($A44,'Pc, 2020, Summer'!$A$2:$Y$58,'UpFlex, Winter'!O$1+2,FALSE)*('Flexibility Data'!$B$12*'Flexibility Data'!O$7+'Flexibility Data'!$B$13*'Flexibility Data'!O$8+'Flexibility Data'!$B$14*'Flexibility Data'!O$9)*Main!$B$69</f>
        <v>-9.7165379918385475E-2</v>
      </c>
      <c r="P44" s="2">
        <f>VLOOKUP($A44,'Pc, 2020, Summer'!$A$2:$Y$58,'UpFlex, Winter'!P$1+2,FALSE)*('Flexibility Data'!$B$12*'Flexibility Data'!P$7+'Flexibility Data'!$B$13*'Flexibility Data'!P$8+'Flexibility Data'!$B$14*'Flexibility Data'!P$9)*Main!$B$69</f>
        <v>0.12250896316736276</v>
      </c>
      <c r="Q44" s="2">
        <f>VLOOKUP($A44,'Pc, 2020, Summer'!$A$2:$Y$58,'UpFlex, Winter'!Q$1+2,FALSE)*('Flexibility Data'!$B$12*'Flexibility Data'!Q$7+'Flexibility Data'!$B$13*'Flexibility Data'!Q$8+'Flexibility Data'!$B$14*'Flexibility Data'!Q$9)*Main!$B$69</f>
        <v>0.12103556570390475</v>
      </c>
      <c r="R44" s="2">
        <f>VLOOKUP($A44,'Pc, 2020, Summer'!$A$2:$Y$58,'UpFlex, Winter'!R$1+2,FALSE)*('Flexibility Data'!$B$12*'Flexibility Data'!R$7+'Flexibility Data'!$B$13*'Flexibility Data'!R$8+'Flexibility Data'!$B$14*'Flexibility Data'!R$9)*Main!$B$69</f>
        <v>0</v>
      </c>
      <c r="S44" s="2">
        <f>VLOOKUP($A44,'Pc, 2020, Summer'!$A$2:$Y$58,'UpFlex, Winter'!S$1+2,FALSE)*('Flexibility Data'!$B$12*'Flexibility Data'!S$7+'Flexibility Data'!$B$13*'Flexibility Data'!S$8+'Flexibility Data'!$B$14*'Flexibility Data'!S$9)*Main!$B$69</f>
        <v>0</v>
      </c>
      <c r="T44" s="2">
        <f>VLOOKUP($A44,'Pc, 2020, Summer'!$A$2:$Y$58,'UpFlex, Winter'!T$1+2,FALSE)*('Flexibility Data'!$B$12*'Flexibility Data'!T$7+'Flexibility Data'!$B$13*'Flexibility Data'!T$8+'Flexibility Data'!$B$14*'Flexibility Data'!T$9)*Main!$B$69</f>
        <v>8.868119324005691E-3</v>
      </c>
      <c r="U44" s="2">
        <f>VLOOKUP($A44,'Pc, 2020, Summer'!$A$2:$Y$58,'UpFlex, Winter'!U$1+2,FALSE)*('Flexibility Data'!$B$12*'Flexibility Data'!U$7+'Flexibility Data'!$B$13*'Flexibility Data'!U$8+'Flexibility Data'!$B$14*'Flexibility Data'!U$9)*Main!$B$69</f>
        <v>9.2766600549890593E-3</v>
      </c>
      <c r="V44" s="2">
        <f>VLOOKUP($A44,'Pc, 2020, Summer'!$A$2:$Y$58,'UpFlex, Winter'!V$1+2,FALSE)*('Flexibility Data'!$B$12*'Flexibility Data'!V$7+'Flexibility Data'!$B$13*'Flexibility Data'!V$8+'Flexibility Data'!$B$14*'Flexibility Data'!V$9)*Main!$B$69</f>
        <v>1.573896838871677E-2</v>
      </c>
      <c r="W44" s="2">
        <f>VLOOKUP($A44,'Pc, 2020, Summer'!$A$2:$Y$58,'UpFlex, Winter'!W$1+2,FALSE)*('Flexibility Data'!$B$12*'Flexibility Data'!W$7+'Flexibility Data'!$B$13*'Flexibility Data'!W$8+'Flexibility Data'!$B$14*'Flexibility Data'!W$9)*Main!$B$69</f>
        <v>4.3394012175663833E-2</v>
      </c>
      <c r="X44" s="2">
        <f>VLOOKUP($A44,'Pc, 2020, Summer'!$A$2:$Y$58,'UpFlex, Winter'!X$1+2,FALSE)*('Flexibility Data'!$B$12*'Flexibility Data'!X$7+'Flexibility Data'!$B$13*'Flexibility Data'!X$8+'Flexibility Data'!$B$14*'Flexibility Data'!X$9)*Main!$B$69</f>
        <v>-0.20757459197089487</v>
      </c>
      <c r="Y44" s="2">
        <f>VLOOKUP($A44,'Pc, 2020, Summer'!$A$2:$Y$58,'UpFlex, Winter'!Y$1+2,FALSE)*('Flexibility Data'!$B$12*'Flexibility Data'!Y$7+'Flexibility Data'!$B$13*'Flexibility Data'!Y$8+'Flexibility Data'!$B$14*'Flexibility Data'!Y$9)*Main!$B$69</f>
        <v>-6.9176982667475198E-2</v>
      </c>
    </row>
    <row r="45" spans="1:25" x14ac:dyDescent="0.25">
      <c r="A45">
        <v>44</v>
      </c>
      <c r="B45" s="2">
        <f>VLOOKUP($A45,'Pc, 2020, Summer'!$A$2:$Y$58,'UpFlex, Winter'!B$1+2,FALSE)*('Flexibility Data'!$B$12*'Flexibility Data'!B$7+'Flexibility Data'!$B$13*'Flexibility Data'!B$8+'Flexibility Data'!$B$14*'Flexibility Data'!B$9)*Main!$B$69</f>
        <v>1.3742832292233853</v>
      </c>
      <c r="C45" s="2">
        <f>VLOOKUP($A45,'Pc, 2020, Summer'!$A$2:$Y$58,'UpFlex, Winter'!C$1+2,FALSE)*('Flexibility Data'!$B$12*'Flexibility Data'!C$7+'Flexibility Data'!$B$13*'Flexibility Data'!C$8+'Flexibility Data'!$B$14*'Flexibility Data'!C$9)*Main!$B$69</f>
        <v>1.3022327327795218</v>
      </c>
      <c r="D45" s="2">
        <f>VLOOKUP($A45,'Pc, 2020, Summer'!$A$2:$Y$58,'UpFlex, Winter'!D$1+2,FALSE)*('Flexibility Data'!$B$12*'Flexibility Data'!D$7+'Flexibility Data'!$B$13*'Flexibility Data'!D$8+'Flexibility Data'!$B$14*'Flexibility Data'!D$9)*Main!$B$69</f>
        <v>1.0490049563240611</v>
      </c>
      <c r="E45" s="2">
        <f>VLOOKUP($A45,'Pc, 2020, Summer'!$A$2:$Y$58,'UpFlex, Winter'!E$1+2,FALSE)*('Flexibility Data'!$B$12*'Flexibility Data'!E$7+'Flexibility Data'!$B$13*'Flexibility Data'!E$8+'Flexibility Data'!$B$14*'Flexibility Data'!E$9)*Main!$B$69</f>
        <v>1.0692375515221981</v>
      </c>
      <c r="F45" s="2">
        <f>VLOOKUP($A45,'Pc, 2020, Summer'!$A$2:$Y$58,'UpFlex, Winter'!F$1+2,FALSE)*('Flexibility Data'!$B$12*'Flexibility Data'!F$7+'Flexibility Data'!$B$13*'Flexibility Data'!F$8+'Flexibility Data'!$B$14*'Flexibility Data'!F$9)*Main!$B$69</f>
        <v>1.0959174317943716</v>
      </c>
      <c r="G45" s="2">
        <f>VLOOKUP($A45,'Pc, 2020, Summer'!$A$2:$Y$58,'UpFlex, Winter'!G$1+2,FALSE)*('Flexibility Data'!$B$12*'Flexibility Data'!G$7+'Flexibility Data'!$B$13*'Flexibility Data'!G$8+'Flexibility Data'!$B$14*'Flexibility Data'!G$9)*Main!$B$69</f>
        <v>1.1412844203439794</v>
      </c>
      <c r="H45" s="2">
        <f>VLOOKUP($A45,'Pc, 2020, Summer'!$A$2:$Y$58,'UpFlex, Winter'!H$1+2,FALSE)*('Flexibility Data'!$B$12*'Flexibility Data'!H$7+'Flexibility Data'!$B$13*'Flexibility Data'!H$8+'Flexibility Data'!$B$14*'Flexibility Data'!H$9)*Main!$B$69</f>
        <v>1.6966732632838821</v>
      </c>
      <c r="I45" s="2">
        <f>VLOOKUP($A45,'Pc, 2020, Summer'!$A$2:$Y$58,'UpFlex, Winter'!I$1+2,FALSE)*('Flexibility Data'!$B$12*'Flexibility Data'!I$7+'Flexibility Data'!$B$13*'Flexibility Data'!I$8+'Flexibility Data'!$B$14*'Flexibility Data'!I$9)*Main!$B$69</f>
        <v>1.5589655706782748</v>
      </c>
      <c r="J45" s="2">
        <f>VLOOKUP($A45,'Pc, 2020, Summer'!$A$2:$Y$58,'UpFlex, Winter'!J$1+2,FALSE)*('Flexibility Data'!$B$12*'Flexibility Data'!J$7+'Flexibility Data'!$B$13*'Flexibility Data'!J$8+'Flexibility Data'!$B$14*'Flexibility Data'!J$9)*Main!$B$69</f>
        <v>1.0140140651048144</v>
      </c>
      <c r="K45" s="2">
        <f>VLOOKUP($A45,'Pc, 2020, Summer'!$A$2:$Y$58,'UpFlex, Winter'!K$1+2,FALSE)*('Flexibility Data'!$B$12*'Flexibility Data'!K$7+'Flexibility Data'!$B$13*'Flexibility Data'!K$8+'Flexibility Data'!$B$14*'Flexibility Data'!K$9)*Main!$B$69</f>
        <v>1.6529171040274955</v>
      </c>
      <c r="L45" s="2">
        <f>VLOOKUP($A45,'Pc, 2020, Summer'!$A$2:$Y$58,'UpFlex, Winter'!L$1+2,FALSE)*('Flexibility Data'!$B$12*'Flexibility Data'!L$7+'Flexibility Data'!$B$13*'Flexibility Data'!L$8+'Flexibility Data'!$B$14*'Flexibility Data'!L$9)*Main!$B$69</f>
        <v>1.9472953766238916</v>
      </c>
      <c r="M45" s="2">
        <f>VLOOKUP($A45,'Pc, 2020, Summer'!$A$2:$Y$58,'UpFlex, Winter'!M$1+2,FALSE)*('Flexibility Data'!$B$12*'Flexibility Data'!M$7+'Flexibility Data'!$B$13*'Flexibility Data'!M$8+'Flexibility Data'!$B$14*'Flexibility Data'!M$9)*Main!$B$69</f>
        <v>2.3406362457668841</v>
      </c>
      <c r="N45" s="2">
        <f>VLOOKUP($A45,'Pc, 2020, Summer'!$A$2:$Y$58,'UpFlex, Winter'!N$1+2,FALSE)*('Flexibility Data'!$B$12*'Flexibility Data'!N$7+'Flexibility Data'!$B$13*'Flexibility Data'!N$8+'Flexibility Data'!$B$14*'Flexibility Data'!N$9)*Main!$B$69</f>
        <v>0.79816974113180872</v>
      </c>
      <c r="O45" s="2">
        <f>VLOOKUP($A45,'Pc, 2020, Summer'!$A$2:$Y$58,'UpFlex, Winter'!O$1+2,FALSE)*('Flexibility Data'!$B$12*'Flexibility Data'!O$7+'Flexibility Data'!$B$13*'Flexibility Data'!O$8+'Flexibility Data'!$B$14*'Flexibility Data'!O$9)*Main!$B$69</f>
        <v>1.0516723473519369</v>
      </c>
      <c r="P45" s="2">
        <f>VLOOKUP($A45,'Pc, 2020, Summer'!$A$2:$Y$58,'UpFlex, Winter'!P$1+2,FALSE)*('Flexibility Data'!$B$12*'Flexibility Data'!P$7+'Flexibility Data'!$B$13*'Flexibility Data'!P$8+'Flexibility Data'!$B$14*'Flexibility Data'!P$9)*Main!$B$69</f>
        <v>1.8851967508577705</v>
      </c>
      <c r="Q45" s="2">
        <f>VLOOKUP($A45,'Pc, 2020, Summer'!$A$2:$Y$58,'UpFlex, Winter'!Q$1+2,FALSE)*('Flexibility Data'!$B$12*'Flexibility Data'!Q$7+'Flexibility Data'!$B$13*'Flexibility Data'!Q$8+'Flexibility Data'!$B$14*'Flexibility Data'!Q$9)*Main!$B$69</f>
        <v>1.8112616420631393</v>
      </c>
      <c r="R45" s="2">
        <f>VLOOKUP($A45,'Pc, 2020, Summer'!$A$2:$Y$58,'UpFlex, Winter'!R$1+2,FALSE)*('Flexibility Data'!$B$12*'Flexibility Data'!R$7+'Flexibility Data'!$B$13*'Flexibility Data'!R$8+'Flexibility Data'!$B$14*'Flexibility Data'!R$9)*Main!$B$69</f>
        <v>1.5593568953979151</v>
      </c>
      <c r="S45" s="2">
        <f>VLOOKUP($A45,'Pc, 2020, Summer'!$A$2:$Y$58,'UpFlex, Winter'!S$1+2,FALSE)*('Flexibility Data'!$B$12*'Flexibility Data'!S$7+'Flexibility Data'!$B$13*'Flexibility Data'!S$8+'Flexibility Data'!$B$14*'Flexibility Data'!S$9)*Main!$B$69</f>
        <v>0.55012538461602334</v>
      </c>
      <c r="T45" s="2">
        <f>VLOOKUP($A45,'Pc, 2020, Summer'!$A$2:$Y$58,'UpFlex, Winter'!T$1+2,FALSE)*('Flexibility Data'!$B$12*'Flexibility Data'!T$7+'Flexibility Data'!$B$13*'Flexibility Data'!T$8+'Flexibility Data'!$B$14*'Flexibility Data'!T$9)*Main!$B$69</f>
        <v>0.24037819908834251</v>
      </c>
      <c r="U45" s="2">
        <f>VLOOKUP($A45,'Pc, 2020, Summer'!$A$2:$Y$58,'UpFlex, Winter'!U$1+2,FALSE)*('Flexibility Data'!$B$12*'Flexibility Data'!U$7+'Flexibility Data'!$B$13*'Flexibility Data'!U$8+'Flexibility Data'!$B$14*'Flexibility Data'!U$9)*Main!$B$69</f>
        <v>0.26061957895663374</v>
      </c>
      <c r="V45" s="2">
        <f>VLOOKUP($A45,'Pc, 2020, Summer'!$A$2:$Y$58,'UpFlex, Winter'!V$1+2,FALSE)*('Flexibility Data'!$B$12*'Flexibility Data'!V$7+'Flexibility Data'!$B$13*'Flexibility Data'!V$8+'Flexibility Data'!$B$14*'Flexibility Data'!V$9)*Main!$B$69</f>
        <v>0.44439440156376758</v>
      </c>
      <c r="W45" s="2">
        <f>VLOOKUP($A45,'Pc, 2020, Summer'!$A$2:$Y$58,'UpFlex, Winter'!W$1+2,FALSE)*('Flexibility Data'!$B$12*'Flexibility Data'!W$7+'Flexibility Data'!$B$13*'Flexibility Data'!W$8+'Flexibility Data'!$B$14*'Flexibility Data'!W$9)*Main!$B$69</f>
        <v>1.2987572585281031</v>
      </c>
      <c r="X45" s="2">
        <f>VLOOKUP($A45,'Pc, 2020, Summer'!$A$2:$Y$58,'UpFlex, Winter'!X$1+2,FALSE)*('Flexibility Data'!$B$12*'Flexibility Data'!X$7+'Flexibility Data'!$B$13*'Flexibility Data'!X$8+'Flexibility Data'!$B$14*'Flexibility Data'!X$9)*Main!$B$69</f>
        <v>1.6703649518599066</v>
      </c>
      <c r="Y45" s="2">
        <f>VLOOKUP($A45,'Pc, 2020, Summer'!$A$2:$Y$58,'UpFlex, Winter'!Y$1+2,FALSE)*('Flexibility Data'!$B$12*'Flexibility Data'!Y$7+'Flexibility Data'!$B$13*'Flexibility Data'!Y$8+'Flexibility Data'!$B$14*'Flexibility Data'!Y$9)*Main!$B$69</f>
        <v>1.5235213123942772</v>
      </c>
    </row>
    <row r="46" spans="1:25" x14ac:dyDescent="0.25">
      <c r="A46">
        <v>45</v>
      </c>
      <c r="B46" s="2">
        <f>VLOOKUP($A46,'Pc, 2020, Summer'!$A$2:$Y$58,'UpFlex, Winter'!B$1+2,FALSE)*('Flexibility Data'!$B$12*'Flexibility Data'!B$7+'Flexibility Data'!$B$13*'Flexibility Data'!B$8+'Flexibility Data'!$B$14*'Flexibility Data'!B$9)*Main!$B$69</f>
        <v>0</v>
      </c>
      <c r="C46" s="2">
        <f>VLOOKUP($A46,'Pc, 2020, Summer'!$A$2:$Y$58,'UpFlex, Winter'!C$1+2,FALSE)*('Flexibility Data'!$B$12*'Flexibility Data'!C$7+'Flexibility Data'!$B$13*'Flexibility Data'!C$8+'Flexibility Data'!$B$14*'Flexibility Data'!C$9)*Main!$B$69</f>
        <v>0</v>
      </c>
      <c r="D46" s="2">
        <f>VLOOKUP($A46,'Pc, 2020, Summer'!$A$2:$Y$58,'UpFlex, Winter'!D$1+2,FALSE)*('Flexibility Data'!$B$12*'Flexibility Data'!D$7+'Flexibility Data'!$B$13*'Flexibility Data'!D$8+'Flexibility Data'!$B$14*'Flexibility Data'!D$9)*Main!$B$69</f>
        <v>0</v>
      </c>
      <c r="E46" s="2">
        <f>VLOOKUP($A46,'Pc, 2020, Summer'!$A$2:$Y$58,'UpFlex, Winter'!E$1+2,FALSE)*('Flexibility Data'!$B$12*'Flexibility Data'!E$7+'Flexibility Data'!$B$13*'Flexibility Data'!E$8+'Flexibility Data'!$B$14*'Flexibility Data'!E$9)*Main!$B$69</f>
        <v>0</v>
      </c>
      <c r="F46" s="2">
        <f>VLOOKUP($A46,'Pc, 2020, Summer'!$A$2:$Y$58,'UpFlex, Winter'!F$1+2,FALSE)*('Flexibility Data'!$B$12*'Flexibility Data'!F$7+'Flexibility Data'!$B$13*'Flexibility Data'!F$8+'Flexibility Data'!$B$14*'Flexibility Data'!F$9)*Main!$B$69</f>
        <v>0</v>
      </c>
      <c r="G46" s="2">
        <f>VLOOKUP($A46,'Pc, 2020, Summer'!$A$2:$Y$58,'UpFlex, Winter'!G$1+2,FALSE)*('Flexibility Data'!$B$12*'Flexibility Data'!G$7+'Flexibility Data'!$B$13*'Flexibility Data'!G$8+'Flexibility Data'!$B$14*'Flexibility Data'!G$9)*Main!$B$69</f>
        <v>0</v>
      </c>
      <c r="H46" s="2">
        <f>VLOOKUP($A46,'Pc, 2020, Summer'!$A$2:$Y$58,'UpFlex, Winter'!H$1+2,FALSE)*('Flexibility Data'!$B$12*'Flexibility Data'!H$7+'Flexibility Data'!$B$13*'Flexibility Data'!H$8+'Flexibility Data'!$B$14*'Flexibility Data'!H$9)*Main!$B$69</f>
        <v>0</v>
      </c>
      <c r="I46" s="2">
        <f>VLOOKUP($A46,'Pc, 2020, Summer'!$A$2:$Y$58,'UpFlex, Winter'!I$1+2,FALSE)*('Flexibility Data'!$B$12*'Flexibility Data'!I$7+'Flexibility Data'!$B$13*'Flexibility Data'!I$8+'Flexibility Data'!$B$14*'Flexibility Data'!I$9)*Main!$B$69</f>
        <v>0</v>
      </c>
      <c r="J46" s="2">
        <f>VLOOKUP($A46,'Pc, 2020, Summer'!$A$2:$Y$58,'UpFlex, Winter'!J$1+2,FALSE)*('Flexibility Data'!$B$12*'Flexibility Data'!J$7+'Flexibility Data'!$B$13*'Flexibility Data'!J$8+'Flexibility Data'!$B$14*'Flexibility Data'!J$9)*Main!$B$69</f>
        <v>0</v>
      </c>
      <c r="K46" s="2">
        <f>VLOOKUP($A46,'Pc, 2020, Summer'!$A$2:$Y$58,'UpFlex, Winter'!K$1+2,FALSE)*('Flexibility Data'!$B$12*'Flexibility Data'!K$7+'Flexibility Data'!$B$13*'Flexibility Data'!K$8+'Flexibility Data'!$B$14*'Flexibility Data'!K$9)*Main!$B$69</f>
        <v>0</v>
      </c>
      <c r="L46" s="2">
        <f>VLOOKUP($A46,'Pc, 2020, Summer'!$A$2:$Y$58,'UpFlex, Winter'!L$1+2,FALSE)*('Flexibility Data'!$B$12*'Flexibility Data'!L$7+'Flexibility Data'!$B$13*'Flexibility Data'!L$8+'Flexibility Data'!$B$14*'Flexibility Data'!L$9)*Main!$B$69</f>
        <v>0</v>
      </c>
      <c r="M46" s="2">
        <f>VLOOKUP($A46,'Pc, 2020, Summer'!$A$2:$Y$58,'UpFlex, Winter'!M$1+2,FALSE)*('Flexibility Data'!$B$12*'Flexibility Data'!M$7+'Flexibility Data'!$B$13*'Flexibility Data'!M$8+'Flexibility Data'!$B$14*'Flexibility Data'!M$9)*Main!$B$69</f>
        <v>0</v>
      </c>
      <c r="N46" s="2">
        <f>VLOOKUP($A46,'Pc, 2020, Summer'!$A$2:$Y$58,'UpFlex, Winter'!N$1+2,FALSE)*('Flexibility Data'!$B$12*'Flexibility Data'!N$7+'Flexibility Data'!$B$13*'Flexibility Data'!N$8+'Flexibility Data'!$B$14*'Flexibility Data'!N$9)*Main!$B$69</f>
        <v>0</v>
      </c>
      <c r="O46" s="2">
        <f>VLOOKUP($A46,'Pc, 2020, Summer'!$A$2:$Y$58,'UpFlex, Winter'!O$1+2,FALSE)*('Flexibility Data'!$B$12*'Flexibility Data'!O$7+'Flexibility Data'!$B$13*'Flexibility Data'!O$8+'Flexibility Data'!$B$14*'Flexibility Data'!O$9)*Main!$B$69</f>
        <v>0</v>
      </c>
      <c r="P46" s="2">
        <f>VLOOKUP($A46,'Pc, 2020, Summer'!$A$2:$Y$58,'UpFlex, Winter'!P$1+2,FALSE)*('Flexibility Data'!$B$12*'Flexibility Data'!P$7+'Flexibility Data'!$B$13*'Flexibility Data'!P$8+'Flexibility Data'!$B$14*'Flexibility Data'!P$9)*Main!$B$69</f>
        <v>0</v>
      </c>
      <c r="Q46" s="2">
        <f>VLOOKUP($A46,'Pc, 2020, Summer'!$A$2:$Y$58,'UpFlex, Winter'!Q$1+2,FALSE)*('Flexibility Data'!$B$12*'Flexibility Data'!Q$7+'Flexibility Data'!$B$13*'Flexibility Data'!Q$8+'Flexibility Data'!$B$14*'Flexibility Data'!Q$9)*Main!$B$69</f>
        <v>0</v>
      </c>
      <c r="R46" s="2">
        <f>VLOOKUP($A46,'Pc, 2020, Summer'!$A$2:$Y$58,'UpFlex, Winter'!R$1+2,FALSE)*('Flexibility Data'!$B$12*'Flexibility Data'!R$7+'Flexibility Data'!$B$13*'Flexibility Data'!R$8+'Flexibility Data'!$B$14*'Flexibility Data'!R$9)*Main!$B$69</f>
        <v>0</v>
      </c>
      <c r="S46" s="2">
        <f>VLOOKUP($A46,'Pc, 2020, Summer'!$A$2:$Y$58,'UpFlex, Winter'!S$1+2,FALSE)*('Flexibility Data'!$B$12*'Flexibility Data'!S$7+'Flexibility Data'!$B$13*'Flexibility Data'!S$8+'Flexibility Data'!$B$14*'Flexibility Data'!S$9)*Main!$B$69</f>
        <v>0</v>
      </c>
      <c r="T46" s="2">
        <f>VLOOKUP($A46,'Pc, 2020, Summer'!$A$2:$Y$58,'UpFlex, Winter'!T$1+2,FALSE)*('Flexibility Data'!$B$12*'Flexibility Data'!T$7+'Flexibility Data'!$B$13*'Flexibility Data'!T$8+'Flexibility Data'!$B$14*'Flexibility Data'!T$9)*Main!$B$69</f>
        <v>0</v>
      </c>
      <c r="U46" s="2">
        <f>VLOOKUP($A46,'Pc, 2020, Summer'!$A$2:$Y$58,'UpFlex, Winter'!U$1+2,FALSE)*('Flexibility Data'!$B$12*'Flexibility Data'!U$7+'Flexibility Data'!$B$13*'Flexibility Data'!U$8+'Flexibility Data'!$B$14*'Flexibility Data'!U$9)*Main!$B$69</f>
        <v>0</v>
      </c>
      <c r="V46" s="2">
        <f>VLOOKUP($A46,'Pc, 2020, Summer'!$A$2:$Y$58,'UpFlex, Winter'!V$1+2,FALSE)*('Flexibility Data'!$B$12*'Flexibility Data'!V$7+'Flexibility Data'!$B$13*'Flexibility Data'!V$8+'Flexibility Data'!$B$14*'Flexibility Data'!V$9)*Main!$B$69</f>
        <v>0</v>
      </c>
      <c r="W46" s="2">
        <f>VLOOKUP($A46,'Pc, 2020, Summer'!$A$2:$Y$58,'UpFlex, Winter'!W$1+2,FALSE)*('Flexibility Data'!$B$12*'Flexibility Data'!W$7+'Flexibility Data'!$B$13*'Flexibility Data'!W$8+'Flexibility Data'!$B$14*'Flexibility Data'!W$9)*Main!$B$69</f>
        <v>0</v>
      </c>
      <c r="X46" s="2">
        <f>VLOOKUP($A46,'Pc, 2020, Summer'!$A$2:$Y$58,'UpFlex, Winter'!X$1+2,FALSE)*('Flexibility Data'!$B$12*'Flexibility Data'!X$7+'Flexibility Data'!$B$13*'Flexibility Data'!X$8+'Flexibility Data'!$B$14*'Flexibility Data'!X$9)*Main!$B$69</f>
        <v>0</v>
      </c>
      <c r="Y46" s="2">
        <f>VLOOKUP($A46,'Pc, 2020, Summer'!$A$2:$Y$58,'UpFlex, Winter'!Y$1+2,FALSE)*('Flexibility Data'!$B$12*'Flexibility Data'!Y$7+'Flexibility Data'!$B$13*'Flexibility Data'!Y$8+'Flexibility Data'!$B$14*'Flexibility Data'!Y$9)*Main!$B$69</f>
        <v>0</v>
      </c>
    </row>
    <row r="47" spans="1:25" x14ac:dyDescent="0.25">
      <c r="A47">
        <v>46</v>
      </c>
      <c r="B47" s="2">
        <f>VLOOKUP($A47,'Pc, 2020, Summer'!$A$2:$Y$58,'UpFlex, Winter'!B$1+2,FALSE)*('Flexibility Data'!$B$12*'Flexibility Data'!B$7+'Flexibility Data'!$B$13*'Flexibility Data'!B$8+'Flexibility Data'!$B$14*'Flexibility Data'!B$9)*Main!$B$69</f>
        <v>0</v>
      </c>
      <c r="C47" s="2">
        <f>VLOOKUP($A47,'Pc, 2020, Summer'!$A$2:$Y$58,'UpFlex, Winter'!C$1+2,FALSE)*('Flexibility Data'!$B$12*'Flexibility Data'!C$7+'Flexibility Data'!$B$13*'Flexibility Data'!C$8+'Flexibility Data'!$B$14*'Flexibility Data'!C$9)*Main!$B$69</f>
        <v>0</v>
      </c>
      <c r="D47" s="2">
        <f>VLOOKUP($A47,'Pc, 2020, Summer'!$A$2:$Y$58,'UpFlex, Winter'!D$1+2,FALSE)*('Flexibility Data'!$B$12*'Flexibility Data'!D$7+'Flexibility Data'!$B$13*'Flexibility Data'!D$8+'Flexibility Data'!$B$14*'Flexibility Data'!D$9)*Main!$B$69</f>
        <v>0</v>
      </c>
      <c r="E47" s="2">
        <f>VLOOKUP($A47,'Pc, 2020, Summer'!$A$2:$Y$58,'UpFlex, Winter'!E$1+2,FALSE)*('Flexibility Data'!$B$12*'Flexibility Data'!E$7+'Flexibility Data'!$B$13*'Flexibility Data'!E$8+'Flexibility Data'!$B$14*'Flexibility Data'!E$9)*Main!$B$69</f>
        <v>0</v>
      </c>
      <c r="F47" s="2">
        <f>VLOOKUP($A47,'Pc, 2020, Summer'!$A$2:$Y$58,'UpFlex, Winter'!F$1+2,FALSE)*('Flexibility Data'!$B$12*'Flexibility Data'!F$7+'Flexibility Data'!$B$13*'Flexibility Data'!F$8+'Flexibility Data'!$B$14*'Flexibility Data'!F$9)*Main!$B$69</f>
        <v>0</v>
      </c>
      <c r="G47" s="2">
        <f>VLOOKUP($A47,'Pc, 2020, Summer'!$A$2:$Y$58,'UpFlex, Winter'!G$1+2,FALSE)*('Flexibility Data'!$B$12*'Flexibility Data'!G$7+'Flexibility Data'!$B$13*'Flexibility Data'!G$8+'Flexibility Data'!$B$14*'Flexibility Data'!G$9)*Main!$B$69</f>
        <v>0</v>
      </c>
      <c r="H47" s="2">
        <f>VLOOKUP($A47,'Pc, 2020, Summer'!$A$2:$Y$58,'UpFlex, Winter'!H$1+2,FALSE)*('Flexibility Data'!$B$12*'Flexibility Data'!H$7+'Flexibility Data'!$B$13*'Flexibility Data'!H$8+'Flexibility Data'!$B$14*'Flexibility Data'!H$9)*Main!$B$69</f>
        <v>0</v>
      </c>
      <c r="I47" s="2">
        <f>VLOOKUP($A47,'Pc, 2020, Summer'!$A$2:$Y$58,'UpFlex, Winter'!I$1+2,FALSE)*('Flexibility Data'!$B$12*'Flexibility Data'!I$7+'Flexibility Data'!$B$13*'Flexibility Data'!I$8+'Flexibility Data'!$B$14*'Flexibility Data'!I$9)*Main!$B$69</f>
        <v>0</v>
      </c>
      <c r="J47" s="2">
        <f>VLOOKUP($A47,'Pc, 2020, Summer'!$A$2:$Y$58,'UpFlex, Winter'!J$1+2,FALSE)*('Flexibility Data'!$B$12*'Flexibility Data'!J$7+'Flexibility Data'!$B$13*'Flexibility Data'!J$8+'Flexibility Data'!$B$14*'Flexibility Data'!J$9)*Main!$B$69</f>
        <v>0</v>
      </c>
      <c r="K47" s="2">
        <f>VLOOKUP($A47,'Pc, 2020, Summer'!$A$2:$Y$58,'UpFlex, Winter'!K$1+2,FALSE)*('Flexibility Data'!$B$12*'Flexibility Data'!K$7+'Flexibility Data'!$B$13*'Flexibility Data'!K$8+'Flexibility Data'!$B$14*'Flexibility Data'!K$9)*Main!$B$69</f>
        <v>0</v>
      </c>
      <c r="L47" s="2">
        <f>VLOOKUP($A47,'Pc, 2020, Summer'!$A$2:$Y$58,'UpFlex, Winter'!L$1+2,FALSE)*('Flexibility Data'!$B$12*'Flexibility Data'!L$7+'Flexibility Data'!$B$13*'Flexibility Data'!L$8+'Flexibility Data'!$B$14*'Flexibility Data'!L$9)*Main!$B$69</f>
        <v>0</v>
      </c>
      <c r="M47" s="2">
        <f>VLOOKUP($A47,'Pc, 2020, Summer'!$A$2:$Y$58,'UpFlex, Winter'!M$1+2,FALSE)*('Flexibility Data'!$B$12*'Flexibility Data'!M$7+'Flexibility Data'!$B$13*'Flexibility Data'!M$8+'Flexibility Data'!$B$14*'Flexibility Data'!M$9)*Main!$B$69</f>
        <v>0</v>
      </c>
      <c r="N47" s="2">
        <f>VLOOKUP($A47,'Pc, 2020, Summer'!$A$2:$Y$58,'UpFlex, Winter'!N$1+2,FALSE)*('Flexibility Data'!$B$12*'Flexibility Data'!N$7+'Flexibility Data'!$B$13*'Flexibility Data'!N$8+'Flexibility Data'!$B$14*'Flexibility Data'!N$9)*Main!$B$69</f>
        <v>0</v>
      </c>
      <c r="O47" s="2">
        <f>VLOOKUP($A47,'Pc, 2020, Summer'!$A$2:$Y$58,'UpFlex, Winter'!O$1+2,FALSE)*('Flexibility Data'!$B$12*'Flexibility Data'!O$7+'Flexibility Data'!$B$13*'Flexibility Data'!O$8+'Flexibility Data'!$B$14*'Flexibility Data'!O$9)*Main!$B$69</f>
        <v>0</v>
      </c>
      <c r="P47" s="2">
        <f>VLOOKUP($A47,'Pc, 2020, Summer'!$A$2:$Y$58,'UpFlex, Winter'!P$1+2,FALSE)*('Flexibility Data'!$B$12*'Flexibility Data'!P$7+'Flexibility Data'!$B$13*'Flexibility Data'!P$8+'Flexibility Data'!$B$14*'Flexibility Data'!P$9)*Main!$B$69</f>
        <v>0</v>
      </c>
      <c r="Q47" s="2">
        <f>VLOOKUP($A47,'Pc, 2020, Summer'!$A$2:$Y$58,'UpFlex, Winter'!Q$1+2,FALSE)*('Flexibility Data'!$B$12*'Flexibility Data'!Q$7+'Flexibility Data'!$B$13*'Flexibility Data'!Q$8+'Flexibility Data'!$B$14*'Flexibility Data'!Q$9)*Main!$B$69</f>
        <v>0</v>
      </c>
      <c r="R47" s="2">
        <f>VLOOKUP($A47,'Pc, 2020, Summer'!$A$2:$Y$58,'UpFlex, Winter'!R$1+2,FALSE)*('Flexibility Data'!$B$12*'Flexibility Data'!R$7+'Flexibility Data'!$B$13*'Flexibility Data'!R$8+'Flexibility Data'!$B$14*'Flexibility Data'!R$9)*Main!$B$69</f>
        <v>0</v>
      </c>
      <c r="S47" s="2">
        <f>VLOOKUP($A47,'Pc, 2020, Summer'!$A$2:$Y$58,'UpFlex, Winter'!S$1+2,FALSE)*('Flexibility Data'!$B$12*'Flexibility Data'!S$7+'Flexibility Data'!$B$13*'Flexibility Data'!S$8+'Flexibility Data'!$B$14*'Flexibility Data'!S$9)*Main!$B$69</f>
        <v>0</v>
      </c>
      <c r="T47" s="2">
        <f>VLOOKUP($A47,'Pc, 2020, Summer'!$A$2:$Y$58,'UpFlex, Winter'!T$1+2,FALSE)*('Flexibility Data'!$B$12*'Flexibility Data'!T$7+'Flexibility Data'!$B$13*'Flexibility Data'!T$8+'Flexibility Data'!$B$14*'Flexibility Data'!T$9)*Main!$B$69</f>
        <v>0</v>
      </c>
      <c r="U47" s="2">
        <f>VLOOKUP($A47,'Pc, 2020, Summer'!$A$2:$Y$58,'UpFlex, Winter'!U$1+2,FALSE)*('Flexibility Data'!$B$12*'Flexibility Data'!U$7+'Flexibility Data'!$B$13*'Flexibility Data'!U$8+'Flexibility Data'!$B$14*'Flexibility Data'!U$9)*Main!$B$69</f>
        <v>0</v>
      </c>
      <c r="V47" s="2">
        <f>VLOOKUP($A47,'Pc, 2020, Summer'!$A$2:$Y$58,'UpFlex, Winter'!V$1+2,FALSE)*('Flexibility Data'!$B$12*'Flexibility Data'!V$7+'Flexibility Data'!$B$13*'Flexibility Data'!V$8+'Flexibility Data'!$B$14*'Flexibility Data'!V$9)*Main!$B$69</f>
        <v>0</v>
      </c>
      <c r="W47" s="2">
        <f>VLOOKUP($A47,'Pc, 2020, Summer'!$A$2:$Y$58,'UpFlex, Winter'!W$1+2,FALSE)*('Flexibility Data'!$B$12*'Flexibility Data'!W$7+'Flexibility Data'!$B$13*'Flexibility Data'!W$8+'Flexibility Data'!$B$14*'Flexibility Data'!W$9)*Main!$B$69</f>
        <v>0</v>
      </c>
      <c r="X47" s="2">
        <f>VLOOKUP($A47,'Pc, 2020, Summer'!$A$2:$Y$58,'UpFlex, Winter'!X$1+2,FALSE)*('Flexibility Data'!$B$12*'Flexibility Data'!X$7+'Flexibility Data'!$B$13*'Flexibility Data'!X$8+'Flexibility Data'!$B$14*'Flexibility Data'!X$9)*Main!$B$69</f>
        <v>0</v>
      </c>
      <c r="Y47" s="2">
        <f>VLOOKUP($A47,'Pc, 2020, Summer'!$A$2:$Y$58,'UpFlex, Winter'!Y$1+2,FALSE)*('Flexibility Data'!$B$12*'Flexibility Data'!Y$7+'Flexibility Data'!$B$13*'Flexibility Data'!Y$8+'Flexibility Data'!$B$14*'Flexibility Data'!Y$9)*Main!$B$69</f>
        <v>0</v>
      </c>
    </row>
    <row r="48" spans="1:25" x14ac:dyDescent="0.25">
      <c r="A48">
        <v>47</v>
      </c>
      <c r="B48" s="2">
        <f>VLOOKUP($A48,'Pc, 2020, Summer'!$A$2:$Y$58,'UpFlex, Winter'!B$1+2,FALSE)*('Flexibility Data'!$B$12*'Flexibility Data'!B$7+'Flexibility Data'!$B$13*'Flexibility Data'!B$8+'Flexibility Data'!$B$14*'Flexibility Data'!B$9)*Main!$B$69</f>
        <v>-0.27162519015928038</v>
      </c>
      <c r="C48" s="2">
        <f>VLOOKUP($A48,'Pc, 2020, Summer'!$A$2:$Y$58,'UpFlex, Winter'!C$1+2,FALSE)*('Flexibility Data'!$B$12*'Flexibility Data'!C$7+'Flexibility Data'!$B$13*'Flexibility Data'!C$8+'Flexibility Data'!$B$14*'Flexibility Data'!C$9)*Main!$B$69</f>
        <v>-1.4941180195632597</v>
      </c>
      <c r="D48" s="2">
        <f>VLOOKUP($A48,'Pc, 2020, Summer'!$A$2:$Y$58,'UpFlex, Winter'!D$1+2,FALSE)*('Flexibility Data'!$B$12*'Flexibility Data'!D$7+'Flexibility Data'!$B$13*'Flexibility Data'!D$8+'Flexibility Data'!$B$14*'Flexibility Data'!D$9)*Main!$B$69</f>
        <v>-1.4452239466006489</v>
      </c>
      <c r="E48" s="2">
        <f>VLOOKUP($A48,'Pc, 2020, Summer'!$A$2:$Y$58,'UpFlex, Winter'!E$1+2,FALSE)*('Flexibility Data'!$B$12*'Flexibility Data'!E$7+'Flexibility Data'!$B$13*'Flexibility Data'!E$8+'Flexibility Data'!$B$14*'Flexibility Data'!E$9)*Main!$B$69</f>
        <v>-1.6258873207899358</v>
      </c>
      <c r="F48" s="2">
        <f>VLOOKUP($A48,'Pc, 2020, Summer'!$A$2:$Y$58,'UpFlex, Winter'!F$1+2,FALSE)*('Flexibility Data'!$B$12*'Flexibility Data'!F$7+'Flexibility Data'!$B$13*'Flexibility Data'!F$8+'Flexibility Data'!$B$14*'Flexibility Data'!F$9)*Main!$B$69</f>
        <v>-0.96212284737341147</v>
      </c>
      <c r="G48" s="2">
        <f>VLOOKUP($A48,'Pc, 2020, Summer'!$A$2:$Y$58,'UpFlex, Winter'!G$1+2,FALSE)*('Flexibility Data'!$B$12*'Flexibility Data'!G$7+'Flexibility Data'!$B$13*'Flexibility Data'!G$8+'Flexibility Data'!$B$14*'Flexibility Data'!G$9)*Main!$B$69</f>
        <v>-1.9031524775416893</v>
      </c>
      <c r="H48" s="2">
        <f>VLOOKUP($A48,'Pc, 2020, Summer'!$A$2:$Y$58,'UpFlex, Winter'!H$1+2,FALSE)*('Flexibility Data'!$B$12*'Flexibility Data'!H$7+'Flexibility Data'!$B$13*'Flexibility Data'!H$8+'Flexibility Data'!$B$14*'Flexibility Data'!H$9)*Main!$B$69</f>
        <v>-0.7677230103953534</v>
      </c>
      <c r="I48" s="2">
        <f>VLOOKUP($A48,'Pc, 2020, Summer'!$A$2:$Y$58,'UpFlex, Winter'!I$1+2,FALSE)*('Flexibility Data'!$B$12*'Flexibility Data'!I$7+'Flexibility Data'!$B$13*'Flexibility Data'!I$8+'Flexibility Data'!$B$14*'Flexibility Data'!I$9)*Main!$B$69</f>
        <v>-0.83255025175173469</v>
      </c>
      <c r="J48" s="2">
        <f>VLOOKUP($A48,'Pc, 2020, Summer'!$A$2:$Y$58,'UpFlex, Winter'!J$1+2,FALSE)*('Flexibility Data'!$B$12*'Flexibility Data'!J$7+'Flexibility Data'!$B$13*'Flexibility Data'!J$8+'Flexibility Data'!$B$14*'Flexibility Data'!J$9)*Main!$B$69</f>
        <v>-0.64783235930980299</v>
      </c>
      <c r="K48" s="2">
        <f>VLOOKUP($A48,'Pc, 2020, Summer'!$A$2:$Y$58,'UpFlex, Winter'!K$1+2,FALSE)*('Flexibility Data'!$B$12*'Flexibility Data'!K$7+'Flexibility Data'!$B$13*'Flexibility Data'!K$8+'Flexibility Data'!$B$14*'Flexibility Data'!K$9)*Main!$B$69</f>
        <v>0.44527562802373344</v>
      </c>
      <c r="L48" s="2">
        <f>VLOOKUP($A48,'Pc, 2020, Summer'!$A$2:$Y$58,'UpFlex, Winter'!L$1+2,FALSE)*('Flexibility Data'!$B$12*'Flexibility Data'!L$7+'Flexibility Data'!$B$13*'Flexibility Data'!L$8+'Flexibility Data'!$B$14*'Flexibility Data'!L$9)*Main!$B$69</f>
        <v>0.79208885894909864</v>
      </c>
      <c r="M48" s="2">
        <f>VLOOKUP($A48,'Pc, 2020, Summer'!$A$2:$Y$58,'UpFlex, Winter'!M$1+2,FALSE)*('Flexibility Data'!$B$12*'Flexibility Data'!M$7+'Flexibility Data'!$B$13*'Flexibility Data'!M$8+'Flexibility Data'!$B$14*'Flexibility Data'!M$9)*Main!$B$69</f>
        <v>1.4117577020161183</v>
      </c>
      <c r="N48" s="2">
        <f>VLOOKUP($A48,'Pc, 2020, Summer'!$A$2:$Y$58,'UpFlex, Winter'!N$1+2,FALSE)*('Flexibility Data'!$B$12*'Flexibility Data'!N$7+'Flexibility Data'!$B$13*'Flexibility Data'!N$8+'Flexibility Data'!$B$14*'Flexibility Data'!N$9)*Main!$B$69</f>
        <v>1.8318895750412372</v>
      </c>
      <c r="O48" s="2">
        <f>VLOOKUP($A48,'Pc, 2020, Summer'!$A$2:$Y$58,'UpFlex, Winter'!O$1+2,FALSE)*('Flexibility Data'!$B$12*'Flexibility Data'!O$7+'Flexibility Data'!$B$13*'Flexibility Data'!O$8+'Flexibility Data'!$B$14*'Flexibility Data'!O$9)*Main!$B$69</f>
        <v>2.8858117835760488</v>
      </c>
      <c r="P48" s="2">
        <f>VLOOKUP($A48,'Pc, 2020, Summer'!$A$2:$Y$58,'UpFlex, Winter'!P$1+2,FALSE)*('Flexibility Data'!$B$12*'Flexibility Data'!P$7+'Flexibility Data'!$B$13*'Flexibility Data'!P$8+'Flexibility Data'!$B$14*'Flexibility Data'!P$9)*Main!$B$69</f>
        <v>5.2284560608242456</v>
      </c>
      <c r="Q48" s="2">
        <f>VLOOKUP($A48,'Pc, 2020, Summer'!$A$2:$Y$58,'UpFlex, Winter'!Q$1+2,FALSE)*('Flexibility Data'!$B$12*'Flexibility Data'!Q$7+'Flexibility Data'!$B$13*'Flexibility Data'!Q$8+'Flexibility Data'!$B$14*'Flexibility Data'!Q$9)*Main!$B$69</f>
        <v>4.7879737291835829</v>
      </c>
      <c r="R48" s="2">
        <f>VLOOKUP($A48,'Pc, 2020, Summer'!$A$2:$Y$58,'UpFlex, Winter'!R$1+2,FALSE)*('Flexibility Data'!$B$12*'Flexibility Data'!R$7+'Flexibility Data'!$B$13*'Flexibility Data'!R$8+'Flexibility Data'!$B$14*'Flexibility Data'!R$9)*Main!$B$69</f>
        <v>3.6880446263983986</v>
      </c>
      <c r="S48" s="2">
        <f>VLOOKUP($A48,'Pc, 2020, Summer'!$A$2:$Y$58,'UpFlex, Winter'!S$1+2,FALSE)*('Flexibility Data'!$B$12*'Flexibility Data'!S$7+'Flexibility Data'!$B$13*'Flexibility Data'!S$8+'Flexibility Data'!$B$14*'Flexibility Data'!S$9)*Main!$B$69</f>
        <v>1.3228429716566579</v>
      </c>
      <c r="T48" s="2">
        <f>VLOOKUP($A48,'Pc, 2020, Summer'!$A$2:$Y$58,'UpFlex, Winter'!T$1+2,FALSE)*('Flexibility Data'!$B$12*'Flexibility Data'!T$7+'Flexibility Data'!$B$13*'Flexibility Data'!T$8+'Flexibility Data'!$B$14*'Flexibility Data'!T$9)*Main!$B$69</f>
        <v>0.30322261107098109</v>
      </c>
      <c r="U48" s="2">
        <f>VLOOKUP($A48,'Pc, 2020, Summer'!$A$2:$Y$58,'UpFlex, Winter'!U$1+2,FALSE)*('Flexibility Data'!$B$12*'Flexibility Data'!U$7+'Flexibility Data'!$B$13*'Flexibility Data'!U$8+'Flexibility Data'!$B$14*'Flexibility Data'!U$9)*Main!$B$69</f>
        <v>0.38664963198941366</v>
      </c>
      <c r="V48" s="2">
        <f>VLOOKUP($A48,'Pc, 2020, Summer'!$A$2:$Y$58,'UpFlex, Winter'!V$1+2,FALSE)*('Flexibility Data'!$B$12*'Flexibility Data'!V$7+'Flexibility Data'!$B$13*'Flexibility Data'!V$8+'Flexibility Data'!$B$14*'Flexibility Data'!V$9)*Main!$B$69</f>
        <v>1.0488104657620596</v>
      </c>
      <c r="W48" s="2">
        <f>VLOOKUP($A48,'Pc, 2020, Summer'!$A$2:$Y$58,'UpFlex, Winter'!W$1+2,FALSE)*('Flexibility Data'!$B$12*'Flexibility Data'!W$7+'Flexibility Data'!$B$13*'Flexibility Data'!W$8+'Flexibility Data'!$B$14*'Flexibility Data'!W$9)*Main!$B$69</f>
        <v>3.4331956742240108</v>
      </c>
      <c r="X48" s="2">
        <f>VLOOKUP($A48,'Pc, 2020, Summer'!$A$2:$Y$58,'UpFlex, Winter'!X$1+2,FALSE)*('Flexibility Data'!$B$12*'Flexibility Data'!X$7+'Flexibility Data'!$B$13*'Flexibility Data'!X$8+'Flexibility Data'!$B$14*'Flexibility Data'!X$9)*Main!$B$69</f>
        <v>5.4742129578341121</v>
      </c>
      <c r="Y48" s="2">
        <f>VLOOKUP($A48,'Pc, 2020, Summer'!$A$2:$Y$58,'UpFlex, Winter'!Y$1+2,FALSE)*('Flexibility Data'!$B$12*'Flexibility Data'!Y$7+'Flexibility Data'!$B$13*'Flexibility Data'!Y$8+'Flexibility Data'!$B$14*'Flexibility Data'!Y$9)*Main!$B$69</f>
        <v>5.9910173585943927</v>
      </c>
    </row>
    <row r="49" spans="1:25" x14ac:dyDescent="0.25">
      <c r="A49">
        <v>48</v>
      </c>
      <c r="B49" s="2">
        <f>VLOOKUP($A49,'Pc, 2020, Summer'!$A$2:$Y$58,'UpFlex, Winter'!B$1+2,FALSE)*('Flexibility Data'!$B$12*'Flexibility Data'!B$7+'Flexibility Data'!$B$13*'Flexibility Data'!B$8+'Flexibility Data'!$B$14*'Flexibility Data'!B$9)*Main!$B$69</f>
        <v>0</v>
      </c>
      <c r="C49" s="2">
        <f>VLOOKUP($A49,'Pc, 2020, Summer'!$A$2:$Y$58,'UpFlex, Winter'!C$1+2,FALSE)*('Flexibility Data'!$B$12*'Flexibility Data'!C$7+'Flexibility Data'!$B$13*'Flexibility Data'!C$8+'Flexibility Data'!$B$14*'Flexibility Data'!C$9)*Main!$B$69</f>
        <v>0</v>
      </c>
      <c r="D49" s="2">
        <f>VLOOKUP($A49,'Pc, 2020, Summer'!$A$2:$Y$58,'UpFlex, Winter'!D$1+2,FALSE)*('Flexibility Data'!$B$12*'Flexibility Data'!D$7+'Flexibility Data'!$B$13*'Flexibility Data'!D$8+'Flexibility Data'!$B$14*'Flexibility Data'!D$9)*Main!$B$69</f>
        <v>0</v>
      </c>
      <c r="E49" s="2">
        <f>VLOOKUP($A49,'Pc, 2020, Summer'!$A$2:$Y$58,'UpFlex, Winter'!E$1+2,FALSE)*('Flexibility Data'!$B$12*'Flexibility Data'!E$7+'Flexibility Data'!$B$13*'Flexibility Data'!E$8+'Flexibility Data'!$B$14*'Flexibility Data'!E$9)*Main!$B$69</f>
        <v>0</v>
      </c>
      <c r="F49" s="2">
        <f>VLOOKUP($A49,'Pc, 2020, Summer'!$A$2:$Y$58,'UpFlex, Winter'!F$1+2,FALSE)*('Flexibility Data'!$B$12*'Flexibility Data'!F$7+'Flexibility Data'!$B$13*'Flexibility Data'!F$8+'Flexibility Data'!$B$14*'Flexibility Data'!F$9)*Main!$B$69</f>
        <v>0</v>
      </c>
      <c r="G49" s="2">
        <f>VLOOKUP($A49,'Pc, 2020, Summer'!$A$2:$Y$58,'UpFlex, Winter'!G$1+2,FALSE)*('Flexibility Data'!$B$12*'Flexibility Data'!G$7+'Flexibility Data'!$B$13*'Flexibility Data'!G$8+'Flexibility Data'!$B$14*'Flexibility Data'!G$9)*Main!$B$69</f>
        <v>0</v>
      </c>
      <c r="H49" s="2">
        <f>VLOOKUP($A49,'Pc, 2020, Summer'!$A$2:$Y$58,'UpFlex, Winter'!H$1+2,FALSE)*('Flexibility Data'!$B$12*'Flexibility Data'!H$7+'Flexibility Data'!$B$13*'Flexibility Data'!H$8+'Flexibility Data'!$B$14*'Flexibility Data'!H$9)*Main!$B$69</f>
        <v>0</v>
      </c>
      <c r="I49" s="2">
        <f>VLOOKUP($A49,'Pc, 2020, Summer'!$A$2:$Y$58,'UpFlex, Winter'!I$1+2,FALSE)*('Flexibility Data'!$B$12*'Flexibility Data'!I$7+'Flexibility Data'!$B$13*'Flexibility Data'!I$8+'Flexibility Data'!$B$14*'Flexibility Data'!I$9)*Main!$B$69</f>
        <v>0</v>
      </c>
      <c r="J49" s="2">
        <f>VLOOKUP($A49,'Pc, 2020, Summer'!$A$2:$Y$58,'UpFlex, Winter'!J$1+2,FALSE)*('Flexibility Data'!$B$12*'Flexibility Data'!J$7+'Flexibility Data'!$B$13*'Flexibility Data'!J$8+'Flexibility Data'!$B$14*'Flexibility Data'!J$9)*Main!$B$69</f>
        <v>0</v>
      </c>
      <c r="K49" s="2">
        <f>VLOOKUP($A49,'Pc, 2020, Summer'!$A$2:$Y$58,'UpFlex, Winter'!K$1+2,FALSE)*('Flexibility Data'!$B$12*'Flexibility Data'!K$7+'Flexibility Data'!$B$13*'Flexibility Data'!K$8+'Flexibility Data'!$B$14*'Flexibility Data'!K$9)*Main!$B$69</f>
        <v>0</v>
      </c>
      <c r="L49" s="2">
        <f>VLOOKUP($A49,'Pc, 2020, Summer'!$A$2:$Y$58,'UpFlex, Winter'!L$1+2,FALSE)*('Flexibility Data'!$B$12*'Flexibility Data'!L$7+'Flexibility Data'!$B$13*'Flexibility Data'!L$8+'Flexibility Data'!$B$14*'Flexibility Data'!L$9)*Main!$B$69</f>
        <v>0</v>
      </c>
      <c r="M49" s="2">
        <f>VLOOKUP($A49,'Pc, 2020, Summer'!$A$2:$Y$58,'UpFlex, Winter'!M$1+2,FALSE)*('Flexibility Data'!$B$12*'Flexibility Data'!M$7+'Flexibility Data'!$B$13*'Flexibility Data'!M$8+'Flexibility Data'!$B$14*'Flexibility Data'!M$9)*Main!$B$69</f>
        <v>0</v>
      </c>
      <c r="N49" s="2">
        <f>VLOOKUP($A49,'Pc, 2020, Summer'!$A$2:$Y$58,'UpFlex, Winter'!N$1+2,FALSE)*('Flexibility Data'!$B$12*'Flexibility Data'!N$7+'Flexibility Data'!$B$13*'Flexibility Data'!N$8+'Flexibility Data'!$B$14*'Flexibility Data'!N$9)*Main!$B$69</f>
        <v>0</v>
      </c>
      <c r="O49" s="2">
        <f>VLOOKUP($A49,'Pc, 2020, Summer'!$A$2:$Y$58,'UpFlex, Winter'!O$1+2,FALSE)*('Flexibility Data'!$B$12*'Flexibility Data'!O$7+'Flexibility Data'!$B$13*'Flexibility Data'!O$8+'Flexibility Data'!$B$14*'Flexibility Data'!O$9)*Main!$B$69</f>
        <v>0</v>
      </c>
      <c r="P49" s="2">
        <f>VLOOKUP($A49,'Pc, 2020, Summer'!$A$2:$Y$58,'UpFlex, Winter'!P$1+2,FALSE)*('Flexibility Data'!$B$12*'Flexibility Data'!P$7+'Flexibility Data'!$B$13*'Flexibility Data'!P$8+'Flexibility Data'!$B$14*'Flexibility Data'!P$9)*Main!$B$69</f>
        <v>0</v>
      </c>
      <c r="Q49" s="2">
        <f>VLOOKUP($A49,'Pc, 2020, Summer'!$A$2:$Y$58,'UpFlex, Winter'!Q$1+2,FALSE)*('Flexibility Data'!$B$12*'Flexibility Data'!Q$7+'Flexibility Data'!$B$13*'Flexibility Data'!Q$8+'Flexibility Data'!$B$14*'Flexibility Data'!Q$9)*Main!$B$69</f>
        <v>0</v>
      </c>
      <c r="R49" s="2">
        <f>VLOOKUP($A49,'Pc, 2020, Summer'!$A$2:$Y$58,'UpFlex, Winter'!R$1+2,FALSE)*('Flexibility Data'!$B$12*'Flexibility Data'!R$7+'Flexibility Data'!$B$13*'Flexibility Data'!R$8+'Flexibility Data'!$B$14*'Flexibility Data'!R$9)*Main!$B$69</f>
        <v>0</v>
      </c>
      <c r="S49" s="2">
        <f>VLOOKUP($A49,'Pc, 2020, Summer'!$A$2:$Y$58,'UpFlex, Winter'!S$1+2,FALSE)*('Flexibility Data'!$B$12*'Flexibility Data'!S$7+'Flexibility Data'!$B$13*'Flexibility Data'!S$8+'Flexibility Data'!$B$14*'Flexibility Data'!S$9)*Main!$B$69</f>
        <v>0</v>
      </c>
      <c r="T49" s="2">
        <f>VLOOKUP($A49,'Pc, 2020, Summer'!$A$2:$Y$58,'UpFlex, Winter'!T$1+2,FALSE)*('Flexibility Data'!$B$12*'Flexibility Data'!T$7+'Flexibility Data'!$B$13*'Flexibility Data'!T$8+'Flexibility Data'!$B$14*'Flexibility Data'!T$9)*Main!$B$69</f>
        <v>0</v>
      </c>
      <c r="U49" s="2">
        <f>VLOOKUP($A49,'Pc, 2020, Summer'!$A$2:$Y$58,'UpFlex, Winter'!U$1+2,FALSE)*('Flexibility Data'!$B$12*'Flexibility Data'!U$7+'Flexibility Data'!$B$13*'Flexibility Data'!U$8+'Flexibility Data'!$B$14*'Flexibility Data'!U$9)*Main!$B$69</f>
        <v>0</v>
      </c>
      <c r="V49" s="2">
        <f>VLOOKUP($A49,'Pc, 2020, Summer'!$A$2:$Y$58,'UpFlex, Winter'!V$1+2,FALSE)*('Flexibility Data'!$B$12*'Flexibility Data'!V$7+'Flexibility Data'!$B$13*'Flexibility Data'!V$8+'Flexibility Data'!$B$14*'Flexibility Data'!V$9)*Main!$B$69</f>
        <v>0</v>
      </c>
      <c r="W49" s="2">
        <f>VLOOKUP($A49,'Pc, 2020, Summer'!$A$2:$Y$58,'UpFlex, Winter'!W$1+2,FALSE)*('Flexibility Data'!$B$12*'Flexibility Data'!W$7+'Flexibility Data'!$B$13*'Flexibility Data'!W$8+'Flexibility Data'!$B$14*'Flexibility Data'!W$9)*Main!$B$69</f>
        <v>0</v>
      </c>
      <c r="X49" s="2">
        <f>VLOOKUP($A49,'Pc, 2020, Summer'!$A$2:$Y$58,'UpFlex, Winter'!X$1+2,FALSE)*('Flexibility Data'!$B$12*'Flexibility Data'!X$7+'Flexibility Data'!$B$13*'Flexibility Data'!X$8+'Flexibility Data'!$B$14*'Flexibility Data'!X$9)*Main!$B$69</f>
        <v>0</v>
      </c>
      <c r="Y49" s="2">
        <f>VLOOKUP($A49,'Pc, 2020, Summer'!$A$2:$Y$58,'UpFlex, Winter'!Y$1+2,FALSE)*('Flexibility Data'!$B$12*'Flexibility Data'!Y$7+'Flexibility Data'!$B$13*'Flexibility Data'!Y$8+'Flexibility Data'!$B$14*'Flexibility Data'!Y$9)*Main!$B$69</f>
        <v>0</v>
      </c>
    </row>
    <row r="50" spans="1:25" x14ac:dyDescent="0.25">
      <c r="A50">
        <v>49</v>
      </c>
      <c r="B50" s="2">
        <f>VLOOKUP($A50,'Pc, 2020, Summer'!$A$2:$Y$58,'UpFlex, Winter'!B$1+2,FALSE)*('Flexibility Data'!$B$12*'Flexibility Data'!B$7+'Flexibility Data'!$B$13*'Flexibility Data'!B$8+'Flexibility Data'!$B$14*'Flexibility Data'!B$9)*Main!$B$69</f>
        <v>0.30609278057721934</v>
      </c>
      <c r="C50" s="2">
        <f>VLOOKUP($A50,'Pc, 2020, Summer'!$A$2:$Y$58,'UpFlex, Winter'!C$1+2,FALSE)*('Flexibility Data'!$B$12*'Flexibility Data'!C$7+'Flexibility Data'!$B$13*'Flexibility Data'!C$8+'Flexibility Data'!$B$14*'Flexibility Data'!C$9)*Main!$B$69</f>
        <v>3.2987021211136898</v>
      </c>
      <c r="D50" s="2">
        <f>VLOOKUP($A50,'Pc, 2020, Summer'!$A$2:$Y$58,'UpFlex, Winter'!D$1+2,FALSE)*('Flexibility Data'!$B$12*'Flexibility Data'!D$7+'Flexibility Data'!$B$13*'Flexibility Data'!D$8+'Flexibility Data'!$B$14*'Flexibility Data'!D$9)*Main!$B$69</f>
        <v>1.3836013648067358</v>
      </c>
      <c r="E50" s="2">
        <f>VLOOKUP($A50,'Pc, 2020, Summer'!$A$2:$Y$58,'UpFlex, Winter'!E$1+2,FALSE)*('Flexibility Data'!$B$12*'Flexibility Data'!E$7+'Flexibility Data'!$B$13*'Flexibility Data'!E$8+'Flexibility Data'!$B$14*'Flexibility Data'!E$9)*Main!$B$69</f>
        <v>0.22343933755312545</v>
      </c>
      <c r="F50" s="2">
        <f>VLOOKUP($A50,'Pc, 2020, Summer'!$A$2:$Y$58,'UpFlex, Winter'!F$1+2,FALSE)*('Flexibility Data'!$B$12*'Flexibility Data'!F$7+'Flexibility Data'!$B$13*'Flexibility Data'!F$8+'Flexibility Data'!$B$14*'Flexibility Data'!F$9)*Main!$B$69</f>
        <v>0.22278296006661735</v>
      </c>
      <c r="G50" s="2">
        <f>VLOOKUP($A50,'Pc, 2020, Summer'!$A$2:$Y$58,'UpFlex, Winter'!G$1+2,FALSE)*('Flexibility Data'!$B$12*'Flexibility Data'!G$7+'Flexibility Data'!$B$13*'Flexibility Data'!G$8+'Flexibility Data'!$B$14*'Flexibility Data'!G$9)*Main!$B$69</f>
        <v>0.29025351780689629</v>
      </c>
      <c r="H50" s="2">
        <f>VLOOKUP($A50,'Pc, 2020, Summer'!$A$2:$Y$58,'UpFlex, Winter'!H$1+2,FALSE)*('Flexibility Data'!$B$12*'Flexibility Data'!H$7+'Flexibility Data'!$B$13*'Flexibility Data'!H$8+'Flexibility Data'!$B$14*'Flexibility Data'!H$9)*Main!$B$69</f>
        <v>0.24143509047845421</v>
      </c>
      <c r="I50" s="2">
        <f>VLOOKUP($A50,'Pc, 2020, Summer'!$A$2:$Y$58,'UpFlex, Winter'!I$1+2,FALSE)*('Flexibility Data'!$B$12*'Flexibility Data'!I$7+'Flexibility Data'!$B$13*'Flexibility Data'!I$8+'Flexibility Data'!$B$14*'Flexibility Data'!I$9)*Main!$B$69</f>
        <v>9.705474133861329E-2</v>
      </c>
      <c r="J50" s="2">
        <f>VLOOKUP($A50,'Pc, 2020, Summer'!$A$2:$Y$58,'UpFlex, Winter'!J$1+2,FALSE)*('Flexibility Data'!$B$12*'Flexibility Data'!J$7+'Flexibility Data'!$B$13*'Flexibility Data'!J$8+'Flexibility Data'!$B$14*'Flexibility Data'!J$9)*Main!$B$69</f>
        <v>0.12000630566293054</v>
      </c>
      <c r="K50" s="2">
        <f>VLOOKUP($A50,'Pc, 2020, Summer'!$A$2:$Y$58,'UpFlex, Winter'!K$1+2,FALSE)*('Flexibility Data'!$B$12*'Flexibility Data'!K$7+'Flexibility Data'!$B$13*'Flexibility Data'!K$8+'Flexibility Data'!$B$14*'Flexibility Data'!K$9)*Main!$B$69</f>
        <v>1.7875855734404498</v>
      </c>
      <c r="L50" s="2">
        <f>VLOOKUP($A50,'Pc, 2020, Summer'!$A$2:$Y$58,'UpFlex, Winter'!L$1+2,FALSE)*('Flexibility Data'!$B$12*'Flexibility Data'!L$7+'Flexibility Data'!$B$13*'Flexibility Data'!L$8+'Flexibility Data'!$B$14*'Flexibility Data'!L$9)*Main!$B$69</f>
        <v>0.15448848483655392</v>
      </c>
      <c r="M50" s="2">
        <f>VLOOKUP($A50,'Pc, 2020, Summer'!$A$2:$Y$58,'UpFlex, Winter'!M$1+2,FALSE)*('Flexibility Data'!$B$12*'Flexibility Data'!M$7+'Flexibility Data'!$B$13*'Flexibility Data'!M$8+'Flexibility Data'!$B$14*'Flexibility Data'!M$9)*Main!$B$69</f>
        <v>0.43886929608129072</v>
      </c>
      <c r="N50" s="2">
        <f>VLOOKUP($A50,'Pc, 2020, Summer'!$A$2:$Y$58,'UpFlex, Winter'!N$1+2,FALSE)*('Flexibility Data'!$B$12*'Flexibility Data'!N$7+'Flexibility Data'!$B$13*'Flexibility Data'!N$8+'Flexibility Data'!$B$14*'Flexibility Data'!N$9)*Main!$B$69</f>
        <v>0.11158623025691403</v>
      </c>
      <c r="O50" s="2">
        <f>VLOOKUP($A50,'Pc, 2020, Summer'!$A$2:$Y$58,'UpFlex, Winter'!O$1+2,FALSE)*('Flexibility Data'!$B$12*'Flexibility Data'!O$7+'Flexibility Data'!$B$13*'Flexibility Data'!O$8+'Flexibility Data'!$B$14*'Flexibility Data'!O$9)*Main!$B$69</f>
        <v>0.13663881551022958</v>
      </c>
      <c r="P50" s="2">
        <f>VLOOKUP($A50,'Pc, 2020, Summer'!$A$2:$Y$58,'UpFlex, Winter'!P$1+2,FALSE)*('Flexibility Data'!$B$12*'Flexibility Data'!P$7+'Flexibility Data'!$B$13*'Flexibility Data'!P$8+'Flexibility Data'!$B$14*'Flexibility Data'!P$9)*Main!$B$69</f>
        <v>0.93030243905216103</v>
      </c>
      <c r="Q50" s="2">
        <f>VLOOKUP($A50,'Pc, 2020, Summer'!$A$2:$Y$58,'UpFlex, Winter'!Q$1+2,FALSE)*('Flexibility Data'!$B$12*'Flexibility Data'!Q$7+'Flexibility Data'!$B$13*'Flexibility Data'!Q$8+'Flexibility Data'!$B$14*'Flexibility Data'!Q$9)*Main!$B$69</f>
        <v>0.25530939640667405</v>
      </c>
      <c r="R50" s="2">
        <f>VLOOKUP($A50,'Pc, 2020, Summer'!$A$2:$Y$58,'UpFlex, Winter'!R$1+2,FALSE)*('Flexibility Data'!$B$12*'Flexibility Data'!R$7+'Flexibility Data'!$B$13*'Flexibility Data'!R$8+'Flexibility Data'!$B$14*'Flexibility Data'!R$9)*Main!$B$69</f>
        <v>0.16792061162435318</v>
      </c>
      <c r="S50" s="2">
        <f>VLOOKUP($A50,'Pc, 2020, Summer'!$A$2:$Y$58,'UpFlex, Winter'!S$1+2,FALSE)*('Flexibility Data'!$B$12*'Flexibility Data'!S$7+'Flexibility Data'!$B$13*'Flexibility Data'!S$8+'Flexibility Data'!$B$14*'Flexibility Data'!S$9)*Main!$B$69</f>
        <v>6.2329075715529897E-2</v>
      </c>
      <c r="T50" s="2">
        <f>VLOOKUP($A50,'Pc, 2020, Summer'!$A$2:$Y$58,'UpFlex, Winter'!T$1+2,FALSE)*('Flexibility Data'!$B$12*'Flexibility Data'!T$7+'Flexibility Data'!$B$13*'Flexibility Data'!T$8+'Flexibility Data'!$B$14*'Flexibility Data'!T$9)*Main!$B$69</f>
        <v>8.9789708155557618E-2</v>
      </c>
      <c r="U50" s="2">
        <f>VLOOKUP($A50,'Pc, 2020, Summer'!$A$2:$Y$58,'UpFlex, Winter'!U$1+2,FALSE)*('Flexibility Data'!$B$12*'Flexibility Data'!U$7+'Flexibility Data'!$B$13*'Flexibility Data'!U$8+'Flexibility Data'!$B$14*'Flexibility Data'!U$9)*Main!$B$69</f>
        <v>1.5654363842794033E-2</v>
      </c>
      <c r="V50" s="2">
        <f>VLOOKUP($A50,'Pc, 2020, Summer'!$A$2:$Y$58,'UpFlex, Winter'!V$1+2,FALSE)*('Flexibility Data'!$B$12*'Flexibility Data'!V$7+'Flexibility Data'!$B$13*'Flexibility Data'!V$8+'Flexibility Data'!$B$14*'Flexibility Data'!V$9)*Main!$B$69</f>
        <v>5.3119018311919092E-2</v>
      </c>
      <c r="W50" s="2">
        <f>VLOOKUP($A50,'Pc, 2020, Summer'!$A$2:$Y$58,'UpFlex, Winter'!W$1+2,FALSE)*('Flexibility Data'!$B$12*'Flexibility Data'!W$7+'Flexibility Data'!$B$13*'Flexibility Data'!W$8+'Flexibility Data'!$B$14*'Flexibility Data'!W$9)*Main!$B$69</f>
        <v>7.3227395546432705E-2</v>
      </c>
      <c r="X50" s="2">
        <f>VLOOKUP($A50,'Pc, 2020, Summer'!$A$2:$Y$58,'UpFlex, Winter'!X$1+2,FALSE)*('Flexibility Data'!$B$12*'Flexibility Data'!X$7+'Flexibility Data'!$B$13*'Flexibility Data'!X$8+'Flexibility Data'!$B$14*'Flexibility Data'!X$9)*Main!$B$69</f>
        <v>0.23352141596725673</v>
      </c>
      <c r="Y50" s="2">
        <f>VLOOKUP($A50,'Pc, 2020, Summer'!$A$2:$Y$58,'UpFlex, Winter'!Y$1+2,FALSE)*('Flexibility Data'!$B$12*'Flexibility Data'!Y$7+'Flexibility Data'!$B$13*'Flexibility Data'!Y$8+'Flexibility Data'!$B$14*'Flexibility Data'!Y$9)*Main!$B$69</f>
        <v>0.11673615825136441</v>
      </c>
    </row>
    <row r="51" spans="1:25" x14ac:dyDescent="0.25">
      <c r="A51">
        <v>50</v>
      </c>
      <c r="B51" s="2">
        <f>VLOOKUP($A51,'Pc, 2020, Summer'!$A$2:$Y$58,'UpFlex, Winter'!B$1+2,FALSE)*('Flexibility Data'!$B$12*'Flexibility Data'!B$7+'Flexibility Data'!$B$13*'Flexibility Data'!B$8+'Flexibility Data'!$B$14*'Flexibility Data'!B$9)*Main!$B$69</f>
        <v>2.6691886267366285</v>
      </c>
      <c r="C51" s="2">
        <f>VLOOKUP($A51,'Pc, 2020, Summer'!$A$2:$Y$58,'UpFlex, Winter'!C$1+2,FALSE)*('Flexibility Data'!$B$12*'Flexibility Data'!C$7+'Flexibility Data'!$B$13*'Flexibility Data'!C$8+'Flexibility Data'!$B$14*'Flexibility Data'!C$9)*Main!$B$69</f>
        <v>2.5001112183136605</v>
      </c>
      <c r="D51" s="2">
        <f>VLOOKUP($A51,'Pc, 2020, Summer'!$A$2:$Y$58,'UpFlex, Winter'!D$1+2,FALSE)*('Flexibility Data'!$B$12*'Flexibility Data'!D$7+'Flexibility Data'!$B$13*'Flexibility Data'!D$8+'Flexibility Data'!$B$14*'Flexibility Data'!D$9)*Main!$B$69</f>
        <v>2.0501538471223895</v>
      </c>
      <c r="E51" s="2">
        <f>VLOOKUP($A51,'Pc, 2020, Summer'!$A$2:$Y$58,'UpFlex, Winter'!E$1+2,FALSE)*('Flexibility Data'!$B$12*'Flexibility Data'!E$7+'Flexibility Data'!$B$13*'Flexibility Data'!E$8+'Flexibility Data'!$B$14*'Flexibility Data'!E$9)*Main!$B$69</f>
        <v>2.1676333982769389</v>
      </c>
      <c r="F51" s="2">
        <f>VLOOKUP($A51,'Pc, 2020, Summer'!$A$2:$Y$58,'UpFlex, Winter'!F$1+2,FALSE)*('Flexibility Data'!$B$12*'Flexibility Data'!F$7+'Flexibility Data'!$B$13*'Flexibility Data'!F$8+'Flexibility Data'!$B$14*'Flexibility Data'!F$9)*Main!$B$69</f>
        <v>2.1491237957959237</v>
      </c>
      <c r="G51" s="2">
        <f>VLOOKUP($A51,'Pc, 2020, Summer'!$A$2:$Y$58,'UpFlex, Winter'!G$1+2,FALSE)*('Flexibility Data'!$B$12*'Flexibility Data'!G$7+'Flexibility Data'!$B$13*'Flexibility Data'!G$8+'Flexibility Data'!$B$14*'Flexibility Data'!G$9)*Main!$B$69</f>
        <v>2.3069622664295091</v>
      </c>
      <c r="H51" s="2">
        <f>VLOOKUP($A51,'Pc, 2020, Summer'!$A$2:$Y$58,'UpFlex, Winter'!H$1+2,FALSE)*('Flexibility Data'!$B$12*'Flexibility Data'!H$7+'Flexibility Data'!$B$13*'Flexibility Data'!H$8+'Flexibility Data'!$B$14*'Flexibility Data'!H$9)*Main!$B$69</f>
        <v>3.1251452100860737</v>
      </c>
      <c r="I51" s="2">
        <f>VLOOKUP($A51,'Pc, 2020, Summer'!$A$2:$Y$58,'UpFlex, Winter'!I$1+2,FALSE)*('Flexibility Data'!$B$12*'Flexibility Data'!I$7+'Flexibility Data'!$B$13*'Flexibility Data'!I$8+'Flexibility Data'!$B$14*'Flexibility Data'!I$9)*Main!$B$69</f>
        <v>3.2266568993937033</v>
      </c>
      <c r="J51" s="2">
        <f>VLOOKUP($A51,'Pc, 2020, Summer'!$A$2:$Y$58,'UpFlex, Winter'!J$1+2,FALSE)*('Flexibility Data'!$B$12*'Flexibility Data'!J$7+'Flexibility Data'!$B$13*'Flexibility Data'!J$8+'Flexibility Data'!$B$14*'Flexibility Data'!J$9)*Main!$B$69</f>
        <v>2.1828884212556416</v>
      </c>
      <c r="K51" s="2">
        <f>VLOOKUP($A51,'Pc, 2020, Summer'!$A$2:$Y$58,'UpFlex, Winter'!K$1+2,FALSE)*('Flexibility Data'!$B$12*'Flexibility Data'!K$7+'Flexibility Data'!$B$13*'Flexibility Data'!K$8+'Flexibility Data'!$B$14*'Flexibility Data'!K$9)*Main!$B$69</f>
        <v>3.2817040313538604</v>
      </c>
      <c r="L51" s="2">
        <f>VLOOKUP($A51,'Pc, 2020, Summer'!$A$2:$Y$58,'UpFlex, Winter'!L$1+2,FALSE)*('Flexibility Data'!$B$12*'Flexibility Data'!L$7+'Flexibility Data'!$B$13*'Flexibility Data'!L$8+'Flexibility Data'!$B$14*'Flexibility Data'!L$9)*Main!$B$69</f>
        <v>3.7047165609466548</v>
      </c>
      <c r="M51" s="2">
        <f>VLOOKUP($A51,'Pc, 2020, Summer'!$A$2:$Y$58,'UpFlex, Winter'!M$1+2,FALSE)*('Flexibility Data'!$B$12*'Flexibility Data'!M$7+'Flexibility Data'!$B$13*'Flexibility Data'!M$8+'Flexibility Data'!$B$14*'Flexibility Data'!M$9)*Main!$B$69</f>
        <v>4.0811641110041199</v>
      </c>
      <c r="N51" s="2">
        <f>VLOOKUP($A51,'Pc, 2020, Summer'!$A$2:$Y$58,'UpFlex, Winter'!N$1+2,FALSE)*('Flexibility Data'!$B$12*'Flexibility Data'!N$7+'Flexibility Data'!$B$13*'Flexibility Data'!N$8+'Flexibility Data'!$B$14*'Flexibility Data'!N$9)*Main!$B$69</f>
        <v>2.0449330566790183</v>
      </c>
      <c r="O51" s="2">
        <f>VLOOKUP($A51,'Pc, 2020, Summer'!$A$2:$Y$58,'UpFlex, Winter'!O$1+2,FALSE)*('Flexibility Data'!$B$12*'Flexibility Data'!O$7+'Flexibility Data'!$B$13*'Flexibility Data'!O$8+'Flexibility Data'!$B$14*'Flexibility Data'!O$9)*Main!$B$69</f>
        <v>2.0404729782860951</v>
      </c>
      <c r="P51" s="2">
        <f>VLOOKUP($A51,'Pc, 2020, Summer'!$A$2:$Y$58,'UpFlex, Winter'!P$1+2,FALSE)*('Flexibility Data'!$B$12*'Flexibility Data'!P$7+'Flexibility Data'!$B$13*'Flexibility Data'!P$8+'Flexibility Data'!$B$14*'Flexibility Data'!P$9)*Main!$B$69</f>
        <v>3.4646786700142123</v>
      </c>
      <c r="Q51" s="2">
        <f>VLOOKUP($A51,'Pc, 2020, Summer'!$A$2:$Y$58,'UpFlex, Winter'!Q$1+2,FALSE)*('Flexibility Data'!$B$12*'Flexibility Data'!Q$7+'Flexibility Data'!$B$13*'Flexibility Data'!Q$8+'Flexibility Data'!$B$14*'Flexibility Data'!Q$9)*Main!$B$69</f>
        <v>3.5204121929827332</v>
      </c>
      <c r="R51" s="2">
        <f>VLOOKUP($A51,'Pc, 2020, Summer'!$A$2:$Y$58,'UpFlex, Winter'!R$1+2,FALSE)*('Flexibility Data'!$B$12*'Flexibility Data'!R$7+'Flexibility Data'!$B$13*'Flexibility Data'!R$8+'Flexibility Data'!$B$14*'Flexibility Data'!R$9)*Main!$B$69</f>
        <v>2.8370820611180259</v>
      </c>
      <c r="S51" s="2">
        <f>VLOOKUP($A51,'Pc, 2020, Summer'!$A$2:$Y$58,'UpFlex, Winter'!S$1+2,FALSE)*('Flexibility Data'!$B$12*'Flexibility Data'!S$7+'Flexibility Data'!$B$13*'Flexibility Data'!S$8+'Flexibility Data'!$B$14*'Flexibility Data'!S$9)*Main!$B$69</f>
        <v>1.0785508187076609</v>
      </c>
      <c r="T51" s="2">
        <f>VLOOKUP($A51,'Pc, 2020, Summer'!$A$2:$Y$58,'UpFlex, Winter'!T$1+2,FALSE)*('Flexibility Data'!$B$12*'Flexibility Data'!T$7+'Flexibility Data'!$B$13*'Flexibility Data'!T$8+'Flexibility Data'!$B$14*'Flexibility Data'!T$9)*Main!$B$69</f>
        <v>0.51587209454498806</v>
      </c>
      <c r="U51" s="2">
        <f>VLOOKUP($A51,'Pc, 2020, Summer'!$A$2:$Y$58,'UpFlex, Winter'!U$1+2,FALSE)*('Flexibility Data'!$B$12*'Flexibility Data'!U$7+'Flexibility Data'!$B$13*'Flexibility Data'!U$8+'Flexibility Data'!$B$14*'Flexibility Data'!U$9)*Main!$B$69</f>
        <v>0.55456821788584221</v>
      </c>
      <c r="V51" s="2">
        <f>VLOOKUP($A51,'Pc, 2020, Summer'!$A$2:$Y$58,'UpFlex, Winter'!V$1+2,FALSE)*('Flexibility Data'!$B$12*'Flexibility Data'!V$7+'Flexibility Data'!$B$13*'Flexibility Data'!V$8+'Flexibility Data'!$B$14*'Flexibility Data'!V$9)*Main!$B$69</f>
        <v>0.94089161389481979</v>
      </c>
      <c r="W51" s="2">
        <f>VLOOKUP($A51,'Pc, 2020, Summer'!$A$2:$Y$58,'UpFlex, Winter'!W$1+2,FALSE)*('Flexibility Data'!$B$12*'Flexibility Data'!W$7+'Flexibility Data'!$B$13*'Flexibility Data'!W$8+'Flexibility Data'!$B$14*'Flexibility Data'!W$9)*Main!$B$69</f>
        <v>2.6639805795870117</v>
      </c>
      <c r="X51" s="2">
        <f>VLOOKUP($A51,'Pc, 2020, Summer'!$A$2:$Y$58,'UpFlex, Winter'!X$1+2,FALSE)*('Flexibility Data'!$B$12*'Flexibility Data'!X$7+'Flexibility Data'!$B$13*'Flexibility Data'!X$8+'Flexibility Data'!$B$14*'Flexibility Data'!X$9)*Main!$B$69</f>
        <v>3.8658873825820312</v>
      </c>
      <c r="Y51" s="2">
        <f>VLOOKUP($A51,'Pc, 2020, Summer'!$A$2:$Y$58,'UpFlex, Winter'!Y$1+2,FALSE)*('Flexibility Data'!$B$12*'Flexibility Data'!Y$7+'Flexibility Data'!$B$13*'Flexibility Data'!Y$8+'Flexibility Data'!$B$14*'Flexibility Data'!Y$9)*Main!$B$69</f>
        <v>3.5310557649171832</v>
      </c>
    </row>
    <row r="52" spans="1:25" x14ac:dyDescent="0.25">
      <c r="A52">
        <v>51</v>
      </c>
      <c r="B52" s="2">
        <f>VLOOKUP($A52,'Pc, 2020, Summer'!$A$2:$Y$58,'UpFlex, Winter'!B$1+2,FALSE)*('Flexibility Data'!$B$12*'Flexibility Data'!B$7+'Flexibility Data'!$B$13*'Flexibility Data'!B$8+'Flexibility Data'!$B$14*'Flexibility Data'!B$9)*Main!$B$69</f>
        <v>2.2134085743557894</v>
      </c>
      <c r="C52" s="2">
        <f>VLOOKUP($A52,'Pc, 2020, Summer'!$A$2:$Y$58,'UpFlex, Winter'!C$1+2,FALSE)*('Flexibility Data'!$B$12*'Flexibility Data'!C$7+'Flexibility Data'!$B$13*'Flexibility Data'!C$8+'Flexibility Data'!$B$14*'Flexibility Data'!C$9)*Main!$B$69</f>
        <v>2.2191268814764822</v>
      </c>
      <c r="D52" s="2">
        <f>VLOOKUP($A52,'Pc, 2020, Summer'!$A$2:$Y$58,'UpFlex, Winter'!D$1+2,FALSE)*('Flexibility Data'!$B$12*'Flexibility Data'!D$7+'Flexibility Data'!$B$13*'Flexibility Data'!D$8+'Flexibility Data'!$B$14*'Flexibility Data'!D$9)*Main!$B$69</f>
        <v>1.710634414670146</v>
      </c>
      <c r="E52" s="2">
        <f>VLOOKUP($A52,'Pc, 2020, Summer'!$A$2:$Y$58,'UpFlex, Winter'!E$1+2,FALSE)*('Flexibility Data'!$B$12*'Flexibility Data'!E$7+'Flexibility Data'!$B$13*'Flexibility Data'!E$8+'Flexibility Data'!$B$14*'Flexibility Data'!E$9)*Main!$B$69</f>
        <v>1.8645867628329384</v>
      </c>
      <c r="F52" s="2">
        <f>VLOOKUP($A52,'Pc, 2020, Summer'!$A$2:$Y$58,'UpFlex, Winter'!F$1+2,FALSE)*('Flexibility Data'!$B$12*'Flexibility Data'!F$7+'Flexibility Data'!$B$13*'Flexibility Data'!F$8+'Flexibility Data'!$B$14*'Flexibility Data'!F$9)*Main!$B$69</f>
        <v>1.6813458929079568</v>
      </c>
      <c r="G52" s="2">
        <f>VLOOKUP($A52,'Pc, 2020, Summer'!$A$2:$Y$58,'UpFlex, Winter'!G$1+2,FALSE)*('Flexibility Data'!$B$12*'Flexibility Data'!G$7+'Flexibility Data'!$B$13*'Flexibility Data'!G$8+'Flexibility Data'!$B$14*'Flexibility Data'!G$9)*Main!$B$69</f>
        <v>2.0264972879608765</v>
      </c>
      <c r="H52" s="2">
        <f>VLOOKUP($A52,'Pc, 2020, Summer'!$A$2:$Y$58,'UpFlex, Winter'!H$1+2,FALSE)*('Flexibility Data'!$B$12*'Flexibility Data'!H$7+'Flexibility Data'!$B$13*'Flexibility Data'!H$8+'Flexibility Data'!$B$14*'Flexibility Data'!H$9)*Main!$B$69</f>
        <v>3.1305038225154376</v>
      </c>
      <c r="I52" s="2">
        <f>VLOOKUP($A52,'Pc, 2020, Summer'!$A$2:$Y$58,'UpFlex, Winter'!I$1+2,FALSE)*('Flexibility Data'!$B$12*'Flexibility Data'!I$7+'Flexibility Data'!$B$13*'Flexibility Data'!I$8+'Flexibility Data'!$B$14*'Flexibility Data'!I$9)*Main!$B$69</f>
        <v>3.0654172848767218</v>
      </c>
      <c r="J52" s="2">
        <f>VLOOKUP($A52,'Pc, 2020, Summer'!$A$2:$Y$58,'UpFlex, Winter'!J$1+2,FALSE)*('Flexibility Data'!$B$12*'Flexibility Data'!J$7+'Flexibility Data'!$B$13*'Flexibility Data'!J$8+'Flexibility Data'!$B$14*'Flexibility Data'!J$9)*Main!$B$69</f>
        <v>1.8452917649988281</v>
      </c>
      <c r="K52" s="2">
        <f>VLOOKUP($A52,'Pc, 2020, Summer'!$A$2:$Y$58,'UpFlex, Winter'!K$1+2,FALSE)*('Flexibility Data'!$B$12*'Flexibility Data'!K$7+'Flexibility Data'!$B$13*'Flexibility Data'!K$8+'Flexibility Data'!$B$14*'Flexibility Data'!K$9)*Main!$B$69</f>
        <v>3.0106704394786528</v>
      </c>
      <c r="L52" s="2">
        <f>VLOOKUP($A52,'Pc, 2020, Summer'!$A$2:$Y$58,'UpFlex, Winter'!L$1+2,FALSE)*('Flexibility Data'!$B$12*'Flexibility Data'!L$7+'Flexibility Data'!$B$13*'Flexibility Data'!L$8+'Flexibility Data'!$B$14*'Flexibility Data'!L$9)*Main!$B$69</f>
        <v>3.0731839200040363</v>
      </c>
      <c r="M52" s="2">
        <f>VLOOKUP($A52,'Pc, 2020, Summer'!$A$2:$Y$58,'UpFlex, Winter'!M$1+2,FALSE)*('Flexibility Data'!$B$12*'Flexibility Data'!M$7+'Flexibility Data'!$B$13*'Flexibility Data'!M$8+'Flexibility Data'!$B$14*'Flexibility Data'!M$9)*Main!$B$69</f>
        <v>3.45623819667136</v>
      </c>
      <c r="N52" s="2">
        <f>VLOOKUP($A52,'Pc, 2020, Summer'!$A$2:$Y$58,'UpFlex, Winter'!N$1+2,FALSE)*('Flexibility Data'!$B$12*'Flexibility Data'!N$7+'Flexibility Data'!$B$13*'Flexibility Data'!N$8+'Flexibility Data'!$B$14*'Flexibility Data'!N$9)*Main!$B$69</f>
        <v>1.7297314861643192</v>
      </c>
      <c r="O52" s="2">
        <f>VLOOKUP($A52,'Pc, 2020, Summer'!$A$2:$Y$58,'UpFlex, Winter'!O$1+2,FALSE)*('Flexibility Data'!$B$12*'Flexibility Data'!O$7+'Flexibility Data'!$B$13*'Flexibility Data'!O$8+'Flexibility Data'!$B$14*'Flexibility Data'!O$9)*Main!$B$69</f>
        <v>1.7308056505981495</v>
      </c>
      <c r="P52" s="2">
        <f>VLOOKUP($A52,'Pc, 2020, Summer'!$A$2:$Y$58,'UpFlex, Winter'!P$1+2,FALSE)*('Flexibility Data'!$B$12*'Flexibility Data'!P$7+'Flexibility Data'!$B$13*'Flexibility Data'!P$8+'Flexibility Data'!$B$14*'Flexibility Data'!P$9)*Main!$B$69</f>
        <v>3.2046435533987276</v>
      </c>
      <c r="Q52" s="2">
        <f>VLOOKUP($A52,'Pc, 2020, Summer'!$A$2:$Y$58,'UpFlex, Winter'!Q$1+2,FALSE)*('Flexibility Data'!$B$12*'Flexibility Data'!Q$7+'Flexibility Data'!$B$13*'Flexibility Data'!Q$8+'Flexibility Data'!$B$14*'Flexibility Data'!Q$9)*Main!$B$69</f>
        <v>2.8350616403060074</v>
      </c>
      <c r="R52" s="2">
        <f>VLOOKUP($A52,'Pc, 2020, Summer'!$A$2:$Y$58,'UpFlex, Winter'!R$1+2,FALSE)*('Flexibility Data'!$B$12*'Flexibility Data'!R$7+'Flexibility Data'!$B$13*'Flexibility Data'!R$8+'Flexibility Data'!$B$14*'Flexibility Data'!R$9)*Main!$B$69</f>
        <v>2.3726964343804711</v>
      </c>
      <c r="S52" s="2">
        <f>VLOOKUP($A52,'Pc, 2020, Summer'!$A$2:$Y$58,'UpFlex, Winter'!S$1+2,FALSE)*('Flexibility Data'!$B$12*'Flexibility Data'!S$7+'Flexibility Data'!$B$13*'Flexibility Data'!S$8+'Flexibility Data'!$B$14*'Flexibility Data'!S$9)*Main!$B$69</f>
        <v>0.8703405481732176</v>
      </c>
      <c r="T52" s="2">
        <f>VLOOKUP($A52,'Pc, 2020, Summer'!$A$2:$Y$58,'UpFlex, Winter'!T$1+2,FALSE)*('Flexibility Data'!$B$12*'Flexibility Data'!T$7+'Flexibility Data'!$B$13*'Flexibility Data'!T$8+'Flexibility Data'!$B$14*'Flexibility Data'!T$9)*Main!$B$69</f>
        <v>0.41917411807339111</v>
      </c>
      <c r="U52" s="2">
        <f>VLOOKUP($A52,'Pc, 2020, Summer'!$A$2:$Y$58,'UpFlex, Winter'!U$1+2,FALSE)*('Flexibility Data'!$B$12*'Flexibility Data'!U$7+'Flexibility Data'!$B$13*'Flexibility Data'!U$8+'Flexibility Data'!$B$14*'Flexibility Data'!U$9)*Main!$B$69</f>
        <v>0.45670081735652629</v>
      </c>
      <c r="V52" s="2">
        <f>VLOOKUP($A52,'Pc, 2020, Summer'!$A$2:$Y$58,'UpFlex, Winter'!V$1+2,FALSE)*('Flexibility Data'!$B$12*'Flexibility Data'!V$7+'Flexibility Data'!$B$13*'Flexibility Data'!V$8+'Flexibility Data'!$B$14*'Flexibility Data'!V$9)*Main!$B$69</f>
        <v>0.75497991740992543</v>
      </c>
      <c r="W52" s="2">
        <f>VLOOKUP($A52,'Pc, 2020, Summer'!$A$2:$Y$58,'UpFlex, Winter'!W$1+2,FALSE)*('Flexibility Data'!$B$12*'Flexibility Data'!W$7+'Flexibility Data'!$B$13*'Flexibility Data'!W$8+'Flexibility Data'!$B$14*'Flexibility Data'!W$9)*Main!$B$69</f>
        <v>2.0876464766692084</v>
      </c>
      <c r="X52" s="2">
        <f>VLOOKUP($A52,'Pc, 2020, Summer'!$A$2:$Y$58,'UpFlex, Winter'!X$1+2,FALSE)*('Flexibility Data'!$B$12*'Flexibility Data'!X$7+'Flexibility Data'!$B$13*'Flexibility Data'!X$8+'Flexibility Data'!$B$14*'Flexibility Data'!X$9)*Main!$B$69</f>
        <v>2.9987789104990057</v>
      </c>
      <c r="Y52" s="2">
        <f>VLOOKUP($A52,'Pc, 2020, Summer'!$A$2:$Y$58,'UpFlex, Winter'!Y$1+2,FALSE)*('Flexibility Data'!$B$12*'Flexibility Data'!Y$7+'Flexibility Data'!$B$13*'Flexibility Data'!Y$8+'Flexibility Data'!$B$14*'Flexibility Data'!Y$9)*Main!$B$69</f>
        <v>2.9011209406468947</v>
      </c>
    </row>
    <row r="53" spans="1:25" x14ac:dyDescent="0.25">
      <c r="A53">
        <v>52</v>
      </c>
      <c r="B53" s="2">
        <f>VLOOKUP($A53,'Pc, 2020, Summer'!$A$2:$Y$58,'UpFlex, Winter'!B$1+2,FALSE)*('Flexibility Data'!$B$12*'Flexibility Data'!B$7+'Flexibility Data'!$B$13*'Flexibility Data'!B$8+'Flexibility Data'!$B$14*'Flexibility Data'!B$9)*Main!$B$69</f>
        <v>0.61085559383142307</v>
      </c>
      <c r="C53" s="2">
        <f>VLOOKUP($A53,'Pc, 2020, Summer'!$A$2:$Y$58,'UpFlex, Winter'!C$1+2,FALSE)*('Flexibility Data'!$B$12*'Flexibility Data'!C$7+'Flexibility Data'!$B$13*'Flexibility Data'!C$8+'Flexibility Data'!$B$14*'Flexibility Data'!C$9)*Main!$B$69</f>
        <v>0.54418223939495269</v>
      </c>
      <c r="D53" s="2">
        <f>VLOOKUP($A53,'Pc, 2020, Summer'!$A$2:$Y$58,'UpFlex, Winter'!D$1+2,FALSE)*('Flexibility Data'!$B$12*'Flexibility Data'!D$7+'Flexibility Data'!$B$13*'Flexibility Data'!D$8+'Flexibility Data'!$B$14*'Flexibility Data'!D$9)*Main!$B$69</f>
        <v>0.42455973563592636</v>
      </c>
      <c r="E53" s="2">
        <f>VLOOKUP($A53,'Pc, 2020, Summer'!$A$2:$Y$58,'UpFlex, Winter'!E$1+2,FALSE)*('Flexibility Data'!$B$12*'Flexibility Data'!E$7+'Flexibility Data'!$B$13*'Flexibility Data'!E$8+'Flexibility Data'!$B$14*'Flexibility Data'!E$9)*Main!$B$69</f>
        <v>0.42917196293831883</v>
      </c>
      <c r="F53" s="2">
        <f>VLOOKUP($A53,'Pc, 2020, Summer'!$A$2:$Y$58,'UpFlex, Winter'!F$1+2,FALSE)*('Flexibility Data'!$B$12*'Flexibility Data'!F$7+'Flexibility Data'!$B$13*'Flexibility Data'!F$8+'Flexibility Data'!$B$14*'Flexibility Data'!F$9)*Main!$B$69</f>
        <v>0.43751179568763832</v>
      </c>
      <c r="G53" s="2">
        <f>VLOOKUP($A53,'Pc, 2020, Summer'!$A$2:$Y$58,'UpFlex, Winter'!G$1+2,FALSE)*('Flexibility Data'!$B$12*'Flexibility Data'!G$7+'Flexibility Data'!$B$13*'Flexibility Data'!G$8+'Flexibility Data'!$B$14*'Flexibility Data'!G$9)*Main!$B$69</f>
        <v>0.4407629391201387</v>
      </c>
      <c r="H53" s="2">
        <f>VLOOKUP($A53,'Pc, 2020, Summer'!$A$2:$Y$58,'UpFlex, Winter'!H$1+2,FALSE)*('Flexibility Data'!$B$12*'Flexibility Data'!H$7+'Flexibility Data'!$B$13*'Flexibility Data'!H$8+'Flexibility Data'!$B$14*'Flexibility Data'!H$9)*Main!$B$69</f>
        <v>0.65770444906780801</v>
      </c>
      <c r="I53" s="2">
        <f>VLOOKUP($A53,'Pc, 2020, Summer'!$A$2:$Y$58,'UpFlex, Winter'!I$1+2,FALSE)*('Flexibility Data'!$B$12*'Flexibility Data'!I$7+'Flexibility Data'!$B$13*'Flexibility Data'!I$8+'Flexibility Data'!$B$14*'Flexibility Data'!I$9)*Main!$B$69</f>
        <v>0.64230652532534971</v>
      </c>
      <c r="J53" s="2">
        <f>VLOOKUP($A53,'Pc, 2020, Summer'!$A$2:$Y$58,'UpFlex, Winter'!J$1+2,FALSE)*('Flexibility Data'!$B$12*'Flexibility Data'!J$7+'Flexibility Data'!$B$13*'Flexibility Data'!J$8+'Flexibility Data'!$B$14*'Flexibility Data'!J$9)*Main!$B$69</f>
        <v>0.44142719925200763</v>
      </c>
      <c r="K53" s="2">
        <f>VLOOKUP($A53,'Pc, 2020, Summer'!$A$2:$Y$58,'UpFlex, Winter'!K$1+2,FALSE)*('Flexibility Data'!$B$12*'Flexibility Data'!K$7+'Flexibility Data'!$B$13*'Flexibility Data'!K$8+'Flexibility Data'!$B$14*'Flexibility Data'!K$9)*Main!$B$69</f>
        <v>0.72255499524629507</v>
      </c>
      <c r="L53" s="2">
        <f>VLOOKUP($A53,'Pc, 2020, Summer'!$A$2:$Y$58,'UpFlex, Winter'!L$1+2,FALSE)*('Flexibility Data'!$B$12*'Flexibility Data'!L$7+'Flexibility Data'!$B$13*'Flexibility Data'!L$8+'Flexibility Data'!$B$14*'Flexibility Data'!L$9)*Main!$B$69</f>
        <v>0.85120910907038205</v>
      </c>
      <c r="M53" s="2">
        <f>VLOOKUP($A53,'Pc, 2020, Summer'!$A$2:$Y$58,'UpFlex, Winter'!M$1+2,FALSE)*('Flexibility Data'!$B$12*'Flexibility Data'!M$7+'Flexibility Data'!$B$13*'Flexibility Data'!M$8+'Flexibility Data'!$B$14*'Flexibility Data'!M$9)*Main!$B$69</f>
        <v>0.94225082791163339</v>
      </c>
      <c r="N53" s="2">
        <f>VLOOKUP($A53,'Pc, 2020, Summer'!$A$2:$Y$58,'UpFlex, Winter'!N$1+2,FALSE)*('Flexibility Data'!$B$12*'Flexibility Data'!N$7+'Flexibility Data'!$B$13*'Flexibility Data'!N$8+'Flexibility Data'!$B$14*'Flexibility Data'!N$9)*Main!$B$69</f>
        <v>0.47228094313684077</v>
      </c>
      <c r="O53" s="2">
        <f>VLOOKUP($A53,'Pc, 2020, Summer'!$A$2:$Y$58,'UpFlex, Winter'!O$1+2,FALSE)*('Flexibility Data'!$B$12*'Flexibility Data'!O$7+'Flexibility Data'!$B$13*'Flexibility Data'!O$8+'Flexibility Data'!$B$14*'Flexibility Data'!O$9)*Main!$B$69</f>
        <v>0.47611036160008885</v>
      </c>
      <c r="P53" s="2">
        <f>VLOOKUP($A53,'Pc, 2020, Summer'!$A$2:$Y$58,'UpFlex, Winter'!P$1+2,FALSE)*('Flexibility Data'!$B$12*'Flexibility Data'!P$7+'Flexibility Data'!$B$13*'Flexibility Data'!P$8+'Flexibility Data'!$B$14*'Flexibility Data'!P$9)*Main!$B$69</f>
        <v>0.83680548145113276</v>
      </c>
      <c r="Q53" s="2">
        <f>VLOOKUP($A53,'Pc, 2020, Summer'!$A$2:$Y$58,'UpFlex, Winter'!Q$1+2,FALSE)*('Flexibility Data'!$B$12*'Flexibility Data'!Q$7+'Flexibility Data'!$B$13*'Flexibility Data'!Q$8+'Flexibility Data'!$B$14*'Flexibility Data'!Q$9)*Main!$B$69</f>
        <v>0.8377436049882192</v>
      </c>
      <c r="R53" s="2">
        <f>VLOOKUP($A53,'Pc, 2020, Summer'!$A$2:$Y$58,'UpFlex, Winter'!R$1+2,FALSE)*('Flexibility Data'!$B$12*'Flexibility Data'!R$7+'Flexibility Data'!$B$13*'Flexibility Data'!R$8+'Flexibility Data'!$B$14*'Flexibility Data'!R$9)*Main!$B$69</f>
        <v>0.66548514084657295</v>
      </c>
      <c r="S53" s="2">
        <f>VLOOKUP($A53,'Pc, 2020, Summer'!$A$2:$Y$58,'UpFlex, Winter'!S$1+2,FALSE)*('Flexibility Data'!$B$12*'Flexibility Data'!S$7+'Flexibility Data'!$B$13*'Flexibility Data'!S$8+'Flexibility Data'!$B$14*'Flexibility Data'!S$9)*Main!$B$69</f>
        <v>0.25277168782130011</v>
      </c>
      <c r="T53" s="2">
        <f>VLOOKUP($A53,'Pc, 2020, Summer'!$A$2:$Y$58,'UpFlex, Winter'!T$1+2,FALSE)*('Flexibility Data'!$B$12*'Flexibility Data'!T$7+'Flexibility Data'!$B$13*'Flexibility Data'!T$8+'Flexibility Data'!$B$14*'Flexibility Data'!T$9)*Main!$B$69</f>
        <v>0.11446924552871587</v>
      </c>
      <c r="U53" s="2">
        <f>VLOOKUP($A53,'Pc, 2020, Summer'!$A$2:$Y$58,'UpFlex, Winter'!U$1+2,FALSE)*('Flexibility Data'!$B$12*'Flexibility Data'!U$7+'Flexibility Data'!$B$13*'Flexibility Data'!U$8+'Flexibility Data'!$B$14*'Flexibility Data'!U$9)*Main!$B$69</f>
        <v>0.11926080722637436</v>
      </c>
      <c r="V53" s="2">
        <f>VLOOKUP($A53,'Pc, 2020, Summer'!$A$2:$Y$58,'UpFlex, Winter'!V$1+2,FALSE)*('Flexibility Data'!$B$12*'Flexibility Data'!V$7+'Flexibility Data'!$B$13*'Flexibility Data'!V$8+'Flexibility Data'!$B$14*'Flexibility Data'!V$9)*Main!$B$69</f>
        <v>0.20193152057452904</v>
      </c>
      <c r="W53" s="2">
        <f>VLOOKUP($A53,'Pc, 2020, Summer'!$A$2:$Y$58,'UpFlex, Winter'!W$1+2,FALSE)*('Flexibility Data'!$B$12*'Flexibility Data'!W$7+'Flexibility Data'!$B$13*'Flexibility Data'!W$8+'Flexibility Data'!$B$14*'Flexibility Data'!W$9)*Main!$B$69</f>
        <v>0.59393829138454091</v>
      </c>
      <c r="X53" s="2">
        <f>VLOOKUP($A53,'Pc, 2020, Summer'!$A$2:$Y$58,'UpFlex, Winter'!X$1+2,FALSE)*('Flexibility Data'!$B$12*'Flexibility Data'!X$7+'Flexibility Data'!$B$13*'Flexibility Data'!X$8+'Flexibility Data'!$B$14*'Flexibility Data'!X$9)*Main!$B$69</f>
        <v>0.94343752269457093</v>
      </c>
      <c r="Y53" s="2">
        <f>VLOOKUP($A53,'Pc, 2020, Summer'!$A$2:$Y$58,'UpFlex, Winter'!Y$1+2,FALSE)*('Flexibility Data'!$B$12*'Flexibility Data'!Y$7+'Flexibility Data'!$B$13*'Flexibility Data'!Y$8+'Flexibility Data'!$B$14*'Flexibility Data'!Y$9)*Main!$B$69</f>
        <v>0.81567729138903899</v>
      </c>
    </row>
    <row r="54" spans="1:25" x14ac:dyDescent="0.25">
      <c r="A54">
        <v>53</v>
      </c>
      <c r="B54" s="2">
        <f>VLOOKUP($A54,'Pc, 2020, Summer'!$A$2:$Y$58,'UpFlex, Winter'!B$1+2,FALSE)*('Flexibility Data'!$B$12*'Flexibility Data'!B$7+'Flexibility Data'!$B$13*'Flexibility Data'!B$8+'Flexibility Data'!$B$14*'Flexibility Data'!B$9)*Main!$B$69</f>
        <v>0.94755089620366439</v>
      </c>
      <c r="C54" s="2">
        <f>VLOOKUP($A54,'Pc, 2020, Summer'!$A$2:$Y$58,'UpFlex, Winter'!C$1+2,FALSE)*('Flexibility Data'!$B$12*'Flexibility Data'!C$7+'Flexibility Data'!$B$13*'Flexibility Data'!C$8+'Flexibility Data'!$B$14*'Flexibility Data'!C$9)*Main!$B$69</f>
        <v>0.38293391124039527</v>
      </c>
      <c r="D54" s="2">
        <f>VLOOKUP($A54,'Pc, 2020, Summer'!$A$2:$Y$58,'UpFlex, Winter'!D$1+2,FALSE)*('Flexibility Data'!$B$12*'Flexibility Data'!D$7+'Flexibility Data'!$B$13*'Flexibility Data'!D$8+'Flexibility Data'!$B$14*'Flexibility Data'!D$9)*Main!$B$69</f>
        <v>0.4359606290435819</v>
      </c>
      <c r="E54" s="2">
        <f>VLOOKUP($A54,'Pc, 2020, Summer'!$A$2:$Y$58,'UpFlex, Winter'!E$1+2,FALSE)*('Flexibility Data'!$B$12*'Flexibility Data'!E$7+'Flexibility Data'!$B$13*'Flexibility Data'!E$8+'Flexibility Data'!$B$14*'Flexibility Data'!E$9)*Main!$B$69</f>
        <v>0.37943927305870717</v>
      </c>
      <c r="F54" s="2">
        <f>VLOOKUP($A54,'Pc, 2020, Summer'!$A$2:$Y$58,'UpFlex, Winter'!F$1+2,FALSE)*('Flexibility Data'!$B$12*'Flexibility Data'!F$7+'Flexibility Data'!$B$13*'Flexibility Data'!F$8+'Flexibility Data'!$B$14*'Flexibility Data'!F$9)*Main!$B$69</f>
        <v>9.4581157175877437E-2</v>
      </c>
      <c r="G54" s="2">
        <f>VLOOKUP($A54,'Pc, 2020, Summer'!$A$2:$Y$58,'UpFlex, Winter'!G$1+2,FALSE)*('Flexibility Data'!$B$12*'Flexibility Data'!G$7+'Flexibility Data'!$B$13*'Flexibility Data'!G$8+'Flexibility Data'!$B$14*'Flexibility Data'!G$9)*Main!$B$69</f>
        <v>0.17970367050509875</v>
      </c>
      <c r="H54" s="2">
        <f>VLOOKUP($A54,'Pc, 2020, Summer'!$A$2:$Y$58,'UpFlex, Winter'!H$1+2,FALSE)*('Flexibility Data'!$B$12*'Flexibility Data'!H$7+'Flexibility Data'!$B$13*'Flexibility Data'!H$8+'Flexibility Data'!$B$14*'Flexibility Data'!H$9)*Main!$B$69</f>
        <v>1.1851540096454798</v>
      </c>
      <c r="I54" s="2">
        <f>VLOOKUP($A54,'Pc, 2020, Summer'!$A$2:$Y$58,'UpFlex, Winter'!I$1+2,FALSE)*('Flexibility Data'!$B$12*'Flexibility Data'!I$7+'Flexibility Data'!$B$13*'Flexibility Data'!I$8+'Flexibility Data'!$B$14*'Flexibility Data'!I$9)*Main!$B$69</f>
        <v>2.1117051515134437</v>
      </c>
      <c r="J54" s="2">
        <f>VLOOKUP($A54,'Pc, 2020, Summer'!$A$2:$Y$58,'UpFlex, Winter'!J$1+2,FALSE)*('Flexibility Data'!$B$12*'Flexibility Data'!J$7+'Flexibility Data'!$B$13*'Flexibility Data'!J$8+'Flexibility Data'!$B$14*'Flexibility Data'!J$9)*Main!$B$69</f>
        <v>1.6398871619611073</v>
      </c>
      <c r="K54" s="2">
        <f>VLOOKUP($A54,'Pc, 2020, Summer'!$A$2:$Y$58,'UpFlex, Winter'!K$1+2,FALSE)*('Flexibility Data'!$B$12*'Flexibility Data'!K$7+'Flexibility Data'!$B$13*'Flexibility Data'!K$8+'Flexibility Data'!$B$14*'Flexibility Data'!K$9)*Main!$B$69</f>
        <v>2.746050981282353</v>
      </c>
      <c r="L54" s="2">
        <f>VLOOKUP($A54,'Pc, 2020, Summer'!$A$2:$Y$58,'UpFlex, Winter'!L$1+2,FALSE)*('Flexibility Data'!$B$12*'Flexibility Data'!L$7+'Flexibility Data'!$B$13*'Flexibility Data'!L$8+'Flexibility Data'!$B$14*'Flexibility Data'!L$9)*Main!$B$69</f>
        <v>3.0060777591192354</v>
      </c>
      <c r="M54" s="2">
        <f>VLOOKUP($A54,'Pc, 2020, Summer'!$A$2:$Y$58,'UpFlex, Winter'!M$1+2,FALSE)*('Flexibility Data'!$B$12*'Flexibility Data'!M$7+'Flexibility Data'!$B$13*'Flexibility Data'!M$8+'Flexibility Data'!$B$14*'Flexibility Data'!M$9)*Main!$B$69</f>
        <v>3.7554984540289555</v>
      </c>
      <c r="N54" s="2">
        <f>VLOOKUP($A54,'Pc, 2020, Summer'!$A$2:$Y$58,'UpFlex, Winter'!N$1+2,FALSE)*('Flexibility Data'!$B$12*'Flexibility Data'!N$7+'Flexibility Data'!$B$13*'Flexibility Data'!N$8+'Flexibility Data'!$B$14*'Flexibility Data'!N$9)*Main!$B$69</f>
        <v>1.8357137713906921</v>
      </c>
      <c r="O54" s="2">
        <f>VLOOKUP($A54,'Pc, 2020, Summer'!$A$2:$Y$58,'UpFlex, Winter'!O$1+2,FALSE)*('Flexibility Data'!$B$12*'Flexibility Data'!O$7+'Flexibility Data'!$B$13*'Flexibility Data'!O$8+'Flexibility Data'!$B$14*'Flexibility Data'!O$9)*Main!$B$69</f>
        <v>1.8707961208166757</v>
      </c>
      <c r="P54" s="2">
        <f>VLOOKUP($A54,'Pc, 2020, Summer'!$A$2:$Y$58,'UpFlex, Winter'!P$1+2,FALSE)*('Flexibility Data'!$B$12*'Flexibility Data'!P$7+'Flexibility Data'!$B$13*'Flexibility Data'!P$8+'Flexibility Data'!$B$14*'Flexibility Data'!P$9)*Main!$B$69</f>
        <v>3.373567717071408</v>
      </c>
      <c r="Q54" s="2">
        <f>VLOOKUP($A54,'Pc, 2020, Summer'!$A$2:$Y$58,'UpFlex, Winter'!Q$1+2,FALSE)*('Flexibility Data'!$B$12*'Flexibility Data'!Q$7+'Flexibility Data'!$B$13*'Flexibility Data'!Q$8+'Flexibility Data'!$B$14*'Flexibility Data'!Q$9)*Main!$B$69</f>
        <v>2.8994340739517477</v>
      </c>
      <c r="R54" s="2">
        <f>VLOOKUP($A54,'Pc, 2020, Summer'!$A$2:$Y$58,'UpFlex, Winter'!R$1+2,FALSE)*('Flexibility Data'!$B$12*'Flexibility Data'!R$7+'Flexibility Data'!$B$13*'Flexibility Data'!R$8+'Flexibility Data'!$B$14*'Flexibility Data'!R$9)*Main!$B$69</f>
        <v>2.3169145749827837</v>
      </c>
      <c r="S54" s="2">
        <f>VLOOKUP($A54,'Pc, 2020, Summer'!$A$2:$Y$58,'UpFlex, Winter'!S$1+2,FALSE)*('Flexibility Data'!$B$12*'Flexibility Data'!S$7+'Flexibility Data'!$B$13*'Flexibility Data'!S$8+'Flexibility Data'!$B$14*'Flexibility Data'!S$9)*Main!$B$69</f>
        <v>0.84345813903602651</v>
      </c>
      <c r="T54" s="2">
        <f>VLOOKUP($A54,'Pc, 2020, Summer'!$A$2:$Y$58,'UpFlex, Winter'!T$1+2,FALSE)*('Flexibility Data'!$B$12*'Flexibility Data'!T$7+'Flexibility Data'!$B$13*'Flexibility Data'!T$8+'Flexibility Data'!$B$14*'Flexibility Data'!T$9)*Main!$B$69</f>
        <v>0.39310917003428214</v>
      </c>
      <c r="U54" s="2">
        <f>VLOOKUP($A54,'Pc, 2020, Summer'!$A$2:$Y$58,'UpFlex, Winter'!U$1+2,FALSE)*('Flexibility Data'!$B$12*'Flexibility Data'!U$7+'Flexibility Data'!$B$13*'Flexibility Data'!U$8+'Flexibility Data'!$B$14*'Flexibility Data'!U$9)*Main!$B$69</f>
        <v>0.40291165313459942</v>
      </c>
      <c r="V54" s="2">
        <f>VLOOKUP($A54,'Pc, 2020, Summer'!$A$2:$Y$58,'UpFlex, Winter'!V$1+2,FALSE)*('Flexibility Data'!$B$12*'Flexibility Data'!V$7+'Flexibility Data'!$B$13*'Flexibility Data'!V$8+'Flexibility Data'!$B$14*'Flexibility Data'!V$9)*Main!$B$69</f>
        <v>0.7329191249671092</v>
      </c>
      <c r="W54" s="2">
        <f>VLOOKUP($A54,'Pc, 2020, Summer'!$A$2:$Y$58,'UpFlex, Winter'!W$1+2,FALSE)*('Flexibility Data'!$B$12*'Flexibility Data'!W$7+'Flexibility Data'!$B$13*'Flexibility Data'!W$8+'Flexibility Data'!$B$14*'Flexibility Data'!W$9)*Main!$B$69</f>
        <v>2.4676296476011821</v>
      </c>
      <c r="X54" s="2">
        <f>VLOOKUP($A54,'Pc, 2020, Summer'!$A$2:$Y$58,'UpFlex, Winter'!X$1+2,FALSE)*('Flexibility Data'!$B$12*'Flexibility Data'!X$7+'Flexibility Data'!$B$13*'Flexibility Data'!X$8+'Flexibility Data'!$B$14*'Flexibility Data'!X$9)*Main!$B$69</f>
        <v>4.151491839417897</v>
      </c>
      <c r="Y54" s="2">
        <f>VLOOKUP($A54,'Pc, 2020, Summer'!$A$2:$Y$58,'UpFlex, Winter'!Y$1+2,FALSE)*('Flexibility Data'!$B$12*'Flexibility Data'!Y$7+'Flexibility Data'!$B$13*'Flexibility Data'!Y$8+'Flexibility Data'!$B$14*'Flexibility Data'!Y$9)*Main!$B$69</f>
        <v>2.8806534573471021</v>
      </c>
    </row>
    <row r="55" spans="1:25" x14ac:dyDescent="0.25">
      <c r="A55">
        <v>54</v>
      </c>
      <c r="B55" s="2">
        <f>VLOOKUP($A55,'Pc, 2020, Summer'!$A$2:$Y$58,'UpFlex, Winter'!B$1+2,FALSE)*('Flexibility Data'!$B$12*'Flexibility Data'!B$7+'Flexibility Data'!$B$13*'Flexibility Data'!B$8+'Flexibility Data'!$B$14*'Flexibility Data'!B$9)*Main!$B$69</f>
        <v>0</v>
      </c>
      <c r="C55" s="2">
        <f>VLOOKUP($A55,'Pc, 2020, Summer'!$A$2:$Y$58,'UpFlex, Winter'!C$1+2,FALSE)*('Flexibility Data'!$B$12*'Flexibility Data'!C$7+'Flexibility Data'!$B$13*'Flexibility Data'!C$8+'Flexibility Data'!$B$14*'Flexibility Data'!C$9)*Main!$B$69</f>
        <v>0</v>
      </c>
      <c r="D55" s="2">
        <f>VLOOKUP($A55,'Pc, 2020, Summer'!$A$2:$Y$58,'UpFlex, Winter'!D$1+2,FALSE)*('Flexibility Data'!$B$12*'Flexibility Data'!D$7+'Flexibility Data'!$B$13*'Flexibility Data'!D$8+'Flexibility Data'!$B$14*'Flexibility Data'!D$9)*Main!$B$69</f>
        <v>0</v>
      </c>
      <c r="E55" s="2">
        <f>VLOOKUP($A55,'Pc, 2020, Summer'!$A$2:$Y$58,'UpFlex, Winter'!E$1+2,FALSE)*('Flexibility Data'!$B$12*'Flexibility Data'!E$7+'Flexibility Data'!$B$13*'Flexibility Data'!E$8+'Flexibility Data'!$B$14*'Flexibility Data'!E$9)*Main!$B$69</f>
        <v>0</v>
      </c>
      <c r="F55" s="2">
        <f>VLOOKUP($A55,'Pc, 2020, Summer'!$A$2:$Y$58,'UpFlex, Winter'!F$1+2,FALSE)*('Flexibility Data'!$B$12*'Flexibility Data'!F$7+'Flexibility Data'!$B$13*'Flexibility Data'!F$8+'Flexibility Data'!$B$14*'Flexibility Data'!F$9)*Main!$B$69</f>
        <v>0</v>
      </c>
      <c r="G55" s="2">
        <f>VLOOKUP($A55,'Pc, 2020, Summer'!$A$2:$Y$58,'UpFlex, Winter'!G$1+2,FALSE)*('Flexibility Data'!$B$12*'Flexibility Data'!G$7+'Flexibility Data'!$B$13*'Flexibility Data'!G$8+'Flexibility Data'!$B$14*'Flexibility Data'!G$9)*Main!$B$69</f>
        <v>0</v>
      </c>
      <c r="H55" s="2">
        <f>VLOOKUP($A55,'Pc, 2020, Summer'!$A$2:$Y$58,'UpFlex, Winter'!H$1+2,FALSE)*('Flexibility Data'!$B$12*'Flexibility Data'!H$7+'Flexibility Data'!$B$13*'Flexibility Data'!H$8+'Flexibility Data'!$B$14*'Flexibility Data'!H$9)*Main!$B$69</f>
        <v>0</v>
      </c>
      <c r="I55" s="2">
        <f>VLOOKUP($A55,'Pc, 2020, Summer'!$A$2:$Y$58,'UpFlex, Winter'!I$1+2,FALSE)*('Flexibility Data'!$B$12*'Flexibility Data'!I$7+'Flexibility Data'!$B$13*'Flexibility Data'!I$8+'Flexibility Data'!$B$14*'Flexibility Data'!I$9)*Main!$B$69</f>
        <v>0</v>
      </c>
      <c r="J55" s="2">
        <f>VLOOKUP($A55,'Pc, 2020, Summer'!$A$2:$Y$58,'UpFlex, Winter'!J$1+2,FALSE)*('Flexibility Data'!$B$12*'Flexibility Data'!J$7+'Flexibility Data'!$B$13*'Flexibility Data'!J$8+'Flexibility Data'!$B$14*'Flexibility Data'!J$9)*Main!$B$69</f>
        <v>0</v>
      </c>
      <c r="K55" s="2">
        <f>VLOOKUP($A55,'Pc, 2020, Summer'!$A$2:$Y$58,'UpFlex, Winter'!K$1+2,FALSE)*('Flexibility Data'!$B$12*'Flexibility Data'!K$7+'Flexibility Data'!$B$13*'Flexibility Data'!K$8+'Flexibility Data'!$B$14*'Flexibility Data'!K$9)*Main!$B$69</f>
        <v>0</v>
      </c>
      <c r="L55" s="2">
        <f>VLOOKUP($A55,'Pc, 2020, Summer'!$A$2:$Y$58,'UpFlex, Winter'!L$1+2,FALSE)*('Flexibility Data'!$B$12*'Flexibility Data'!L$7+'Flexibility Data'!$B$13*'Flexibility Data'!L$8+'Flexibility Data'!$B$14*'Flexibility Data'!L$9)*Main!$B$69</f>
        <v>0</v>
      </c>
      <c r="M55" s="2">
        <f>VLOOKUP($A55,'Pc, 2020, Summer'!$A$2:$Y$58,'UpFlex, Winter'!M$1+2,FALSE)*('Flexibility Data'!$B$12*'Flexibility Data'!M$7+'Flexibility Data'!$B$13*'Flexibility Data'!M$8+'Flexibility Data'!$B$14*'Flexibility Data'!M$9)*Main!$B$69</f>
        <v>0</v>
      </c>
      <c r="N55" s="2">
        <f>VLOOKUP($A55,'Pc, 2020, Summer'!$A$2:$Y$58,'UpFlex, Winter'!N$1+2,FALSE)*('Flexibility Data'!$B$12*'Flexibility Data'!N$7+'Flexibility Data'!$B$13*'Flexibility Data'!N$8+'Flexibility Data'!$B$14*'Flexibility Data'!N$9)*Main!$B$69</f>
        <v>0</v>
      </c>
      <c r="O55" s="2">
        <f>VLOOKUP($A55,'Pc, 2020, Summer'!$A$2:$Y$58,'UpFlex, Winter'!O$1+2,FALSE)*('Flexibility Data'!$B$12*'Flexibility Data'!O$7+'Flexibility Data'!$B$13*'Flexibility Data'!O$8+'Flexibility Data'!$B$14*'Flexibility Data'!O$9)*Main!$B$69</f>
        <v>0</v>
      </c>
      <c r="P55" s="2">
        <f>VLOOKUP($A55,'Pc, 2020, Summer'!$A$2:$Y$58,'UpFlex, Winter'!P$1+2,FALSE)*('Flexibility Data'!$B$12*'Flexibility Data'!P$7+'Flexibility Data'!$B$13*'Flexibility Data'!P$8+'Flexibility Data'!$B$14*'Flexibility Data'!P$9)*Main!$B$69</f>
        <v>0</v>
      </c>
      <c r="Q55" s="2">
        <f>VLOOKUP($A55,'Pc, 2020, Summer'!$A$2:$Y$58,'UpFlex, Winter'!Q$1+2,FALSE)*('Flexibility Data'!$B$12*'Flexibility Data'!Q$7+'Flexibility Data'!$B$13*'Flexibility Data'!Q$8+'Flexibility Data'!$B$14*'Flexibility Data'!Q$9)*Main!$B$69</f>
        <v>0</v>
      </c>
      <c r="R55" s="2">
        <f>VLOOKUP($A55,'Pc, 2020, Summer'!$A$2:$Y$58,'UpFlex, Winter'!R$1+2,FALSE)*('Flexibility Data'!$B$12*'Flexibility Data'!R$7+'Flexibility Data'!$B$13*'Flexibility Data'!R$8+'Flexibility Data'!$B$14*'Flexibility Data'!R$9)*Main!$B$69</f>
        <v>0</v>
      </c>
      <c r="S55" s="2">
        <f>VLOOKUP($A55,'Pc, 2020, Summer'!$A$2:$Y$58,'UpFlex, Winter'!S$1+2,FALSE)*('Flexibility Data'!$B$12*'Flexibility Data'!S$7+'Flexibility Data'!$B$13*'Flexibility Data'!S$8+'Flexibility Data'!$B$14*'Flexibility Data'!S$9)*Main!$B$69</f>
        <v>0</v>
      </c>
      <c r="T55" s="2">
        <f>VLOOKUP($A55,'Pc, 2020, Summer'!$A$2:$Y$58,'UpFlex, Winter'!T$1+2,FALSE)*('Flexibility Data'!$B$12*'Flexibility Data'!T$7+'Flexibility Data'!$B$13*'Flexibility Data'!T$8+'Flexibility Data'!$B$14*'Flexibility Data'!T$9)*Main!$B$69</f>
        <v>0</v>
      </c>
      <c r="U55" s="2">
        <f>VLOOKUP($A55,'Pc, 2020, Summer'!$A$2:$Y$58,'UpFlex, Winter'!U$1+2,FALSE)*('Flexibility Data'!$B$12*'Flexibility Data'!U$7+'Flexibility Data'!$B$13*'Flexibility Data'!U$8+'Flexibility Data'!$B$14*'Flexibility Data'!U$9)*Main!$B$69</f>
        <v>0</v>
      </c>
      <c r="V55" s="2">
        <f>VLOOKUP($A55,'Pc, 2020, Summer'!$A$2:$Y$58,'UpFlex, Winter'!V$1+2,FALSE)*('Flexibility Data'!$B$12*'Flexibility Data'!V$7+'Flexibility Data'!$B$13*'Flexibility Data'!V$8+'Flexibility Data'!$B$14*'Flexibility Data'!V$9)*Main!$B$69</f>
        <v>0</v>
      </c>
      <c r="W55" s="2">
        <f>VLOOKUP($A55,'Pc, 2020, Summer'!$A$2:$Y$58,'UpFlex, Winter'!W$1+2,FALSE)*('Flexibility Data'!$B$12*'Flexibility Data'!W$7+'Flexibility Data'!$B$13*'Flexibility Data'!W$8+'Flexibility Data'!$B$14*'Flexibility Data'!W$9)*Main!$B$69</f>
        <v>0</v>
      </c>
      <c r="X55" s="2">
        <f>VLOOKUP($A55,'Pc, 2020, Summer'!$A$2:$Y$58,'UpFlex, Winter'!X$1+2,FALSE)*('Flexibility Data'!$B$12*'Flexibility Data'!X$7+'Flexibility Data'!$B$13*'Flexibility Data'!X$8+'Flexibility Data'!$B$14*'Flexibility Data'!X$9)*Main!$B$69</f>
        <v>0</v>
      </c>
      <c r="Y55" s="2">
        <f>VLOOKUP($A55,'Pc, 2020, Summer'!$A$2:$Y$58,'UpFlex, Winter'!Y$1+2,FALSE)*('Flexibility Data'!$B$12*'Flexibility Data'!Y$7+'Flexibility Data'!$B$13*'Flexibility Data'!Y$8+'Flexibility Data'!$B$14*'Flexibility Data'!Y$9)*Main!$B$69</f>
        <v>0</v>
      </c>
    </row>
    <row r="56" spans="1:25" x14ac:dyDescent="0.25">
      <c r="A56">
        <v>55</v>
      </c>
      <c r="B56" s="2">
        <f>VLOOKUP($A56,'Pc, 2020, Summer'!$A$2:$Y$58,'UpFlex, Winter'!B$1+2,FALSE)*('Flexibility Data'!$B$12*'Flexibility Data'!B$7+'Flexibility Data'!$B$13*'Flexibility Data'!B$8+'Flexibility Data'!$B$14*'Flexibility Data'!B$9)*Main!$B$69</f>
        <v>0.75117962999191512</v>
      </c>
      <c r="C56" s="2">
        <f>VLOOKUP($A56,'Pc, 2020, Summer'!$A$2:$Y$58,'UpFlex, Winter'!C$1+2,FALSE)*('Flexibility Data'!$B$12*'Flexibility Data'!C$7+'Flexibility Data'!$B$13*'Flexibility Data'!C$8+'Flexibility Data'!$B$14*'Flexibility Data'!C$9)*Main!$B$69</f>
        <v>1.0070843814201096</v>
      </c>
      <c r="D56" s="2">
        <f>VLOOKUP($A56,'Pc, 2020, Summer'!$A$2:$Y$58,'UpFlex, Winter'!D$1+2,FALSE)*('Flexibility Data'!$B$12*'Flexibility Data'!D$7+'Flexibility Data'!$B$13*'Flexibility Data'!D$8+'Flexibility Data'!$B$14*'Flexibility Data'!D$9)*Main!$B$69</f>
        <v>1.0453876978539782</v>
      </c>
      <c r="E56" s="2">
        <f>VLOOKUP($A56,'Pc, 2020, Summer'!$A$2:$Y$58,'UpFlex, Winter'!E$1+2,FALSE)*('Flexibility Data'!$B$12*'Flexibility Data'!E$7+'Flexibility Data'!$B$13*'Flexibility Data'!E$8+'Flexibility Data'!$B$14*'Flexibility Data'!E$9)*Main!$B$69</f>
        <v>0.92969240026238942</v>
      </c>
      <c r="F56" s="2">
        <f>VLOOKUP($A56,'Pc, 2020, Summer'!$A$2:$Y$58,'UpFlex, Winter'!F$1+2,FALSE)*('Flexibility Data'!$B$12*'Flexibility Data'!F$7+'Flexibility Data'!$B$13*'Flexibility Data'!F$8+'Flexibility Data'!$B$14*'Flexibility Data'!F$9)*Main!$B$69</f>
        <v>0.85806555286019937</v>
      </c>
      <c r="G56" s="2">
        <f>VLOOKUP($A56,'Pc, 2020, Summer'!$A$2:$Y$58,'UpFlex, Winter'!G$1+2,FALSE)*('Flexibility Data'!$B$12*'Flexibility Data'!G$7+'Flexibility Data'!$B$13*'Flexibility Data'!G$8+'Flexibility Data'!$B$14*'Flexibility Data'!G$9)*Main!$B$69</f>
        <v>0.72930883905794841</v>
      </c>
      <c r="H56" s="2">
        <f>VLOOKUP($A56,'Pc, 2020, Summer'!$A$2:$Y$58,'UpFlex, Winter'!H$1+2,FALSE)*('Flexibility Data'!$B$12*'Flexibility Data'!H$7+'Flexibility Data'!$B$13*'Flexibility Data'!H$8+'Flexibility Data'!$B$14*'Flexibility Data'!H$9)*Main!$B$69</f>
        <v>0.53876833110385791</v>
      </c>
      <c r="I56" s="2">
        <f>VLOOKUP($A56,'Pc, 2020, Summer'!$A$2:$Y$58,'UpFlex, Winter'!I$1+2,FALSE)*('Flexibility Data'!$B$12*'Flexibility Data'!I$7+'Flexibility Data'!$B$13*'Flexibility Data'!I$8+'Flexibility Data'!$B$14*'Flexibility Data'!I$9)*Main!$B$69</f>
        <v>0.16371404430451361</v>
      </c>
      <c r="J56" s="2">
        <f>VLOOKUP($A56,'Pc, 2020, Summer'!$A$2:$Y$58,'UpFlex, Winter'!J$1+2,FALSE)*('Flexibility Data'!$B$12*'Flexibility Data'!J$7+'Flexibility Data'!$B$13*'Flexibility Data'!J$8+'Flexibility Data'!$B$14*'Flexibility Data'!J$9)*Main!$B$69</f>
        <v>4.9552991330584752E-2</v>
      </c>
      <c r="K56" s="2">
        <f>VLOOKUP($A56,'Pc, 2020, Summer'!$A$2:$Y$58,'UpFlex, Winter'!K$1+2,FALSE)*('Flexibility Data'!$B$12*'Flexibility Data'!K$7+'Flexibility Data'!$B$13*'Flexibility Data'!K$8+'Flexibility Data'!$B$14*'Flexibility Data'!K$9)*Main!$B$69</f>
        <v>-9.5882462962724513E-2</v>
      </c>
      <c r="L56" s="2">
        <f>VLOOKUP($A56,'Pc, 2020, Summer'!$A$2:$Y$58,'UpFlex, Winter'!L$1+2,FALSE)*('Flexibility Data'!$B$12*'Flexibility Data'!L$7+'Flexibility Data'!$B$13*'Flexibility Data'!L$8+'Flexibility Data'!$B$14*'Flexibility Data'!L$9)*Main!$B$69</f>
        <v>-6.6958316597548584E-2</v>
      </c>
      <c r="M56" s="2">
        <f>VLOOKUP($A56,'Pc, 2020, Summer'!$A$2:$Y$58,'UpFlex, Winter'!M$1+2,FALSE)*('Flexibility Data'!$B$12*'Flexibility Data'!M$7+'Flexibility Data'!$B$13*'Flexibility Data'!M$8+'Flexibility Data'!$B$14*'Flexibility Data'!M$9)*Main!$B$69</f>
        <v>-0.23326980414450005</v>
      </c>
      <c r="N56" s="2">
        <f>VLOOKUP($A56,'Pc, 2020, Summer'!$A$2:$Y$58,'UpFlex, Winter'!N$1+2,FALSE)*('Flexibility Data'!$B$12*'Flexibility Data'!N$7+'Flexibility Data'!$B$13*'Flexibility Data'!N$8+'Flexibility Data'!$B$14*'Flexibility Data'!N$9)*Main!$B$69</f>
        <v>-0.14607127712700943</v>
      </c>
      <c r="O56" s="2">
        <f>VLOOKUP($A56,'Pc, 2020, Summer'!$A$2:$Y$58,'UpFlex, Winter'!O$1+2,FALSE)*('Flexibility Data'!$B$12*'Flexibility Data'!O$7+'Flexibility Data'!$B$13*'Flexibility Data'!O$8+'Flexibility Data'!$B$14*'Flexibility Data'!O$9)*Main!$B$69</f>
        <v>-0.18150718934754215</v>
      </c>
      <c r="P56" s="2">
        <f>VLOOKUP($A56,'Pc, 2020, Summer'!$A$2:$Y$58,'UpFlex, Winter'!P$1+2,FALSE)*('Flexibility Data'!$B$12*'Flexibility Data'!P$7+'Flexibility Data'!$B$13*'Flexibility Data'!P$8+'Flexibility Data'!$B$14*'Flexibility Data'!P$9)*Main!$B$69</f>
        <v>-0.16164772785368009</v>
      </c>
      <c r="Q56" s="2">
        <f>VLOOKUP($A56,'Pc, 2020, Summer'!$A$2:$Y$58,'UpFlex, Winter'!Q$1+2,FALSE)*('Flexibility Data'!$B$12*'Flexibility Data'!Q$7+'Flexibility Data'!$B$13*'Flexibility Data'!Q$8+'Flexibility Data'!$B$14*'Flexibility Data'!Q$9)*Main!$B$69</f>
        <v>-2.3327494203979327E-2</v>
      </c>
      <c r="R56" s="2">
        <f>VLOOKUP($A56,'Pc, 2020, Summer'!$A$2:$Y$58,'UpFlex, Winter'!R$1+2,FALSE)*('Flexibility Data'!$B$12*'Flexibility Data'!R$7+'Flexibility Data'!$B$13*'Flexibility Data'!R$8+'Flexibility Data'!$B$14*'Flexibility Data'!R$9)*Main!$B$69</f>
        <v>0.10031846358540168</v>
      </c>
      <c r="S56" s="2">
        <f>VLOOKUP($A56,'Pc, 2020, Summer'!$A$2:$Y$58,'UpFlex, Winter'!S$1+2,FALSE)*('Flexibility Data'!$B$12*'Flexibility Data'!S$7+'Flexibility Data'!$B$13*'Flexibility Data'!S$8+'Flexibility Data'!$B$14*'Flexibility Data'!S$9)*Main!$B$69</f>
        <v>4.4902703642092333E-2</v>
      </c>
      <c r="T56" s="2">
        <f>VLOOKUP($A56,'Pc, 2020, Summer'!$A$2:$Y$58,'UpFlex, Winter'!T$1+2,FALSE)*('Flexibility Data'!$B$12*'Flexibility Data'!T$7+'Flexibility Data'!$B$13*'Flexibility Data'!T$8+'Flexibility Data'!$B$14*'Flexibility Data'!T$9)*Main!$B$69</f>
        <v>5.2064109845238057E-2</v>
      </c>
      <c r="U56" s="2">
        <f>VLOOKUP($A56,'Pc, 2020, Summer'!$A$2:$Y$58,'UpFlex, Winter'!U$1+2,FALSE)*('Flexibility Data'!$B$12*'Flexibility Data'!U$7+'Flexibility Data'!$B$13*'Flexibility Data'!U$8+'Flexibility Data'!$B$14*'Flexibility Data'!U$9)*Main!$B$69</f>
        <v>5.5562879003777488E-2</v>
      </c>
      <c r="V56" s="2">
        <f>VLOOKUP($A56,'Pc, 2020, Summer'!$A$2:$Y$58,'UpFlex, Winter'!V$1+2,FALSE)*('Flexibility Data'!$B$12*'Flexibility Data'!V$7+'Flexibility Data'!$B$13*'Flexibility Data'!V$8+'Flexibility Data'!$B$14*'Flexibility Data'!V$9)*Main!$B$69</f>
        <v>6.4868341225356493E-2</v>
      </c>
      <c r="W56" s="2">
        <f>VLOOKUP($A56,'Pc, 2020, Summer'!$A$2:$Y$58,'UpFlex, Winter'!W$1+2,FALSE)*('Flexibility Data'!$B$12*'Flexibility Data'!W$7+'Flexibility Data'!$B$13*'Flexibility Data'!W$8+'Flexibility Data'!$B$14*'Flexibility Data'!W$9)*Main!$B$69</f>
        <v>8.1061023907213883E-2</v>
      </c>
      <c r="X56" s="2">
        <f>VLOOKUP($A56,'Pc, 2020, Summer'!$A$2:$Y$58,'UpFlex, Winter'!X$1+2,FALSE)*('Flexibility Data'!$B$12*'Flexibility Data'!X$7+'Flexibility Data'!$B$13*'Flexibility Data'!X$8+'Flexibility Data'!$B$14*'Flexibility Data'!X$9)*Main!$B$69</f>
        <v>0.24619312070966604</v>
      </c>
      <c r="Y56" s="2">
        <f>VLOOKUP($A56,'Pc, 2020, Summer'!$A$2:$Y$58,'UpFlex, Winter'!Y$1+2,FALSE)*('Flexibility Data'!$B$12*'Flexibility Data'!Y$7+'Flexibility Data'!$B$13*'Flexibility Data'!Y$8+'Flexibility Data'!$B$14*'Flexibility Data'!Y$9)*Main!$B$69</f>
        <v>0.272806670600863</v>
      </c>
    </row>
    <row r="57" spans="1:25" x14ac:dyDescent="0.25">
      <c r="A57">
        <v>56</v>
      </c>
      <c r="B57" s="2">
        <f>VLOOKUP($A57,'Pc, 2020, Summer'!$A$2:$Y$58,'UpFlex, Winter'!B$1+2,FALSE)*('Flexibility Data'!$B$12*'Flexibility Data'!B$7+'Flexibility Data'!$B$13*'Flexibility Data'!B$8+'Flexibility Data'!$B$14*'Flexibility Data'!B$9)*Main!$B$69</f>
        <v>1.2019243183998816</v>
      </c>
      <c r="C57" s="2">
        <f>VLOOKUP($A57,'Pc, 2020, Summer'!$A$2:$Y$58,'UpFlex, Winter'!C$1+2,FALSE)*('Flexibility Data'!$B$12*'Flexibility Data'!C$7+'Flexibility Data'!$B$13*'Flexibility Data'!C$8+'Flexibility Data'!$B$14*'Flexibility Data'!C$9)*Main!$B$69</f>
        <v>1.1925724473970742</v>
      </c>
      <c r="D57" s="2">
        <f>VLOOKUP($A57,'Pc, 2020, Summer'!$A$2:$Y$58,'UpFlex, Winter'!D$1+2,FALSE)*('Flexibility Data'!$B$12*'Flexibility Data'!D$7+'Flexibility Data'!$B$13*'Flexibility Data'!D$8+'Flexibility Data'!$B$14*'Flexibility Data'!D$9)*Main!$B$69</f>
        <v>0.91644373732823925</v>
      </c>
      <c r="E57" s="2">
        <f>VLOOKUP($A57,'Pc, 2020, Summer'!$A$2:$Y$58,'UpFlex, Winter'!E$1+2,FALSE)*('Flexibility Data'!$B$12*'Flexibility Data'!E$7+'Flexibility Data'!$B$13*'Flexibility Data'!E$8+'Flexibility Data'!$B$14*'Flexibility Data'!E$9)*Main!$B$69</f>
        <v>0.93963689419007679</v>
      </c>
      <c r="F57" s="2">
        <f>VLOOKUP($A57,'Pc, 2020, Summer'!$A$2:$Y$58,'UpFlex, Winter'!F$1+2,FALSE)*('Flexibility Data'!$B$12*'Flexibility Data'!F$7+'Flexibility Data'!$B$13*'Flexibility Data'!F$8+'Flexibility Data'!$B$14*'Flexibility Data'!F$9)*Main!$B$69</f>
        <v>0.92558893809010623</v>
      </c>
      <c r="G57" s="2">
        <f>VLOOKUP($A57,'Pc, 2020, Summer'!$A$2:$Y$58,'UpFlex, Winter'!G$1+2,FALSE)*('Flexibility Data'!$B$12*'Flexibility Data'!G$7+'Flexibility Data'!$B$13*'Flexibility Data'!G$8+'Flexibility Data'!$B$14*'Flexibility Data'!G$9)*Main!$B$69</f>
        <v>1.0457726745279585</v>
      </c>
      <c r="H57" s="2">
        <f>VLOOKUP($A57,'Pc, 2020, Summer'!$A$2:$Y$58,'UpFlex, Winter'!H$1+2,FALSE)*('Flexibility Data'!$B$12*'Flexibility Data'!H$7+'Flexibility Data'!$B$13*'Flexibility Data'!H$8+'Flexibility Data'!$B$14*'Flexibility Data'!H$9)*Main!$B$69</f>
        <v>1.3150164594726472</v>
      </c>
      <c r="I57" s="2">
        <f>VLOOKUP($A57,'Pc, 2020, Summer'!$A$2:$Y$58,'UpFlex, Winter'!I$1+2,FALSE)*('Flexibility Data'!$B$12*'Flexibility Data'!I$7+'Flexibility Data'!$B$13*'Flexibility Data'!I$8+'Flexibility Data'!$B$14*'Flexibility Data'!I$9)*Main!$B$69</f>
        <v>1.1474027198253838</v>
      </c>
      <c r="J57" s="2">
        <f>VLOOKUP($A57,'Pc, 2020, Summer'!$A$2:$Y$58,'UpFlex, Winter'!J$1+2,FALSE)*('Flexibility Data'!$B$12*'Flexibility Data'!J$7+'Flexibility Data'!$B$13*'Flexibility Data'!J$8+'Flexibility Data'!$B$14*'Flexibility Data'!J$9)*Main!$B$69</f>
        <v>0.74230567069503806</v>
      </c>
      <c r="K57" s="2">
        <f>VLOOKUP($A57,'Pc, 2020, Summer'!$A$2:$Y$58,'UpFlex, Winter'!K$1+2,FALSE)*('Flexibility Data'!$B$12*'Flexibility Data'!K$7+'Flexibility Data'!$B$13*'Flexibility Data'!K$8+'Flexibility Data'!$B$14*'Flexibility Data'!K$9)*Main!$B$69</f>
        <v>1.1599444165435808</v>
      </c>
      <c r="L57" s="2">
        <f>VLOOKUP($A57,'Pc, 2020, Summer'!$A$2:$Y$58,'UpFlex, Winter'!L$1+2,FALSE)*('Flexibility Data'!$B$12*'Flexibility Data'!L$7+'Flexibility Data'!$B$13*'Flexibility Data'!L$8+'Flexibility Data'!$B$14*'Flexibility Data'!L$9)*Main!$B$69</f>
        <v>1.2262952618581566</v>
      </c>
      <c r="M57" s="2">
        <f>VLOOKUP($A57,'Pc, 2020, Summer'!$A$2:$Y$58,'UpFlex, Winter'!M$1+2,FALSE)*('Flexibility Data'!$B$12*'Flexibility Data'!M$7+'Flexibility Data'!$B$13*'Flexibility Data'!M$8+'Flexibility Data'!$B$14*'Flexibility Data'!M$9)*Main!$B$69</f>
        <v>1.2600425123045058</v>
      </c>
      <c r="N57" s="2">
        <f>VLOOKUP($A57,'Pc, 2020, Summer'!$A$2:$Y$58,'UpFlex, Winter'!N$1+2,FALSE)*('Flexibility Data'!$B$12*'Flexibility Data'!N$7+'Flexibility Data'!$B$13*'Flexibility Data'!N$8+'Flexibility Data'!$B$14*'Flexibility Data'!N$9)*Main!$B$69</f>
        <v>0.59835016357763016</v>
      </c>
      <c r="O57" s="2">
        <f>VLOOKUP($A57,'Pc, 2020, Summer'!$A$2:$Y$58,'UpFlex, Winter'!O$1+2,FALSE)*('Flexibility Data'!$B$12*'Flexibility Data'!O$7+'Flexibility Data'!$B$13*'Flexibility Data'!O$8+'Flexibility Data'!$B$14*'Flexibility Data'!O$9)*Main!$B$69</f>
        <v>0.59307318767684536</v>
      </c>
      <c r="P57" s="2">
        <f>VLOOKUP($A57,'Pc, 2020, Summer'!$A$2:$Y$58,'UpFlex, Winter'!P$1+2,FALSE)*('Flexibility Data'!$B$12*'Flexibility Data'!P$7+'Flexibility Data'!$B$13*'Flexibility Data'!P$8+'Flexibility Data'!$B$14*'Flexibility Data'!P$9)*Main!$B$69</f>
        <v>1.0343584896424396</v>
      </c>
      <c r="Q57" s="2">
        <f>VLOOKUP($A57,'Pc, 2020, Summer'!$A$2:$Y$58,'UpFlex, Winter'!Q$1+2,FALSE)*('Flexibility Data'!$B$12*'Flexibility Data'!Q$7+'Flexibility Data'!$B$13*'Flexibility Data'!Q$8+'Flexibility Data'!$B$14*'Flexibility Data'!Q$9)*Main!$B$69</f>
        <v>1.0434778708247887</v>
      </c>
      <c r="R57" s="2">
        <f>VLOOKUP($A57,'Pc, 2020, Summer'!$A$2:$Y$58,'UpFlex, Winter'!R$1+2,FALSE)*('Flexibility Data'!$B$12*'Flexibility Data'!R$7+'Flexibility Data'!$B$13*'Flexibility Data'!R$8+'Flexibility Data'!$B$14*'Flexibility Data'!R$9)*Main!$B$69</f>
        <v>0.88624767246186409</v>
      </c>
      <c r="S57" s="2">
        <f>VLOOKUP($A57,'Pc, 2020, Summer'!$A$2:$Y$58,'UpFlex, Winter'!S$1+2,FALSE)*('Flexibility Data'!$B$12*'Flexibility Data'!S$7+'Flexibility Data'!$B$13*'Flexibility Data'!S$8+'Flexibility Data'!$B$14*'Flexibility Data'!S$9)*Main!$B$69</f>
        <v>0.33816986302103608</v>
      </c>
      <c r="T57" s="2">
        <f>VLOOKUP($A57,'Pc, 2020, Summer'!$A$2:$Y$58,'UpFlex, Winter'!T$1+2,FALSE)*('Flexibility Data'!$B$12*'Flexibility Data'!T$7+'Flexibility Data'!$B$13*'Flexibility Data'!T$8+'Flexibility Data'!$B$14*'Flexibility Data'!T$9)*Main!$B$69</f>
        <v>0.17944639452125513</v>
      </c>
      <c r="U57" s="2">
        <f>VLOOKUP($A57,'Pc, 2020, Summer'!$A$2:$Y$58,'UpFlex, Winter'!U$1+2,FALSE)*('Flexibility Data'!$B$12*'Flexibility Data'!U$7+'Flexibility Data'!$B$13*'Flexibility Data'!U$8+'Flexibility Data'!$B$14*'Flexibility Data'!U$9)*Main!$B$69</f>
        <v>0.21150784925375049</v>
      </c>
      <c r="V57" s="2">
        <f>VLOOKUP($A57,'Pc, 2020, Summer'!$A$2:$Y$58,'UpFlex, Winter'!V$1+2,FALSE)*('Flexibility Data'!$B$12*'Flexibility Data'!V$7+'Flexibility Data'!$B$13*'Flexibility Data'!V$8+'Flexibility Data'!$B$14*'Flexibility Data'!V$9)*Main!$B$69</f>
        <v>0.31847802534568376</v>
      </c>
      <c r="W57" s="2">
        <f>VLOOKUP($A57,'Pc, 2020, Summer'!$A$2:$Y$58,'UpFlex, Winter'!W$1+2,FALSE)*('Flexibility Data'!$B$12*'Flexibility Data'!W$7+'Flexibility Data'!$B$13*'Flexibility Data'!W$8+'Flexibility Data'!$B$14*'Flexibility Data'!W$9)*Main!$B$69</f>
        <v>0.91827154015226597</v>
      </c>
      <c r="X57" s="2">
        <f>VLOOKUP($A57,'Pc, 2020, Summer'!$A$2:$Y$58,'UpFlex, Winter'!X$1+2,FALSE)*('Flexibility Data'!$B$12*'Flexibility Data'!X$7+'Flexibility Data'!$B$13*'Flexibility Data'!X$8+'Flexibility Data'!$B$14*'Flexibility Data'!X$9)*Main!$B$69</f>
        <v>1.4050205194029945</v>
      </c>
      <c r="Y57" s="2">
        <f>VLOOKUP($A57,'Pc, 2020, Summer'!$A$2:$Y$58,'UpFlex, Winter'!Y$1+2,FALSE)*('Flexibility Data'!$B$12*'Flexibility Data'!Y$7+'Flexibility Data'!$B$13*'Flexibility Data'!Y$8+'Flexibility Data'!$B$14*'Flexibility Data'!Y$9)*Main!$B$69</f>
        <v>1.1139223634030193</v>
      </c>
    </row>
    <row r="58" spans="1:25" x14ac:dyDescent="0.25">
      <c r="A58">
        <v>57</v>
      </c>
      <c r="B58" s="2">
        <f>VLOOKUP($A58,'Pc, 2020, Summer'!$A$2:$Y$58,'UpFlex, Winter'!B$1+2,FALSE)*('Flexibility Data'!$B$12*'Flexibility Data'!B$7+'Flexibility Data'!$B$13*'Flexibility Data'!B$8+'Flexibility Data'!$B$14*'Flexibility Data'!B$9)*Main!$B$69</f>
        <v>0.63803339595873731</v>
      </c>
      <c r="C58" s="2">
        <f>VLOOKUP($A58,'Pc, 2020, Summer'!$A$2:$Y$58,'UpFlex, Winter'!C$1+2,FALSE)*('Flexibility Data'!$B$12*'Flexibility Data'!C$7+'Flexibility Data'!$B$13*'Flexibility Data'!C$8+'Flexibility Data'!$B$14*'Flexibility Data'!C$9)*Main!$B$69</f>
        <v>0.54025410294684206</v>
      </c>
      <c r="D58" s="2">
        <f>VLOOKUP($A58,'Pc, 2020, Summer'!$A$2:$Y$58,'UpFlex, Winter'!D$1+2,FALSE)*('Flexibility Data'!$B$12*'Flexibility Data'!D$7+'Flexibility Data'!$B$13*'Flexibility Data'!D$8+'Flexibility Data'!$B$14*'Flexibility Data'!D$9)*Main!$B$69</f>
        <v>0.38625538100854706</v>
      </c>
      <c r="E58" s="2">
        <f>VLOOKUP($A58,'Pc, 2020, Summer'!$A$2:$Y$58,'UpFlex, Winter'!E$1+2,FALSE)*('Flexibility Data'!$B$12*'Flexibility Data'!E$7+'Flexibility Data'!$B$13*'Flexibility Data'!E$8+'Flexibility Data'!$B$14*'Flexibility Data'!E$9)*Main!$B$69</f>
        <v>0.38324315177112073</v>
      </c>
      <c r="F58" s="2">
        <f>VLOOKUP($A58,'Pc, 2020, Summer'!$A$2:$Y$58,'UpFlex, Winter'!F$1+2,FALSE)*('Flexibility Data'!$B$12*'Flexibility Data'!F$7+'Flexibility Data'!$B$13*'Flexibility Data'!F$8+'Flexibility Data'!$B$14*'Flexibility Data'!F$9)*Main!$B$69</f>
        <v>0.38211733310626206</v>
      </c>
      <c r="G58" s="2">
        <f>VLOOKUP($A58,'Pc, 2020, Summer'!$A$2:$Y$58,'UpFlex, Winter'!G$1+2,FALSE)*('Flexibility Data'!$B$12*'Flexibility Data'!G$7+'Flexibility Data'!$B$13*'Flexibility Data'!G$8+'Flexibility Data'!$B$14*'Flexibility Data'!G$9)*Main!$B$69</f>
        <v>0.48977593597341479</v>
      </c>
      <c r="H58" s="2">
        <f>VLOOKUP($A58,'Pc, 2020, Summer'!$A$2:$Y$58,'UpFlex, Winter'!H$1+2,FALSE)*('Flexibility Data'!$B$12*'Flexibility Data'!H$7+'Flexibility Data'!$B$13*'Flexibility Data'!H$8+'Flexibility Data'!$B$14*'Flexibility Data'!H$9)*Main!$B$69</f>
        <v>0.85553865617098457</v>
      </c>
      <c r="I58" s="2">
        <f>VLOOKUP($A58,'Pc, 2020, Summer'!$A$2:$Y$58,'UpFlex, Winter'!I$1+2,FALSE)*('Flexibility Data'!$B$12*'Flexibility Data'!I$7+'Flexibility Data'!$B$13*'Flexibility Data'!I$8+'Flexibility Data'!$B$14*'Flexibility Data'!I$9)*Main!$B$69</f>
        <v>0.76297967324328542</v>
      </c>
      <c r="J58" s="2">
        <f>VLOOKUP($A58,'Pc, 2020, Summer'!$A$2:$Y$58,'UpFlex, Winter'!J$1+2,FALSE)*('Flexibility Data'!$B$12*'Flexibility Data'!J$7+'Flexibility Data'!$B$13*'Flexibility Data'!J$8+'Flexibility Data'!$B$14*'Flexibility Data'!J$9)*Main!$B$69</f>
        <v>0.56818985521208853</v>
      </c>
      <c r="K58" s="2">
        <f>VLOOKUP($A58,'Pc, 2020, Summer'!$A$2:$Y$58,'UpFlex, Winter'!K$1+2,FALSE)*('Flexibility Data'!$B$12*'Flexibility Data'!K$7+'Flexibility Data'!$B$13*'Flexibility Data'!K$8+'Flexibility Data'!$B$14*'Flexibility Data'!K$9)*Main!$B$69</f>
        <v>0.93573309853685127</v>
      </c>
      <c r="L58" s="2">
        <f>VLOOKUP($A58,'Pc, 2020, Summer'!$A$2:$Y$58,'UpFlex, Winter'!L$1+2,FALSE)*('Flexibility Data'!$B$12*'Flexibility Data'!L$7+'Flexibility Data'!$B$13*'Flexibility Data'!L$8+'Flexibility Data'!$B$14*'Flexibility Data'!L$9)*Main!$B$69</f>
        <v>1.0550075847445612</v>
      </c>
      <c r="M58" s="2">
        <f>VLOOKUP($A58,'Pc, 2020, Summer'!$A$2:$Y$58,'UpFlex, Winter'!M$1+2,FALSE)*('Flexibility Data'!$B$12*'Flexibility Data'!M$7+'Flexibility Data'!$B$13*'Flexibility Data'!M$8+'Flexibility Data'!$B$14*'Flexibility Data'!M$9)*Main!$B$69</f>
        <v>1.2153753706144548</v>
      </c>
      <c r="N58" s="2">
        <f>VLOOKUP($A58,'Pc, 2020, Summer'!$A$2:$Y$58,'UpFlex, Winter'!N$1+2,FALSE)*('Flexibility Data'!$B$12*'Flexibility Data'!N$7+'Flexibility Data'!$B$13*'Flexibility Data'!N$8+'Flexibility Data'!$B$14*'Flexibility Data'!N$9)*Main!$B$69</f>
        <v>0.66455799353006584</v>
      </c>
      <c r="O58" s="2">
        <f>VLOOKUP($A58,'Pc, 2020, Summer'!$A$2:$Y$58,'UpFlex, Winter'!O$1+2,FALSE)*('Flexibility Data'!$B$12*'Flexibility Data'!O$7+'Flexibility Data'!$B$13*'Flexibility Data'!O$8+'Flexibility Data'!$B$14*'Flexibility Data'!O$9)*Main!$B$69</f>
        <v>0.63473284431685317</v>
      </c>
      <c r="P58" s="2">
        <f>VLOOKUP($A58,'Pc, 2020, Summer'!$A$2:$Y$58,'UpFlex, Winter'!P$1+2,FALSE)*('Flexibility Data'!$B$12*'Flexibility Data'!P$7+'Flexibility Data'!$B$13*'Flexibility Data'!P$8+'Flexibility Data'!$B$14*'Flexibility Data'!P$9)*Main!$B$69</f>
        <v>1.1573421750420758</v>
      </c>
      <c r="Q58" s="2">
        <f>VLOOKUP($A58,'Pc, 2020, Summer'!$A$2:$Y$58,'UpFlex, Winter'!Q$1+2,FALSE)*('Flexibility Data'!$B$12*'Flexibility Data'!Q$7+'Flexibility Data'!$B$13*'Flexibility Data'!Q$8+'Flexibility Data'!$B$14*'Flexibility Data'!Q$9)*Main!$B$69</f>
        <v>1.0886846546151971</v>
      </c>
      <c r="R58" s="2">
        <f>VLOOKUP($A58,'Pc, 2020, Summer'!$A$2:$Y$58,'UpFlex, Winter'!R$1+2,FALSE)*('Flexibility Data'!$B$12*'Flexibility Data'!R$7+'Flexibility Data'!$B$13*'Flexibility Data'!R$8+'Flexibility Data'!$B$14*'Flexibility Data'!R$9)*Main!$B$69</f>
        <v>0.84005084641943095</v>
      </c>
      <c r="S58" s="2">
        <f>VLOOKUP($A58,'Pc, 2020, Summer'!$A$2:$Y$58,'UpFlex, Winter'!S$1+2,FALSE)*('Flexibility Data'!$B$12*'Flexibility Data'!S$7+'Flexibility Data'!$B$13*'Flexibility Data'!S$8+'Flexibility Data'!$B$14*'Flexibility Data'!S$9)*Main!$B$69</f>
        <v>0.30995556808047287</v>
      </c>
      <c r="T58" s="2">
        <f>VLOOKUP($A58,'Pc, 2020, Summer'!$A$2:$Y$58,'UpFlex, Winter'!T$1+2,FALSE)*('Flexibility Data'!$B$12*'Flexibility Data'!T$7+'Flexibility Data'!$B$13*'Flexibility Data'!T$8+'Flexibility Data'!$B$14*'Flexibility Data'!T$9)*Main!$B$69</f>
        <v>0.14081686674588639</v>
      </c>
      <c r="U58" s="2">
        <f>VLOOKUP($A58,'Pc, 2020, Summer'!$A$2:$Y$58,'UpFlex, Winter'!U$1+2,FALSE)*('Flexibility Data'!$B$12*'Flexibility Data'!U$7+'Flexibility Data'!$B$13*'Flexibility Data'!U$8+'Flexibility Data'!$B$14*'Flexibility Data'!U$9)*Main!$B$69</f>
        <v>0.15383021536185604</v>
      </c>
      <c r="V58" s="2">
        <f>VLOOKUP($A58,'Pc, 2020, Summer'!$A$2:$Y$58,'UpFlex, Winter'!V$1+2,FALSE)*('Flexibility Data'!$B$12*'Flexibility Data'!V$7+'Flexibility Data'!$B$13*'Flexibility Data'!V$8+'Flexibility Data'!$B$14*'Flexibility Data'!V$9)*Main!$B$69</f>
        <v>0.26099144330589574</v>
      </c>
      <c r="W58" s="2">
        <f>VLOOKUP($A58,'Pc, 2020, Summer'!$A$2:$Y$58,'UpFlex, Winter'!W$1+2,FALSE)*('Flexibility Data'!$B$12*'Flexibility Data'!W$7+'Flexibility Data'!$B$13*'Flexibility Data'!W$8+'Flexibility Data'!$B$14*'Flexibility Data'!W$9)*Main!$B$69</f>
        <v>0.75010889446852502</v>
      </c>
      <c r="X58" s="2">
        <f>VLOOKUP($A58,'Pc, 2020, Summer'!$A$2:$Y$58,'UpFlex, Winter'!X$1+2,FALSE)*('Flexibility Data'!$B$12*'Flexibility Data'!X$7+'Flexibility Data'!$B$13*'Flexibility Data'!X$8+'Flexibility Data'!$B$14*'Flexibility Data'!X$9)*Main!$B$69</f>
        <v>1.1125998129639965</v>
      </c>
      <c r="Y58" s="2">
        <f>VLOOKUP($A58,'Pc, 2020, Summer'!$A$2:$Y$58,'UpFlex, Winter'!Y$1+2,FALSE)*('Flexibility Data'!$B$12*'Flexibility Data'!Y$7+'Flexibility Data'!$B$13*'Flexibility Data'!Y$8+'Flexibility Data'!$B$14*'Flexibility Data'!Y$9)*Main!$B$69</f>
        <v>0.8412266977278321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D61B5-B7D0-4CBB-A2F1-61585B4DC345}">
  <dimension ref="A1:Y58"/>
  <sheetViews>
    <sheetView zoomScale="70" zoomScaleNormal="70" workbookViewId="0">
      <selection activeCell="U53" sqref="U53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'Flexibility Data'!B$17*Main!$B$72</f>
        <v>89.255110882890989</v>
      </c>
      <c r="C2" s="2">
        <f>'Flexibility Data'!C$17*Main!$B$72</f>
        <v>85.047658782374285</v>
      </c>
      <c r="D2" s="2">
        <f>'Flexibility Data'!D$17*Main!$B$72</f>
        <v>83.28251869443821</v>
      </c>
      <c r="E2" s="2">
        <f>'Flexibility Data'!E$17*Main!$B$72</f>
        <v>80.875509483616298</v>
      </c>
      <c r="F2" s="2">
        <f>'Flexibility Data'!F$17*Main!$B$72</f>
        <v>81.677845887223597</v>
      </c>
      <c r="G2" s="2">
        <f>'Flexibility Data'!G$17*Main!$B$72</f>
        <v>85.134311113963861</v>
      </c>
      <c r="H2" s="2">
        <f>'Flexibility Data'!H$17*Main!$B$72</f>
        <v>92.377804165730609</v>
      </c>
      <c r="I2" s="2">
        <f>'Flexibility Data'!I$17*Main!$B$72</f>
        <v>95.827850701242014</v>
      </c>
      <c r="J2" s="2">
        <f>'Flexibility Data'!J$17*Main!$B$72</f>
        <v>100</v>
      </c>
      <c r="K2" s="2">
        <f>'Flexibility Data'!K$17*Main!$B$72</f>
        <v>94.813697487082393</v>
      </c>
      <c r="L2" s="2">
        <f>'Flexibility Data'!L$17*Main!$B$72</f>
        <v>92.660226579800394</v>
      </c>
      <c r="M2" s="2">
        <f>'Flexibility Data'!M$17*Main!$B$72</f>
        <v>84.155460701562973</v>
      </c>
      <c r="N2" s="2">
        <f>'Flexibility Data'!N$17*Main!$B$72</f>
        <v>81.825475785487342</v>
      </c>
      <c r="O2" s="2">
        <f>'Flexibility Data'!O$17*Main!$B$72</f>
        <v>69.93164093841267</v>
      </c>
      <c r="P2" s="2">
        <f>'Flexibility Data'!P$17*Main!$B$72</f>
        <v>72.755865079110364</v>
      </c>
      <c r="Q2" s="2">
        <f>'Flexibility Data'!Q$17*Main!$B$72</f>
        <v>65.974517795821427</v>
      </c>
      <c r="R2" s="2">
        <f>'Flexibility Data'!R$17*Main!$B$72</f>
        <v>64.186912288584367</v>
      </c>
      <c r="S2" s="2">
        <f>'Flexibility Data'!S$17*Main!$B$72</f>
        <v>63.846721653454864</v>
      </c>
      <c r="T2" s="2">
        <f>'Flexibility Data'!T$17*Main!$B$72</f>
        <v>64.687570204435318</v>
      </c>
      <c r="U2" s="2">
        <f>'Flexibility Data'!U$17*Main!$B$72</f>
        <v>73.471549151128087</v>
      </c>
      <c r="V2" s="2">
        <f>'Flexibility Data'!V$17*Main!$B$72</f>
        <v>89.049712763567527</v>
      </c>
      <c r="W2" s="2">
        <f>'Flexibility Data'!W$17*Main!$B$72</f>
        <v>88.930966975833641</v>
      </c>
      <c r="X2" s="2">
        <f>'Flexibility Data'!X$17*Main!$B$72</f>
        <v>84.206810231393831</v>
      </c>
      <c r="Y2" s="2">
        <f>'Flexibility Data'!Y$17*Main!$B$72</f>
        <v>80.102057190538858</v>
      </c>
    </row>
    <row r="3" spans="1:25" x14ac:dyDescent="0.25">
      <c r="A3">
        <v>2</v>
      </c>
      <c r="B3" s="2">
        <f>'Flexibility Data'!B$17*Main!$B$72</f>
        <v>89.255110882890989</v>
      </c>
      <c r="C3" s="2">
        <f>'Flexibility Data'!C$17*Main!$B$72</f>
        <v>85.047658782374285</v>
      </c>
      <c r="D3" s="2">
        <f>'Flexibility Data'!D$17*Main!$B$72</f>
        <v>83.28251869443821</v>
      </c>
      <c r="E3" s="2">
        <f>'Flexibility Data'!E$17*Main!$B$72</f>
        <v>80.875509483616298</v>
      </c>
      <c r="F3" s="2">
        <f>'Flexibility Data'!F$17*Main!$B$72</f>
        <v>81.677845887223597</v>
      </c>
      <c r="G3" s="2">
        <f>'Flexibility Data'!G$17*Main!$B$72</f>
        <v>85.134311113963861</v>
      </c>
      <c r="H3" s="2">
        <f>'Flexibility Data'!H$17*Main!$B$72</f>
        <v>92.377804165730609</v>
      </c>
      <c r="I3" s="2">
        <f>'Flexibility Data'!I$17*Main!$B$72</f>
        <v>95.827850701242014</v>
      </c>
      <c r="J3" s="2">
        <f>'Flexibility Data'!J$17*Main!$B$72</f>
        <v>100</v>
      </c>
      <c r="K3" s="2">
        <f>'Flexibility Data'!K$17*Main!$B$72</f>
        <v>94.813697487082393</v>
      </c>
      <c r="L3" s="2">
        <f>'Flexibility Data'!L$17*Main!$B$72</f>
        <v>92.660226579800394</v>
      </c>
      <c r="M3" s="2">
        <f>'Flexibility Data'!M$17*Main!$B$72</f>
        <v>84.155460701562973</v>
      </c>
      <c r="N3" s="2">
        <f>'Flexibility Data'!N$17*Main!$B$72</f>
        <v>81.825475785487342</v>
      </c>
      <c r="O3" s="2">
        <f>'Flexibility Data'!O$17*Main!$B$72</f>
        <v>69.93164093841267</v>
      </c>
      <c r="P3" s="2">
        <f>'Flexibility Data'!P$17*Main!$B$72</f>
        <v>72.755865079110364</v>
      </c>
      <c r="Q3" s="2">
        <f>'Flexibility Data'!Q$17*Main!$B$72</f>
        <v>65.974517795821427</v>
      </c>
      <c r="R3" s="2">
        <f>'Flexibility Data'!R$17*Main!$B$72</f>
        <v>64.186912288584367</v>
      </c>
      <c r="S3" s="2">
        <f>'Flexibility Data'!S$17*Main!$B$72</f>
        <v>63.846721653454864</v>
      </c>
      <c r="T3" s="2">
        <f>'Flexibility Data'!T$17*Main!$B$72</f>
        <v>64.687570204435318</v>
      </c>
      <c r="U3" s="2">
        <f>'Flexibility Data'!U$17*Main!$B$72</f>
        <v>73.471549151128087</v>
      </c>
      <c r="V3" s="2">
        <f>'Flexibility Data'!V$17*Main!$B$72</f>
        <v>89.049712763567527</v>
      </c>
      <c r="W3" s="2">
        <f>'Flexibility Data'!W$17*Main!$B$72</f>
        <v>88.930966975833641</v>
      </c>
      <c r="X3" s="2">
        <f>'Flexibility Data'!X$17*Main!$B$72</f>
        <v>84.206810231393831</v>
      </c>
      <c r="Y3" s="2">
        <f>'Flexibility Data'!Y$17*Main!$B$72</f>
        <v>80.102057190538858</v>
      </c>
    </row>
    <row r="4" spans="1:25" x14ac:dyDescent="0.25">
      <c r="A4">
        <v>3</v>
      </c>
      <c r="B4" s="2">
        <f>'Flexibility Data'!B$17*Main!$B$72</f>
        <v>89.255110882890989</v>
      </c>
      <c r="C4" s="2">
        <f>'Flexibility Data'!C$17*Main!$B$72</f>
        <v>85.047658782374285</v>
      </c>
      <c r="D4" s="2">
        <f>'Flexibility Data'!D$17*Main!$B$72</f>
        <v>83.28251869443821</v>
      </c>
      <c r="E4" s="2">
        <f>'Flexibility Data'!E$17*Main!$B$72</f>
        <v>80.875509483616298</v>
      </c>
      <c r="F4" s="2">
        <f>'Flexibility Data'!F$17*Main!$B$72</f>
        <v>81.677845887223597</v>
      </c>
      <c r="G4" s="2">
        <f>'Flexibility Data'!G$17*Main!$B$72</f>
        <v>85.134311113963861</v>
      </c>
      <c r="H4" s="2">
        <f>'Flexibility Data'!H$17*Main!$B$72</f>
        <v>92.377804165730609</v>
      </c>
      <c r="I4" s="2">
        <f>'Flexibility Data'!I$17*Main!$B$72</f>
        <v>95.827850701242014</v>
      </c>
      <c r="J4" s="2">
        <f>'Flexibility Data'!J$17*Main!$B$72</f>
        <v>100</v>
      </c>
      <c r="K4" s="2">
        <f>'Flexibility Data'!K$17*Main!$B$72</f>
        <v>94.813697487082393</v>
      </c>
      <c r="L4" s="2">
        <f>'Flexibility Data'!L$17*Main!$B$72</f>
        <v>92.660226579800394</v>
      </c>
      <c r="M4" s="2">
        <f>'Flexibility Data'!M$17*Main!$B$72</f>
        <v>84.155460701562973</v>
      </c>
      <c r="N4" s="2">
        <f>'Flexibility Data'!N$17*Main!$B$72</f>
        <v>81.825475785487342</v>
      </c>
      <c r="O4" s="2">
        <f>'Flexibility Data'!O$17*Main!$B$72</f>
        <v>69.93164093841267</v>
      </c>
      <c r="P4" s="2">
        <f>'Flexibility Data'!P$17*Main!$B$72</f>
        <v>72.755865079110364</v>
      </c>
      <c r="Q4" s="2">
        <f>'Flexibility Data'!Q$17*Main!$B$72</f>
        <v>65.974517795821427</v>
      </c>
      <c r="R4" s="2">
        <f>'Flexibility Data'!R$17*Main!$B$72</f>
        <v>64.186912288584367</v>
      </c>
      <c r="S4" s="2">
        <f>'Flexibility Data'!S$17*Main!$B$72</f>
        <v>63.846721653454864</v>
      </c>
      <c r="T4" s="2">
        <f>'Flexibility Data'!T$17*Main!$B$72</f>
        <v>64.687570204435318</v>
      </c>
      <c r="U4" s="2">
        <f>'Flexibility Data'!U$17*Main!$B$72</f>
        <v>73.471549151128087</v>
      </c>
      <c r="V4" s="2">
        <f>'Flexibility Data'!V$17*Main!$B$72</f>
        <v>89.049712763567527</v>
      </c>
      <c r="W4" s="2">
        <f>'Flexibility Data'!W$17*Main!$B$72</f>
        <v>88.930966975833641</v>
      </c>
      <c r="X4" s="2">
        <f>'Flexibility Data'!X$17*Main!$B$72</f>
        <v>84.206810231393831</v>
      </c>
      <c r="Y4" s="2">
        <f>'Flexibility Data'!Y$17*Main!$B$72</f>
        <v>80.102057190538858</v>
      </c>
    </row>
    <row r="5" spans="1:25" x14ac:dyDescent="0.25">
      <c r="A5">
        <v>4</v>
      </c>
      <c r="B5" s="2">
        <f>'Flexibility Data'!B$17*Main!$B$72</f>
        <v>89.255110882890989</v>
      </c>
      <c r="C5" s="2">
        <f>'Flexibility Data'!C$17*Main!$B$72</f>
        <v>85.047658782374285</v>
      </c>
      <c r="D5" s="2">
        <f>'Flexibility Data'!D$17*Main!$B$72</f>
        <v>83.28251869443821</v>
      </c>
      <c r="E5" s="2">
        <f>'Flexibility Data'!E$17*Main!$B$72</f>
        <v>80.875509483616298</v>
      </c>
      <c r="F5" s="2">
        <f>'Flexibility Data'!F$17*Main!$B$72</f>
        <v>81.677845887223597</v>
      </c>
      <c r="G5" s="2">
        <f>'Flexibility Data'!G$17*Main!$B$72</f>
        <v>85.134311113963861</v>
      </c>
      <c r="H5" s="2">
        <f>'Flexibility Data'!H$17*Main!$B$72</f>
        <v>92.377804165730609</v>
      </c>
      <c r="I5" s="2">
        <f>'Flexibility Data'!I$17*Main!$B$72</f>
        <v>95.827850701242014</v>
      </c>
      <c r="J5" s="2">
        <f>'Flexibility Data'!J$17*Main!$B$72</f>
        <v>100</v>
      </c>
      <c r="K5" s="2">
        <f>'Flexibility Data'!K$17*Main!$B$72</f>
        <v>94.813697487082393</v>
      </c>
      <c r="L5" s="2">
        <f>'Flexibility Data'!L$17*Main!$B$72</f>
        <v>92.660226579800394</v>
      </c>
      <c r="M5" s="2">
        <f>'Flexibility Data'!M$17*Main!$B$72</f>
        <v>84.155460701562973</v>
      </c>
      <c r="N5" s="2">
        <f>'Flexibility Data'!N$17*Main!$B$72</f>
        <v>81.825475785487342</v>
      </c>
      <c r="O5" s="2">
        <f>'Flexibility Data'!O$17*Main!$B$72</f>
        <v>69.93164093841267</v>
      </c>
      <c r="P5" s="2">
        <f>'Flexibility Data'!P$17*Main!$B$72</f>
        <v>72.755865079110364</v>
      </c>
      <c r="Q5" s="2">
        <f>'Flexibility Data'!Q$17*Main!$B$72</f>
        <v>65.974517795821427</v>
      </c>
      <c r="R5" s="2">
        <f>'Flexibility Data'!R$17*Main!$B$72</f>
        <v>64.186912288584367</v>
      </c>
      <c r="S5" s="2">
        <f>'Flexibility Data'!S$17*Main!$B$72</f>
        <v>63.846721653454864</v>
      </c>
      <c r="T5" s="2">
        <f>'Flexibility Data'!T$17*Main!$B$72</f>
        <v>64.687570204435318</v>
      </c>
      <c r="U5" s="2">
        <f>'Flexibility Data'!U$17*Main!$B$72</f>
        <v>73.471549151128087</v>
      </c>
      <c r="V5" s="2">
        <f>'Flexibility Data'!V$17*Main!$B$72</f>
        <v>89.049712763567527</v>
      </c>
      <c r="W5" s="2">
        <f>'Flexibility Data'!W$17*Main!$B$72</f>
        <v>88.930966975833641</v>
      </c>
      <c r="X5" s="2">
        <f>'Flexibility Data'!X$17*Main!$B$72</f>
        <v>84.206810231393831</v>
      </c>
      <c r="Y5" s="2">
        <f>'Flexibility Data'!Y$17*Main!$B$72</f>
        <v>80.102057190538858</v>
      </c>
    </row>
    <row r="6" spans="1:25" x14ac:dyDescent="0.25">
      <c r="A6">
        <v>5</v>
      </c>
      <c r="B6" s="2">
        <f>'Flexibility Data'!B$17*Main!$B$72</f>
        <v>89.255110882890989</v>
      </c>
      <c r="C6" s="2">
        <f>'Flexibility Data'!C$17*Main!$B$72</f>
        <v>85.047658782374285</v>
      </c>
      <c r="D6" s="2">
        <f>'Flexibility Data'!D$17*Main!$B$72</f>
        <v>83.28251869443821</v>
      </c>
      <c r="E6" s="2">
        <f>'Flexibility Data'!E$17*Main!$B$72</f>
        <v>80.875509483616298</v>
      </c>
      <c r="F6" s="2">
        <f>'Flexibility Data'!F$17*Main!$B$72</f>
        <v>81.677845887223597</v>
      </c>
      <c r="G6" s="2">
        <f>'Flexibility Data'!G$17*Main!$B$72</f>
        <v>85.134311113963861</v>
      </c>
      <c r="H6" s="2">
        <f>'Flexibility Data'!H$17*Main!$B$72</f>
        <v>92.377804165730609</v>
      </c>
      <c r="I6" s="2">
        <f>'Flexibility Data'!I$17*Main!$B$72</f>
        <v>95.827850701242014</v>
      </c>
      <c r="J6" s="2">
        <f>'Flexibility Data'!J$17*Main!$B$72</f>
        <v>100</v>
      </c>
      <c r="K6" s="2">
        <f>'Flexibility Data'!K$17*Main!$B$72</f>
        <v>94.813697487082393</v>
      </c>
      <c r="L6" s="2">
        <f>'Flexibility Data'!L$17*Main!$B$72</f>
        <v>92.660226579800394</v>
      </c>
      <c r="M6" s="2">
        <f>'Flexibility Data'!M$17*Main!$B$72</f>
        <v>84.155460701562973</v>
      </c>
      <c r="N6" s="2">
        <f>'Flexibility Data'!N$17*Main!$B$72</f>
        <v>81.825475785487342</v>
      </c>
      <c r="O6" s="2">
        <f>'Flexibility Data'!O$17*Main!$B$72</f>
        <v>69.93164093841267</v>
      </c>
      <c r="P6" s="2">
        <f>'Flexibility Data'!P$17*Main!$B$72</f>
        <v>72.755865079110364</v>
      </c>
      <c r="Q6" s="2">
        <f>'Flexibility Data'!Q$17*Main!$B$72</f>
        <v>65.974517795821427</v>
      </c>
      <c r="R6" s="2">
        <f>'Flexibility Data'!R$17*Main!$B$72</f>
        <v>64.186912288584367</v>
      </c>
      <c r="S6" s="2">
        <f>'Flexibility Data'!S$17*Main!$B$72</f>
        <v>63.846721653454864</v>
      </c>
      <c r="T6" s="2">
        <f>'Flexibility Data'!T$17*Main!$B$72</f>
        <v>64.687570204435318</v>
      </c>
      <c r="U6" s="2">
        <f>'Flexibility Data'!U$17*Main!$B$72</f>
        <v>73.471549151128087</v>
      </c>
      <c r="V6" s="2">
        <f>'Flexibility Data'!V$17*Main!$B$72</f>
        <v>89.049712763567527</v>
      </c>
      <c r="W6" s="2">
        <f>'Flexibility Data'!W$17*Main!$B$72</f>
        <v>88.930966975833641</v>
      </c>
      <c r="X6" s="2">
        <f>'Flexibility Data'!X$17*Main!$B$72</f>
        <v>84.206810231393831</v>
      </c>
      <c r="Y6" s="2">
        <f>'Flexibility Data'!Y$17*Main!$B$72</f>
        <v>80.102057190538858</v>
      </c>
    </row>
    <row r="7" spans="1:25" x14ac:dyDescent="0.25">
      <c r="A7">
        <v>6</v>
      </c>
      <c r="B7" s="2">
        <f>'Flexibility Data'!B$17*Main!$B$72</f>
        <v>89.255110882890989</v>
      </c>
      <c r="C7" s="2">
        <f>'Flexibility Data'!C$17*Main!$B$72</f>
        <v>85.047658782374285</v>
      </c>
      <c r="D7" s="2">
        <f>'Flexibility Data'!D$17*Main!$B$72</f>
        <v>83.28251869443821</v>
      </c>
      <c r="E7" s="2">
        <f>'Flexibility Data'!E$17*Main!$B$72</f>
        <v>80.875509483616298</v>
      </c>
      <c r="F7" s="2">
        <f>'Flexibility Data'!F$17*Main!$B$72</f>
        <v>81.677845887223597</v>
      </c>
      <c r="G7" s="2">
        <f>'Flexibility Data'!G$17*Main!$B$72</f>
        <v>85.134311113963861</v>
      </c>
      <c r="H7" s="2">
        <f>'Flexibility Data'!H$17*Main!$B$72</f>
        <v>92.377804165730609</v>
      </c>
      <c r="I7" s="2">
        <f>'Flexibility Data'!I$17*Main!$B$72</f>
        <v>95.827850701242014</v>
      </c>
      <c r="J7" s="2">
        <f>'Flexibility Data'!J$17*Main!$B$72</f>
        <v>100</v>
      </c>
      <c r="K7" s="2">
        <f>'Flexibility Data'!K$17*Main!$B$72</f>
        <v>94.813697487082393</v>
      </c>
      <c r="L7" s="2">
        <f>'Flexibility Data'!L$17*Main!$B$72</f>
        <v>92.660226579800394</v>
      </c>
      <c r="M7" s="2">
        <f>'Flexibility Data'!M$17*Main!$B$72</f>
        <v>84.155460701562973</v>
      </c>
      <c r="N7" s="2">
        <f>'Flexibility Data'!N$17*Main!$B$72</f>
        <v>81.825475785487342</v>
      </c>
      <c r="O7" s="2">
        <f>'Flexibility Data'!O$17*Main!$B$72</f>
        <v>69.93164093841267</v>
      </c>
      <c r="P7" s="2">
        <f>'Flexibility Data'!P$17*Main!$B$72</f>
        <v>72.755865079110364</v>
      </c>
      <c r="Q7" s="2">
        <f>'Flexibility Data'!Q$17*Main!$B$72</f>
        <v>65.974517795821427</v>
      </c>
      <c r="R7" s="2">
        <f>'Flexibility Data'!R$17*Main!$B$72</f>
        <v>64.186912288584367</v>
      </c>
      <c r="S7" s="2">
        <f>'Flexibility Data'!S$17*Main!$B$72</f>
        <v>63.846721653454864</v>
      </c>
      <c r="T7" s="2">
        <f>'Flexibility Data'!T$17*Main!$B$72</f>
        <v>64.687570204435318</v>
      </c>
      <c r="U7" s="2">
        <f>'Flexibility Data'!U$17*Main!$B$72</f>
        <v>73.471549151128087</v>
      </c>
      <c r="V7" s="2">
        <f>'Flexibility Data'!V$17*Main!$B$72</f>
        <v>89.049712763567527</v>
      </c>
      <c r="W7" s="2">
        <f>'Flexibility Data'!W$17*Main!$B$72</f>
        <v>88.930966975833641</v>
      </c>
      <c r="X7" s="2">
        <f>'Flexibility Data'!X$17*Main!$B$72</f>
        <v>84.206810231393831</v>
      </c>
      <c r="Y7" s="2">
        <f>'Flexibility Data'!Y$17*Main!$B$72</f>
        <v>80.102057190538858</v>
      </c>
    </row>
    <row r="8" spans="1:25" x14ac:dyDescent="0.25">
      <c r="A8">
        <v>7</v>
      </c>
      <c r="B8" s="2">
        <f>'Flexibility Data'!B$17*Main!$B$72</f>
        <v>89.255110882890989</v>
      </c>
      <c r="C8" s="2">
        <f>'Flexibility Data'!C$17*Main!$B$72</f>
        <v>85.047658782374285</v>
      </c>
      <c r="D8" s="2">
        <f>'Flexibility Data'!D$17*Main!$B$72</f>
        <v>83.28251869443821</v>
      </c>
      <c r="E8" s="2">
        <f>'Flexibility Data'!E$17*Main!$B$72</f>
        <v>80.875509483616298</v>
      </c>
      <c r="F8" s="2">
        <f>'Flexibility Data'!F$17*Main!$B$72</f>
        <v>81.677845887223597</v>
      </c>
      <c r="G8" s="2">
        <f>'Flexibility Data'!G$17*Main!$B$72</f>
        <v>85.134311113963861</v>
      </c>
      <c r="H8" s="2">
        <f>'Flexibility Data'!H$17*Main!$B$72</f>
        <v>92.377804165730609</v>
      </c>
      <c r="I8" s="2">
        <f>'Flexibility Data'!I$17*Main!$B$72</f>
        <v>95.827850701242014</v>
      </c>
      <c r="J8" s="2">
        <f>'Flexibility Data'!J$17*Main!$B$72</f>
        <v>100</v>
      </c>
      <c r="K8" s="2">
        <f>'Flexibility Data'!K$17*Main!$B$72</f>
        <v>94.813697487082393</v>
      </c>
      <c r="L8" s="2">
        <f>'Flexibility Data'!L$17*Main!$B$72</f>
        <v>92.660226579800394</v>
      </c>
      <c r="M8" s="2">
        <f>'Flexibility Data'!M$17*Main!$B$72</f>
        <v>84.155460701562973</v>
      </c>
      <c r="N8" s="2">
        <f>'Flexibility Data'!N$17*Main!$B$72</f>
        <v>81.825475785487342</v>
      </c>
      <c r="O8" s="2">
        <f>'Flexibility Data'!O$17*Main!$B$72</f>
        <v>69.93164093841267</v>
      </c>
      <c r="P8" s="2">
        <f>'Flexibility Data'!P$17*Main!$B$72</f>
        <v>72.755865079110364</v>
      </c>
      <c r="Q8" s="2">
        <f>'Flexibility Data'!Q$17*Main!$B$72</f>
        <v>65.974517795821427</v>
      </c>
      <c r="R8" s="2">
        <f>'Flexibility Data'!R$17*Main!$B$72</f>
        <v>64.186912288584367</v>
      </c>
      <c r="S8" s="2">
        <f>'Flexibility Data'!S$17*Main!$B$72</f>
        <v>63.846721653454864</v>
      </c>
      <c r="T8" s="2">
        <f>'Flexibility Data'!T$17*Main!$B$72</f>
        <v>64.687570204435318</v>
      </c>
      <c r="U8" s="2">
        <f>'Flexibility Data'!U$17*Main!$B$72</f>
        <v>73.471549151128087</v>
      </c>
      <c r="V8" s="2">
        <f>'Flexibility Data'!V$17*Main!$B$72</f>
        <v>89.049712763567527</v>
      </c>
      <c r="W8" s="2">
        <f>'Flexibility Data'!W$17*Main!$B$72</f>
        <v>88.930966975833641</v>
      </c>
      <c r="X8" s="2">
        <f>'Flexibility Data'!X$17*Main!$B$72</f>
        <v>84.206810231393831</v>
      </c>
      <c r="Y8" s="2">
        <f>'Flexibility Data'!Y$17*Main!$B$72</f>
        <v>80.102057190538858</v>
      </c>
    </row>
    <row r="9" spans="1:25" x14ac:dyDescent="0.25">
      <c r="A9">
        <v>8</v>
      </c>
      <c r="B9" s="2">
        <f>'Flexibility Data'!B$17*Main!$B$72</f>
        <v>89.255110882890989</v>
      </c>
      <c r="C9" s="2">
        <f>'Flexibility Data'!C$17*Main!$B$72</f>
        <v>85.047658782374285</v>
      </c>
      <c r="D9" s="2">
        <f>'Flexibility Data'!D$17*Main!$B$72</f>
        <v>83.28251869443821</v>
      </c>
      <c r="E9" s="2">
        <f>'Flexibility Data'!E$17*Main!$B$72</f>
        <v>80.875509483616298</v>
      </c>
      <c r="F9" s="2">
        <f>'Flexibility Data'!F$17*Main!$B$72</f>
        <v>81.677845887223597</v>
      </c>
      <c r="G9" s="2">
        <f>'Flexibility Data'!G$17*Main!$B$72</f>
        <v>85.134311113963861</v>
      </c>
      <c r="H9" s="2">
        <f>'Flexibility Data'!H$17*Main!$B$72</f>
        <v>92.377804165730609</v>
      </c>
      <c r="I9" s="2">
        <f>'Flexibility Data'!I$17*Main!$B$72</f>
        <v>95.827850701242014</v>
      </c>
      <c r="J9" s="2">
        <f>'Flexibility Data'!J$17*Main!$B$72</f>
        <v>100</v>
      </c>
      <c r="K9" s="2">
        <f>'Flexibility Data'!K$17*Main!$B$72</f>
        <v>94.813697487082393</v>
      </c>
      <c r="L9" s="2">
        <f>'Flexibility Data'!L$17*Main!$B$72</f>
        <v>92.660226579800394</v>
      </c>
      <c r="M9" s="2">
        <f>'Flexibility Data'!M$17*Main!$B$72</f>
        <v>84.155460701562973</v>
      </c>
      <c r="N9" s="2">
        <f>'Flexibility Data'!N$17*Main!$B$72</f>
        <v>81.825475785487342</v>
      </c>
      <c r="O9" s="2">
        <f>'Flexibility Data'!O$17*Main!$B$72</f>
        <v>69.93164093841267</v>
      </c>
      <c r="P9" s="2">
        <f>'Flexibility Data'!P$17*Main!$B$72</f>
        <v>72.755865079110364</v>
      </c>
      <c r="Q9" s="2">
        <f>'Flexibility Data'!Q$17*Main!$B$72</f>
        <v>65.974517795821427</v>
      </c>
      <c r="R9" s="2">
        <f>'Flexibility Data'!R$17*Main!$B$72</f>
        <v>64.186912288584367</v>
      </c>
      <c r="S9" s="2">
        <f>'Flexibility Data'!S$17*Main!$B$72</f>
        <v>63.846721653454864</v>
      </c>
      <c r="T9" s="2">
        <f>'Flexibility Data'!T$17*Main!$B$72</f>
        <v>64.687570204435318</v>
      </c>
      <c r="U9" s="2">
        <f>'Flexibility Data'!U$17*Main!$B$72</f>
        <v>73.471549151128087</v>
      </c>
      <c r="V9" s="2">
        <f>'Flexibility Data'!V$17*Main!$B$72</f>
        <v>89.049712763567527</v>
      </c>
      <c r="W9" s="2">
        <f>'Flexibility Data'!W$17*Main!$B$72</f>
        <v>88.930966975833641</v>
      </c>
      <c r="X9" s="2">
        <f>'Flexibility Data'!X$17*Main!$B$72</f>
        <v>84.206810231393831</v>
      </c>
      <c r="Y9" s="2">
        <f>'Flexibility Data'!Y$17*Main!$B$72</f>
        <v>80.102057190538858</v>
      </c>
    </row>
    <row r="10" spans="1:25" x14ac:dyDescent="0.25">
      <c r="A10">
        <v>9</v>
      </c>
      <c r="B10" s="2">
        <f>'Flexibility Data'!B$17*Main!$B$72</f>
        <v>89.255110882890989</v>
      </c>
      <c r="C10" s="2">
        <f>'Flexibility Data'!C$17*Main!$B$72</f>
        <v>85.047658782374285</v>
      </c>
      <c r="D10" s="2">
        <f>'Flexibility Data'!D$17*Main!$B$72</f>
        <v>83.28251869443821</v>
      </c>
      <c r="E10" s="2">
        <f>'Flexibility Data'!E$17*Main!$B$72</f>
        <v>80.875509483616298</v>
      </c>
      <c r="F10" s="2">
        <f>'Flexibility Data'!F$17*Main!$B$72</f>
        <v>81.677845887223597</v>
      </c>
      <c r="G10" s="2">
        <f>'Flexibility Data'!G$17*Main!$B$72</f>
        <v>85.134311113963861</v>
      </c>
      <c r="H10" s="2">
        <f>'Flexibility Data'!H$17*Main!$B$72</f>
        <v>92.377804165730609</v>
      </c>
      <c r="I10" s="2">
        <f>'Flexibility Data'!I$17*Main!$B$72</f>
        <v>95.827850701242014</v>
      </c>
      <c r="J10" s="2">
        <f>'Flexibility Data'!J$17*Main!$B$72</f>
        <v>100</v>
      </c>
      <c r="K10" s="2">
        <f>'Flexibility Data'!K$17*Main!$B$72</f>
        <v>94.813697487082393</v>
      </c>
      <c r="L10" s="2">
        <f>'Flexibility Data'!L$17*Main!$B$72</f>
        <v>92.660226579800394</v>
      </c>
      <c r="M10" s="2">
        <f>'Flexibility Data'!M$17*Main!$B$72</f>
        <v>84.155460701562973</v>
      </c>
      <c r="N10" s="2">
        <f>'Flexibility Data'!N$17*Main!$B$72</f>
        <v>81.825475785487342</v>
      </c>
      <c r="O10" s="2">
        <f>'Flexibility Data'!O$17*Main!$B$72</f>
        <v>69.93164093841267</v>
      </c>
      <c r="P10" s="2">
        <f>'Flexibility Data'!P$17*Main!$B$72</f>
        <v>72.755865079110364</v>
      </c>
      <c r="Q10" s="2">
        <f>'Flexibility Data'!Q$17*Main!$B$72</f>
        <v>65.974517795821427</v>
      </c>
      <c r="R10" s="2">
        <f>'Flexibility Data'!R$17*Main!$B$72</f>
        <v>64.186912288584367</v>
      </c>
      <c r="S10" s="2">
        <f>'Flexibility Data'!S$17*Main!$B$72</f>
        <v>63.846721653454864</v>
      </c>
      <c r="T10" s="2">
        <f>'Flexibility Data'!T$17*Main!$B$72</f>
        <v>64.687570204435318</v>
      </c>
      <c r="U10" s="2">
        <f>'Flexibility Data'!U$17*Main!$B$72</f>
        <v>73.471549151128087</v>
      </c>
      <c r="V10" s="2">
        <f>'Flexibility Data'!V$17*Main!$B$72</f>
        <v>89.049712763567527</v>
      </c>
      <c r="W10" s="2">
        <f>'Flexibility Data'!W$17*Main!$B$72</f>
        <v>88.930966975833641</v>
      </c>
      <c r="X10" s="2">
        <f>'Flexibility Data'!X$17*Main!$B$72</f>
        <v>84.206810231393831</v>
      </c>
      <c r="Y10" s="2">
        <f>'Flexibility Data'!Y$17*Main!$B$72</f>
        <v>80.102057190538858</v>
      </c>
    </row>
    <row r="11" spans="1:25" x14ac:dyDescent="0.25">
      <c r="A11">
        <v>10</v>
      </c>
      <c r="B11" s="2">
        <f>'Flexibility Data'!B$17*Main!$B$72</f>
        <v>89.255110882890989</v>
      </c>
      <c r="C11" s="2">
        <f>'Flexibility Data'!C$17*Main!$B$72</f>
        <v>85.047658782374285</v>
      </c>
      <c r="D11" s="2">
        <f>'Flexibility Data'!D$17*Main!$B$72</f>
        <v>83.28251869443821</v>
      </c>
      <c r="E11" s="2">
        <f>'Flexibility Data'!E$17*Main!$B$72</f>
        <v>80.875509483616298</v>
      </c>
      <c r="F11" s="2">
        <f>'Flexibility Data'!F$17*Main!$B$72</f>
        <v>81.677845887223597</v>
      </c>
      <c r="G11" s="2">
        <f>'Flexibility Data'!G$17*Main!$B$72</f>
        <v>85.134311113963861</v>
      </c>
      <c r="H11" s="2">
        <f>'Flexibility Data'!H$17*Main!$B$72</f>
        <v>92.377804165730609</v>
      </c>
      <c r="I11" s="2">
        <f>'Flexibility Data'!I$17*Main!$B$72</f>
        <v>95.827850701242014</v>
      </c>
      <c r="J11" s="2">
        <f>'Flexibility Data'!J$17*Main!$B$72</f>
        <v>100</v>
      </c>
      <c r="K11" s="2">
        <f>'Flexibility Data'!K$17*Main!$B$72</f>
        <v>94.813697487082393</v>
      </c>
      <c r="L11" s="2">
        <f>'Flexibility Data'!L$17*Main!$B$72</f>
        <v>92.660226579800394</v>
      </c>
      <c r="M11" s="2">
        <f>'Flexibility Data'!M$17*Main!$B$72</f>
        <v>84.155460701562973</v>
      </c>
      <c r="N11" s="2">
        <f>'Flexibility Data'!N$17*Main!$B$72</f>
        <v>81.825475785487342</v>
      </c>
      <c r="O11" s="2">
        <f>'Flexibility Data'!O$17*Main!$B$72</f>
        <v>69.93164093841267</v>
      </c>
      <c r="P11" s="2">
        <f>'Flexibility Data'!P$17*Main!$B$72</f>
        <v>72.755865079110364</v>
      </c>
      <c r="Q11" s="2">
        <f>'Flexibility Data'!Q$17*Main!$B$72</f>
        <v>65.974517795821427</v>
      </c>
      <c r="R11" s="2">
        <f>'Flexibility Data'!R$17*Main!$B$72</f>
        <v>64.186912288584367</v>
      </c>
      <c r="S11" s="2">
        <f>'Flexibility Data'!S$17*Main!$B$72</f>
        <v>63.846721653454864</v>
      </c>
      <c r="T11" s="2">
        <f>'Flexibility Data'!T$17*Main!$B$72</f>
        <v>64.687570204435318</v>
      </c>
      <c r="U11" s="2">
        <f>'Flexibility Data'!U$17*Main!$B$72</f>
        <v>73.471549151128087</v>
      </c>
      <c r="V11" s="2">
        <f>'Flexibility Data'!V$17*Main!$B$72</f>
        <v>89.049712763567527</v>
      </c>
      <c r="W11" s="2">
        <f>'Flexibility Data'!W$17*Main!$B$72</f>
        <v>88.930966975833641</v>
      </c>
      <c r="X11" s="2">
        <f>'Flexibility Data'!X$17*Main!$B$72</f>
        <v>84.206810231393831</v>
      </c>
      <c r="Y11" s="2">
        <f>'Flexibility Data'!Y$17*Main!$B$72</f>
        <v>80.102057190538858</v>
      </c>
    </row>
    <row r="12" spans="1:25" x14ac:dyDescent="0.25">
      <c r="A12">
        <v>11</v>
      </c>
      <c r="B12" s="2">
        <f>'Flexibility Data'!B$17*Main!$B$72</f>
        <v>89.255110882890989</v>
      </c>
      <c r="C12" s="2">
        <f>'Flexibility Data'!C$17*Main!$B$72</f>
        <v>85.047658782374285</v>
      </c>
      <c r="D12" s="2">
        <f>'Flexibility Data'!D$17*Main!$B$72</f>
        <v>83.28251869443821</v>
      </c>
      <c r="E12" s="2">
        <f>'Flexibility Data'!E$17*Main!$B$72</f>
        <v>80.875509483616298</v>
      </c>
      <c r="F12" s="2">
        <f>'Flexibility Data'!F$17*Main!$B$72</f>
        <v>81.677845887223597</v>
      </c>
      <c r="G12" s="2">
        <f>'Flexibility Data'!G$17*Main!$B$72</f>
        <v>85.134311113963861</v>
      </c>
      <c r="H12" s="2">
        <f>'Flexibility Data'!H$17*Main!$B$72</f>
        <v>92.377804165730609</v>
      </c>
      <c r="I12" s="2">
        <f>'Flexibility Data'!I$17*Main!$B$72</f>
        <v>95.827850701242014</v>
      </c>
      <c r="J12" s="2">
        <f>'Flexibility Data'!J$17*Main!$B$72</f>
        <v>100</v>
      </c>
      <c r="K12" s="2">
        <f>'Flexibility Data'!K$17*Main!$B$72</f>
        <v>94.813697487082393</v>
      </c>
      <c r="L12" s="2">
        <f>'Flexibility Data'!L$17*Main!$B$72</f>
        <v>92.660226579800394</v>
      </c>
      <c r="M12" s="2">
        <f>'Flexibility Data'!M$17*Main!$B$72</f>
        <v>84.155460701562973</v>
      </c>
      <c r="N12" s="2">
        <f>'Flexibility Data'!N$17*Main!$B$72</f>
        <v>81.825475785487342</v>
      </c>
      <c r="O12" s="2">
        <f>'Flexibility Data'!O$17*Main!$B$72</f>
        <v>69.93164093841267</v>
      </c>
      <c r="P12" s="2">
        <f>'Flexibility Data'!P$17*Main!$B$72</f>
        <v>72.755865079110364</v>
      </c>
      <c r="Q12" s="2">
        <f>'Flexibility Data'!Q$17*Main!$B$72</f>
        <v>65.974517795821427</v>
      </c>
      <c r="R12" s="2">
        <f>'Flexibility Data'!R$17*Main!$B$72</f>
        <v>64.186912288584367</v>
      </c>
      <c r="S12" s="2">
        <f>'Flexibility Data'!S$17*Main!$B$72</f>
        <v>63.846721653454864</v>
      </c>
      <c r="T12" s="2">
        <f>'Flexibility Data'!T$17*Main!$B$72</f>
        <v>64.687570204435318</v>
      </c>
      <c r="U12" s="2">
        <f>'Flexibility Data'!U$17*Main!$B$72</f>
        <v>73.471549151128087</v>
      </c>
      <c r="V12" s="2">
        <f>'Flexibility Data'!V$17*Main!$B$72</f>
        <v>89.049712763567527</v>
      </c>
      <c r="W12" s="2">
        <f>'Flexibility Data'!W$17*Main!$B$72</f>
        <v>88.930966975833641</v>
      </c>
      <c r="X12" s="2">
        <f>'Flexibility Data'!X$17*Main!$B$72</f>
        <v>84.206810231393831</v>
      </c>
      <c r="Y12" s="2">
        <f>'Flexibility Data'!Y$17*Main!$B$72</f>
        <v>80.102057190538858</v>
      </c>
    </row>
    <row r="13" spans="1:25" x14ac:dyDescent="0.25">
      <c r="A13">
        <v>12</v>
      </c>
      <c r="B13" s="2">
        <f>'Flexibility Data'!B$17*Main!$B$72</f>
        <v>89.255110882890989</v>
      </c>
      <c r="C13" s="2">
        <f>'Flexibility Data'!C$17*Main!$B$72</f>
        <v>85.047658782374285</v>
      </c>
      <c r="D13" s="2">
        <f>'Flexibility Data'!D$17*Main!$B$72</f>
        <v>83.28251869443821</v>
      </c>
      <c r="E13" s="2">
        <f>'Flexibility Data'!E$17*Main!$B$72</f>
        <v>80.875509483616298</v>
      </c>
      <c r="F13" s="2">
        <f>'Flexibility Data'!F$17*Main!$B$72</f>
        <v>81.677845887223597</v>
      </c>
      <c r="G13" s="2">
        <f>'Flexibility Data'!G$17*Main!$B$72</f>
        <v>85.134311113963861</v>
      </c>
      <c r="H13" s="2">
        <f>'Flexibility Data'!H$17*Main!$B$72</f>
        <v>92.377804165730609</v>
      </c>
      <c r="I13" s="2">
        <f>'Flexibility Data'!I$17*Main!$B$72</f>
        <v>95.827850701242014</v>
      </c>
      <c r="J13" s="2">
        <f>'Flexibility Data'!J$17*Main!$B$72</f>
        <v>100</v>
      </c>
      <c r="K13" s="2">
        <f>'Flexibility Data'!K$17*Main!$B$72</f>
        <v>94.813697487082393</v>
      </c>
      <c r="L13" s="2">
        <f>'Flexibility Data'!L$17*Main!$B$72</f>
        <v>92.660226579800394</v>
      </c>
      <c r="M13" s="2">
        <f>'Flexibility Data'!M$17*Main!$B$72</f>
        <v>84.155460701562973</v>
      </c>
      <c r="N13" s="2">
        <f>'Flexibility Data'!N$17*Main!$B$72</f>
        <v>81.825475785487342</v>
      </c>
      <c r="O13" s="2">
        <f>'Flexibility Data'!O$17*Main!$B$72</f>
        <v>69.93164093841267</v>
      </c>
      <c r="P13" s="2">
        <f>'Flexibility Data'!P$17*Main!$B$72</f>
        <v>72.755865079110364</v>
      </c>
      <c r="Q13" s="2">
        <f>'Flexibility Data'!Q$17*Main!$B$72</f>
        <v>65.974517795821427</v>
      </c>
      <c r="R13" s="2">
        <f>'Flexibility Data'!R$17*Main!$B$72</f>
        <v>64.186912288584367</v>
      </c>
      <c r="S13" s="2">
        <f>'Flexibility Data'!S$17*Main!$B$72</f>
        <v>63.846721653454864</v>
      </c>
      <c r="T13" s="2">
        <f>'Flexibility Data'!T$17*Main!$B$72</f>
        <v>64.687570204435318</v>
      </c>
      <c r="U13" s="2">
        <f>'Flexibility Data'!U$17*Main!$B$72</f>
        <v>73.471549151128087</v>
      </c>
      <c r="V13" s="2">
        <f>'Flexibility Data'!V$17*Main!$B$72</f>
        <v>89.049712763567527</v>
      </c>
      <c r="W13" s="2">
        <f>'Flexibility Data'!W$17*Main!$B$72</f>
        <v>88.930966975833641</v>
      </c>
      <c r="X13" s="2">
        <f>'Flexibility Data'!X$17*Main!$B$72</f>
        <v>84.206810231393831</v>
      </c>
      <c r="Y13" s="2">
        <f>'Flexibility Data'!Y$17*Main!$B$72</f>
        <v>80.102057190538858</v>
      </c>
    </row>
    <row r="14" spans="1:25" x14ac:dyDescent="0.25">
      <c r="A14">
        <v>13</v>
      </c>
      <c r="B14" s="2">
        <f>'Flexibility Data'!B$17*Main!$B$72</f>
        <v>89.255110882890989</v>
      </c>
      <c r="C14" s="2">
        <f>'Flexibility Data'!C$17*Main!$B$72</f>
        <v>85.047658782374285</v>
      </c>
      <c r="D14" s="2">
        <f>'Flexibility Data'!D$17*Main!$B$72</f>
        <v>83.28251869443821</v>
      </c>
      <c r="E14" s="2">
        <f>'Flexibility Data'!E$17*Main!$B$72</f>
        <v>80.875509483616298</v>
      </c>
      <c r="F14" s="2">
        <f>'Flexibility Data'!F$17*Main!$B$72</f>
        <v>81.677845887223597</v>
      </c>
      <c r="G14" s="2">
        <f>'Flexibility Data'!G$17*Main!$B$72</f>
        <v>85.134311113963861</v>
      </c>
      <c r="H14" s="2">
        <f>'Flexibility Data'!H$17*Main!$B$72</f>
        <v>92.377804165730609</v>
      </c>
      <c r="I14" s="2">
        <f>'Flexibility Data'!I$17*Main!$B$72</f>
        <v>95.827850701242014</v>
      </c>
      <c r="J14" s="2">
        <f>'Flexibility Data'!J$17*Main!$B$72</f>
        <v>100</v>
      </c>
      <c r="K14" s="2">
        <f>'Flexibility Data'!K$17*Main!$B$72</f>
        <v>94.813697487082393</v>
      </c>
      <c r="L14" s="2">
        <f>'Flexibility Data'!L$17*Main!$B$72</f>
        <v>92.660226579800394</v>
      </c>
      <c r="M14" s="2">
        <f>'Flexibility Data'!M$17*Main!$B$72</f>
        <v>84.155460701562973</v>
      </c>
      <c r="N14" s="2">
        <f>'Flexibility Data'!N$17*Main!$B$72</f>
        <v>81.825475785487342</v>
      </c>
      <c r="O14" s="2">
        <f>'Flexibility Data'!O$17*Main!$B$72</f>
        <v>69.93164093841267</v>
      </c>
      <c r="P14" s="2">
        <f>'Flexibility Data'!P$17*Main!$B$72</f>
        <v>72.755865079110364</v>
      </c>
      <c r="Q14" s="2">
        <f>'Flexibility Data'!Q$17*Main!$B$72</f>
        <v>65.974517795821427</v>
      </c>
      <c r="R14" s="2">
        <f>'Flexibility Data'!R$17*Main!$B$72</f>
        <v>64.186912288584367</v>
      </c>
      <c r="S14" s="2">
        <f>'Flexibility Data'!S$17*Main!$B$72</f>
        <v>63.846721653454864</v>
      </c>
      <c r="T14" s="2">
        <f>'Flexibility Data'!T$17*Main!$B$72</f>
        <v>64.687570204435318</v>
      </c>
      <c r="U14" s="2">
        <f>'Flexibility Data'!U$17*Main!$B$72</f>
        <v>73.471549151128087</v>
      </c>
      <c r="V14" s="2">
        <f>'Flexibility Data'!V$17*Main!$B$72</f>
        <v>89.049712763567527</v>
      </c>
      <c r="W14" s="2">
        <f>'Flexibility Data'!W$17*Main!$B$72</f>
        <v>88.930966975833641</v>
      </c>
      <c r="X14" s="2">
        <f>'Flexibility Data'!X$17*Main!$B$72</f>
        <v>84.206810231393831</v>
      </c>
      <c r="Y14" s="2">
        <f>'Flexibility Data'!Y$17*Main!$B$72</f>
        <v>80.102057190538858</v>
      </c>
    </row>
    <row r="15" spans="1:25" x14ac:dyDescent="0.25">
      <c r="A15">
        <v>14</v>
      </c>
      <c r="B15" s="2">
        <f>'Flexibility Data'!B$17*Main!$B$72</f>
        <v>89.255110882890989</v>
      </c>
      <c r="C15" s="2">
        <f>'Flexibility Data'!C$17*Main!$B$72</f>
        <v>85.047658782374285</v>
      </c>
      <c r="D15" s="2">
        <f>'Flexibility Data'!D$17*Main!$B$72</f>
        <v>83.28251869443821</v>
      </c>
      <c r="E15" s="2">
        <f>'Flexibility Data'!E$17*Main!$B$72</f>
        <v>80.875509483616298</v>
      </c>
      <c r="F15" s="2">
        <f>'Flexibility Data'!F$17*Main!$B$72</f>
        <v>81.677845887223597</v>
      </c>
      <c r="G15" s="2">
        <f>'Flexibility Data'!G$17*Main!$B$72</f>
        <v>85.134311113963861</v>
      </c>
      <c r="H15" s="2">
        <f>'Flexibility Data'!H$17*Main!$B$72</f>
        <v>92.377804165730609</v>
      </c>
      <c r="I15" s="2">
        <f>'Flexibility Data'!I$17*Main!$B$72</f>
        <v>95.827850701242014</v>
      </c>
      <c r="J15" s="2">
        <f>'Flexibility Data'!J$17*Main!$B$72</f>
        <v>100</v>
      </c>
      <c r="K15" s="2">
        <f>'Flexibility Data'!K$17*Main!$B$72</f>
        <v>94.813697487082393</v>
      </c>
      <c r="L15" s="2">
        <f>'Flexibility Data'!L$17*Main!$B$72</f>
        <v>92.660226579800394</v>
      </c>
      <c r="M15" s="2">
        <f>'Flexibility Data'!M$17*Main!$B$72</f>
        <v>84.155460701562973</v>
      </c>
      <c r="N15" s="2">
        <f>'Flexibility Data'!N$17*Main!$B$72</f>
        <v>81.825475785487342</v>
      </c>
      <c r="O15" s="2">
        <f>'Flexibility Data'!O$17*Main!$B$72</f>
        <v>69.93164093841267</v>
      </c>
      <c r="P15" s="2">
        <f>'Flexibility Data'!P$17*Main!$B$72</f>
        <v>72.755865079110364</v>
      </c>
      <c r="Q15" s="2">
        <f>'Flexibility Data'!Q$17*Main!$B$72</f>
        <v>65.974517795821427</v>
      </c>
      <c r="R15" s="2">
        <f>'Flexibility Data'!R$17*Main!$B$72</f>
        <v>64.186912288584367</v>
      </c>
      <c r="S15" s="2">
        <f>'Flexibility Data'!S$17*Main!$B$72</f>
        <v>63.846721653454864</v>
      </c>
      <c r="T15" s="2">
        <f>'Flexibility Data'!T$17*Main!$B$72</f>
        <v>64.687570204435318</v>
      </c>
      <c r="U15" s="2">
        <f>'Flexibility Data'!U$17*Main!$B$72</f>
        <v>73.471549151128087</v>
      </c>
      <c r="V15" s="2">
        <f>'Flexibility Data'!V$17*Main!$B$72</f>
        <v>89.049712763567527</v>
      </c>
      <c r="W15" s="2">
        <f>'Flexibility Data'!W$17*Main!$B$72</f>
        <v>88.930966975833641</v>
      </c>
      <c r="X15" s="2">
        <f>'Flexibility Data'!X$17*Main!$B$72</f>
        <v>84.206810231393831</v>
      </c>
      <c r="Y15" s="2">
        <f>'Flexibility Data'!Y$17*Main!$B$72</f>
        <v>80.102057190538858</v>
      </c>
    </row>
    <row r="16" spans="1:25" x14ac:dyDescent="0.25">
      <c r="A16">
        <v>15</v>
      </c>
      <c r="B16" s="2">
        <f>'Flexibility Data'!B$17*Main!$B$72</f>
        <v>89.255110882890989</v>
      </c>
      <c r="C16" s="2">
        <f>'Flexibility Data'!C$17*Main!$B$72</f>
        <v>85.047658782374285</v>
      </c>
      <c r="D16" s="2">
        <f>'Flexibility Data'!D$17*Main!$B$72</f>
        <v>83.28251869443821</v>
      </c>
      <c r="E16" s="2">
        <f>'Flexibility Data'!E$17*Main!$B$72</f>
        <v>80.875509483616298</v>
      </c>
      <c r="F16" s="2">
        <f>'Flexibility Data'!F$17*Main!$B$72</f>
        <v>81.677845887223597</v>
      </c>
      <c r="G16" s="2">
        <f>'Flexibility Data'!G$17*Main!$B$72</f>
        <v>85.134311113963861</v>
      </c>
      <c r="H16" s="2">
        <f>'Flexibility Data'!H$17*Main!$B$72</f>
        <v>92.377804165730609</v>
      </c>
      <c r="I16" s="2">
        <f>'Flexibility Data'!I$17*Main!$B$72</f>
        <v>95.827850701242014</v>
      </c>
      <c r="J16" s="2">
        <f>'Flexibility Data'!J$17*Main!$B$72</f>
        <v>100</v>
      </c>
      <c r="K16" s="2">
        <f>'Flexibility Data'!K$17*Main!$B$72</f>
        <v>94.813697487082393</v>
      </c>
      <c r="L16" s="2">
        <f>'Flexibility Data'!L$17*Main!$B$72</f>
        <v>92.660226579800394</v>
      </c>
      <c r="M16" s="2">
        <f>'Flexibility Data'!M$17*Main!$B$72</f>
        <v>84.155460701562973</v>
      </c>
      <c r="N16" s="2">
        <f>'Flexibility Data'!N$17*Main!$B$72</f>
        <v>81.825475785487342</v>
      </c>
      <c r="O16" s="2">
        <f>'Flexibility Data'!O$17*Main!$B$72</f>
        <v>69.93164093841267</v>
      </c>
      <c r="P16" s="2">
        <f>'Flexibility Data'!P$17*Main!$B$72</f>
        <v>72.755865079110364</v>
      </c>
      <c r="Q16" s="2">
        <f>'Flexibility Data'!Q$17*Main!$B$72</f>
        <v>65.974517795821427</v>
      </c>
      <c r="R16" s="2">
        <f>'Flexibility Data'!R$17*Main!$B$72</f>
        <v>64.186912288584367</v>
      </c>
      <c r="S16" s="2">
        <f>'Flexibility Data'!S$17*Main!$B$72</f>
        <v>63.846721653454864</v>
      </c>
      <c r="T16" s="2">
        <f>'Flexibility Data'!T$17*Main!$B$72</f>
        <v>64.687570204435318</v>
      </c>
      <c r="U16" s="2">
        <f>'Flexibility Data'!U$17*Main!$B$72</f>
        <v>73.471549151128087</v>
      </c>
      <c r="V16" s="2">
        <f>'Flexibility Data'!V$17*Main!$B$72</f>
        <v>89.049712763567527</v>
      </c>
      <c r="W16" s="2">
        <f>'Flexibility Data'!W$17*Main!$B$72</f>
        <v>88.930966975833641</v>
      </c>
      <c r="X16" s="2">
        <f>'Flexibility Data'!X$17*Main!$B$72</f>
        <v>84.206810231393831</v>
      </c>
      <c r="Y16" s="2">
        <f>'Flexibility Data'!Y$17*Main!$B$72</f>
        <v>80.102057190538858</v>
      </c>
    </row>
    <row r="17" spans="1:25" x14ac:dyDescent="0.25">
      <c r="A17">
        <v>16</v>
      </c>
      <c r="B17" s="2">
        <f>'Flexibility Data'!B$17*Main!$B$72</f>
        <v>89.255110882890989</v>
      </c>
      <c r="C17" s="2">
        <f>'Flexibility Data'!C$17*Main!$B$72</f>
        <v>85.047658782374285</v>
      </c>
      <c r="D17" s="2">
        <f>'Flexibility Data'!D$17*Main!$B$72</f>
        <v>83.28251869443821</v>
      </c>
      <c r="E17" s="2">
        <f>'Flexibility Data'!E$17*Main!$B$72</f>
        <v>80.875509483616298</v>
      </c>
      <c r="F17" s="2">
        <f>'Flexibility Data'!F$17*Main!$B$72</f>
        <v>81.677845887223597</v>
      </c>
      <c r="G17" s="2">
        <f>'Flexibility Data'!G$17*Main!$B$72</f>
        <v>85.134311113963861</v>
      </c>
      <c r="H17" s="2">
        <f>'Flexibility Data'!H$17*Main!$B$72</f>
        <v>92.377804165730609</v>
      </c>
      <c r="I17" s="2">
        <f>'Flexibility Data'!I$17*Main!$B$72</f>
        <v>95.827850701242014</v>
      </c>
      <c r="J17" s="2">
        <f>'Flexibility Data'!J$17*Main!$B$72</f>
        <v>100</v>
      </c>
      <c r="K17" s="2">
        <f>'Flexibility Data'!K$17*Main!$B$72</f>
        <v>94.813697487082393</v>
      </c>
      <c r="L17" s="2">
        <f>'Flexibility Data'!L$17*Main!$B$72</f>
        <v>92.660226579800394</v>
      </c>
      <c r="M17" s="2">
        <f>'Flexibility Data'!M$17*Main!$B$72</f>
        <v>84.155460701562973</v>
      </c>
      <c r="N17" s="2">
        <f>'Flexibility Data'!N$17*Main!$B$72</f>
        <v>81.825475785487342</v>
      </c>
      <c r="O17" s="2">
        <f>'Flexibility Data'!O$17*Main!$B$72</f>
        <v>69.93164093841267</v>
      </c>
      <c r="P17" s="2">
        <f>'Flexibility Data'!P$17*Main!$B$72</f>
        <v>72.755865079110364</v>
      </c>
      <c r="Q17" s="2">
        <f>'Flexibility Data'!Q$17*Main!$B$72</f>
        <v>65.974517795821427</v>
      </c>
      <c r="R17" s="2">
        <f>'Flexibility Data'!R$17*Main!$B$72</f>
        <v>64.186912288584367</v>
      </c>
      <c r="S17" s="2">
        <f>'Flexibility Data'!S$17*Main!$B$72</f>
        <v>63.846721653454864</v>
      </c>
      <c r="T17" s="2">
        <f>'Flexibility Data'!T$17*Main!$B$72</f>
        <v>64.687570204435318</v>
      </c>
      <c r="U17" s="2">
        <f>'Flexibility Data'!U$17*Main!$B$72</f>
        <v>73.471549151128087</v>
      </c>
      <c r="V17" s="2">
        <f>'Flexibility Data'!V$17*Main!$B$72</f>
        <v>89.049712763567527</v>
      </c>
      <c r="W17" s="2">
        <f>'Flexibility Data'!W$17*Main!$B$72</f>
        <v>88.930966975833641</v>
      </c>
      <c r="X17" s="2">
        <f>'Flexibility Data'!X$17*Main!$B$72</f>
        <v>84.206810231393831</v>
      </c>
      <c r="Y17" s="2">
        <f>'Flexibility Data'!Y$17*Main!$B$72</f>
        <v>80.102057190538858</v>
      </c>
    </row>
    <row r="18" spans="1:25" x14ac:dyDescent="0.25">
      <c r="A18">
        <v>17</v>
      </c>
      <c r="B18" s="2">
        <f>'Flexibility Data'!B$17*Main!$B$72</f>
        <v>89.255110882890989</v>
      </c>
      <c r="C18" s="2">
        <f>'Flexibility Data'!C$17*Main!$B$72</f>
        <v>85.047658782374285</v>
      </c>
      <c r="D18" s="2">
        <f>'Flexibility Data'!D$17*Main!$B$72</f>
        <v>83.28251869443821</v>
      </c>
      <c r="E18" s="2">
        <f>'Flexibility Data'!E$17*Main!$B$72</f>
        <v>80.875509483616298</v>
      </c>
      <c r="F18" s="2">
        <f>'Flexibility Data'!F$17*Main!$B$72</f>
        <v>81.677845887223597</v>
      </c>
      <c r="G18" s="2">
        <f>'Flexibility Data'!G$17*Main!$B$72</f>
        <v>85.134311113963861</v>
      </c>
      <c r="H18" s="2">
        <f>'Flexibility Data'!H$17*Main!$B$72</f>
        <v>92.377804165730609</v>
      </c>
      <c r="I18" s="2">
        <f>'Flexibility Data'!I$17*Main!$B$72</f>
        <v>95.827850701242014</v>
      </c>
      <c r="J18" s="2">
        <f>'Flexibility Data'!J$17*Main!$B$72</f>
        <v>100</v>
      </c>
      <c r="K18" s="2">
        <f>'Flexibility Data'!K$17*Main!$B$72</f>
        <v>94.813697487082393</v>
      </c>
      <c r="L18" s="2">
        <f>'Flexibility Data'!L$17*Main!$B$72</f>
        <v>92.660226579800394</v>
      </c>
      <c r="M18" s="2">
        <f>'Flexibility Data'!M$17*Main!$B$72</f>
        <v>84.155460701562973</v>
      </c>
      <c r="N18" s="2">
        <f>'Flexibility Data'!N$17*Main!$B$72</f>
        <v>81.825475785487342</v>
      </c>
      <c r="O18" s="2">
        <f>'Flexibility Data'!O$17*Main!$B$72</f>
        <v>69.93164093841267</v>
      </c>
      <c r="P18" s="2">
        <f>'Flexibility Data'!P$17*Main!$B$72</f>
        <v>72.755865079110364</v>
      </c>
      <c r="Q18" s="2">
        <f>'Flexibility Data'!Q$17*Main!$B$72</f>
        <v>65.974517795821427</v>
      </c>
      <c r="R18" s="2">
        <f>'Flexibility Data'!R$17*Main!$B$72</f>
        <v>64.186912288584367</v>
      </c>
      <c r="S18" s="2">
        <f>'Flexibility Data'!S$17*Main!$B$72</f>
        <v>63.846721653454864</v>
      </c>
      <c r="T18" s="2">
        <f>'Flexibility Data'!T$17*Main!$B$72</f>
        <v>64.687570204435318</v>
      </c>
      <c r="U18" s="2">
        <f>'Flexibility Data'!U$17*Main!$B$72</f>
        <v>73.471549151128087</v>
      </c>
      <c r="V18" s="2">
        <f>'Flexibility Data'!V$17*Main!$B$72</f>
        <v>89.049712763567527</v>
      </c>
      <c r="W18" s="2">
        <f>'Flexibility Data'!W$17*Main!$B$72</f>
        <v>88.930966975833641</v>
      </c>
      <c r="X18" s="2">
        <f>'Flexibility Data'!X$17*Main!$B$72</f>
        <v>84.206810231393831</v>
      </c>
      <c r="Y18" s="2">
        <f>'Flexibility Data'!Y$17*Main!$B$72</f>
        <v>80.102057190538858</v>
      </c>
    </row>
    <row r="19" spans="1:25" x14ac:dyDescent="0.25">
      <c r="A19">
        <v>18</v>
      </c>
      <c r="B19" s="2">
        <f>'Flexibility Data'!B$17*Main!$B$72</f>
        <v>89.255110882890989</v>
      </c>
      <c r="C19" s="2">
        <f>'Flexibility Data'!C$17*Main!$B$72</f>
        <v>85.047658782374285</v>
      </c>
      <c r="D19" s="2">
        <f>'Flexibility Data'!D$17*Main!$B$72</f>
        <v>83.28251869443821</v>
      </c>
      <c r="E19" s="2">
        <f>'Flexibility Data'!E$17*Main!$B$72</f>
        <v>80.875509483616298</v>
      </c>
      <c r="F19" s="2">
        <f>'Flexibility Data'!F$17*Main!$B$72</f>
        <v>81.677845887223597</v>
      </c>
      <c r="G19" s="2">
        <f>'Flexibility Data'!G$17*Main!$B$72</f>
        <v>85.134311113963861</v>
      </c>
      <c r="H19" s="2">
        <f>'Flexibility Data'!H$17*Main!$B$72</f>
        <v>92.377804165730609</v>
      </c>
      <c r="I19" s="2">
        <f>'Flexibility Data'!I$17*Main!$B$72</f>
        <v>95.827850701242014</v>
      </c>
      <c r="J19" s="2">
        <f>'Flexibility Data'!J$17*Main!$B$72</f>
        <v>100</v>
      </c>
      <c r="K19" s="2">
        <f>'Flexibility Data'!K$17*Main!$B$72</f>
        <v>94.813697487082393</v>
      </c>
      <c r="L19" s="2">
        <f>'Flexibility Data'!L$17*Main!$B$72</f>
        <v>92.660226579800394</v>
      </c>
      <c r="M19" s="2">
        <f>'Flexibility Data'!M$17*Main!$B$72</f>
        <v>84.155460701562973</v>
      </c>
      <c r="N19" s="2">
        <f>'Flexibility Data'!N$17*Main!$B$72</f>
        <v>81.825475785487342</v>
      </c>
      <c r="O19" s="2">
        <f>'Flexibility Data'!O$17*Main!$B$72</f>
        <v>69.93164093841267</v>
      </c>
      <c r="P19" s="2">
        <f>'Flexibility Data'!P$17*Main!$B$72</f>
        <v>72.755865079110364</v>
      </c>
      <c r="Q19" s="2">
        <f>'Flexibility Data'!Q$17*Main!$B$72</f>
        <v>65.974517795821427</v>
      </c>
      <c r="R19" s="2">
        <f>'Flexibility Data'!R$17*Main!$B$72</f>
        <v>64.186912288584367</v>
      </c>
      <c r="S19" s="2">
        <f>'Flexibility Data'!S$17*Main!$B$72</f>
        <v>63.846721653454864</v>
      </c>
      <c r="T19" s="2">
        <f>'Flexibility Data'!T$17*Main!$B$72</f>
        <v>64.687570204435318</v>
      </c>
      <c r="U19" s="2">
        <f>'Flexibility Data'!U$17*Main!$B$72</f>
        <v>73.471549151128087</v>
      </c>
      <c r="V19" s="2">
        <f>'Flexibility Data'!V$17*Main!$B$72</f>
        <v>89.049712763567527</v>
      </c>
      <c r="W19" s="2">
        <f>'Flexibility Data'!W$17*Main!$B$72</f>
        <v>88.930966975833641</v>
      </c>
      <c r="X19" s="2">
        <f>'Flexibility Data'!X$17*Main!$B$72</f>
        <v>84.206810231393831</v>
      </c>
      <c r="Y19" s="2">
        <f>'Flexibility Data'!Y$17*Main!$B$72</f>
        <v>80.102057190538858</v>
      </c>
    </row>
    <row r="20" spans="1:25" x14ac:dyDescent="0.25">
      <c r="A20">
        <v>19</v>
      </c>
      <c r="B20" s="2">
        <f>'Flexibility Data'!B$17*Main!$B$72</f>
        <v>89.255110882890989</v>
      </c>
      <c r="C20" s="2">
        <f>'Flexibility Data'!C$17*Main!$B$72</f>
        <v>85.047658782374285</v>
      </c>
      <c r="D20" s="2">
        <f>'Flexibility Data'!D$17*Main!$B$72</f>
        <v>83.28251869443821</v>
      </c>
      <c r="E20" s="2">
        <f>'Flexibility Data'!E$17*Main!$B$72</f>
        <v>80.875509483616298</v>
      </c>
      <c r="F20" s="2">
        <f>'Flexibility Data'!F$17*Main!$B$72</f>
        <v>81.677845887223597</v>
      </c>
      <c r="G20" s="2">
        <f>'Flexibility Data'!G$17*Main!$B$72</f>
        <v>85.134311113963861</v>
      </c>
      <c r="H20" s="2">
        <f>'Flexibility Data'!H$17*Main!$B$72</f>
        <v>92.377804165730609</v>
      </c>
      <c r="I20" s="2">
        <f>'Flexibility Data'!I$17*Main!$B$72</f>
        <v>95.827850701242014</v>
      </c>
      <c r="J20" s="2">
        <f>'Flexibility Data'!J$17*Main!$B$72</f>
        <v>100</v>
      </c>
      <c r="K20" s="2">
        <f>'Flexibility Data'!K$17*Main!$B$72</f>
        <v>94.813697487082393</v>
      </c>
      <c r="L20" s="2">
        <f>'Flexibility Data'!L$17*Main!$B$72</f>
        <v>92.660226579800394</v>
      </c>
      <c r="M20" s="2">
        <f>'Flexibility Data'!M$17*Main!$B$72</f>
        <v>84.155460701562973</v>
      </c>
      <c r="N20" s="2">
        <f>'Flexibility Data'!N$17*Main!$B$72</f>
        <v>81.825475785487342</v>
      </c>
      <c r="O20" s="2">
        <f>'Flexibility Data'!O$17*Main!$B$72</f>
        <v>69.93164093841267</v>
      </c>
      <c r="P20" s="2">
        <f>'Flexibility Data'!P$17*Main!$B$72</f>
        <v>72.755865079110364</v>
      </c>
      <c r="Q20" s="2">
        <f>'Flexibility Data'!Q$17*Main!$B$72</f>
        <v>65.974517795821427</v>
      </c>
      <c r="R20" s="2">
        <f>'Flexibility Data'!R$17*Main!$B$72</f>
        <v>64.186912288584367</v>
      </c>
      <c r="S20" s="2">
        <f>'Flexibility Data'!S$17*Main!$B$72</f>
        <v>63.846721653454864</v>
      </c>
      <c r="T20" s="2">
        <f>'Flexibility Data'!T$17*Main!$B$72</f>
        <v>64.687570204435318</v>
      </c>
      <c r="U20" s="2">
        <f>'Flexibility Data'!U$17*Main!$B$72</f>
        <v>73.471549151128087</v>
      </c>
      <c r="V20" s="2">
        <f>'Flexibility Data'!V$17*Main!$B$72</f>
        <v>89.049712763567527</v>
      </c>
      <c r="W20" s="2">
        <f>'Flexibility Data'!W$17*Main!$B$72</f>
        <v>88.930966975833641</v>
      </c>
      <c r="X20" s="2">
        <f>'Flexibility Data'!X$17*Main!$B$72</f>
        <v>84.206810231393831</v>
      </c>
      <c r="Y20" s="2">
        <f>'Flexibility Data'!Y$17*Main!$B$72</f>
        <v>80.102057190538858</v>
      </c>
    </row>
    <row r="21" spans="1:25" x14ac:dyDescent="0.25">
      <c r="A21">
        <v>20</v>
      </c>
      <c r="B21" s="2">
        <f>'Flexibility Data'!B$17*Main!$B$72</f>
        <v>89.255110882890989</v>
      </c>
      <c r="C21" s="2">
        <f>'Flexibility Data'!C$17*Main!$B$72</f>
        <v>85.047658782374285</v>
      </c>
      <c r="D21" s="2">
        <f>'Flexibility Data'!D$17*Main!$B$72</f>
        <v>83.28251869443821</v>
      </c>
      <c r="E21" s="2">
        <f>'Flexibility Data'!E$17*Main!$B$72</f>
        <v>80.875509483616298</v>
      </c>
      <c r="F21" s="2">
        <f>'Flexibility Data'!F$17*Main!$B$72</f>
        <v>81.677845887223597</v>
      </c>
      <c r="G21" s="2">
        <f>'Flexibility Data'!G$17*Main!$B$72</f>
        <v>85.134311113963861</v>
      </c>
      <c r="H21" s="2">
        <f>'Flexibility Data'!H$17*Main!$B$72</f>
        <v>92.377804165730609</v>
      </c>
      <c r="I21" s="2">
        <f>'Flexibility Data'!I$17*Main!$B$72</f>
        <v>95.827850701242014</v>
      </c>
      <c r="J21" s="2">
        <f>'Flexibility Data'!J$17*Main!$B$72</f>
        <v>100</v>
      </c>
      <c r="K21" s="2">
        <f>'Flexibility Data'!K$17*Main!$B$72</f>
        <v>94.813697487082393</v>
      </c>
      <c r="L21" s="2">
        <f>'Flexibility Data'!L$17*Main!$B$72</f>
        <v>92.660226579800394</v>
      </c>
      <c r="M21" s="2">
        <f>'Flexibility Data'!M$17*Main!$B$72</f>
        <v>84.155460701562973</v>
      </c>
      <c r="N21" s="2">
        <f>'Flexibility Data'!N$17*Main!$B$72</f>
        <v>81.825475785487342</v>
      </c>
      <c r="O21" s="2">
        <f>'Flexibility Data'!O$17*Main!$B$72</f>
        <v>69.93164093841267</v>
      </c>
      <c r="P21" s="2">
        <f>'Flexibility Data'!P$17*Main!$B$72</f>
        <v>72.755865079110364</v>
      </c>
      <c r="Q21" s="2">
        <f>'Flexibility Data'!Q$17*Main!$B$72</f>
        <v>65.974517795821427</v>
      </c>
      <c r="R21" s="2">
        <f>'Flexibility Data'!R$17*Main!$B$72</f>
        <v>64.186912288584367</v>
      </c>
      <c r="S21" s="2">
        <f>'Flexibility Data'!S$17*Main!$B$72</f>
        <v>63.846721653454864</v>
      </c>
      <c r="T21" s="2">
        <f>'Flexibility Data'!T$17*Main!$B$72</f>
        <v>64.687570204435318</v>
      </c>
      <c r="U21" s="2">
        <f>'Flexibility Data'!U$17*Main!$B$72</f>
        <v>73.471549151128087</v>
      </c>
      <c r="V21" s="2">
        <f>'Flexibility Data'!V$17*Main!$B$72</f>
        <v>89.049712763567527</v>
      </c>
      <c r="W21" s="2">
        <f>'Flexibility Data'!W$17*Main!$B$72</f>
        <v>88.930966975833641</v>
      </c>
      <c r="X21" s="2">
        <f>'Flexibility Data'!X$17*Main!$B$72</f>
        <v>84.206810231393831</v>
      </c>
      <c r="Y21" s="2">
        <f>'Flexibility Data'!Y$17*Main!$B$72</f>
        <v>80.102057190538858</v>
      </c>
    </row>
    <row r="22" spans="1:25" x14ac:dyDescent="0.25">
      <c r="A22">
        <v>21</v>
      </c>
      <c r="B22" s="2">
        <f>'Flexibility Data'!B$17*Main!$B$72</f>
        <v>89.255110882890989</v>
      </c>
      <c r="C22" s="2">
        <f>'Flexibility Data'!C$17*Main!$B$72</f>
        <v>85.047658782374285</v>
      </c>
      <c r="D22" s="2">
        <f>'Flexibility Data'!D$17*Main!$B$72</f>
        <v>83.28251869443821</v>
      </c>
      <c r="E22" s="2">
        <f>'Flexibility Data'!E$17*Main!$B$72</f>
        <v>80.875509483616298</v>
      </c>
      <c r="F22" s="2">
        <f>'Flexibility Data'!F$17*Main!$B$72</f>
        <v>81.677845887223597</v>
      </c>
      <c r="G22" s="2">
        <f>'Flexibility Data'!G$17*Main!$B$72</f>
        <v>85.134311113963861</v>
      </c>
      <c r="H22" s="2">
        <f>'Flexibility Data'!H$17*Main!$B$72</f>
        <v>92.377804165730609</v>
      </c>
      <c r="I22" s="2">
        <f>'Flexibility Data'!I$17*Main!$B$72</f>
        <v>95.827850701242014</v>
      </c>
      <c r="J22" s="2">
        <f>'Flexibility Data'!J$17*Main!$B$72</f>
        <v>100</v>
      </c>
      <c r="K22" s="2">
        <f>'Flexibility Data'!K$17*Main!$B$72</f>
        <v>94.813697487082393</v>
      </c>
      <c r="L22" s="2">
        <f>'Flexibility Data'!L$17*Main!$B$72</f>
        <v>92.660226579800394</v>
      </c>
      <c r="M22" s="2">
        <f>'Flexibility Data'!M$17*Main!$B$72</f>
        <v>84.155460701562973</v>
      </c>
      <c r="N22" s="2">
        <f>'Flexibility Data'!N$17*Main!$B$72</f>
        <v>81.825475785487342</v>
      </c>
      <c r="O22" s="2">
        <f>'Flexibility Data'!O$17*Main!$B$72</f>
        <v>69.93164093841267</v>
      </c>
      <c r="P22" s="2">
        <f>'Flexibility Data'!P$17*Main!$B$72</f>
        <v>72.755865079110364</v>
      </c>
      <c r="Q22" s="2">
        <f>'Flexibility Data'!Q$17*Main!$B$72</f>
        <v>65.974517795821427</v>
      </c>
      <c r="R22" s="2">
        <f>'Flexibility Data'!R$17*Main!$B$72</f>
        <v>64.186912288584367</v>
      </c>
      <c r="S22" s="2">
        <f>'Flexibility Data'!S$17*Main!$B$72</f>
        <v>63.846721653454864</v>
      </c>
      <c r="T22" s="2">
        <f>'Flexibility Data'!T$17*Main!$B$72</f>
        <v>64.687570204435318</v>
      </c>
      <c r="U22" s="2">
        <f>'Flexibility Data'!U$17*Main!$B$72</f>
        <v>73.471549151128087</v>
      </c>
      <c r="V22" s="2">
        <f>'Flexibility Data'!V$17*Main!$B$72</f>
        <v>89.049712763567527</v>
      </c>
      <c r="W22" s="2">
        <f>'Flexibility Data'!W$17*Main!$B$72</f>
        <v>88.930966975833641</v>
      </c>
      <c r="X22" s="2">
        <f>'Flexibility Data'!X$17*Main!$B$72</f>
        <v>84.206810231393831</v>
      </c>
      <c r="Y22" s="2">
        <f>'Flexibility Data'!Y$17*Main!$B$72</f>
        <v>80.102057190538858</v>
      </c>
    </row>
    <row r="23" spans="1:25" x14ac:dyDescent="0.25">
      <c r="A23">
        <v>22</v>
      </c>
      <c r="B23" s="2">
        <f>'Flexibility Data'!B$17*Main!$B$72</f>
        <v>89.255110882890989</v>
      </c>
      <c r="C23" s="2">
        <f>'Flexibility Data'!C$17*Main!$B$72</f>
        <v>85.047658782374285</v>
      </c>
      <c r="D23" s="2">
        <f>'Flexibility Data'!D$17*Main!$B$72</f>
        <v>83.28251869443821</v>
      </c>
      <c r="E23" s="2">
        <f>'Flexibility Data'!E$17*Main!$B$72</f>
        <v>80.875509483616298</v>
      </c>
      <c r="F23" s="2">
        <f>'Flexibility Data'!F$17*Main!$B$72</f>
        <v>81.677845887223597</v>
      </c>
      <c r="G23" s="2">
        <f>'Flexibility Data'!G$17*Main!$B$72</f>
        <v>85.134311113963861</v>
      </c>
      <c r="H23" s="2">
        <f>'Flexibility Data'!H$17*Main!$B$72</f>
        <v>92.377804165730609</v>
      </c>
      <c r="I23" s="2">
        <f>'Flexibility Data'!I$17*Main!$B$72</f>
        <v>95.827850701242014</v>
      </c>
      <c r="J23" s="2">
        <f>'Flexibility Data'!J$17*Main!$B$72</f>
        <v>100</v>
      </c>
      <c r="K23" s="2">
        <f>'Flexibility Data'!K$17*Main!$B$72</f>
        <v>94.813697487082393</v>
      </c>
      <c r="L23" s="2">
        <f>'Flexibility Data'!L$17*Main!$B$72</f>
        <v>92.660226579800394</v>
      </c>
      <c r="M23" s="2">
        <f>'Flexibility Data'!M$17*Main!$B$72</f>
        <v>84.155460701562973</v>
      </c>
      <c r="N23" s="2">
        <f>'Flexibility Data'!N$17*Main!$B$72</f>
        <v>81.825475785487342</v>
      </c>
      <c r="O23" s="2">
        <f>'Flexibility Data'!O$17*Main!$B$72</f>
        <v>69.93164093841267</v>
      </c>
      <c r="P23" s="2">
        <f>'Flexibility Data'!P$17*Main!$B$72</f>
        <v>72.755865079110364</v>
      </c>
      <c r="Q23" s="2">
        <f>'Flexibility Data'!Q$17*Main!$B$72</f>
        <v>65.974517795821427</v>
      </c>
      <c r="R23" s="2">
        <f>'Flexibility Data'!R$17*Main!$B$72</f>
        <v>64.186912288584367</v>
      </c>
      <c r="S23" s="2">
        <f>'Flexibility Data'!S$17*Main!$B$72</f>
        <v>63.846721653454864</v>
      </c>
      <c r="T23" s="2">
        <f>'Flexibility Data'!T$17*Main!$B$72</f>
        <v>64.687570204435318</v>
      </c>
      <c r="U23" s="2">
        <f>'Flexibility Data'!U$17*Main!$B$72</f>
        <v>73.471549151128087</v>
      </c>
      <c r="V23" s="2">
        <f>'Flexibility Data'!V$17*Main!$B$72</f>
        <v>89.049712763567527</v>
      </c>
      <c r="W23" s="2">
        <f>'Flexibility Data'!W$17*Main!$B$72</f>
        <v>88.930966975833641</v>
      </c>
      <c r="X23" s="2">
        <f>'Flexibility Data'!X$17*Main!$B$72</f>
        <v>84.206810231393831</v>
      </c>
      <c r="Y23" s="2">
        <f>'Flexibility Data'!Y$17*Main!$B$72</f>
        <v>80.102057190538858</v>
      </c>
    </row>
    <row r="24" spans="1:25" x14ac:dyDescent="0.25">
      <c r="A24">
        <v>23</v>
      </c>
      <c r="B24" s="2">
        <f>'Flexibility Data'!B$17*Main!$B$72</f>
        <v>89.255110882890989</v>
      </c>
      <c r="C24" s="2">
        <f>'Flexibility Data'!C$17*Main!$B$72</f>
        <v>85.047658782374285</v>
      </c>
      <c r="D24" s="2">
        <f>'Flexibility Data'!D$17*Main!$B$72</f>
        <v>83.28251869443821</v>
      </c>
      <c r="E24" s="2">
        <f>'Flexibility Data'!E$17*Main!$B$72</f>
        <v>80.875509483616298</v>
      </c>
      <c r="F24" s="2">
        <f>'Flexibility Data'!F$17*Main!$B$72</f>
        <v>81.677845887223597</v>
      </c>
      <c r="G24" s="2">
        <f>'Flexibility Data'!G$17*Main!$B$72</f>
        <v>85.134311113963861</v>
      </c>
      <c r="H24" s="2">
        <f>'Flexibility Data'!H$17*Main!$B$72</f>
        <v>92.377804165730609</v>
      </c>
      <c r="I24" s="2">
        <f>'Flexibility Data'!I$17*Main!$B$72</f>
        <v>95.827850701242014</v>
      </c>
      <c r="J24" s="2">
        <f>'Flexibility Data'!J$17*Main!$B$72</f>
        <v>100</v>
      </c>
      <c r="K24" s="2">
        <f>'Flexibility Data'!K$17*Main!$B$72</f>
        <v>94.813697487082393</v>
      </c>
      <c r="L24" s="2">
        <f>'Flexibility Data'!L$17*Main!$B$72</f>
        <v>92.660226579800394</v>
      </c>
      <c r="M24" s="2">
        <f>'Flexibility Data'!M$17*Main!$B$72</f>
        <v>84.155460701562973</v>
      </c>
      <c r="N24" s="2">
        <f>'Flexibility Data'!N$17*Main!$B$72</f>
        <v>81.825475785487342</v>
      </c>
      <c r="O24" s="2">
        <f>'Flexibility Data'!O$17*Main!$B$72</f>
        <v>69.93164093841267</v>
      </c>
      <c r="P24" s="2">
        <f>'Flexibility Data'!P$17*Main!$B$72</f>
        <v>72.755865079110364</v>
      </c>
      <c r="Q24" s="2">
        <f>'Flexibility Data'!Q$17*Main!$B$72</f>
        <v>65.974517795821427</v>
      </c>
      <c r="R24" s="2">
        <f>'Flexibility Data'!R$17*Main!$B$72</f>
        <v>64.186912288584367</v>
      </c>
      <c r="S24" s="2">
        <f>'Flexibility Data'!S$17*Main!$B$72</f>
        <v>63.846721653454864</v>
      </c>
      <c r="T24" s="2">
        <f>'Flexibility Data'!T$17*Main!$B$72</f>
        <v>64.687570204435318</v>
      </c>
      <c r="U24" s="2">
        <f>'Flexibility Data'!U$17*Main!$B$72</f>
        <v>73.471549151128087</v>
      </c>
      <c r="V24" s="2">
        <f>'Flexibility Data'!V$17*Main!$B$72</f>
        <v>89.049712763567527</v>
      </c>
      <c r="W24" s="2">
        <f>'Flexibility Data'!W$17*Main!$B$72</f>
        <v>88.930966975833641</v>
      </c>
      <c r="X24" s="2">
        <f>'Flexibility Data'!X$17*Main!$B$72</f>
        <v>84.206810231393831</v>
      </c>
      <c r="Y24" s="2">
        <f>'Flexibility Data'!Y$17*Main!$B$72</f>
        <v>80.102057190538858</v>
      </c>
    </row>
    <row r="25" spans="1:25" x14ac:dyDescent="0.25">
      <c r="A25">
        <v>24</v>
      </c>
      <c r="B25" s="2">
        <f>'Flexibility Data'!B$17*Main!$B$72</f>
        <v>89.255110882890989</v>
      </c>
      <c r="C25" s="2">
        <f>'Flexibility Data'!C$17*Main!$B$72</f>
        <v>85.047658782374285</v>
      </c>
      <c r="D25" s="2">
        <f>'Flexibility Data'!D$17*Main!$B$72</f>
        <v>83.28251869443821</v>
      </c>
      <c r="E25" s="2">
        <f>'Flexibility Data'!E$17*Main!$B$72</f>
        <v>80.875509483616298</v>
      </c>
      <c r="F25" s="2">
        <f>'Flexibility Data'!F$17*Main!$B$72</f>
        <v>81.677845887223597</v>
      </c>
      <c r="G25" s="2">
        <f>'Flexibility Data'!G$17*Main!$B$72</f>
        <v>85.134311113963861</v>
      </c>
      <c r="H25" s="2">
        <f>'Flexibility Data'!H$17*Main!$B$72</f>
        <v>92.377804165730609</v>
      </c>
      <c r="I25" s="2">
        <f>'Flexibility Data'!I$17*Main!$B$72</f>
        <v>95.827850701242014</v>
      </c>
      <c r="J25" s="2">
        <f>'Flexibility Data'!J$17*Main!$B$72</f>
        <v>100</v>
      </c>
      <c r="K25" s="2">
        <f>'Flexibility Data'!K$17*Main!$B$72</f>
        <v>94.813697487082393</v>
      </c>
      <c r="L25" s="2">
        <f>'Flexibility Data'!L$17*Main!$B$72</f>
        <v>92.660226579800394</v>
      </c>
      <c r="M25" s="2">
        <f>'Flexibility Data'!M$17*Main!$B$72</f>
        <v>84.155460701562973</v>
      </c>
      <c r="N25" s="2">
        <f>'Flexibility Data'!N$17*Main!$B$72</f>
        <v>81.825475785487342</v>
      </c>
      <c r="O25" s="2">
        <f>'Flexibility Data'!O$17*Main!$B$72</f>
        <v>69.93164093841267</v>
      </c>
      <c r="P25" s="2">
        <f>'Flexibility Data'!P$17*Main!$B$72</f>
        <v>72.755865079110364</v>
      </c>
      <c r="Q25" s="2">
        <f>'Flexibility Data'!Q$17*Main!$B$72</f>
        <v>65.974517795821427</v>
      </c>
      <c r="R25" s="2">
        <f>'Flexibility Data'!R$17*Main!$B$72</f>
        <v>64.186912288584367</v>
      </c>
      <c r="S25" s="2">
        <f>'Flexibility Data'!S$17*Main!$B$72</f>
        <v>63.846721653454864</v>
      </c>
      <c r="T25" s="2">
        <f>'Flexibility Data'!T$17*Main!$B$72</f>
        <v>64.687570204435318</v>
      </c>
      <c r="U25" s="2">
        <f>'Flexibility Data'!U$17*Main!$B$72</f>
        <v>73.471549151128087</v>
      </c>
      <c r="V25" s="2">
        <f>'Flexibility Data'!V$17*Main!$B$72</f>
        <v>89.049712763567527</v>
      </c>
      <c r="W25" s="2">
        <f>'Flexibility Data'!W$17*Main!$B$72</f>
        <v>88.930966975833641</v>
      </c>
      <c r="X25" s="2">
        <f>'Flexibility Data'!X$17*Main!$B$72</f>
        <v>84.206810231393831</v>
      </c>
      <c r="Y25" s="2">
        <f>'Flexibility Data'!Y$17*Main!$B$72</f>
        <v>80.102057190538858</v>
      </c>
    </row>
    <row r="26" spans="1:25" x14ac:dyDescent="0.25">
      <c r="A26">
        <v>25</v>
      </c>
      <c r="B26" s="2">
        <f>'Flexibility Data'!B$17*Main!$B$72</f>
        <v>89.255110882890989</v>
      </c>
      <c r="C26" s="2">
        <f>'Flexibility Data'!C$17*Main!$B$72</f>
        <v>85.047658782374285</v>
      </c>
      <c r="D26" s="2">
        <f>'Flexibility Data'!D$17*Main!$B$72</f>
        <v>83.28251869443821</v>
      </c>
      <c r="E26" s="2">
        <f>'Flexibility Data'!E$17*Main!$B$72</f>
        <v>80.875509483616298</v>
      </c>
      <c r="F26" s="2">
        <f>'Flexibility Data'!F$17*Main!$B$72</f>
        <v>81.677845887223597</v>
      </c>
      <c r="G26" s="2">
        <f>'Flexibility Data'!G$17*Main!$B$72</f>
        <v>85.134311113963861</v>
      </c>
      <c r="H26" s="2">
        <f>'Flexibility Data'!H$17*Main!$B$72</f>
        <v>92.377804165730609</v>
      </c>
      <c r="I26" s="2">
        <f>'Flexibility Data'!I$17*Main!$B$72</f>
        <v>95.827850701242014</v>
      </c>
      <c r="J26" s="2">
        <f>'Flexibility Data'!J$17*Main!$B$72</f>
        <v>100</v>
      </c>
      <c r="K26" s="2">
        <f>'Flexibility Data'!K$17*Main!$B$72</f>
        <v>94.813697487082393</v>
      </c>
      <c r="L26" s="2">
        <f>'Flexibility Data'!L$17*Main!$B$72</f>
        <v>92.660226579800394</v>
      </c>
      <c r="M26" s="2">
        <f>'Flexibility Data'!M$17*Main!$B$72</f>
        <v>84.155460701562973</v>
      </c>
      <c r="N26" s="2">
        <f>'Flexibility Data'!N$17*Main!$B$72</f>
        <v>81.825475785487342</v>
      </c>
      <c r="O26" s="2">
        <f>'Flexibility Data'!O$17*Main!$B$72</f>
        <v>69.93164093841267</v>
      </c>
      <c r="P26" s="2">
        <f>'Flexibility Data'!P$17*Main!$B$72</f>
        <v>72.755865079110364</v>
      </c>
      <c r="Q26" s="2">
        <f>'Flexibility Data'!Q$17*Main!$B$72</f>
        <v>65.974517795821427</v>
      </c>
      <c r="R26" s="2">
        <f>'Flexibility Data'!R$17*Main!$B$72</f>
        <v>64.186912288584367</v>
      </c>
      <c r="S26" s="2">
        <f>'Flexibility Data'!S$17*Main!$B$72</f>
        <v>63.846721653454864</v>
      </c>
      <c r="T26" s="2">
        <f>'Flexibility Data'!T$17*Main!$B$72</f>
        <v>64.687570204435318</v>
      </c>
      <c r="U26" s="2">
        <f>'Flexibility Data'!U$17*Main!$B$72</f>
        <v>73.471549151128087</v>
      </c>
      <c r="V26" s="2">
        <f>'Flexibility Data'!V$17*Main!$B$72</f>
        <v>89.049712763567527</v>
      </c>
      <c r="W26" s="2">
        <f>'Flexibility Data'!W$17*Main!$B$72</f>
        <v>88.930966975833641</v>
      </c>
      <c r="X26" s="2">
        <f>'Flexibility Data'!X$17*Main!$B$72</f>
        <v>84.206810231393831</v>
      </c>
      <c r="Y26" s="2">
        <f>'Flexibility Data'!Y$17*Main!$B$72</f>
        <v>80.102057190538858</v>
      </c>
    </row>
    <row r="27" spans="1:25" x14ac:dyDescent="0.25">
      <c r="A27">
        <v>26</v>
      </c>
      <c r="B27" s="2">
        <f>'Flexibility Data'!B$17*Main!$B$72</f>
        <v>89.255110882890989</v>
      </c>
      <c r="C27" s="2">
        <f>'Flexibility Data'!C$17*Main!$B$72</f>
        <v>85.047658782374285</v>
      </c>
      <c r="D27" s="2">
        <f>'Flexibility Data'!D$17*Main!$B$72</f>
        <v>83.28251869443821</v>
      </c>
      <c r="E27" s="2">
        <f>'Flexibility Data'!E$17*Main!$B$72</f>
        <v>80.875509483616298</v>
      </c>
      <c r="F27" s="2">
        <f>'Flexibility Data'!F$17*Main!$B$72</f>
        <v>81.677845887223597</v>
      </c>
      <c r="G27" s="2">
        <f>'Flexibility Data'!G$17*Main!$B$72</f>
        <v>85.134311113963861</v>
      </c>
      <c r="H27" s="2">
        <f>'Flexibility Data'!H$17*Main!$B$72</f>
        <v>92.377804165730609</v>
      </c>
      <c r="I27" s="2">
        <f>'Flexibility Data'!I$17*Main!$B$72</f>
        <v>95.827850701242014</v>
      </c>
      <c r="J27" s="2">
        <f>'Flexibility Data'!J$17*Main!$B$72</f>
        <v>100</v>
      </c>
      <c r="K27" s="2">
        <f>'Flexibility Data'!K$17*Main!$B$72</f>
        <v>94.813697487082393</v>
      </c>
      <c r="L27" s="2">
        <f>'Flexibility Data'!L$17*Main!$B$72</f>
        <v>92.660226579800394</v>
      </c>
      <c r="M27" s="2">
        <f>'Flexibility Data'!M$17*Main!$B$72</f>
        <v>84.155460701562973</v>
      </c>
      <c r="N27" s="2">
        <f>'Flexibility Data'!N$17*Main!$B$72</f>
        <v>81.825475785487342</v>
      </c>
      <c r="O27" s="2">
        <f>'Flexibility Data'!O$17*Main!$B$72</f>
        <v>69.93164093841267</v>
      </c>
      <c r="P27" s="2">
        <f>'Flexibility Data'!P$17*Main!$B$72</f>
        <v>72.755865079110364</v>
      </c>
      <c r="Q27" s="2">
        <f>'Flexibility Data'!Q$17*Main!$B$72</f>
        <v>65.974517795821427</v>
      </c>
      <c r="R27" s="2">
        <f>'Flexibility Data'!R$17*Main!$B$72</f>
        <v>64.186912288584367</v>
      </c>
      <c r="S27" s="2">
        <f>'Flexibility Data'!S$17*Main!$B$72</f>
        <v>63.846721653454864</v>
      </c>
      <c r="T27" s="2">
        <f>'Flexibility Data'!T$17*Main!$B$72</f>
        <v>64.687570204435318</v>
      </c>
      <c r="U27" s="2">
        <f>'Flexibility Data'!U$17*Main!$B$72</f>
        <v>73.471549151128087</v>
      </c>
      <c r="V27" s="2">
        <f>'Flexibility Data'!V$17*Main!$B$72</f>
        <v>89.049712763567527</v>
      </c>
      <c r="W27" s="2">
        <f>'Flexibility Data'!W$17*Main!$B$72</f>
        <v>88.930966975833641</v>
      </c>
      <c r="X27" s="2">
        <f>'Flexibility Data'!X$17*Main!$B$72</f>
        <v>84.206810231393831</v>
      </c>
      <c r="Y27" s="2">
        <f>'Flexibility Data'!Y$17*Main!$B$72</f>
        <v>80.102057190538858</v>
      </c>
    </row>
    <row r="28" spans="1:25" x14ac:dyDescent="0.25">
      <c r="A28">
        <v>27</v>
      </c>
      <c r="B28" s="2">
        <f>'Flexibility Data'!B$17*Main!$B$72</f>
        <v>89.255110882890989</v>
      </c>
      <c r="C28" s="2">
        <f>'Flexibility Data'!C$17*Main!$B$72</f>
        <v>85.047658782374285</v>
      </c>
      <c r="D28" s="2">
        <f>'Flexibility Data'!D$17*Main!$B$72</f>
        <v>83.28251869443821</v>
      </c>
      <c r="E28" s="2">
        <f>'Flexibility Data'!E$17*Main!$B$72</f>
        <v>80.875509483616298</v>
      </c>
      <c r="F28" s="2">
        <f>'Flexibility Data'!F$17*Main!$B$72</f>
        <v>81.677845887223597</v>
      </c>
      <c r="G28" s="2">
        <f>'Flexibility Data'!G$17*Main!$B$72</f>
        <v>85.134311113963861</v>
      </c>
      <c r="H28" s="2">
        <f>'Flexibility Data'!H$17*Main!$B$72</f>
        <v>92.377804165730609</v>
      </c>
      <c r="I28" s="2">
        <f>'Flexibility Data'!I$17*Main!$B$72</f>
        <v>95.827850701242014</v>
      </c>
      <c r="J28" s="2">
        <f>'Flexibility Data'!J$17*Main!$B$72</f>
        <v>100</v>
      </c>
      <c r="K28" s="2">
        <f>'Flexibility Data'!K$17*Main!$B$72</f>
        <v>94.813697487082393</v>
      </c>
      <c r="L28" s="2">
        <f>'Flexibility Data'!L$17*Main!$B$72</f>
        <v>92.660226579800394</v>
      </c>
      <c r="M28" s="2">
        <f>'Flexibility Data'!M$17*Main!$B$72</f>
        <v>84.155460701562973</v>
      </c>
      <c r="N28" s="2">
        <f>'Flexibility Data'!N$17*Main!$B$72</f>
        <v>81.825475785487342</v>
      </c>
      <c r="O28" s="2">
        <f>'Flexibility Data'!O$17*Main!$B$72</f>
        <v>69.93164093841267</v>
      </c>
      <c r="P28" s="2">
        <f>'Flexibility Data'!P$17*Main!$B$72</f>
        <v>72.755865079110364</v>
      </c>
      <c r="Q28" s="2">
        <f>'Flexibility Data'!Q$17*Main!$B$72</f>
        <v>65.974517795821427</v>
      </c>
      <c r="R28" s="2">
        <f>'Flexibility Data'!R$17*Main!$B$72</f>
        <v>64.186912288584367</v>
      </c>
      <c r="S28" s="2">
        <f>'Flexibility Data'!S$17*Main!$B$72</f>
        <v>63.846721653454864</v>
      </c>
      <c r="T28" s="2">
        <f>'Flexibility Data'!T$17*Main!$B$72</f>
        <v>64.687570204435318</v>
      </c>
      <c r="U28" s="2">
        <f>'Flexibility Data'!U$17*Main!$B$72</f>
        <v>73.471549151128087</v>
      </c>
      <c r="V28" s="2">
        <f>'Flexibility Data'!V$17*Main!$B$72</f>
        <v>89.049712763567527</v>
      </c>
      <c r="W28" s="2">
        <f>'Flexibility Data'!W$17*Main!$B$72</f>
        <v>88.930966975833641</v>
      </c>
      <c r="X28" s="2">
        <f>'Flexibility Data'!X$17*Main!$B$72</f>
        <v>84.206810231393831</v>
      </c>
      <c r="Y28" s="2">
        <f>'Flexibility Data'!Y$17*Main!$B$72</f>
        <v>80.102057190538858</v>
      </c>
    </row>
    <row r="29" spans="1:25" x14ac:dyDescent="0.25">
      <c r="A29">
        <v>28</v>
      </c>
      <c r="B29" s="2">
        <f>'Flexibility Data'!B$17*Main!$B$72</f>
        <v>89.255110882890989</v>
      </c>
      <c r="C29" s="2">
        <f>'Flexibility Data'!C$17*Main!$B$72</f>
        <v>85.047658782374285</v>
      </c>
      <c r="D29" s="2">
        <f>'Flexibility Data'!D$17*Main!$B$72</f>
        <v>83.28251869443821</v>
      </c>
      <c r="E29" s="2">
        <f>'Flexibility Data'!E$17*Main!$B$72</f>
        <v>80.875509483616298</v>
      </c>
      <c r="F29" s="2">
        <f>'Flexibility Data'!F$17*Main!$B$72</f>
        <v>81.677845887223597</v>
      </c>
      <c r="G29" s="2">
        <f>'Flexibility Data'!G$17*Main!$B$72</f>
        <v>85.134311113963861</v>
      </c>
      <c r="H29" s="2">
        <f>'Flexibility Data'!H$17*Main!$B$72</f>
        <v>92.377804165730609</v>
      </c>
      <c r="I29" s="2">
        <f>'Flexibility Data'!I$17*Main!$B$72</f>
        <v>95.827850701242014</v>
      </c>
      <c r="J29" s="2">
        <f>'Flexibility Data'!J$17*Main!$B$72</f>
        <v>100</v>
      </c>
      <c r="K29" s="2">
        <f>'Flexibility Data'!K$17*Main!$B$72</f>
        <v>94.813697487082393</v>
      </c>
      <c r="L29" s="2">
        <f>'Flexibility Data'!L$17*Main!$B$72</f>
        <v>92.660226579800394</v>
      </c>
      <c r="M29" s="2">
        <f>'Flexibility Data'!M$17*Main!$B$72</f>
        <v>84.155460701562973</v>
      </c>
      <c r="N29" s="2">
        <f>'Flexibility Data'!N$17*Main!$B$72</f>
        <v>81.825475785487342</v>
      </c>
      <c r="O29" s="2">
        <f>'Flexibility Data'!O$17*Main!$B$72</f>
        <v>69.93164093841267</v>
      </c>
      <c r="P29" s="2">
        <f>'Flexibility Data'!P$17*Main!$B$72</f>
        <v>72.755865079110364</v>
      </c>
      <c r="Q29" s="2">
        <f>'Flexibility Data'!Q$17*Main!$B$72</f>
        <v>65.974517795821427</v>
      </c>
      <c r="R29" s="2">
        <f>'Flexibility Data'!R$17*Main!$B$72</f>
        <v>64.186912288584367</v>
      </c>
      <c r="S29" s="2">
        <f>'Flexibility Data'!S$17*Main!$B$72</f>
        <v>63.846721653454864</v>
      </c>
      <c r="T29" s="2">
        <f>'Flexibility Data'!T$17*Main!$B$72</f>
        <v>64.687570204435318</v>
      </c>
      <c r="U29" s="2">
        <f>'Flexibility Data'!U$17*Main!$B$72</f>
        <v>73.471549151128087</v>
      </c>
      <c r="V29" s="2">
        <f>'Flexibility Data'!V$17*Main!$B$72</f>
        <v>89.049712763567527</v>
      </c>
      <c r="W29" s="2">
        <f>'Flexibility Data'!W$17*Main!$B$72</f>
        <v>88.930966975833641</v>
      </c>
      <c r="X29" s="2">
        <f>'Flexibility Data'!X$17*Main!$B$72</f>
        <v>84.206810231393831</v>
      </c>
      <c r="Y29" s="2">
        <f>'Flexibility Data'!Y$17*Main!$B$72</f>
        <v>80.102057190538858</v>
      </c>
    </row>
    <row r="30" spans="1:25" x14ac:dyDescent="0.25">
      <c r="A30">
        <v>29</v>
      </c>
      <c r="B30" s="2">
        <f>'Flexibility Data'!B$17*Main!$B$72</f>
        <v>89.255110882890989</v>
      </c>
      <c r="C30" s="2">
        <f>'Flexibility Data'!C$17*Main!$B$72</f>
        <v>85.047658782374285</v>
      </c>
      <c r="D30" s="2">
        <f>'Flexibility Data'!D$17*Main!$B$72</f>
        <v>83.28251869443821</v>
      </c>
      <c r="E30" s="2">
        <f>'Flexibility Data'!E$17*Main!$B$72</f>
        <v>80.875509483616298</v>
      </c>
      <c r="F30" s="2">
        <f>'Flexibility Data'!F$17*Main!$B$72</f>
        <v>81.677845887223597</v>
      </c>
      <c r="G30" s="2">
        <f>'Flexibility Data'!G$17*Main!$B$72</f>
        <v>85.134311113963861</v>
      </c>
      <c r="H30" s="2">
        <f>'Flexibility Data'!H$17*Main!$B$72</f>
        <v>92.377804165730609</v>
      </c>
      <c r="I30" s="2">
        <f>'Flexibility Data'!I$17*Main!$B$72</f>
        <v>95.827850701242014</v>
      </c>
      <c r="J30" s="2">
        <f>'Flexibility Data'!J$17*Main!$B$72</f>
        <v>100</v>
      </c>
      <c r="K30" s="2">
        <f>'Flexibility Data'!K$17*Main!$B$72</f>
        <v>94.813697487082393</v>
      </c>
      <c r="L30" s="2">
        <f>'Flexibility Data'!L$17*Main!$B$72</f>
        <v>92.660226579800394</v>
      </c>
      <c r="M30" s="2">
        <f>'Flexibility Data'!M$17*Main!$B$72</f>
        <v>84.155460701562973</v>
      </c>
      <c r="N30" s="2">
        <f>'Flexibility Data'!N$17*Main!$B$72</f>
        <v>81.825475785487342</v>
      </c>
      <c r="O30" s="2">
        <f>'Flexibility Data'!O$17*Main!$B$72</f>
        <v>69.93164093841267</v>
      </c>
      <c r="P30" s="2">
        <f>'Flexibility Data'!P$17*Main!$B$72</f>
        <v>72.755865079110364</v>
      </c>
      <c r="Q30" s="2">
        <f>'Flexibility Data'!Q$17*Main!$B$72</f>
        <v>65.974517795821427</v>
      </c>
      <c r="R30" s="2">
        <f>'Flexibility Data'!R$17*Main!$B$72</f>
        <v>64.186912288584367</v>
      </c>
      <c r="S30" s="2">
        <f>'Flexibility Data'!S$17*Main!$B$72</f>
        <v>63.846721653454864</v>
      </c>
      <c r="T30" s="2">
        <f>'Flexibility Data'!T$17*Main!$B$72</f>
        <v>64.687570204435318</v>
      </c>
      <c r="U30" s="2">
        <f>'Flexibility Data'!U$17*Main!$B$72</f>
        <v>73.471549151128087</v>
      </c>
      <c r="V30" s="2">
        <f>'Flexibility Data'!V$17*Main!$B$72</f>
        <v>89.049712763567527</v>
      </c>
      <c r="W30" s="2">
        <f>'Flexibility Data'!W$17*Main!$B$72</f>
        <v>88.930966975833641</v>
      </c>
      <c r="X30" s="2">
        <f>'Flexibility Data'!X$17*Main!$B$72</f>
        <v>84.206810231393831</v>
      </c>
      <c r="Y30" s="2">
        <f>'Flexibility Data'!Y$17*Main!$B$72</f>
        <v>80.102057190538858</v>
      </c>
    </row>
    <row r="31" spans="1:25" x14ac:dyDescent="0.25">
      <c r="A31">
        <v>30</v>
      </c>
      <c r="B31" s="2">
        <f>'Flexibility Data'!B$17*Main!$B$72</f>
        <v>89.255110882890989</v>
      </c>
      <c r="C31" s="2">
        <f>'Flexibility Data'!C$17*Main!$B$72</f>
        <v>85.047658782374285</v>
      </c>
      <c r="D31" s="2">
        <f>'Flexibility Data'!D$17*Main!$B$72</f>
        <v>83.28251869443821</v>
      </c>
      <c r="E31" s="2">
        <f>'Flexibility Data'!E$17*Main!$B$72</f>
        <v>80.875509483616298</v>
      </c>
      <c r="F31" s="2">
        <f>'Flexibility Data'!F$17*Main!$B$72</f>
        <v>81.677845887223597</v>
      </c>
      <c r="G31" s="2">
        <f>'Flexibility Data'!G$17*Main!$B$72</f>
        <v>85.134311113963861</v>
      </c>
      <c r="H31" s="2">
        <f>'Flexibility Data'!H$17*Main!$B$72</f>
        <v>92.377804165730609</v>
      </c>
      <c r="I31" s="2">
        <f>'Flexibility Data'!I$17*Main!$B$72</f>
        <v>95.827850701242014</v>
      </c>
      <c r="J31" s="2">
        <f>'Flexibility Data'!J$17*Main!$B$72</f>
        <v>100</v>
      </c>
      <c r="K31" s="2">
        <f>'Flexibility Data'!K$17*Main!$B$72</f>
        <v>94.813697487082393</v>
      </c>
      <c r="L31" s="2">
        <f>'Flexibility Data'!L$17*Main!$B$72</f>
        <v>92.660226579800394</v>
      </c>
      <c r="M31" s="2">
        <f>'Flexibility Data'!M$17*Main!$B$72</f>
        <v>84.155460701562973</v>
      </c>
      <c r="N31" s="2">
        <f>'Flexibility Data'!N$17*Main!$B$72</f>
        <v>81.825475785487342</v>
      </c>
      <c r="O31" s="2">
        <f>'Flexibility Data'!O$17*Main!$B$72</f>
        <v>69.93164093841267</v>
      </c>
      <c r="P31" s="2">
        <f>'Flexibility Data'!P$17*Main!$B$72</f>
        <v>72.755865079110364</v>
      </c>
      <c r="Q31" s="2">
        <f>'Flexibility Data'!Q$17*Main!$B$72</f>
        <v>65.974517795821427</v>
      </c>
      <c r="R31" s="2">
        <f>'Flexibility Data'!R$17*Main!$B$72</f>
        <v>64.186912288584367</v>
      </c>
      <c r="S31" s="2">
        <f>'Flexibility Data'!S$17*Main!$B$72</f>
        <v>63.846721653454864</v>
      </c>
      <c r="T31" s="2">
        <f>'Flexibility Data'!T$17*Main!$B$72</f>
        <v>64.687570204435318</v>
      </c>
      <c r="U31" s="2">
        <f>'Flexibility Data'!U$17*Main!$B$72</f>
        <v>73.471549151128087</v>
      </c>
      <c r="V31" s="2">
        <f>'Flexibility Data'!V$17*Main!$B$72</f>
        <v>89.049712763567527</v>
      </c>
      <c r="W31" s="2">
        <f>'Flexibility Data'!W$17*Main!$B$72</f>
        <v>88.930966975833641</v>
      </c>
      <c r="X31" s="2">
        <f>'Flexibility Data'!X$17*Main!$B$72</f>
        <v>84.206810231393831</v>
      </c>
      <c r="Y31" s="2">
        <f>'Flexibility Data'!Y$17*Main!$B$72</f>
        <v>80.102057190538858</v>
      </c>
    </row>
    <row r="32" spans="1:25" x14ac:dyDescent="0.25">
      <c r="A32">
        <v>31</v>
      </c>
      <c r="B32" s="2">
        <f>'Flexibility Data'!B$17*Main!$B$72</f>
        <v>89.255110882890989</v>
      </c>
      <c r="C32" s="2">
        <f>'Flexibility Data'!C$17*Main!$B$72</f>
        <v>85.047658782374285</v>
      </c>
      <c r="D32" s="2">
        <f>'Flexibility Data'!D$17*Main!$B$72</f>
        <v>83.28251869443821</v>
      </c>
      <c r="E32" s="2">
        <f>'Flexibility Data'!E$17*Main!$B$72</f>
        <v>80.875509483616298</v>
      </c>
      <c r="F32" s="2">
        <f>'Flexibility Data'!F$17*Main!$B$72</f>
        <v>81.677845887223597</v>
      </c>
      <c r="G32" s="2">
        <f>'Flexibility Data'!G$17*Main!$B$72</f>
        <v>85.134311113963861</v>
      </c>
      <c r="H32" s="2">
        <f>'Flexibility Data'!H$17*Main!$B$72</f>
        <v>92.377804165730609</v>
      </c>
      <c r="I32" s="2">
        <f>'Flexibility Data'!I$17*Main!$B$72</f>
        <v>95.827850701242014</v>
      </c>
      <c r="J32" s="2">
        <f>'Flexibility Data'!J$17*Main!$B$72</f>
        <v>100</v>
      </c>
      <c r="K32" s="2">
        <f>'Flexibility Data'!K$17*Main!$B$72</f>
        <v>94.813697487082393</v>
      </c>
      <c r="L32" s="2">
        <f>'Flexibility Data'!L$17*Main!$B$72</f>
        <v>92.660226579800394</v>
      </c>
      <c r="M32" s="2">
        <f>'Flexibility Data'!M$17*Main!$B$72</f>
        <v>84.155460701562973</v>
      </c>
      <c r="N32" s="2">
        <f>'Flexibility Data'!N$17*Main!$B$72</f>
        <v>81.825475785487342</v>
      </c>
      <c r="O32" s="2">
        <f>'Flexibility Data'!O$17*Main!$B$72</f>
        <v>69.93164093841267</v>
      </c>
      <c r="P32" s="2">
        <f>'Flexibility Data'!P$17*Main!$B$72</f>
        <v>72.755865079110364</v>
      </c>
      <c r="Q32" s="2">
        <f>'Flexibility Data'!Q$17*Main!$B$72</f>
        <v>65.974517795821427</v>
      </c>
      <c r="R32" s="2">
        <f>'Flexibility Data'!R$17*Main!$B$72</f>
        <v>64.186912288584367</v>
      </c>
      <c r="S32" s="2">
        <f>'Flexibility Data'!S$17*Main!$B$72</f>
        <v>63.846721653454864</v>
      </c>
      <c r="T32" s="2">
        <f>'Flexibility Data'!T$17*Main!$B$72</f>
        <v>64.687570204435318</v>
      </c>
      <c r="U32" s="2">
        <f>'Flexibility Data'!U$17*Main!$B$72</f>
        <v>73.471549151128087</v>
      </c>
      <c r="V32" s="2">
        <f>'Flexibility Data'!V$17*Main!$B$72</f>
        <v>89.049712763567527</v>
      </c>
      <c r="W32" s="2">
        <f>'Flexibility Data'!W$17*Main!$B$72</f>
        <v>88.930966975833641</v>
      </c>
      <c r="X32" s="2">
        <f>'Flexibility Data'!X$17*Main!$B$72</f>
        <v>84.206810231393831</v>
      </c>
      <c r="Y32" s="2">
        <f>'Flexibility Data'!Y$17*Main!$B$72</f>
        <v>80.102057190538858</v>
      </c>
    </row>
    <row r="33" spans="1:25" x14ac:dyDescent="0.25">
      <c r="A33">
        <v>32</v>
      </c>
      <c r="B33" s="2">
        <f>'Flexibility Data'!B$17*Main!$B$72</f>
        <v>89.255110882890989</v>
      </c>
      <c r="C33" s="2">
        <f>'Flexibility Data'!C$17*Main!$B$72</f>
        <v>85.047658782374285</v>
      </c>
      <c r="D33" s="2">
        <f>'Flexibility Data'!D$17*Main!$B$72</f>
        <v>83.28251869443821</v>
      </c>
      <c r="E33" s="2">
        <f>'Flexibility Data'!E$17*Main!$B$72</f>
        <v>80.875509483616298</v>
      </c>
      <c r="F33" s="2">
        <f>'Flexibility Data'!F$17*Main!$B$72</f>
        <v>81.677845887223597</v>
      </c>
      <c r="G33" s="2">
        <f>'Flexibility Data'!G$17*Main!$B$72</f>
        <v>85.134311113963861</v>
      </c>
      <c r="H33" s="2">
        <f>'Flexibility Data'!H$17*Main!$B$72</f>
        <v>92.377804165730609</v>
      </c>
      <c r="I33" s="2">
        <f>'Flexibility Data'!I$17*Main!$B$72</f>
        <v>95.827850701242014</v>
      </c>
      <c r="J33" s="2">
        <f>'Flexibility Data'!J$17*Main!$B$72</f>
        <v>100</v>
      </c>
      <c r="K33" s="2">
        <f>'Flexibility Data'!K$17*Main!$B$72</f>
        <v>94.813697487082393</v>
      </c>
      <c r="L33" s="2">
        <f>'Flexibility Data'!L$17*Main!$B$72</f>
        <v>92.660226579800394</v>
      </c>
      <c r="M33" s="2">
        <f>'Flexibility Data'!M$17*Main!$B$72</f>
        <v>84.155460701562973</v>
      </c>
      <c r="N33" s="2">
        <f>'Flexibility Data'!N$17*Main!$B$72</f>
        <v>81.825475785487342</v>
      </c>
      <c r="O33" s="2">
        <f>'Flexibility Data'!O$17*Main!$B$72</f>
        <v>69.93164093841267</v>
      </c>
      <c r="P33" s="2">
        <f>'Flexibility Data'!P$17*Main!$B$72</f>
        <v>72.755865079110364</v>
      </c>
      <c r="Q33" s="2">
        <f>'Flexibility Data'!Q$17*Main!$B$72</f>
        <v>65.974517795821427</v>
      </c>
      <c r="R33" s="2">
        <f>'Flexibility Data'!R$17*Main!$B$72</f>
        <v>64.186912288584367</v>
      </c>
      <c r="S33" s="2">
        <f>'Flexibility Data'!S$17*Main!$B$72</f>
        <v>63.846721653454864</v>
      </c>
      <c r="T33" s="2">
        <f>'Flexibility Data'!T$17*Main!$B$72</f>
        <v>64.687570204435318</v>
      </c>
      <c r="U33" s="2">
        <f>'Flexibility Data'!U$17*Main!$B$72</f>
        <v>73.471549151128087</v>
      </c>
      <c r="V33" s="2">
        <f>'Flexibility Data'!V$17*Main!$B$72</f>
        <v>89.049712763567527</v>
      </c>
      <c r="W33" s="2">
        <f>'Flexibility Data'!W$17*Main!$B$72</f>
        <v>88.930966975833641</v>
      </c>
      <c r="X33" s="2">
        <f>'Flexibility Data'!X$17*Main!$B$72</f>
        <v>84.206810231393831</v>
      </c>
      <c r="Y33" s="2">
        <f>'Flexibility Data'!Y$17*Main!$B$72</f>
        <v>80.102057190538858</v>
      </c>
    </row>
    <row r="34" spans="1:25" x14ac:dyDescent="0.25">
      <c r="A34">
        <v>33</v>
      </c>
      <c r="B34" s="2">
        <f>'Flexibility Data'!B$17*Main!$B$72</f>
        <v>89.255110882890989</v>
      </c>
      <c r="C34" s="2">
        <f>'Flexibility Data'!C$17*Main!$B$72</f>
        <v>85.047658782374285</v>
      </c>
      <c r="D34" s="2">
        <f>'Flexibility Data'!D$17*Main!$B$72</f>
        <v>83.28251869443821</v>
      </c>
      <c r="E34" s="2">
        <f>'Flexibility Data'!E$17*Main!$B$72</f>
        <v>80.875509483616298</v>
      </c>
      <c r="F34" s="2">
        <f>'Flexibility Data'!F$17*Main!$B$72</f>
        <v>81.677845887223597</v>
      </c>
      <c r="G34" s="2">
        <f>'Flexibility Data'!G$17*Main!$B$72</f>
        <v>85.134311113963861</v>
      </c>
      <c r="H34" s="2">
        <f>'Flexibility Data'!H$17*Main!$B$72</f>
        <v>92.377804165730609</v>
      </c>
      <c r="I34" s="2">
        <f>'Flexibility Data'!I$17*Main!$B$72</f>
        <v>95.827850701242014</v>
      </c>
      <c r="J34" s="2">
        <f>'Flexibility Data'!J$17*Main!$B$72</f>
        <v>100</v>
      </c>
      <c r="K34" s="2">
        <f>'Flexibility Data'!K$17*Main!$B$72</f>
        <v>94.813697487082393</v>
      </c>
      <c r="L34" s="2">
        <f>'Flexibility Data'!L$17*Main!$B$72</f>
        <v>92.660226579800394</v>
      </c>
      <c r="M34" s="2">
        <f>'Flexibility Data'!M$17*Main!$B$72</f>
        <v>84.155460701562973</v>
      </c>
      <c r="N34" s="2">
        <f>'Flexibility Data'!N$17*Main!$B$72</f>
        <v>81.825475785487342</v>
      </c>
      <c r="O34" s="2">
        <f>'Flexibility Data'!O$17*Main!$B$72</f>
        <v>69.93164093841267</v>
      </c>
      <c r="P34" s="2">
        <f>'Flexibility Data'!P$17*Main!$B$72</f>
        <v>72.755865079110364</v>
      </c>
      <c r="Q34" s="2">
        <f>'Flexibility Data'!Q$17*Main!$B$72</f>
        <v>65.974517795821427</v>
      </c>
      <c r="R34" s="2">
        <f>'Flexibility Data'!R$17*Main!$B$72</f>
        <v>64.186912288584367</v>
      </c>
      <c r="S34" s="2">
        <f>'Flexibility Data'!S$17*Main!$B$72</f>
        <v>63.846721653454864</v>
      </c>
      <c r="T34" s="2">
        <f>'Flexibility Data'!T$17*Main!$B$72</f>
        <v>64.687570204435318</v>
      </c>
      <c r="U34" s="2">
        <f>'Flexibility Data'!U$17*Main!$B$72</f>
        <v>73.471549151128087</v>
      </c>
      <c r="V34" s="2">
        <f>'Flexibility Data'!V$17*Main!$B$72</f>
        <v>89.049712763567527</v>
      </c>
      <c r="W34" s="2">
        <f>'Flexibility Data'!W$17*Main!$B$72</f>
        <v>88.930966975833641</v>
      </c>
      <c r="X34" s="2">
        <f>'Flexibility Data'!X$17*Main!$B$72</f>
        <v>84.206810231393831</v>
      </c>
      <c r="Y34" s="2">
        <f>'Flexibility Data'!Y$17*Main!$B$72</f>
        <v>80.102057190538858</v>
      </c>
    </row>
    <row r="35" spans="1:25" x14ac:dyDescent="0.25">
      <c r="A35">
        <v>34</v>
      </c>
      <c r="B35" s="2">
        <f>'Flexibility Data'!B$17*Main!$B$72</f>
        <v>89.255110882890989</v>
      </c>
      <c r="C35" s="2">
        <f>'Flexibility Data'!C$17*Main!$B$72</f>
        <v>85.047658782374285</v>
      </c>
      <c r="D35" s="2">
        <f>'Flexibility Data'!D$17*Main!$B$72</f>
        <v>83.28251869443821</v>
      </c>
      <c r="E35" s="2">
        <f>'Flexibility Data'!E$17*Main!$B$72</f>
        <v>80.875509483616298</v>
      </c>
      <c r="F35" s="2">
        <f>'Flexibility Data'!F$17*Main!$B$72</f>
        <v>81.677845887223597</v>
      </c>
      <c r="G35" s="2">
        <f>'Flexibility Data'!G$17*Main!$B$72</f>
        <v>85.134311113963861</v>
      </c>
      <c r="H35" s="2">
        <f>'Flexibility Data'!H$17*Main!$B$72</f>
        <v>92.377804165730609</v>
      </c>
      <c r="I35" s="2">
        <f>'Flexibility Data'!I$17*Main!$B$72</f>
        <v>95.827850701242014</v>
      </c>
      <c r="J35" s="2">
        <f>'Flexibility Data'!J$17*Main!$B$72</f>
        <v>100</v>
      </c>
      <c r="K35" s="2">
        <f>'Flexibility Data'!K$17*Main!$B$72</f>
        <v>94.813697487082393</v>
      </c>
      <c r="L35" s="2">
        <f>'Flexibility Data'!L$17*Main!$B$72</f>
        <v>92.660226579800394</v>
      </c>
      <c r="M35" s="2">
        <f>'Flexibility Data'!M$17*Main!$B$72</f>
        <v>84.155460701562973</v>
      </c>
      <c r="N35" s="2">
        <f>'Flexibility Data'!N$17*Main!$B$72</f>
        <v>81.825475785487342</v>
      </c>
      <c r="O35" s="2">
        <f>'Flexibility Data'!O$17*Main!$B$72</f>
        <v>69.93164093841267</v>
      </c>
      <c r="P35" s="2">
        <f>'Flexibility Data'!P$17*Main!$B$72</f>
        <v>72.755865079110364</v>
      </c>
      <c r="Q35" s="2">
        <f>'Flexibility Data'!Q$17*Main!$B$72</f>
        <v>65.974517795821427</v>
      </c>
      <c r="R35" s="2">
        <f>'Flexibility Data'!R$17*Main!$B$72</f>
        <v>64.186912288584367</v>
      </c>
      <c r="S35" s="2">
        <f>'Flexibility Data'!S$17*Main!$B$72</f>
        <v>63.846721653454864</v>
      </c>
      <c r="T35" s="2">
        <f>'Flexibility Data'!T$17*Main!$B$72</f>
        <v>64.687570204435318</v>
      </c>
      <c r="U35" s="2">
        <f>'Flexibility Data'!U$17*Main!$B$72</f>
        <v>73.471549151128087</v>
      </c>
      <c r="V35" s="2">
        <f>'Flexibility Data'!V$17*Main!$B$72</f>
        <v>89.049712763567527</v>
      </c>
      <c r="W35" s="2">
        <f>'Flexibility Data'!W$17*Main!$B$72</f>
        <v>88.930966975833641</v>
      </c>
      <c r="X35" s="2">
        <f>'Flexibility Data'!X$17*Main!$B$72</f>
        <v>84.206810231393831</v>
      </c>
      <c r="Y35" s="2">
        <f>'Flexibility Data'!Y$17*Main!$B$72</f>
        <v>80.102057190538858</v>
      </c>
    </row>
    <row r="36" spans="1:25" x14ac:dyDescent="0.25">
      <c r="A36">
        <v>35</v>
      </c>
      <c r="B36" s="2">
        <f>'Flexibility Data'!B$17*Main!$B$72</f>
        <v>89.255110882890989</v>
      </c>
      <c r="C36" s="2">
        <f>'Flexibility Data'!C$17*Main!$B$72</f>
        <v>85.047658782374285</v>
      </c>
      <c r="D36" s="2">
        <f>'Flexibility Data'!D$17*Main!$B$72</f>
        <v>83.28251869443821</v>
      </c>
      <c r="E36" s="2">
        <f>'Flexibility Data'!E$17*Main!$B$72</f>
        <v>80.875509483616298</v>
      </c>
      <c r="F36" s="2">
        <f>'Flexibility Data'!F$17*Main!$B$72</f>
        <v>81.677845887223597</v>
      </c>
      <c r="G36" s="2">
        <f>'Flexibility Data'!G$17*Main!$B$72</f>
        <v>85.134311113963861</v>
      </c>
      <c r="H36" s="2">
        <f>'Flexibility Data'!H$17*Main!$B$72</f>
        <v>92.377804165730609</v>
      </c>
      <c r="I36" s="2">
        <f>'Flexibility Data'!I$17*Main!$B$72</f>
        <v>95.827850701242014</v>
      </c>
      <c r="J36" s="2">
        <f>'Flexibility Data'!J$17*Main!$B$72</f>
        <v>100</v>
      </c>
      <c r="K36" s="2">
        <f>'Flexibility Data'!K$17*Main!$B$72</f>
        <v>94.813697487082393</v>
      </c>
      <c r="L36" s="2">
        <f>'Flexibility Data'!L$17*Main!$B$72</f>
        <v>92.660226579800394</v>
      </c>
      <c r="M36" s="2">
        <f>'Flexibility Data'!M$17*Main!$B$72</f>
        <v>84.155460701562973</v>
      </c>
      <c r="N36" s="2">
        <f>'Flexibility Data'!N$17*Main!$B$72</f>
        <v>81.825475785487342</v>
      </c>
      <c r="O36" s="2">
        <f>'Flexibility Data'!O$17*Main!$B$72</f>
        <v>69.93164093841267</v>
      </c>
      <c r="P36" s="2">
        <f>'Flexibility Data'!P$17*Main!$B$72</f>
        <v>72.755865079110364</v>
      </c>
      <c r="Q36" s="2">
        <f>'Flexibility Data'!Q$17*Main!$B$72</f>
        <v>65.974517795821427</v>
      </c>
      <c r="R36" s="2">
        <f>'Flexibility Data'!R$17*Main!$B$72</f>
        <v>64.186912288584367</v>
      </c>
      <c r="S36" s="2">
        <f>'Flexibility Data'!S$17*Main!$B$72</f>
        <v>63.846721653454864</v>
      </c>
      <c r="T36" s="2">
        <f>'Flexibility Data'!T$17*Main!$B$72</f>
        <v>64.687570204435318</v>
      </c>
      <c r="U36" s="2">
        <f>'Flexibility Data'!U$17*Main!$B$72</f>
        <v>73.471549151128087</v>
      </c>
      <c r="V36" s="2">
        <f>'Flexibility Data'!V$17*Main!$B$72</f>
        <v>89.049712763567527</v>
      </c>
      <c r="W36" s="2">
        <f>'Flexibility Data'!W$17*Main!$B$72</f>
        <v>88.930966975833641</v>
      </c>
      <c r="X36" s="2">
        <f>'Flexibility Data'!X$17*Main!$B$72</f>
        <v>84.206810231393831</v>
      </c>
      <c r="Y36" s="2">
        <f>'Flexibility Data'!Y$17*Main!$B$72</f>
        <v>80.102057190538858</v>
      </c>
    </row>
    <row r="37" spans="1:25" x14ac:dyDescent="0.25">
      <c r="A37">
        <v>36</v>
      </c>
      <c r="B37" s="2">
        <f>'Flexibility Data'!B$17*Main!$B$72</f>
        <v>89.255110882890989</v>
      </c>
      <c r="C37" s="2">
        <f>'Flexibility Data'!C$17*Main!$B$72</f>
        <v>85.047658782374285</v>
      </c>
      <c r="D37" s="2">
        <f>'Flexibility Data'!D$17*Main!$B$72</f>
        <v>83.28251869443821</v>
      </c>
      <c r="E37" s="2">
        <f>'Flexibility Data'!E$17*Main!$B$72</f>
        <v>80.875509483616298</v>
      </c>
      <c r="F37" s="2">
        <f>'Flexibility Data'!F$17*Main!$B$72</f>
        <v>81.677845887223597</v>
      </c>
      <c r="G37" s="2">
        <f>'Flexibility Data'!G$17*Main!$B$72</f>
        <v>85.134311113963861</v>
      </c>
      <c r="H37" s="2">
        <f>'Flexibility Data'!H$17*Main!$B$72</f>
        <v>92.377804165730609</v>
      </c>
      <c r="I37" s="2">
        <f>'Flexibility Data'!I$17*Main!$B$72</f>
        <v>95.827850701242014</v>
      </c>
      <c r="J37" s="2">
        <f>'Flexibility Data'!J$17*Main!$B$72</f>
        <v>100</v>
      </c>
      <c r="K37" s="2">
        <f>'Flexibility Data'!K$17*Main!$B$72</f>
        <v>94.813697487082393</v>
      </c>
      <c r="L37" s="2">
        <f>'Flexibility Data'!L$17*Main!$B$72</f>
        <v>92.660226579800394</v>
      </c>
      <c r="M37" s="2">
        <f>'Flexibility Data'!M$17*Main!$B$72</f>
        <v>84.155460701562973</v>
      </c>
      <c r="N37" s="2">
        <f>'Flexibility Data'!N$17*Main!$B$72</f>
        <v>81.825475785487342</v>
      </c>
      <c r="O37" s="2">
        <f>'Flexibility Data'!O$17*Main!$B$72</f>
        <v>69.93164093841267</v>
      </c>
      <c r="P37" s="2">
        <f>'Flexibility Data'!P$17*Main!$B$72</f>
        <v>72.755865079110364</v>
      </c>
      <c r="Q37" s="2">
        <f>'Flexibility Data'!Q$17*Main!$B$72</f>
        <v>65.974517795821427</v>
      </c>
      <c r="R37" s="2">
        <f>'Flexibility Data'!R$17*Main!$B$72</f>
        <v>64.186912288584367</v>
      </c>
      <c r="S37" s="2">
        <f>'Flexibility Data'!S$17*Main!$B$72</f>
        <v>63.846721653454864</v>
      </c>
      <c r="T37" s="2">
        <f>'Flexibility Data'!T$17*Main!$B$72</f>
        <v>64.687570204435318</v>
      </c>
      <c r="U37" s="2">
        <f>'Flexibility Data'!U$17*Main!$B$72</f>
        <v>73.471549151128087</v>
      </c>
      <c r="V37" s="2">
        <f>'Flexibility Data'!V$17*Main!$B$72</f>
        <v>89.049712763567527</v>
      </c>
      <c r="W37" s="2">
        <f>'Flexibility Data'!W$17*Main!$B$72</f>
        <v>88.930966975833641</v>
      </c>
      <c r="X37" s="2">
        <f>'Flexibility Data'!X$17*Main!$B$72</f>
        <v>84.206810231393831</v>
      </c>
      <c r="Y37" s="2">
        <f>'Flexibility Data'!Y$17*Main!$B$72</f>
        <v>80.102057190538858</v>
      </c>
    </row>
    <row r="38" spans="1:25" x14ac:dyDescent="0.25">
      <c r="A38">
        <v>37</v>
      </c>
      <c r="B38" s="2">
        <f>'Flexibility Data'!B$17*Main!$B$72</f>
        <v>89.255110882890989</v>
      </c>
      <c r="C38" s="2">
        <f>'Flexibility Data'!C$17*Main!$B$72</f>
        <v>85.047658782374285</v>
      </c>
      <c r="D38" s="2">
        <f>'Flexibility Data'!D$17*Main!$B$72</f>
        <v>83.28251869443821</v>
      </c>
      <c r="E38" s="2">
        <f>'Flexibility Data'!E$17*Main!$B$72</f>
        <v>80.875509483616298</v>
      </c>
      <c r="F38" s="2">
        <f>'Flexibility Data'!F$17*Main!$B$72</f>
        <v>81.677845887223597</v>
      </c>
      <c r="G38" s="2">
        <f>'Flexibility Data'!G$17*Main!$B$72</f>
        <v>85.134311113963861</v>
      </c>
      <c r="H38" s="2">
        <f>'Flexibility Data'!H$17*Main!$B$72</f>
        <v>92.377804165730609</v>
      </c>
      <c r="I38" s="2">
        <f>'Flexibility Data'!I$17*Main!$B$72</f>
        <v>95.827850701242014</v>
      </c>
      <c r="J38" s="2">
        <f>'Flexibility Data'!J$17*Main!$B$72</f>
        <v>100</v>
      </c>
      <c r="K38" s="2">
        <f>'Flexibility Data'!K$17*Main!$B$72</f>
        <v>94.813697487082393</v>
      </c>
      <c r="L38" s="2">
        <f>'Flexibility Data'!L$17*Main!$B$72</f>
        <v>92.660226579800394</v>
      </c>
      <c r="M38" s="2">
        <f>'Flexibility Data'!M$17*Main!$B$72</f>
        <v>84.155460701562973</v>
      </c>
      <c r="N38" s="2">
        <f>'Flexibility Data'!N$17*Main!$B$72</f>
        <v>81.825475785487342</v>
      </c>
      <c r="O38" s="2">
        <f>'Flexibility Data'!O$17*Main!$B$72</f>
        <v>69.93164093841267</v>
      </c>
      <c r="P38" s="2">
        <f>'Flexibility Data'!P$17*Main!$B$72</f>
        <v>72.755865079110364</v>
      </c>
      <c r="Q38" s="2">
        <f>'Flexibility Data'!Q$17*Main!$B$72</f>
        <v>65.974517795821427</v>
      </c>
      <c r="R38" s="2">
        <f>'Flexibility Data'!R$17*Main!$B$72</f>
        <v>64.186912288584367</v>
      </c>
      <c r="S38" s="2">
        <f>'Flexibility Data'!S$17*Main!$B$72</f>
        <v>63.846721653454864</v>
      </c>
      <c r="T38" s="2">
        <f>'Flexibility Data'!T$17*Main!$B$72</f>
        <v>64.687570204435318</v>
      </c>
      <c r="U38" s="2">
        <f>'Flexibility Data'!U$17*Main!$B$72</f>
        <v>73.471549151128087</v>
      </c>
      <c r="V38" s="2">
        <f>'Flexibility Data'!V$17*Main!$B$72</f>
        <v>89.049712763567527</v>
      </c>
      <c r="W38" s="2">
        <f>'Flexibility Data'!W$17*Main!$B$72</f>
        <v>88.930966975833641</v>
      </c>
      <c r="X38" s="2">
        <f>'Flexibility Data'!X$17*Main!$B$72</f>
        <v>84.206810231393831</v>
      </c>
      <c r="Y38" s="2">
        <f>'Flexibility Data'!Y$17*Main!$B$72</f>
        <v>80.102057190538858</v>
      </c>
    </row>
    <row r="39" spans="1:25" x14ac:dyDescent="0.25">
      <c r="A39">
        <v>38</v>
      </c>
      <c r="B39" s="2">
        <f>'Flexibility Data'!B$17*Main!$B$72</f>
        <v>89.255110882890989</v>
      </c>
      <c r="C39" s="2">
        <f>'Flexibility Data'!C$17*Main!$B$72</f>
        <v>85.047658782374285</v>
      </c>
      <c r="D39" s="2">
        <f>'Flexibility Data'!D$17*Main!$B$72</f>
        <v>83.28251869443821</v>
      </c>
      <c r="E39" s="2">
        <f>'Flexibility Data'!E$17*Main!$B$72</f>
        <v>80.875509483616298</v>
      </c>
      <c r="F39" s="2">
        <f>'Flexibility Data'!F$17*Main!$B$72</f>
        <v>81.677845887223597</v>
      </c>
      <c r="G39" s="2">
        <f>'Flexibility Data'!G$17*Main!$B$72</f>
        <v>85.134311113963861</v>
      </c>
      <c r="H39" s="2">
        <f>'Flexibility Data'!H$17*Main!$B$72</f>
        <v>92.377804165730609</v>
      </c>
      <c r="I39" s="2">
        <f>'Flexibility Data'!I$17*Main!$B$72</f>
        <v>95.827850701242014</v>
      </c>
      <c r="J39" s="2">
        <f>'Flexibility Data'!J$17*Main!$B$72</f>
        <v>100</v>
      </c>
      <c r="K39" s="2">
        <f>'Flexibility Data'!K$17*Main!$B$72</f>
        <v>94.813697487082393</v>
      </c>
      <c r="L39" s="2">
        <f>'Flexibility Data'!L$17*Main!$B$72</f>
        <v>92.660226579800394</v>
      </c>
      <c r="M39" s="2">
        <f>'Flexibility Data'!M$17*Main!$B$72</f>
        <v>84.155460701562973</v>
      </c>
      <c r="N39" s="2">
        <f>'Flexibility Data'!N$17*Main!$B$72</f>
        <v>81.825475785487342</v>
      </c>
      <c r="O39" s="2">
        <f>'Flexibility Data'!O$17*Main!$B$72</f>
        <v>69.93164093841267</v>
      </c>
      <c r="P39" s="2">
        <f>'Flexibility Data'!P$17*Main!$B$72</f>
        <v>72.755865079110364</v>
      </c>
      <c r="Q39" s="2">
        <f>'Flexibility Data'!Q$17*Main!$B$72</f>
        <v>65.974517795821427</v>
      </c>
      <c r="R39" s="2">
        <f>'Flexibility Data'!R$17*Main!$B$72</f>
        <v>64.186912288584367</v>
      </c>
      <c r="S39" s="2">
        <f>'Flexibility Data'!S$17*Main!$B$72</f>
        <v>63.846721653454864</v>
      </c>
      <c r="T39" s="2">
        <f>'Flexibility Data'!T$17*Main!$B$72</f>
        <v>64.687570204435318</v>
      </c>
      <c r="U39" s="2">
        <f>'Flexibility Data'!U$17*Main!$B$72</f>
        <v>73.471549151128087</v>
      </c>
      <c r="V39" s="2">
        <f>'Flexibility Data'!V$17*Main!$B$72</f>
        <v>89.049712763567527</v>
      </c>
      <c r="W39" s="2">
        <f>'Flexibility Data'!W$17*Main!$B$72</f>
        <v>88.930966975833641</v>
      </c>
      <c r="X39" s="2">
        <f>'Flexibility Data'!X$17*Main!$B$72</f>
        <v>84.206810231393831</v>
      </c>
      <c r="Y39" s="2">
        <f>'Flexibility Data'!Y$17*Main!$B$72</f>
        <v>80.102057190538858</v>
      </c>
    </row>
    <row r="40" spans="1:25" x14ac:dyDescent="0.25">
      <c r="A40">
        <v>39</v>
      </c>
      <c r="B40" s="2">
        <f>'Flexibility Data'!B$17*Main!$B$72</f>
        <v>89.255110882890989</v>
      </c>
      <c r="C40" s="2">
        <f>'Flexibility Data'!C$17*Main!$B$72</f>
        <v>85.047658782374285</v>
      </c>
      <c r="D40" s="2">
        <f>'Flexibility Data'!D$17*Main!$B$72</f>
        <v>83.28251869443821</v>
      </c>
      <c r="E40" s="2">
        <f>'Flexibility Data'!E$17*Main!$B$72</f>
        <v>80.875509483616298</v>
      </c>
      <c r="F40" s="2">
        <f>'Flexibility Data'!F$17*Main!$B$72</f>
        <v>81.677845887223597</v>
      </c>
      <c r="G40" s="2">
        <f>'Flexibility Data'!G$17*Main!$B$72</f>
        <v>85.134311113963861</v>
      </c>
      <c r="H40" s="2">
        <f>'Flexibility Data'!H$17*Main!$B$72</f>
        <v>92.377804165730609</v>
      </c>
      <c r="I40" s="2">
        <f>'Flexibility Data'!I$17*Main!$B$72</f>
        <v>95.827850701242014</v>
      </c>
      <c r="J40" s="2">
        <f>'Flexibility Data'!J$17*Main!$B$72</f>
        <v>100</v>
      </c>
      <c r="K40" s="2">
        <f>'Flexibility Data'!K$17*Main!$B$72</f>
        <v>94.813697487082393</v>
      </c>
      <c r="L40" s="2">
        <f>'Flexibility Data'!L$17*Main!$B$72</f>
        <v>92.660226579800394</v>
      </c>
      <c r="M40" s="2">
        <f>'Flexibility Data'!M$17*Main!$B$72</f>
        <v>84.155460701562973</v>
      </c>
      <c r="N40" s="2">
        <f>'Flexibility Data'!N$17*Main!$B$72</f>
        <v>81.825475785487342</v>
      </c>
      <c r="O40" s="2">
        <f>'Flexibility Data'!O$17*Main!$B$72</f>
        <v>69.93164093841267</v>
      </c>
      <c r="P40" s="2">
        <f>'Flexibility Data'!P$17*Main!$B$72</f>
        <v>72.755865079110364</v>
      </c>
      <c r="Q40" s="2">
        <f>'Flexibility Data'!Q$17*Main!$B$72</f>
        <v>65.974517795821427</v>
      </c>
      <c r="R40" s="2">
        <f>'Flexibility Data'!R$17*Main!$B$72</f>
        <v>64.186912288584367</v>
      </c>
      <c r="S40" s="2">
        <f>'Flexibility Data'!S$17*Main!$B$72</f>
        <v>63.846721653454864</v>
      </c>
      <c r="T40" s="2">
        <f>'Flexibility Data'!T$17*Main!$B$72</f>
        <v>64.687570204435318</v>
      </c>
      <c r="U40" s="2">
        <f>'Flexibility Data'!U$17*Main!$B$72</f>
        <v>73.471549151128087</v>
      </c>
      <c r="V40" s="2">
        <f>'Flexibility Data'!V$17*Main!$B$72</f>
        <v>89.049712763567527</v>
      </c>
      <c r="W40" s="2">
        <f>'Flexibility Data'!W$17*Main!$B$72</f>
        <v>88.930966975833641</v>
      </c>
      <c r="X40" s="2">
        <f>'Flexibility Data'!X$17*Main!$B$72</f>
        <v>84.206810231393831</v>
      </c>
      <c r="Y40" s="2">
        <f>'Flexibility Data'!Y$17*Main!$B$72</f>
        <v>80.102057190538858</v>
      </c>
    </row>
    <row r="41" spans="1:25" x14ac:dyDescent="0.25">
      <c r="A41">
        <v>40</v>
      </c>
      <c r="B41" s="2">
        <f>'Flexibility Data'!B$17*Main!$B$72</f>
        <v>89.255110882890989</v>
      </c>
      <c r="C41" s="2">
        <f>'Flexibility Data'!C$17*Main!$B$72</f>
        <v>85.047658782374285</v>
      </c>
      <c r="D41" s="2">
        <f>'Flexibility Data'!D$17*Main!$B$72</f>
        <v>83.28251869443821</v>
      </c>
      <c r="E41" s="2">
        <f>'Flexibility Data'!E$17*Main!$B$72</f>
        <v>80.875509483616298</v>
      </c>
      <c r="F41" s="2">
        <f>'Flexibility Data'!F$17*Main!$B$72</f>
        <v>81.677845887223597</v>
      </c>
      <c r="G41" s="2">
        <f>'Flexibility Data'!G$17*Main!$B$72</f>
        <v>85.134311113963861</v>
      </c>
      <c r="H41" s="2">
        <f>'Flexibility Data'!H$17*Main!$B$72</f>
        <v>92.377804165730609</v>
      </c>
      <c r="I41" s="2">
        <f>'Flexibility Data'!I$17*Main!$B$72</f>
        <v>95.827850701242014</v>
      </c>
      <c r="J41" s="2">
        <f>'Flexibility Data'!J$17*Main!$B$72</f>
        <v>100</v>
      </c>
      <c r="K41" s="2">
        <f>'Flexibility Data'!K$17*Main!$B$72</f>
        <v>94.813697487082393</v>
      </c>
      <c r="L41" s="2">
        <f>'Flexibility Data'!L$17*Main!$B$72</f>
        <v>92.660226579800394</v>
      </c>
      <c r="M41" s="2">
        <f>'Flexibility Data'!M$17*Main!$B$72</f>
        <v>84.155460701562973</v>
      </c>
      <c r="N41" s="2">
        <f>'Flexibility Data'!N$17*Main!$B$72</f>
        <v>81.825475785487342</v>
      </c>
      <c r="O41" s="2">
        <f>'Flexibility Data'!O$17*Main!$B$72</f>
        <v>69.93164093841267</v>
      </c>
      <c r="P41" s="2">
        <f>'Flexibility Data'!P$17*Main!$B$72</f>
        <v>72.755865079110364</v>
      </c>
      <c r="Q41" s="2">
        <f>'Flexibility Data'!Q$17*Main!$B$72</f>
        <v>65.974517795821427</v>
      </c>
      <c r="R41" s="2">
        <f>'Flexibility Data'!R$17*Main!$B$72</f>
        <v>64.186912288584367</v>
      </c>
      <c r="S41" s="2">
        <f>'Flexibility Data'!S$17*Main!$B$72</f>
        <v>63.846721653454864</v>
      </c>
      <c r="T41" s="2">
        <f>'Flexibility Data'!T$17*Main!$B$72</f>
        <v>64.687570204435318</v>
      </c>
      <c r="U41" s="2">
        <f>'Flexibility Data'!U$17*Main!$B$72</f>
        <v>73.471549151128087</v>
      </c>
      <c r="V41" s="2">
        <f>'Flexibility Data'!V$17*Main!$B$72</f>
        <v>89.049712763567527</v>
      </c>
      <c r="W41" s="2">
        <f>'Flexibility Data'!W$17*Main!$B$72</f>
        <v>88.930966975833641</v>
      </c>
      <c r="X41" s="2">
        <f>'Flexibility Data'!X$17*Main!$B$72</f>
        <v>84.206810231393831</v>
      </c>
      <c r="Y41" s="2">
        <f>'Flexibility Data'!Y$17*Main!$B$72</f>
        <v>80.102057190538858</v>
      </c>
    </row>
    <row r="42" spans="1:25" x14ac:dyDescent="0.25">
      <c r="A42">
        <v>41</v>
      </c>
      <c r="B42" s="2">
        <f>'Flexibility Data'!B$17*Main!$B$72</f>
        <v>89.255110882890989</v>
      </c>
      <c r="C42" s="2">
        <f>'Flexibility Data'!C$17*Main!$B$72</f>
        <v>85.047658782374285</v>
      </c>
      <c r="D42" s="2">
        <f>'Flexibility Data'!D$17*Main!$B$72</f>
        <v>83.28251869443821</v>
      </c>
      <c r="E42" s="2">
        <f>'Flexibility Data'!E$17*Main!$B$72</f>
        <v>80.875509483616298</v>
      </c>
      <c r="F42" s="2">
        <f>'Flexibility Data'!F$17*Main!$B$72</f>
        <v>81.677845887223597</v>
      </c>
      <c r="G42" s="2">
        <f>'Flexibility Data'!G$17*Main!$B$72</f>
        <v>85.134311113963861</v>
      </c>
      <c r="H42" s="2">
        <f>'Flexibility Data'!H$17*Main!$B$72</f>
        <v>92.377804165730609</v>
      </c>
      <c r="I42" s="2">
        <f>'Flexibility Data'!I$17*Main!$B$72</f>
        <v>95.827850701242014</v>
      </c>
      <c r="J42" s="2">
        <f>'Flexibility Data'!J$17*Main!$B$72</f>
        <v>100</v>
      </c>
      <c r="K42" s="2">
        <f>'Flexibility Data'!K$17*Main!$B$72</f>
        <v>94.813697487082393</v>
      </c>
      <c r="L42" s="2">
        <f>'Flexibility Data'!L$17*Main!$B$72</f>
        <v>92.660226579800394</v>
      </c>
      <c r="M42" s="2">
        <f>'Flexibility Data'!M$17*Main!$B$72</f>
        <v>84.155460701562973</v>
      </c>
      <c r="N42" s="2">
        <f>'Flexibility Data'!N$17*Main!$B$72</f>
        <v>81.825475785487342</v>
      </c>
      <c r="O42" s="2">
        <f>'Flexibility Data'!O$17*Main!$B$72</f>
        <v>69.93164093841267</v>
      </c>
      <c r="P42" s="2">
        <f>'Flexibility Data'!P$17*Main!$B$72</f>
        <v>72.755865079110364</v>
      </c>
      <c r="Q42" s="2">
        <f>'Flexibility Data'!Q$17*Main!$B$72</f>
        <v>65.974517795821427</v>
      </c>
      <c r="R42" s="2">
        <f>'Flexibility Data'!R$17*Main!$B$72</f>
        <v>64.186912288584367</v>
      </c>
      <c r="S42" s="2">
        <f>'Flexibility Data'!S$17*Main!$B$72</f>
        <v>63.846721653454864</v>
      </c>
      <c r="T42" s="2">
        <f>'Flexibility Data'!T$17*Main!$B$72</f>
        <v>64.687570204435318</v>
      </c>
      <c r="U42" s="2">
        <f>'Flexibility Data'!U$17*Main!$B$72</f>
        <v>73.471549151128087</v>
      </c>
      <c r="V42" s="2">
        <f>'Flexibility Data'!V$17*Main!$B$72</f>
        <v>89.049712763567527</v>
      </c>
      <c r="W42" s="2">
        <f>'Flexibility Data'!W$17*Main!$B$72</f>
        <v>88.930966975833641</v>
      </c>
      <c r="X42" s="2">
        <f>'Flexibility Data'!X$17*Main!$B$72</f>
        <v>84.206810231393831</v>
      </c>
      <c r="Y42" s="2">
        <f>'Flexibility Data'!Y$17*Main!$B$72</f>
        <v>80.102057190538858</v>
      </c>
    </row>
    <row r="43" spans="1:25" x14ac:dyDescent="0.25">
      <c r="A43">
        <v>42</v>
      </c>
      <c r="B43" s="2">
        <f>'Flexibility Data'!B$17*Main!$B$72</f>
        <v>89.255110882890989</v>
      </c>
      <c r="C43" s="2">
        <f>'Flexibility Data'!C$17*Main!$B$72</f>
        <v>85.047658782374285</v>
      </c>
      <c r="D43" s="2">
        <f>'Flexibility Data'!D$17*Main!$B$72</f>
        <v>83.28251869443821</v>
      </c>
      <c r="E43" s="2">
        <f>'Flexibility Data'!E$17*Main!$B$72</f>
        <v>80.875509483616298</v>
      </c>
      <c r="F43" s="2">
        <f>'Flexibility Data'!F$17*Main!$B$72</f>
        <v>81.677845887223597</v>
      </c>
      <c r="G43" s="2">
        <f>'Flexibility Data'!G$17*Main!$B$72</f>
        <v>85.134311113963861</v>
      </c>
      <c r="H43" s="2">
        <f>'Flexibility Data'!H$17*Main!$B$72</f>
        <v>92.377804165730609</v>
      </c>
      <c r="I43" s="2">
        <f>'Flexibility Data'!I$17*Main!$B$72</f>
        <v>95.827850701242014</v>
      </c>
      <c r="J43" s="2">
        <f>'Flexibility Data'!J$17*Main!$B$72</f>
        <v>100</v>
      </c>
      <c r="K43" s="2">
        <f>'Flexibility Data'!K$17*Main!$B$72</f>
        <v>94.813697487082393</v>
      </c>
      <c r="L43" s="2">
        <f>'Flexibility Data'!L$17*Main!$B$72</f>
        <v>92.660226579800394</v>
      </c>
      <c r="M43" s="2">
        <f>'Flexibility Data'!M$17*Main!$B$72</f>
        <v>84.155460701562973</v>
      </c>
      <c r="N43" s="2">
        <f>'Flexibility Data'!N$17*Main!$B$72</f>
        <v>81.825475785487342</v>
      </c>
      <c r="O43" s="2">
        <f>'Flexibility Data'!O$17*Main!$B$72</f>
        <v>69.93164093841267</v>
      </c>
      <c r="P43" s="2">
        <f>'Flexibility Data'!P$17*Main!$B$72</f>
        <v>72.755865079110364</v>
      </c>
      <c r="Q43" s="2">
        <f>'Flexibility Data'!Q$17*Main!$B$72</f>
        <v>65.974517795821427</v>
      </c>
      <c r="R43" s="2">
        <f>'Flexibility Data'!R$17*Main!$B$72</f>
        <v>64.186912288584367</v>
      </c>
      <c r="S43" s="2">
        <f>'Flexibility Data'!S$17*Main!$B$72</f>
        <v>63.846721653454864</v>
      </c>
      <c r="T43" s="2">
        <f>'Flexibility Data'!T$17*Main!$B$72</f>
        <v>64.687570204435318</v>
      </c>
      <c r="U43" s="2">
        <f>'Flexibility Data'!U$17*Main!$B$72</f>
        <v>73.471549151128087</v>
      </c>
      <c r="V43" s="2">
        <f>'Flexibility Data'!V$17*Main!$B$72</f>
        <v>89.049712763567527</v>
      </c>
      <c r="W43" s="2">
        <f>'Flexibility Data'!W$17*Main!$B$72</f>
        <v>88.930966975833641</v>
      </c>
      <c r="X43" s="2">
        <f>'Flexibility Data'!X$17*Main!$B$72</f>
        <v>84.206810231393831</v>
      </c>
      <c r="Y43" s="2">
        <f>'Flexibility Data'!Y$17*Main!$B$72</f>
        <v>80.102057190538858</v>
      </c>
    </row>
    <row r="44" spans="1:25" x14ac:dyDescent="0.25">
      <c r="A44">
        <v>43</v>
      </c>
      <c r="B44" s="2">
        <f>'Flexibility Data'!B$17*Main!$B$72</f>
        <v>89.255110882890989</v>
      </c>
      <c r="C44" s="2">
        <f>'Flexibility Data'!C$17*Main!$B$72</f>
        <v>85.047658782374285</v>
      </c>
      <c r="D44" s="2">
        <f>'Flexibility Data'!D$17*Main!$B$72</f>
        <v>83.28251869443821</v>
      </c>
      <c r="E44" s="2">
        <f>'Flexibility Data'!E$17*Main!$B$72</f>
        <v>80.875509483616298</v>
      </c>
      <c r="F44" s="2">
        <f>'Flexibility Data'!F$17*Main!$B$72</f>
        <v>81.677845887223597</v>
      </c>
      <c r="G44" s="2">
        <f>'Flexibility Data'!G$17*Main!$B$72</f>
        <v>85.134311113963861</v>
      </c>
      <c r="H44" s="2">
        <f>'Flexibility Data'!H$17*Main!$B$72</f>
        <v>92.377804165730609</v>
      </c>
      <c r="I44" s="2">
        <f>'Flexibility Data'!I$17*Main!$B$72</f>
        <v>95.827850701242014</v>
      </c>
      <c r="J44" s="2">
        <f>'Flexibility Data'!J$17*Main!$B$72</f>
        <v>100</v>
      </c>
      <c r="K44" s="2">
        <f>'Flexibility Data'!K$17*Main!$B$72</f>
        <v>94.813697487082393</v>
      </c>
      <c r="L44" s="2">
        <f>'Flexibility Data'!L$17*Main!$B$72</f>
        <v>92.660226579800394</v>
      </c>
      <c r="M44" s="2">
        <f>'Flexibility Data'!M$17*Main!$B$72</f>
        <v>84.155460701562973</v>
      </c>
      <c r="N44" s="2">
        <f>'Flexibility Data'!N$17*Main!$B$72</f>
        <v>81.825475785487342</v>
      </c>
      <c r="O44" s="2">
        <f>'Flexibility Data'!O$17*Main!$B$72</f>
        <v>69.93164093841267</v>
      </c>
      <c r="P44" s="2">
        <f>'Flexibility Data'!P$17*Main!$B$72</f>
        <v>72.755865079110364</v>
      </c>
      <c r="Q44" s="2">
        <f>'Flexibility Data'!Q$17*Main!$B$72</f>
        <v>65.974517795821427</v>
      </c>
      <c r="R44" s="2">
        <f>'Flexibility Data'!R$17*Main!$B$72</f>
        <v>64.186912288584367</v>
      </c>
      <c r="S44" s="2">
        <f>'Flexibility Data'!S$17*Main!$B$72</f>
        <v>63.846721653454864</v>
      </c>
      <c r="T44" s="2">
        <f>'Flexibility Data'!T$17*Main!$B$72</f>
        <v>64.687570204435318</v>
      </c>
      <c r="U44" s="2">
        <f>'Flexibility Data'!U$17*Main!$B$72</f>
        <v>73.471549151128087</v>
      </c>
      <c r="V44" s="2">
        <f>'Flexibility Data'!V$17*Main!$B$72</f>
        <v>89.049712763567527</v>
      </c>
      <c r="W44" s="2">
        <f>'Flexibility Data'!W$17*Main!$B$72</f>
        <v>88.930966975833641</v>
      </c>
      <c r="X44" s="2">
        <f>'Flexibility Data'!X$17*Main!$B$72</f>
        <v>84.206810231393831</v>
      </c>
      <c r="Y44" s="2">
        <f>'Flexibility Data'!Y$17*Main!$B$72</f>
        <v>80.102057190538858</v>
      </c>
    </row>
    <row r="45" spans="1:25" x14ac:dyDescent="0.25">
      <c r="A45">
        <v>44</v>
      </c>
      <c r="B45" s="2">
        <f>'Flexibility Data'!B$17*Main!$B$72</f>
        <v>89.255110882890989</v>
      </c>
      <c r="C45" s="2">
        <f>'Flexibility Data'!C$17*Main!$B$72</f>
        <v>85.047658782374285</v>
      </c>
      <c r="D45" s="2">
        <f>'Flexibility Data'!D$17*Main!$B$72</f>
        <v>83.28251869443821</v>
      </c>
      <c r="E45" s="2">
        <f>'Flexibility Data'!E$17*Main!$B$72</f>
        <v>80.875509483616298</v>
      </c>
      <c r="F45" s="2">
        <f>'Flexibility Data'!F$17*Main!$B$72</f>
        <v>81.677845887223597</v>
      </c>
      <c r="G45" s="2">
        <f>'Flexibility Data'!G$17*Main!$B$72</f>
        <v>85.134311113963861</v>
      </c>
      <c r="H45" s="2">
        <f>'Flexibility Data'!H$17*Main!$B$72</f>
        <v>92.377804165730609</v>
      </c>
      <c r="I45" s="2">
        <f>'Flexibility Data'!I$17*Main!$B$72</f>
        <v>95.827850701242014</v>
      </c>
      <c r="J45" s="2">
        <f>'Flexibility Data'!J$17*Main!$B$72</f>
        <v>100</v>
      </c>
      <c r="K45" s="2">
        <f>'Flexibility Data'!K$17*Main!$B$72</f>
        <v>94.813697487082393</v>
      </c>
      <c r="L45" s="2">
        <f>'Flexibility Data'!L$17*Main!$B$72</f>
        <v>92.660226579800394</v>
      </c>
      <c r="M45" s="2">
        <f>'Flexibility Data'!M$17*Main!$B$72</f>
        <v>84.155460701562973</v>
      </c>
      <c r="N45" s="2">
        <f>'Flexibility Data'!N$17*Main!$B$72</f>
        <v>81.825475785487342</v>
      </c>
      <c r="O45" s="2">
        <f>'Flexibility Data'!O$17*Main!$B$72</f>
        <v>69.93164093841267</v>
      </c>
      <c r="P45" s="2">
        <f>'Flexibility Data'!P$17*Main!$B$72</f>
        <v>72.755865079110364</v>
      </c>
      <c r="Q45" s="2">
        <f>'Flexibility Data'!Q$17*Main!$B$72</f>
        <v>65.974517795821427</v>
      </c>
      <c r="R45" s="2">
        <f>'Flexibility Data'!R$17*Main!$B$72</f>
        <v>64.186912288584367</v>
      </c>
      <c r="S45" s="2">
        <f>'Flexibility Data'!S$17*Main!$B$72</f>
        <v>63.846721653454864</v>
      </c>
      <c r="T45" s="2">
        <f>'Flexibility Data'!T$17*Main!$B$72</f>
        <v>64.687570204435318</v>
      </c>
      <c r="U45" s="2">
        <f>'Flexibility Data'!U$17*Main!$B$72</f>
        <v>73.471549151128087</v>
      </c>
      <c r="V45" s="2">
        <f>'Flexibility Data'!V$17*Main!$B$72</f>
        <v>89.049712763567527</v>
      </c>
      <c r="W45" s="2">
        <f>'Flexibility Data'!W$17*Main!$B$72</f>
        <v>88.930966975833641</v>
      </c>
      <c r="X45" s="2">
        <f>'Flexibility Data'!X$17*Main!$B$72</f>
        <v>84.206810231393831</v>
      </c>
      <c r="Y45" s="2">
        <f>'Flexibility Data'!Y$17*Main!$B$72</f>
        <v>80.102057190538858</v>
      </c>
    </row>
    <row r="46" spans="1:25" x14ac:dyDescent="0.25">
      <c r="A46">
        <v>45</v>
      </c>
      <c r="B46" s="2">
        <f>'Flexibility Data'!B$17*Main!$B$72</f>
        <v>89.255110882890989</v>
      </c>
      <c r="C46" s="2">
        <f>'Flexibility Data'!C$17*Main!$B$72</f>
        <v>85.047658782374285</v>
      </c>
      <c r="D46" s="2">
        <f>'Flexibility Data'!D$17*Main!$B$72</f>
        <v>83.28251869443821</v>
      </c>
      <c r="E46" s="2">
        <f>'Flexibility Data'!E$17*Main!$B$72</f>
        <v>80.875509483616298</v>
      </c>
      <c r="F46" s="2">
        <f>'Flexibility Data'!F$17*Main!$B$72</f>
        <v>81.677845887223597</v>
      </c>
      <c r="G46" s="2">
        <f>'Flexibility Data'!G$17*Main!$B$72</f>
        <v>85.134311113963861</v>
      </c>
      <c r="H46" s="2">
        <f>'Flexibility Data'!H$17*Main!$B$72</f>
        <v>92.377804165730609</v>
      </c>
      <c r="I46" s="2">
        <f>'Flexibility Data'!I$17*Main!$B$72</f>
        <v>95.827850701242014</v>
      </c>
      <c r="J46" s="2">
        <f>'Flexibility Data'!J$17*Main!$B$72</f>
        <v>100</v>
      </c>
      <c r="K46" s="2">
        <f>'Flexibility Data'!K$17*Main!$B$72</f>
        <v>94.813697487082393</v>
      </c>
      <c r="L46" s="2">
        <f>'Flexibility Data'!L$17*Main!$B$72</f>
        <v>92.660226579800394</v>
      </c>
      <c r="M46" s="2">
        <f>'Flexibility Data'!M$17*Main!$B$72</f>
        <v>84.155460701562973</v>
      </c>
      <c r="N46" s="2">
        <f>'Flexibility Data'!N$17*Main!$B$72</f>
        <v>81.825475785487342</v>
      </c>
      <c r="O46" s="2">
        <f>'Flexibility Data'!O$17*Main!$B$72</f>
        <v>69.93164093841267</v>
      </c>
      <c r="P46" s="2">
        <f>'Flexibility Data'!P$17*Main!$B$72</f>
        <v>72.755865079110364</v>
      </c>
      <c r="Q46" s="2">
        <f>'Flexibility Data'!Q$17*Main!$B$72</f>
        <v>65.974517795821427</v>
      </c>
      <c r="R46" s="2">
        <f>'Flexibility Data'!R$17*Main!$B$72</f>
        <v>64.186912288584367</v>
      </c>
      <c r="S46" s="2">
        <f>'Flexibility Data'!S$17*Main!$B$72</f>
        <v>63.846721653454864</v>
      </c>
      <c r="T46" s="2">
        <f>'Flexibility Data'!T$17*Main!$B$72</f>
        <v>64.687570204435318</v>
      </c>
      <c r="U46" s="2">
        <f>'Flexibility Data'!U$17*Main!$B$72</f>
        <v>73.471549151128087</v>
      </c>
      <c r="V46" s="2">
        <f>'Flexibility Data'!V$17*Main!$B$72</f>
        <v>89.049712763567527</v>
      </c>
      <c r="W46" s="2">
        <f>'Flexibility Data'!W$17*Main!$B$72</f>
        <v>88.930966975833641</v>
      </c>
      <c r="X46" s="2">
        <f>'Flexibility Data'!X$17*Main!$B$72</f>
        <v>84.206810231393831</v>
      </c>
      <c r="Y46" s="2">
        <f>'Flexibility Data'!Y$17*Main!$B$72</f>
        <v>80.102057190538858</v>
      </c>
    </row>
    <row r="47" spans="1:25" x14ac:dyDescent="0.25">
      <c r="A47">
        <v>46</v>
      </c>
      <c r="B47" s="2">
        <f>'Flexibility Data'!B$17*Main!$B$72</f>
        <v>89.255110882890989</v>
      </c>
      <c r="C47" s="2">
        <f>'Flexibility Data'!C$17*Main!$B$72</f>
        <v>85.047658782374285</v>
      </c>
      <c r="D47" s="2">
        <f>'Flexibility Data'!D$17*Main!$B$72</f>
        <v>83.28251869443821</v>
      </c>
      <c r="E47" s="2">
        <f>'Flexibility Data'!E$17*Main!$B$72</f>
        <v>80.875509483616298</v>
      </c>
      <c r="F47" s="2">
        <f>'Flexibility Data'!F$17*Main!$B$72</f>
        <v>81.677845887223597</v>
      </c>
      <c r="G47" s="2">
        <f>'Flexibility Data'!G$17*Main!$B$72</f>
        <v>85.134311113963861</v>
      </c>
      <c r="H47" s="2">
        <f>'Flexibility Data'!H$17*Main!$B$72</f>
        <v>92.377804165730609</v>
      </c>
      <c r="I47" s="2">
        <f>'Flexibility Data'!I$17*Main!$B$72</f>
        <v>95.827850701242014</v>
      </c>
      <c r="J47" s="2">
        <f>'Flexibility Data'!J$17*Main!$B$72</f>
        <v>100</v>
      </c>
      <c r="K47" s="2">
        <f>'Flexibility Data'!K$17*Main!$B$72</f>
        <v>94.813697487082393</v>
      </c>
      <c r="L47" s="2">
        <f>'Flexibility Data'!L$17*Main!$B$72</f>
        <v>92.660226579800394</v>
      </c>
      <c r="M47" s="2">
        <f>'Flexibility Data'!M$17*Main!$B$72</f>
        <v>84.155460701562973</v>
      </c>
      <c r="N47" s="2">
        <f>'Flexibility Data'!N$17*Main!$B$72</f>
        <v>81.825475785487342</v>
      </c>
      <c r="O47" s="2">
        <f>'Flexibility Data'!O$17*Main!$B$72</f>
        <v>69.93164093841267</v>
      </c>
      <c r="P47" s="2">
        <f>'Flexibility Data'!P$17*Main!$B$72</f>
        <v>72.755865079110364</v>
      </c>
      <c r="Q47" s="2">
        <f>'Flexibility Data'!Q$17*Main!$B$72</f>
        <v>65.974517795821427</v>
      </c>
      <c r="R47" s="2">
        <f>'Flexibility Data'!R$17*Main!$B$72</f>
        <v>64.186912288584367</v>
      </c>
      <c r="S47" s="2">
        <f>'Flexibility Data'!S$17*Main!$B$72</f>
        <v>63.846721653454864</v>
      </c>
      <c r="T47" s="2">
        <f>'Flexibility Data'!T$17*Main!$B$72</f>
        <v>64.687570204435318</v>
      </c>
      <c r="U47" s="2">
        <f>'Flexibility Data'!U$17*Main!$B$72</f>
        <v>73.471549151128087</v>
      </c>
      <c r="V47" s="2">
        <f>'Flexibility Data'!V$17*Main!$B$72</f>
        <v>89.049712763567527</v>
      </c>
      <c r="W47" s="2">
        <f>'Flexibility Data'!W$17*Main!$B$72</f>
        <v>88.930966975833641</v>
      </c>
      <c r="X47" s="2">
        <f>'Flexibility Data'!X$17*Main!$B$72</f>
        <v>84.206810231393831</v>
      </c>
      <c r="Y47" s="2">
        <f>'Flexibility Data'!Y$17*Main!$B$72</f>
        <v>80.102057190538858</v>
      </c>
    </row>
    <row r="48" spans="1:25" x14ac:dyDescent="0.25">
      <c r="A48">
        <v>47</v>
      </c>
      <c r="B48" s="2">
        <f>'Flexibility Data'!B$17*Main!$B$72</f>
        <v>89.255110882890989</v>
      </c>
      <c r="C48" s="2">
        <f>'Flexibility Data'!C$17*Main!$B$72</f>
        <v>85.047658782374285</v>
      </c>
      <c r="D48" s="2">
        <f>'Flexibility Data'!D$17*Main!$B$72</f>
        <v>83.28251869443821</v>
      </c>
      <c r="E48" s="2">
        <f>'Flexibility Data'!E$17*Main!$B$72</f>
        <v>80.875509483616298</v>
      </c>
      <c r="F48" s="2">
        <f>'Flexibility Data'!F$17*Main!$B$72</f>
        <v>81.677845887223597</v>
      </c>
      <c r="G48" s="2">
        <f>'Flexibility Data'!G$17*Main!$B$72</f>
        <v>85.134311113963861</v>
      </c>
      <c r="H48" s="2">
        <f>'Flexibility Data'!H$17*Main!$B$72</f>
        <v>92.377804165730609</v>
      </c>
      <c r="I48" s="2">
        <f>'Flexibility Data'!I$17*Main!$B$72</f>
        <v>95.827850701242014</v>
      </c>
      <c r="J48" s="2">
        <f>'Flexibility Data'!J$17*Main!$B$72</f>
        <v>100</v>
      </c>
      <c r="K48" s="2">
        <f>'Flexibility Data'!K$17*Main!$B$72</f>
        <v>94.813697487082393</v>
      </c>
      <c r="L48" s="2">
        <f>'Flexibility Data'!L$17*Main!$B$72</f>
        <v>92.660226579800394</v>
      </c>
      <c r="M48" s="2">
        <f>'Flexibility Data'!M$17*Main!$B$72</f>
        <v>84.155460701562973</v>
      </c>
      <c r="N48" s="2">
        <f>'Flexibility Data'!N$17*Main!$B$72</f>
        <v>81.825475785487342</v>
      </c>
      <c r="O48" s="2">
        <f>'Flexibility Data'!O$17*Main!$B$72</f>
        <v>69.93164093841267</v>
      </c>
      <c r="P48" s="2">
        <f>'Flexibility Data'!P$17*Main!$B$72</f>
        <v>72.755865079110364</v>
      </c>
      <c r="Q48" s="2">
        <f>'Flexibility Data'!Q$17*Main!$B$72</f>
        <v>65.974517795821427</v>
      </c>
      <c r="R48" s="2">
        <f>'Flexibility Data'!R$17*Main!$B$72</f>
        <v>64.186912288584367</v>
      </c>
      <c r="S48" s="2">
        <f>'Flexibility Data'!S$17*Main!$B$72</f>
        <v>63.846721653454864</v>
      </c>
      <c r="T48" s="2">
        <f>'Flexibility Data'!T$17*Main!$B$72</f>
        <v>64.687570204435318</v>
      </c>
      <c r="U48" s="2">
        <f>'Flexibility Data'!U$17*Main!$B$72</f>
        <v>73.471549151128087</v>
      </c>
      <c r="V48" s="2">
        <f>'Flexibility Data'!V$17*Main!$B$72</f>
        <v>89.049712763567527</v>
      </c>
      <c r="W48" s="2">
        <f>'Flexibility Data'!W$17*Main!$B$72</f>
        <v>88.930966975833641</v>
      </c>
      <c r="X48" s="2">
        <f>'Flexibility Data'!X$17*Main!$B$72</f>
        <v>84.206810231393831</v>
      </c>
      <c r="Y48" s="2">
        <f>'Flexibility Data'!Y$17*Main!$B$72</f>
        <v>80.102057190538858</v>
      </c>
    </row>
    <row r="49" spans="1:25" x14ac:dyDescent="0.25">
      <c r="A49">
        <v>48</v>
      </c>
      <c r="B49" s="2">
        <f>'Flexibility Data'!B$17*Main!$B$72</f>
        <v>89.255110882890989</v>
      </c>
      <c r="C49" s="2">
        <f>'Flexibility Data'!C$17*Main!$B$72</f>
        <v>85.047658782374285</v>
      </c>
      <c r="D49" s="2">
        <f>'Flexibility Data'!D$17*Main!$B$72</f>
        <v>83.28251869443821</v>
      </c>
      <c r="E49" s="2">
        <f>'Flexibility Data'!E$17*Main!$B$72</f>
        <v>80.875509483616298</v>
      </c>
      <c r="F49" s="2">
        <f>'Flexibility Data'!F$17*Main!$B$72</f>
        <v>81.677845887223597</v>
      </c>
      <c r="G49" s="2">
        <f>'Flexibility Data'!G$17*Main!$B$72</f>
        <v>85.134311113963861</v>
      </c>
      <c r="H49" s="2">
        <f>'Flexibility Data'!H$17*Main!$B$72</f>
        <v>92.377804165730609</v>
      </c>
      <c r="I49" s="2">
        <f>'Flexibility Data'!I$17*Main!$B$72</f>
        <v>95.827850701242014</v>
      </c>
      <c r="J49" s="2">
        <f>'Flexibility Data'!J$17*Main!$B$72</f>
        <v>100</v>
      </c>
      <c r="K49" s="2">
        <f>'Flexibility Data'!K$17*Main!$B$72</f>
        <v>94.813697487082393</v>
      </c>
      <c r="L49" s="2">
        <f>'Flexibility Data'!L$17*Main!$B$72</f>
        <v>92.660226579800394</v>
      </c>
      <c r="M49" s="2">
        <f>'Flexibility Data'!M$17*Main!$B$72</f>
        <v>84.155460701562973</v>
      </c>
      <c r="N49" s="2">
        <f>'Flexibility Data'!N$17*Main!$B$72</f>
        <v>81.825475785487342</v>
      </c>
      <c r="O49" s="2">
        <f>'Flexibility Data'!O$17*Main!$B$72</f>
        <v>69.93164093841267</v>
      </c>
      <c r="P49" s="2">
        <f>'Flexibility Data'!P$17*Main!$B$72</f>
        <v>72.755865079110364</v>
      </c>
      <c r="Q49" s="2">
        <f>'Flexibility Data'!Q$17*Main!$B$72</f>
        <v>65.974517795821427</v>
      </c>
      <c r="R49" s="2">
        <f>'Flexibility Data'!R$17*Main!$B$72</f>
        <v>64.186912288584367</v>
      </c>
      <c r="S49" s="2">
        <f>'Flexibility Data'!S$17*Main!$B$72</f>
        <v>63.846721653454864</v>
      </c>
      <c r="T49" s="2">
        <f>'Flexibility Data'!T$17*Main!$B$72</f>
        <v>64.687570204435318</v>
      </c>
      <c r="U49" s="2">
        <f>'Flexibility Data'!U$17*Main!$B$72</f>
        <v>73.471549151128087</v>
      </c>
      <c r="V49" s="2">
        <f>'Flexibility Data'!V$17*Main!$B$72</f>
        <v>89.049712763567527</v>
      </c>
      <c r="W49" s="2">
        <f>'Flexibility Data'!W$17*Main!$B$72</f>
        <v>88.930966975833641</v>
      </c>
      <c r="X49" s="2">
        <f>'Flexibility Data'!X$17*Main!$B$72</f>
        <v>84.206810231393831</v>
      </c>
      <c r="Y49" s="2">
        <f>'Flexibility Data'!Y$17*Main!$B$72</f>
        <v>80.102057190538858</v>
      </c>
    </row>
    <row r="50" spans="1:25" x14ac:dyDescent="0.25">
      <c r="A50">
        <v>49</v>
      </c>
      <c r="B50" s="2">
        <f>'Flexibility Data'!B$17*Main!$B$72</f>
        <v>89.255110882890989</v>
      </c>
      <c r="C50" s="2">
        <f>'Flexibility Data'!C$17*Main!$B$72</f>
        <v>85.047658782374285</v>
      </c>
      <c r="D50" s="2">
        <f>'Flexibility Data'!D$17*Main!$B$72</f>
        <v>83.28251869443821</v>
      </c>
      <c r="E50" s="2">
        <f>'Flexibility Data'!E$17*Main!$B$72</f>
        <v>80.875509483616298</v>
      </c>
      <c r="F50" s="2">
        <f>'Flexibility Data'!F$17*Main!$B$72</f>
        <v>81.677845887223597</v>
      </c>
      <c r="G50" s="2">
        <f>'Flexibility Data'!G$17*Main!$B$72</f>
        <v>85.134311113963861</v>
      </c>
      <c r="H50" s="2">
        <f>'Flexibility Data'!H$17*Main!$B$72</f>
        <v>92.377804165730609</v>
      </c>
      <c r="I50" s="2">
        <f>'Flexibility Data'!I$17*Main!$B$72</f>
        <v>95.827850701242014</v>
      </c>
      <c r="J50" s="2">
        <f>'Flexibility Data'!J$17*Main!$B$72</f>
        <v>100</v>
      </c>
      <c r="K50" s="2">
        <f>'Flexibility Data'!K$17*Main!$B$72</f>
        <v>94.813697487082393</v>
      </c>
      <c r="L50" s="2">
        <f>'Flexibility Data'!L$17*Main!$B$72</f>
        <v>92.660226579800394</v>
      </c>
      <c r="M50" s="2">
        <f>'Flexibility Data'!M$17*Main!$B$72</f>
        <v>84.155460701562973</v>
      </c>
      <c r="N50" s="2">
        <f>'Flexibility Data'!N$17*Main!$B$72</f>
        <v>81.825475785487342</v>
      </c>
      <c r="O50" s="2">
        <f>'Flexibility Data'!O$17*Main!$B$72</f>
        <v>69.93164093841267</v>
      </c>
      <c r="P50" s="2">
        <f>'Flexibility Data'!P$17*Main!$B$72</f>
        <v>72.755865079110364</v>
      </c>
      <c r="Q50" s="2">
        <f>'Flexibility Data'!Q$17*Main!$B$72</f>
        <v>65.974517795821427</v>
      </c>
      <c r="R50" s="2">
        <f>'Flexibility Data'!R$17*Main!$B$72</f>
        <v>64.186912288584367</v>
      </c>
      <c r="S50" s="2">
        <f>'Flexibility Data'!S$17*Main!$B$72</f>
        <v>63.846721653454864</v>
      </c>
      <c r="T50" s="2">
        <f>'Flexibility Data'!T$17*Main!$B$72</f>
        <v>64.687570204435318</v>
      </c>
      <c r="U50" s="2">
        <f>'Flexibility Data'!U$17*Main!$B$72</f>
        <v>73.471549151128087</v>
      </c>
      <c r="V50" s="2">
        <f>'Flexibility Data'!V$17*Main!$B$72</f>
        <v>89.049712763567527</v>
      </c>
      <c r="W50" s="2">
        <f>'Flexibility Data'!W$17*Main!$B$72</f>
        <v>88.930966975833641</v>
      </c>
      <c r="X50" s="2">
        <f>'Flexibility Data'!X$17*Main!$B$72</f>
        <v>84.206810231393831</v>
      </c>
      <c r="Y50" s="2">
        <f>'Flexibility Data'!Y$17*Main!$B$72</f>
        <v>80.102057190538858</v>
      </c>
    </row>
    <row r="51" spans="1:25" x14ac:dyDescent="0.25">
      <c r="A51">
        <v>50</v>
      </c>
      <c r="B51" s="2">
        <f>'Flexibility Data'!B$17*Main!$B$72</f>
        <v>89.255110882890989</v>
      </c>
      <c r="C51" s="2">
        <f>'Flexibility Data'!C$17*Main!$B$72</f>
        <v>85.047658782374285</v>
      </c>
      <c r="D51" s="2">
        <f>'Flexibility Data'!D$17*Main!$B$72</f>
        <v>83.28251869443821</v>
      </c>
      <c r="E51" s="2">
        <f>'Flexibility Data'!E$17*Main!$B$72</f>
        <v>80.875509483616298</v>
      </c>
      <c r="F51" s="2">
        <f>'Flexibility Data'!F$17*Main!$B$72</f>
        <v>81.677845887223597</v>
      </c>
      <c r="G51" s="2">
        <f>'Flexibility Data'!G$17*Main!$B$72</f>
        <v>85.134311113963861</v>
      </c>
      <c r="H51" s="2">
        <f>'Flexibility Data'!H$17*Main!$B$72</f>
        <v>92.377804165730609</v>
      </c>
      <c r="I51" s="2">
        <f>'Flexibility Data'!I$17*Main!$B$72</f>
        <v>95.827850701242014</v>
      </c>
      <c r="J51" s="2">
        <f>'Flexibility Data'!J$17*Main!$B$72</f>
        <v>100</v>
      </c>
      <c r="K51" s="2">
        <f>'Flexibility Data'!K$17*Main!$B$72</f>
        <v>94.813697487082393</v>
      </c>
      <c r="L51" s="2">
        <f>'Flexibility Data'!L$17*Main!$B$72</f>
        <v>92.660226579800394</v>
      </c>
      <c r="M51" s="2">
        <f>'Flexibility Data'!M$17*Main!$B$72</f>
        <v>84.155460701562973</v>
      </c>
      <c r="N51" s="2">
        <f>'Flexibility Data'!N$17*Main!$B$72</f>
        <v>81.825475785487342</v>
      </c>
      <c r="O51" s="2">
        <f>'Flexibility Data'!O$17*Main!$B$72</f>
        <v>69.93164093841267</v>
      </c>
      <c r="P51" s="2">
        <f>'Flexibility Data'!P$17*Main!$B$72</f>
        <v>72.755865079110364</v>
      </c>
      <c r="Q51" s="2">
        <f>'Flexibility Data'!Q$17*Main!$B$72</f>
        <v>65.974517795821427</v>
      </c>
      <c r="R51" s="2">
        <f>'Flexibility Data'!R$17*Main!$B$72</f>
        <v>64.186912288584367</v>
      </c>
      <c r="S51" s="2">
        <f>'Flexibility Data'!S$17*Main!$B$72</f>
        <v>63.846721653454864</v>
      </c>
      <c r="T51" s="2">
        <f>'Flexibility Data'!T$17*Main!$B$72</f>
        <v>64.687570204435318</v>
      </c>
      <c r="U51" s="2">
        <f>'Flexibility Data'!U$17*Main!$B$72</f>
        <v>73.471549151128087</v>
      </c>
      <c r="V51" s="2">
        <f>'Flexibility Data'!V$17*Main!$B$72</f>
        <v>89.049712763567527</v>
      </c>
      <c r="W51" s="2">
        <f>'Flexibility Data'!W$17*Main!$B$72</f>
        <v>88.930966975833641</v>
      </c>
      <c r="X51" s="2">
        <f>'Flexibility Data'!X$17*Main!$B$72</f>
        <v>84.206810231393831</v>
      </c>
      <c r="Y51" s="2">
        <f>'Flexibility Data'!Y$17*Main!$B$72</f>
        <v>80.102057190538858</v>
      </c>
    </row>
    <row r="52" spans="1:25" x14ac:dyDescent="0.25">
      <c r="A52">
        <v>51</v>
      </c>
      <c r="B52" s="2">
        <f>'Flexibility Data'!B$17*Main!$B$72</f>
        <v>89.255110882890989</v>
      </c>
      <c r="C52" s="2">
        <f>'Flexibility Data'!C$17*Main!$B$72</f>
        <v>85.047658782374285</v>
      </c>
      <c r="D52" s="2">
        <f>'Flexibility Data'!D$17*Main!$B$72</f>
        <v>83.28251869443821</v>
      </c>
      <c r="E52" s="2">
        <f>'Flexibility Data'!E$17*Main!$B$72</f>
        <v>80.875509483616298</v>
      </c>
      <c r="F52" s="2">
        <f>'Flexibility Data'!F$17*Main!$B$72</f>
        <v>81.677845887223597</v>
      </c>
      <c r="G52" s="2">
        <f>'Flexibility Data'!G$17*Main!$B$72</f>
        <v>85.134311113963861</v>
      </c>
      <c r="H52" s="2">
        <f>'Flexibility Data'!H$17*Main!$B$72</f>
        <v>92.377804165730609</v>
      </c>
      <c r="I52" s="2">
        <f>'Flexibility Data'!I$17*Main!$B$72</f>
        <v>95.827850701242014</v>
      </c>
      <c r="J52" s="2">
        <f>'Flexibility Data'!J$17*Main!$B$72</f>
        <v>100</v>
      </c>
      <c r="K52" s="2">
        <f>'Flexibility Data'!K$17*Main!$B$72</f>
        <v>94.813697487082393</v>
      </c>
      <c r="L52" s="2">
        <f>'Flexibility Data'!L$17*Main!$B$72</f>
        <v>92.660226579800394</v>
      </c>
      <c r="M52" s="2">
        <f>'Flexibility Data'!M$17*Main!$B$72</f>
        <v>84.155460701562973</v>
      </c>
      <c r="N52" s="2">
        <f>'Flexibility Data'!N$17*Main!$B$72</f>
        <v>81.825475785487342</v>
      </c>
      <c r="O52" s="2">
        <f>'Flexibility Data'!O$17*Main!$B$72</f>
        <v>69.93164093841267</v>
      </c>
      <c r="P52" s="2">
        <f>'Flexibility Data'!P$17*Main!$B$72</f>
        <v>72.755865079110364</v>
      </c>
      <c r="Q52" s="2">
        <f>'Flexibility Data'!Q$17*Main!$B$72</f>
        <v>65.974517795821427</v>
      </c>
      <c r="R52" s="2">
        <f>'Flexibility Data'!R$17*Main!$B$72</f>
        <v>64.186912288584367</v>
      </c>
      <c r="S52" s="2">
        <f>'Flexibility Data'!S$17*Main!$B$72</f>
        <v>63.846721653454864</v>
      </c>
      <c r="T52" s="2">
        <f>'Flexibility Data'!T$17*Main!$B$72</f>
        <v>64.687570204435318</v>
      </c>
      <c r="U52" s="2">
        <f>'Flexibility Data'!U$17*Main!$B$72</f>
        <v>73.471549151128087</v>
      </c>
      <c r="V52" s="2">
        <f>'Flexibility Data'!V$17*Main!$B$72</f>
        <v>89.049712763567527</v>
      </c>
      <c r="W52" s="2">
        <f>'Flexibility Data'!W$17*Main!$B$72</f>
        <v>88.930966975833641</v>
      </c>
      <c r="X52" s="2">
        <f>'Flexibility Data'!X$17*Main!$B$72</f>
        <v>84.206810231393831</v>
      </c>
      <c r="Y52" s="2">
        <f>'Flexibility Data'!Y$17*Main!$B$72</f>
        <v>80.102057190538858</v>
      </c>
    </row>
    <row r="53" spans="1:25" x14ac:dyDescent="0.25">
      <c r="A53">
        <v>52</v>
      </c>
      <c r="B53" s="2">
        <f>'Flexibility Data'!B$17*Main!$B$72</f>
        <v>89.255110882890989</v>
      </c>
      <c r="C53" s="2">
        <f>'Flexibility Data'!C$17*Main!$B$72</f>
        <v>85.047658782374285</v>
      </c>
      <c r="D53" s="2">
        <f>'Flexibility Data'!D$17*Main!$B$72</f>
        <v>83.28251869443821</v>
      </c>
      <c r="E53" s="2">
        <f>'Flexibility Data'!E$17*Main!$B$72</f>
        <v>80.875509483616298</v>
      </c>
      <c r="F53" s="2">
        <f>'Flexibility Data'!F$17*Main!$B$72</f>
        <v>81.677845887223597</v>
      </c>
      <c r="G53" s="2">
        <f>'Flexibility Data'!G$17*Main!$B$72</f>
        <v>85.134311113963861</v>
      </c>
      <c r="H53" s="2">
        <f>'Flexibility Data'!H$17*Main!$B$72</f>
        <v>92.377804165730609</v>
      </c>
      <c r="I53" s="2">
        <f>'Flexibility Data'!I$17*Main!$B$72</f>
        <v>95.827850701242014</v>
      </c>
      <c r="J53" s="2">
        <f>'Flexibility Data'!J$17*Main!$B$72</f>
        <v>100</v>
      </c>
      <c r="K53" s="2">
        <f>'Flexibility Data'!K$17*Main!$B$72</f>
        <v>94.813697487082393</v>
      </c>
      <c r="L53" s="2">
        <f>'Flexibility Data'!L$17*Main!$B$72</f>
        <v>92.660226579800394</v>
      </c>
      <c r="M53" s="2">
        <f>'Flexibility Data'!M$17*Main!$B$72</f>
        <v>84.155460701562973</v>
      </c>
      <c r="N53" s="2">
        <f>'Flexibility Data'!N$17*Main!$B$72</f>
        <v>81.825475785487342</v>
      </c>
      <c r="O53" s="2">
        <f>'Flexibility Data'!O$17*Main!$B$72</f>
        <v>69.93164093841267</v>
      </c>
      <c r="P53" s="2">
        <f>'Flexibility Data'!P$17*Main!$B$72</f>
        <v>72.755865079110364</v>
      </c>
      <c r="Q53" s="2">
        <f>'Flexibility Data'!Q$17*Main!$B$72</f>
        <v>65.974517795821427</v>
      </c>
      <c r="R53" s="2">
        <f>'Flexibility Data'!R$17*Main!$B$72</f>
        <v>64.186912288584367</v>
      </c>
      <c r="S53" s="2">
        <f>'Flexibility Data'!S$17*Main!$B$72</f>
        <v>63.846721653454864</v>
      </c>
      <c r="T53" s="2">
        <f>'Flexibility Data'!T$17*Main!$B$72</f>
        <v>64.687570204435318</v>
      </c>
      <c r="U53" s="2">
        <f>'Flexibility Data'!U$17*Main!$B$72</f>
        <v>73.471549151128087</v>
      </c>
      <c r="V53" s="2">
        <f>'Flexibility Data'!V$17*Main!$B$72</f>
        <v>89.049712763567527</v>
      </c>
      <c r="W53" s="2">
        <f>'Flexibility Data'!W$17*Main!$B$72</f>
        <v>88.930966975833641</v>
      </c>
      <c r="X53" s="2">
        <f>'Flexibility Data'!X$17*Main!$B$72</f>
        <v>84.206810231393831</v>
      </c>
      <c r="Y53" s="2">
        <f>'Flexibility Data'!Y$17*Main!$B$72</f>
        <v>80.102057190538858</v>
      </c>
    </row>
    <row r="54" spans="1:25" x14ac:dyDescent="0.25">
      <c r="A54">
        <v>53</v>
      </c>
      <c r="B54" s="2">
        <f>'Flexibility Data'!B$17*Main!$B$72</f>
        <v>89.255110882890989</v>
      </c>
      <c r="C54" s="2">
        <f>'Flexibility Data'!C$17*Main!$B$72</f>
        <v>85.047658782374285</v>
      </c>
      <c r="D54" s="2">
        <f>'Flexibility Data'!D$17*Main!$B$72</f>
        <v>83.28251869443821</v>
      </c>
      <c r="E54" s="2">
        <f>'Flexibility Data'!E$17*Main!$B$72</f>
        <v>80.875509483616298</v>
      </c>
      <c r="F54" s="2">
        <f>'Flexibility Data'!F$17*Main!$B$72</f>
        <v>81.677845887223597</v>
      </c>
      <c r="G54" s="2">
        <f>'Flexibility Data'!G$17*Main!$B$72</f>
        <v>85.134311113963861</v>
      </c>
      <c r="H54" s="2">
        <f>'Flexibility Data'!H$17*Main!$B$72</f>
        <v>92.377804165730609</v>
      </c>
      <c r="I54" s="2">
        <f>'Flexibility Data'!I$17*Main!$B$72</f>
        <v>95.827850701242014</v>
      </c>
      <c r="J54" s="2">
        <f>'Flexibility Data'!J$17*Main!$B$72</f>
        <v>100</v>
      </c>
      <c r="K54" s="2">
        <f>'Flexibility Data'!K$17*Main!$B$72</f>
        <v>94.813697487082393</v>
      </c>
      <c r="L54" s="2">
        <f>'Flexibility Data'!L$17*Main!$B$72</f>
        <v>92.660226579800394</v>
      </c>
      <c r="M54" s="2">
        <f>'Flexibility Data'!M$17*Main!$B$72</f>
        <v>84.155460701562973</v>
      </c>
      <c r="N54" s="2">
        <f>'Flexibility Data'!N$17*Main!$B$72</f>
        <v>81.825475785487342</v>
      </c>
      <c r="O54" s="2">
        <f>'Flexibility Data'!O$17*Main!$B$72</f>
        <v>69.93164093841267</v>
      </c>
      <c r="P54" s="2">
        <f>'Flexibility Data'!P$17*Main!$B$72</f>
        <v>72.755865079110364</v>
      </c>
      <c r="Q54" s="2">
        <f>'Flexibility Data'!Q$17*Main!$B$72</f>
        <v>65.974517795821427</v>
      </c>
      <c r="R54" s="2">
        <f>'Flexibility Data'!R$17*Main!$B$72</f>
        <v>64.186912288584367</v>
      </c>
      <c r="S54" s="2">
        <f>'Flexibility Data'!S$17*Main!$B$72</f>
        <v>63.846721653454864</v>
      </c>
      <c r="T54" s="2">
        <f>'Flexibility Data'!T$17*Main!$B$72</f>
        <v>64.687570204435318</v>
      </c>
      <c r="U54" s="2">
        <f>'Flexibility Data'!U$17*Main!$B$72</f>
        <v>73.471549151128087</v>
      </c>
      <c r="V54" s="2">
        <f>'Flexibility Data'!V$17*Main!$B$72</f>
        <v>89.049712763567527</v>
      </c>
      <c r="W54" s="2">
        <f>'Flexibility Data'!W$17*Main!$B$72</f>
        <v>88.930966975833641</v>
      </c>
      <c r="X54" s="2">
        <f>'Flexibility Data'!X$17*Main!$B$72</f>
        <v>84.206810231393831</v>
      </c>
      <c r="Y54" s="2">
        <f>'Flexibility Data'!Y$17*Main!$B$72</f>
        <v>80.102057190538858</v>
      </c>
    </row>
    <row r="55" spans="1:25" x14ac:dyDescent="0.25">
      <c r="A55">
        <v>54</v>
      </c>
      <c r="B55" s="2">
        <f>'Flexibility Data'!B$17*Main!$B$72</f>
        <v>89.255110882890989</v>
      </c>
      <c r="C55" s="2">
        <f>'Flexibility Data'!C$17*Main!$B$72</f>
        <v>85.047658782374285</v>
      </c>
      <c r="D55" s="2">
        <f>'Flexibility Data'!D$17*Main!$B$72</f>
        <v>83.28251869443821</v>
      </c>
      <c r="E55" s="2">
        <f>'Flexibility Data'!E$17*Main!$B$72</f>
        <v>80.875509483616298</v>
      </c>
      <c r="F55" s="2">
        <f>'Flexibility Data'!F$17*Main!$B$72</f>
        <v>81.677845887223597</v>
      </c>
      <c r="G55" s="2">
        <f>'Flexibility Data'!G$17*Main!$B$72</f>
        <v>85.134311113963861</v>
      </c>
      <c r="H55" s="2">
        <f>'Flexibility Data'!H$17*Main!$B$72</f>
        <v>92.377804165730609</v>
      </c>
      <c r="I55" s="2">
        <f>'Flexibility Data'!I$17*Main!$B$72</f>
        <v>95.827850701242014</v>
      </c>
      <c r="J55" s="2">
        <f>'Flexibility Data'!J$17*Main!$B$72</f>
        <v>100</v>
      </c>
      <c r="K55" s="2">
        <f>'Flexibility Data'!K$17*Main!$B$72</f>
        <v>94.813697487082393</v>
      </c>
      <c r="L55" s="2">
        <f>'Flexibility Data'!L$17*Main!$B$72</f>
        <v>92.660226579800394</v>
      </c>
      <c r="M55" s="2">
        <f>'Flexibility Data'!M$17*Main!$B$72</f>
        <v>84.155460701562973</v>
      </c>
      <c r="N55" s="2">
        <f>'Flexibility Data'!N$17*Main!$B$72</f>
        <v>81.825475785487342</v>
      </c>
      <c r="O55" s="2">
        <f>'Flexibility Data'!O$17*Main!$B$72</f>
        <v>69.93164093841267</v>
      </c>
      <c r="P55" s="2">
        <f>'Flexibility Data'!P$17*Main!$B$72</f>
        <v>72.755865079110364</v>
      </c>
      <c r="Q55" s="2">
        <f>'Flexibility Data'!Q$17*Main!$B$72</f>
        <v>65.974517795821427</v>
      </c>
      <c r="R55" s="2">
        <f>'Flexibility Data'!R$17*Main!$B$72</f>
        <v>64.186912288584367</v>
      </c>
      <c r="S55" s="2">
        <f>'Flexibility Data'!S$17*Main!$B$72</f>
        <v>63.846721653454864</v>
      </c>
      <c r="T55" s="2">
        <f>'Flexibility Data'!T$17*Main!$B$72</f>
        <v>64.687570204435318</v>
      </c>
      <c r="U55" s="2">
        <f>'Flexibility Data'!U$17*Main!$B$72</f>
        <v>73.471549151128087</v>
      </c>
      <c r="V55" s="2">
        <f>'Flexibility Data'!V$17*Main!$B$72</f>
        <v>89.049712763567527</v>
      </c>
      <c r="W55" s="2">
        <f>'Flexibility Data'!W$17*Main!$B$72</f>
        <v>88.930966975833641</v>
      </c>
      <c r="X55" s="2">
        <f>'Flexibility Data'!X$17*Main!$B$72</f>
        <v>84.206810231393831</v>
      </c>
      <c r="Y55" s="2">
        <f>'Flexibility Data'!Y$17*Main!$B$72</f>
        <v>80.102057190538858</v>
      </c>
    </row>
    <row r="56" spans="1:25" x14ac:dyDescent="0.25">
      <c r="A56">
        <v>55</v>
      </c>
      <c r="B56" s="2">
        <f>'Flexibility Data'!B$17*Main!$B$72</f>
        <v>89.255110882890989</v>
      </c>
      <c r="C56" s="2">
        <f>'Flexibility Data'!C$17*Main!$B$72</f>
        <v>85.047658782374285</v>
      </c>
      <c r="D56" s="2">
        <f>'Flexibility Data'!D$17*Main!$B$72</f>
        <v>83.28251869443821</v>
      </c>
      <c r="E56" s="2">
        <f>'Flexibility Data'!E$17*Main!$B$72</f>
        <v>80.875509483616298</v>
      </c>
      <c r="F56" s="2">
        <f>'Flexibility Data'!F$17*Main!$B$72</f>
        <v>81.677845887223597</v>
      </c>
      <c r="G56" s="2">
        <f>'Flexibility Data'!G$17*Main!$B$72</f>
        <v>85.134311113963861</v>
      </c>
      <c r="H56" s="2">
        <f>'Flexibility Data'!H$17*Main!$B$72</f>
        <v>92.377804165730609</v>
      </c>
      <c r="I56" s="2">
        <f>'Flexibility Data'!I$17*Main!$B$72</f>
        <v>95.827850701242014</v>
      </c>
      <c r="J56" s="2">
        <f>'Flexibility Data'!J$17*Main!$B$72</f>
        <v>100</v>
      </c>
      <c r="K56" s="2">
        <f>'Flexibility Data'!K$17*Main!$B$72</f>
        <v>94.813697487082393</v>
      </c>
      <c r="L56" s="2">
        <f>'Flexibility Data'!L$17*Main!$B$72</f>
        <v>92.660226579800394</v>
      </c>
      <c r="M56" s="2">
        <f>'Flexibility Data'!M$17*Main!$B$72</f>
        <v>84.155460701562973</v>
      </c>
      <c r="N56" s="2">
        <f>'Flexibility Data'!N$17*Main!$B$72</f>
        <v>81.825475785487342</v>
      </c>
      <c r="O56" s="2">
        <f>'Flexibility Data'!O$17*Main!$B$72</f>
        <v>69.93164093841267</v>
      </c>
      <c r="P56" s="2">
        <f>'Flexibility Data'!P$17*Main!$B$72</f>
        <v>72.755865079110364</v>
      </c>
      <c r="Q56" s="2">
        <f>'Flexibility Data'!Q$17*Main!$B$72</f>
        <v>65.974517795821427</v>
      </c>
      <c r="R56" s="2">
        <f>'Flexibility Data'!R$17*Main!$B$72</f>
        <v>64.186912288584367</v>
      </c>
      <c r="S56" s="2">
        <f>'Flexibility Data'!S$17*Main!$B$72</f>
        <v>63.846721653454864</v>
      </c>
      <c r="T56" s="2">
        <f>'Flexibility Data'!T$17*Main!$B$72</f>
        <v>64.687570204435318</v>
      </c>
      <c r="U56" s="2">
        <f>'Flexibility Data'!U$17*Main!$B$72</f>
        <v>73.471549151128087</v>
      </c>
      <c r="V56" s="2">
        <f>'Flexibility Data'!V$17*Main!$B$72</f>
        <v>89.049712763567527</v>
      </c>
      <c r="W56" s="2">
        <f>'Flexibility Data'!W$17*Main!$B$72</f>
        <v>88.930966975833641</v>
      </c>
      <c r="X56" s="2">
        <f>'Flexibility Data'!X$17*Main!$B$72</f>
        <v>84.206810231393831</v>
      </c>
      <c r="Y56" s="2">
        <f>'Flexibility Data'!Y$17*Main!$B$72</f>
        <v>80.102057190538858</v>
      </c>
    </row>
    <row r="57" spans="1:25" x14ac:dyDescent="0.25">
      <c r="A57">
        <v>56</v>
      </c>
      <c r="B57" s="2">
        <f>'Flexibility Data'!B$17*Main!$B$72</f>
        <v>89.255110882890989</v>
      </c>
      <c r="C57" s="2">
        <f>'Flexibility Data'!C$17*Main!$B$72</f>
        <v>85.047658782374285</v>
      </c>
      <c r="D57" s="2">
        <f>'Flexibility Data'!D$17*Main!$B$72</f>
        <v>83.28251869443821</v>
      </c>
      <c r="E57" s="2">
        <f>'Flexibility Data'!E$17*Main!$B$72</f>
        <v>80.875509483616298</v>
      </c>
      <c r="F57" s="2">
        <f>'Flexibility Data'!F$17*Main!$B$72</f>
        <v>81.677845887223597</v>
      </c>
      <c r="G57" s="2">
        <f>'Flexibility Data'!G$17*Main!$B$72</f>
        <v>85.134311113963861</v>
      </c>
      <c r="H57" s="2">
        <f>'Flexibility Data'!H$17*Main!$B$72</f>
        <v>92.377804165730609</v>
      </c>
      <c r="I57" s="2">
        <f>'Flexibility Data'!I$17*Main!$B$72</f>
        <v>95.827850701242014</v>
      </c>
      <c r="J57" s="2">
        <f>'Flexibility Data'!J$17*Main!$B$72</f>
        <v>100</v>
      </c>
      <c r="K57" s="2">
        <f>'Flexibility Data'!K$17*Main!$B$72</f>
        <v>94.813697487082393</v>
      </c>
      <c r="L57" s="2">
        <f>'Flexibility Data'!L$17*Main!$B$72</f>
        <v>92.660226579800394</v>
      </c>
      <c r="M57" s="2">
        <f>'Flexibility Data'!M$17*Main!$B$72</f>
        <v>84.155460701562973</v>
      </c>
      <c r="N57" s="2">
        <f>'Flexibility Data'!N$17*Main!$B$72</f>
        <v>81.825475785487342</v>
      </c>
      <c r="O57" s="2">
        <f>'Flexibility Data'!O$17*Main!$B$72</f>
        <v>69.93164093841267</v>
      </c>
      <c r="P57" s="2">
        <f>'Flexibility Data'!P$17*Main!$B$72</f>
        <v>72.755865079110364</v>
      </c>
      <c r="Q57" s="2">
        <f>'Flexibility Data'!Q$17*Main!$B$72</f>
        <v>65.974517795821427</v>
      </c>
      <c r="R57" s="2">
        <f>'Flexibility Data'!R$17*Main!$B$72</f>
        <v>64.186912288584367</v>
      </c>
      <c r="S57" s="2">
        <f>'Flexibility Data'!S$17*Main!$B$72</f>
        <v>63.846721653454864</v>
      </c>
      <c r="T57" s="2">
        <f>'Flexibility Data'!T$17*Main!$B$72</f>
        <v>64.687570204435318</v>
      </c>
      <c r="U57" s="2">
        <f>'Flexibility Data'!U$17*Main!$B$72</f>
        <v>73.471549151128087</v>
      </c>
      <c r="V57" s="2">
        <f>'Flexibility Data'!V$17*Main!$B$72</f>
        <v>89.049712763567527</v>
      </c>
      <c r="W57" s="2">
        <f>'Flexibility Data'!W$17*Main!$B$72</f>
        <v>88.930966975833641</v>
      </c>
      <c r="X57" s="2">
        <f>'Flexibility Data'!X$17*Main!$B$72</f>
        <v>84.206810231393831</v>
      </c>
      <c r="Y57" s="2">
        <f>'Flexibility Data'!Y$17*Main!$B$72</f>
        <v>80.102057190538858</v>
      </c>
    </row>
    <row r="58" spans="1:25" x14ac:dyDescent="0.25">
      <c r="A58">
        <v>57</v>
      </c>
      <c r="B58" s="2">
        <f>'Flexibility Data'!B$17*Main!$B$72</f>
        <v>89.255110882890989</v>
      </c>
      <c r="C58" s="2">
        <f>'Flexibility Data'!C$17*Main!$B$72</f>
        <v>85.047658782374285</v>
      </c>
      <c r="D58" s="2">
        <f>'Flexibility Data'!D$17*Main!$B$72</f>
        <v>83.28251869443821</v>
      </c>
      <c r="E58" s="2">
        <f>'Flexibility Data'!E$17*Main!$B$72</f>
        <v>80.875509483616298</v>
      </c>
      <c r="F58" s="2">
        <f>'Flexibility Data'!F$17*Main!$B$72</f>
        <v>81.677845887223597</v>
      </c>
      <c r="G58" s="2">
        <f>'Flexibility Data'!G$17*Main!$B$72</f>
        <v>85.134311113963861</v>
      </c>
      <c r="H58" s="2">
        <f>'Flexibility Data'!H$17*Main!$B$72</f>
        <v>92.377804165730609</v>
      </c>
      <c r="I58" s="2">
        <f>'Flexibility Data'!I$17*Main!$B$72</f>
        <v>95.827850701242014</v>
      </c>
      <c r="J58" s="2">
        <f>'Flexibility Data'!J$17*Main!$B$72</f>
        <v>100</v>
      </c>
      <c r="K58" s="2">
        <f>'Flexibility Data'!K$17*Main!$B$72</f>
        <v>94.813697487082393</v>
      </c>
      <c r="L58" s="2">
        <f>'Flexibility Data'!L$17*Main!$B$72</f>
        <v>92.660226579800394</v>
      </c>
      <c r="M58" s="2">
        <f>'Flexibility Data'!M$17*Main!$B$72</f>
        <v>84.155460701562973</v>
      </c>
      <c r="N58" s="2">
        <f>'Flexibility Data'!N$17*Main!$B$72</f>
        <v>81.825475785487342</v>
      </c>
      <c r="O58" s="2">
        <f>'Flexibility Data'!O$17*Main!$B$72</f>
        <v>69.93164093841267</v>
      </c>
      <c r="P58" s="2">
        <f>'Flexibility Data'!P$17*Main!$B$72</f>
        <v>72.755865079110364</v>
      </c>
      <c r="Q58" s="2">
        <f>'Flexibility Data'!Q$17*Main!$B$72</f>
        <v>65.974517795821427</v>
      </c>
      <c r="R58" s="2">
        <f>'Flexibility Data'!R$17*Main!$B$72</f>
        <v>64.186912288584367</v>
      </c>
      <c r="S58" s="2">
        <f>'Flexibility Data'!S$17*Main!$B$72</f>
        <v>63.846721653454864</v>
      </c>
      <c r="T58" s="2">
        <f>'Flexibility Data'!T$17*Main!$B$72</f>
        <v>64.687570204435318</v>
      </c>
      <c r="U58" s="2">
        <f>'Flexibility Data'!U$17*Main!$B$72</f>
        <v>73.471549151128087</v>
      </c>
      <c r="V58" s="2">
        <f>'Flexibility Data'!V$17*Main!$B$72</f>
        <v>89.049712763567527</v>
      </c>
      <c r="W58" s="2">
        <f>'Flexibility Data'!W$17*Main!$B$72</f>
        <v>88.930966975833641</v>
      </c>
      <c r="X58" s="2">
        <f>'Flexibility Data'!X$17*Main!$B$72</f>
        <v>84.206810231393831</v>
      </c>
      <c r="Y58" s="2">
        <f>'Flexibility Data'!Y$17*Main!$B$72</f>
        <v>80.102057190538858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7A4C2-48BE-4E48-8AF3-224108D8EF99}">
  <dimension ref="A1:Y73"/>
  <sheetViews>
    <sheetView zoomScale="85" zoomScaleNormal="85" workbookViewId="0">
      <selection activeCell="H32" sqref="H32"/>
    </sheetView>
  </sheetViews>
  <sheetFormatPr defaultRowHeight="15" x14ac:dyDescent="0.25"/>
  <sheetData>
    <row r="1" spans="1:25" x14ac:dyDescent="0.25">
      <c r="A1" s="1" t="s">
        <v>1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9.3749999999999986E-2</v>
      </c>
      <c r="C2" s="2">
        <v>1</v>
      </c>
      <c r="D2" s="2">
        <v>0.5</v>
      </c>
      <c r="E2" s="2">
        <v>7.8125E-2</v>
      </c>
      <c r="F2" s="2">
        <v>7.8125E-2</v>
      </c>
      <c r="G2" s="2">
        <v>9.3749999999999986E-2</v>
      </c>
      <c r="H2" s="2">
        <v>6.25E-2</v>
      </c>
      <c r="I2" s="2">
        <v>3.125E-2</v>
      </c>
      <c r="J2" s="2">
        <v>6.25E-2</v>
      </c>
      <c r="K2" s="2">
        <v>0.59374999999999989</v>
      </c>
      <c r="L2" s="2">
        <v>4.6875000000000007E-2</v>
      </c>
      <c r="M2" s="2">
        <v>0.125</v>
      </c>
      <c r="N2" s="2">
        <v>6.25E-2</v>
      </c>
      <c r="O2" s="2">
        <v>7.8125E-2</v>
      </c>
      <c r="P2" s="2">
        <v>0.28125</v>
      </c>
      <c r="Q2" s="2">
        <v>7.8125E-2</v>
      </c>
      <c r="R2" s="2">
        <v>6.25E-2</v>
      </c>
      <c r="S2" s="2">
        <v>6.25E-2</v>
      </c>
      <c r="T2" s="2">
        <v>0.18749999999999997</v>
      </c>
      <c r="U2" s="2">
        <v>3.125E-2</v>
      </c>
      <c r="V2" s="2">
        <v>6.25E-2</v>
      </c>
      <c r="W2" s="2">
        <v>3.125E-2</v>
      </c>
      <c r="X2" s="2">
        <v>6.25E-2</v>
      </c>
      <c r="Y2" s="2">
        <v>3.125E-2</v>
      </c>
    </row>
    <row r="3" spans="1:25" x14ac:dyDescent="0.25">
      <c r="A3">
        <v>2</v>
      </c>
      <c r="B3" s="2">
        <v>0.7007299270072993</v>
      </c>
      <c r="C3" s="2">
        <v>0.64963503649635046</v>
      </c>
      <c r="D3" s="2">
        <v>0.63503649635036497</v>
      </c>
      <c r="E3" s="2">
        <v>0.64963503649635046</v>
      </c>
      <c r="F3" s="2">
        <v>0.64598540145985406</v>
      </c>
      <c r="G3" s="2">
        <v>0.63868613138686137</v>
      </c>
      <c r="H3" s="2">
        <v>0.69343065693430661</v>
      </c>
      <c r="I3" s="2">
        <v>0.89051094890510951</v>
      </c>
      <c r="J3" s="2">
        <v>0.97445255474452552</v>
      </c>
      <c r="K3" s="2">
        <v>0.93430656934306577</v>
      </c>
      <c r="L3" s="2">
        <v>0.96350364963503654</v>
      </c>
      <c r="M3" s="2">
        <v>0.99635036496350371</v>
      </c>
      <c r="N3" s="2">
        <v>0.98175182481751821</v>
      </c>
      <c r="O3" s="2">
        <v>1</v>
      </c>
      <c r="P3" s="2">
        <v>0.89781021897810231</v>
      </c>
      <c r="Q3" s="2">
        <v>0.92335766423357668</v>
      </c>
      <c r="R3" s="2">
        <v>0.90510948905109501</v>
      </c>
      <c r="S3" s="2">
        <v>0.92700729927007297</v>
      </c>
      <c r="T3" s="2">
        <v>0.92335766423357668</v>
      </c>
      <c r="U3" s="2">
        <v>0.94890510948905116</v>
      </c>
      <c r="V3" s="2">
        <v>0.94890510948905116</v>
      </c>
      <c r="W3" s="2">
        <v>0.97445255474452552</v>
      </c>
      <c r="X3" s="2">
        <v>0.88686131386861322</v>
      </c>
      <c r="Y3" s="2">
        <v>0.81021897810218979</v>
      </c>
    </row>
    <row r="4" spans="1:25" x14ac:dyDescent="0.25">
      <c r="A4">
        <v>3</v>
      </c>
      <c r="B4" s="2">
        <v>0.67792207792207793</v>
      </c>
      <c r="C4" s="2">
        <v>0.67272727272727273</v>
      </c>
      <c r="D4" s="2">
        <v>0.61818181818181817</v>
      </c>
      <c r="E4" s="2">
        <v>0.65194805194805194</v>
      </c>
      <c r="F4" s="2">
        <v>0.58961038961038958</v>
      </c>
      <c r="G4" s="2">
        <v>0.65454545454545465</v>
      </c>
      <c r="H4" s="2">
        <v>0.81038961038961044</v>
      </c>
      <c r="I4" s="2">
        <v>0.98701298701298701</v>
      </c>
      <c r="J4" s="2">
        <v>0.96103896103896103</v>
      </c>
      <c r="K4" s="2">
        <v>1</v>
      </c>
      <c r="L4" s="2">
        <v>0.93246753246753245</v>
      </c>
      <c r="M4" s="2">
        <v>0.98441558441558441</v>
      </c>
      <c r="N4" s="2">
        <v>0.96883116883116871</v>
      </c>
      <c r="O4" s="2">
        <v>0.98961038961038961</v>
      </c>
      <c r="P4" s="2">
        <v>0.96883116883116871</v>
      </c>
      <c r="Q4" s="2">
        <v>0.86753246753246749</v>
      </c>
      <c r="R4" s="2">
        <v>0.88311688311688308</v>
      </c>
      <c r="S4" s="2">
        <v>0.8727272727272728</v>
      </c>
      <c r="T4" s="2">
        <v>0.87532467532467539</v>
      </c>
      <c r="U4" s="2">
        <v>0.91168831168831177</v>
      </c>
      <c r="V4" s="2">
        <v>0.88831168831168839</v>
      </c>
      <c r="W4" s="2">
        <v>0.89090909090909087</v>
      </c>
      <c r="X4" s="2">
        <v>0.80259740259740253</v>
      </c>
      <c r="Y4" s="2">
        <v>0.77662337662337655</v>
      </c>
    </row>
    <row r="5" spans="1:25" x14ac:dyDescent="0.25">
      <c r="A5">
        <v>4</v>
      </c>
      <c r="B5" s="2">
        <v>0.6872791519434629</v>
      </c>
      <c r="C5" s="2">
        <v>0.60600706713780916</v>
      </c>
      <c r="D5" s="2">
        <v>0.56360424028268552</v>
      </c>
      <c r="E5" s="2">
        <v>0.55123674911660769</v>
      </c>
      <c r="F5" s="2">
        <v>0.56360424028268552</v>
      </c>
      <c r="G5" s="2">
        <v>0.5229681978798586</v>
      </c>
      <c r="H5" s="2">
        <v>0.62544169611307421</v>
      </c>
      <c r="I5" s="2">
        <v>0.75971731448763247</v>
      </c>
      <c r="J5" s="2">
        <v>0.84452296819787975</v>
      </c>
      <c r="K5" s="2">
        <v>0.88162544169611301</v>
      </c>
      <c r="L5" s="2">
        <v>0.94876325088339231</v>
      </c>
      <c r="M5" s="2">
        <v>0.98586572438162534</v>
      </c>
      <c r="N5" s="2">
        <v>0.9717314487632509</v>
      </c>
      <c r="O5" s="2">
        <v>1</v>
      </c>
      <c r="P5" s="2">
        <v>0.92932862190812726</v>
      </c>
      <c r="Q5" s="2">
        <v>0.94169611307420498</v>
      </c>
      <c r="R5" s="2">
        <v>0.90989399293286222</v>
      </c>
      <c r="S5" s="2">
        <v>0.93109540636042398</v>
      </c>
      <c r="T5" s="2">
        <v>0.87809187279151946</v>
      </c>
      <c r="U5" s="2">
        <v>0.87455830388692579</v>
      </c>
      <c r="V5" s="2">
        <v>0.87279151943462907</v>
      </c>
      <c r="W5" s="2">
        <v>0.93109540636042409</v>
      </c>
      <c r="X5" s="2">
        <v>0.92756183745583032</v>
      </c>
      <c r="Y5" s="2">
        <v>0.80212014134275622</v>
      </c>
    </row>
    <row r="6" spans="1:25" x14ac:dyDescent="0.25">
      <c r="A6">
        <v>5</v>
      </c>
      <c r="B6" s="2">
        <v>0.2611940298507463</v>
      </c>
      <c r="C6" s="2">
        <v>0.10447761194029855</v>
      </c>
      <c r="D6" s="2">
        <v>0.14179104477611945</v>
      </c>
      <c r="E6" s="2">
        <v>0.11940298507462685</v>
      </c>
      <c r="F6" s="2">
        <v>2.9850746268656747E-2</v>
      </c>
      <c r="G6" s="2">
        <v>5.2238805970149203E-2</v>
      </c>
      <c r="H6" s="2">
        <v>0.27611940298507459</v>
      </c>
      <c r="I6" s="2">
        <v>0.61194029850746268</v>
      </c>
      <c r="J6" s="2">
        <v>0.76865671641791056</v>
      </c>
      <c r="K6" s="2">
        <v>0.82089552238805974</v>
      </c>
      <c r="L6" s="2">
        <v>0.82089552238805974</v>
      </c>
      <c r="M6" s="2">
        <v>0.96268656716417911</v>
      </c>
      <c r="N6" s="2">
        <v>0.92537313432835822</v>
      </c>
      <c r="O6" s="2">
        <v>0.96268656716417911</v>
      </c>
      <c r="P6" s="2">
        <v>0.91791044776119413</v>
      </c>
      <c r="Q6" s="2">
        <v>0.79850746268656725</v>
      </c>
      <c r="R6" s="2">
        <v>0.77611940298507465</v>
      </c>
      <c r="S6" s="2">
        <v>0.76119402985074625</v>
      </c>
      <c r="T6" s="2">
        <v>0.73880597014925375</v>
      </c>
      <c r="U6" s="2">
        <v>0.72388059701492535</v>
      </c>
      <c r="V6" s="2">
        <v>0.77611940298507465</v>
      </c>
      <c r="W6" s="2">
        <v>0.94776119402985082</v>
      </c>
      <c r="X6" s="2">
        <v>1</v>
      </c>
      <c r="Y6" s="2">
        <v>0.69402985074626877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0.60901162790697672</v>
      </c>
      <c r="C8" s="2">
        <v>0.80813953488372103</v>
      </c>
      <c r="D8" s="2">
        <v>1</v>
      </c>
      <c r="E8" s="2">
        <v>0.86046511627906985</v>
      </c>
      <c r="F8" s="2">
        <v>0.79651162790697672</v>
      </c>
      <c r="G8" s="2">
        <v>0.62354651162790697</v>
      </c>
      <c r="H8" s="2">
        <v>0.3691860465116279</v>
      </c>
      <c r="I8" s="2">
        <v>0.13953488372093026</v>
      </c>
      <c r="J8" s="2">
        <v>6.8313953488372089E-2</v>
      </c>
      <c r="K8" s="2">
        <v>-8.4302325581395332E-2</v>
      </c>
      <c r="L8" s="2">
        <v>-5.3779069767441852E-2</v>
      </c>
      <c r="M8" s="2">
        <v>-0.17587209302325585</v>
      </c>
      <c r="N8" s="2">
        <v>-0.21656976744186049</v>
      </c>
      <c r="O8" s="2">
        <v>-0.27470930232558138</v>
      </c>
      <c r="P8" s="2">
        <v>-0.12936046511627908</v>
      </c>
      <c r="Q8" s="2">
        <v>-1.8895348837209315E-2</v>
      </c>
      <c r="R8" s="2">
        <v>9.8837209302325577E-2</v>
      </c>
      <c r="S8" s="2">
        <v>0.1191860465116279</v>
      </c>
      <c r="T8" s="2">
        <v>0.28779069767441856</v>
      </c>
      <c r="U8" s="2">
        <v>0.29360465116279072</v>
      </c>
      <c r="V8" s="2">
        <v>0.20203488372093026</v>
      </c>
      <c r="W8" s="2">
        <v>9.1569767441860475E-2</v>
      </c>
      <c r="X8" s="2">
        <v>0.1744186046511628</v>
      </c>
      <c r="Y8" s="2">
        <v>0.1933139534883721</v>
      </c>
    </row>
    <row r="9" spans="1:25" x14ac:dyDescent="0.25">
      <c r="A9">
        <v>8</v>
      </c>
      <c r="B9" s="2">
        <v>0.87187499999999996</v>
      </c>
      <c r="C9" s="2">
        <v>0.85624999999999996</v>
      </c>
      <c r="D9" s="2">
        <v>0.78437500000000004</v>
      </c>
      <c r="E9" s="2">
        <v>0.77812499999999996</v>
      </c>
      <c r="F9" s="2">
        <v>0.76875000000000004</v>
      </c>
      <c r="G9" s="2">
        <v>0.8</v>
      </c>
      <c r="H9" s="2">
        <v>0.80625000000000002</v>
      </c>
      <c r="I9" s="2">
        <v>0.875</v>
      </c>
      <c r="J9" s="2">
        <v>0.91562500000000002</v>
      </c>
      <c r="K9" s="2">
        <v>0.91249999999999998</v>
      </c>
      <c r="L9" s="2">
        <v>0.88124999999999998</v>
      </c>
      <c r="M9" s="2">
        <v>0.85</v>
      </c>
      <c r="N9" s="2">
        <v>0.79374999999999996</v>
      </c>
      <c r="O9" s="2">
        <v>0.80312499999999998</v>
      </c>
      <c r="P9" s="2">
        <v>0.74062499999999998</v>
      </c>
      <c r="Q9" s="2">
        <v>0.75624999999999998</v>
      </c>
      <c r="R9" s="2">
        <v>0.78125</v>
      </c>
      <c r="S9" s="2">
        <v>0.80312499999999998</v>
      </c>
      <c r="T9" s="2">
        <v>0.88749999999999996</v>
      </c>
      <c r="U9" s="2">
        <v>1</v>
      </c>
      <c r="V9" s="2">
        <v>0.88749999999999996</v>
      </c>
      <c r="W9" s="2">
        <v>0.92812499999999998</v>
      </c>
      <c r="X9" s="2">
        <v>0.890625</v>
      </c>
      <c r="Y9" s="2">
        <v>0.70625000000000004</v>
      </c>
    </row>
    <row r="10" spans="1:25" x14ac:dyDescent="0.25">
      <c r="A10">
        <v>9</v>
      </c>
      <c r="B10" s="2">
        <v>0.52500000000000002</v>
      </c>
      <c r="C10" s="2">
        <v>0.44</v>
      </c>
      <c r="D10" s="2">
        <v>0.375</v>
      </c>
      <c r="E10" s="2">
        <v>0.36</v>
      </c>
      <c r="F10" s="2">
        <v>0.36</v>
      </c>
      <c r="G10" s="2">
        <v>0.42499999999999999</v>
      </c>
      <c r="H10" s="2">
        <v>0.59499999999999997</v>
      </c>
      <c r="I10" s="2">
        <v>0.66</v>
      </c>
      <c r="J10" s="2">
        <v>0.79500000000000004</v>
      </c>
      <c r="K10" s="2">
        <v>0.83499999999999996</v>
      </c>
      <c r="L10" s="2">
        <v>0.86</v>
      </c>
      <c r="M10" s="2">
        <v>0.93</v>
      </c>
      <c r="N10" s="2">
        <v>1</v>
      </c>
      <c r="O10" s="2">
        <v>0.97499999999999998</v>
      </c>
      <c r="P10" s="2">
        <v>0.94</v>
      </c>
      <c r="Q10" s="2">
        <v>0.89500000000000002</v>
      </c>
      <c r="R10" s="2">
        <v>0.84</v>
      </c>
      <c r="S10" s="2">
        <v>0.83499999999999996</v>
      </c>
      <c r="T10" s="2">
        <v>0.79</v>
      </c>
      <c r="U10" s="2">
        <v>0.82499999999999996</v>
      </c>
      <c r="V10" s="2">
        <v>0.82499999999999996</v>
      </c>
      <c r="W10" s="2">
        <v>0.86</v>
      </c>
      <c r="X10" s="2">
        <v>0.8</v>
      </c>
      <c r="Y10" s="2">
        <v>0.60499999999999998</v>
      </c>
    </row>
    <row r="11" spans="1:25" x14ac:dyDescent="0.25">
      <c r="A11">
        <v>10</v>
      </c>
      <c r="B11" s="2">
        <v>0.36000000000000004</v>
      </c>
      <c r="C11" s="2">
        <v>0.42666666666666669</v>
      </c>
      <c r="D11" s="2">
        <v>0.34666666666666668</v>
      </c>
      <c r="E11" s="2">
        <v>0.4</v>
      </c>
      <c r="F11" s="2">
        <v>0.26666666666666666</v>
      </c>
      <c r="G11" s="2">
        <v>0.13333333333333333</v>
      </c>
      <c r="H11" s="2">
        <v>0.26666666666666666</v>
      </c>
      <c r="I11" s="2">
        <v>0.53333333333333333</v>
      </c>
      <c r="J11" s="2">
        <v>0.66666666666666663</v>
      </c>
      <c r="K11" s="2">
        <v>0.54666666666666663</v>
      </c>
      <c r="L11" s="2">
        <v>0.82666666666666666</v>
      </c>
      <c r="M11" s="2">
        <v>0.49333333333333335</v>
      </c>
      <c r="N11" s="2">
        <v>0.46666666666666667</v>
      </c>
      <c r="O11" s="2">
        <v>1</v>
      </c>
      <c r="P11" s="2">
        <v>0.49333333333333335</v>
      </c>
      <c r="Q11" s="2">
        <v>0.73333333333333328</v>
      </c>
      <c r="R11" s="2">
        <v>0.70666666666666667</v>
      </c>
      <c r="S11" s="2">
        <v>0.78666666666666674</v>
      </c>
      <c r="T11" s="2">
        <v>0.44</v>
      </c>
      <c r="U11" s="2">
        <v>0.58666666666666667</v>
      </c>
      <c r="V11" s="2">
        <v>0.41333333333333333</v>
      </c>
      <c r="W11" s="2">
        <v>0.57333333333333336</v>
      </c>
      <c r="X11" s="2">
        <v>0.78666666666666674</v>
      </c>
      <c r="Y11" s="2">
        <v>0.41333333333333333</v>
      </c>
    </row>
    <row r="12" spans="1:25" x14ac:dyDescent="0.25">
      <c r="A12">
        <v>11</v>
      </c>
      <c r="B12" s="2">
        <v>0.65999999999999992</v>
      </c>
      <c r="C12" s="2">
        <v>0.63142857142857145</v>
      </c>
      <c r="D12" s="2">
        <v>0.6</v>
      </c>
      <c r="E12" s="2">
        <v>0.62571428571428567</v>
      </c>
      <c r="F12" s="2">
        <v>0.62000000000000011</v>
      </c>
      <c r="G12" s="2">
        <v>0.62571428571428567</v>
      </c>
      <c r="H12" s="2">
        <v>0.84</v>
      </c>
      <c r="I12" s="2">
        <v>0.94571428571428551</v>
      </c>
      <c r="J12" s="2">
        <v>1</v>
      </c>
      <c r="K12" s="2">
        <v>0.94571428571428573</v>
      </c>
      <c r="L12" s="2">
        <v>0.91714285714285715</v>
      </c>
      <c r="M12" s="2">
        <v>0.98000000000000009</v>
      </c>
      <c r="N12" s="2">
        <v>0.97428571428571431</v>
      </c>
      <c r="O12" s="2">
        <v>0.91142857142857148</v>
      </c>
      <c r="P12" s="2">
        <v>0.87142857142857144</v>
      </c>
      <c r="Q12" s="2">
        <v>0.84000000000000008</v>
      </c>
      <c r="R12" s="2">
        <v>0.84</v>
      </c>
      <c r="S12" s="2">
        <v>0.80285714285714294</v>
      </c>
      <c r="T12" s="2">
        <v>0.82571428571428562</v>
      </c>
      <c r="U12" s="2">
        <v>0.86857142857142855</v>
      </c>
      <c r="V12" s="2">
        <v>0.85428571428571431</v>
      </c>
      <c r="W12" s="2">
        <v>0.90285714285714291</v>
      </c>
      <c r="X12" s="2">
        <v>0.84</v>
      </c>
      <c r="Y12" s="2">
        <v>0.72000000000000008</v>
      </c>
    </row>
    <row r="13" spans="1:25" x14ac:dyDescent="0.25">
      <c r="A13">
        <v>12</v>
      </c>
      <c r="B13" s="2">
        <v>0.73626373626373609</v>
      </c>
      <c r="C13" s="2">
        <v>0.67032967032967017</v>
      </c>
      <c r="D13" s="2">
        <v>0.62637362637362615</v>
      </c>
      <c r="E13" s="2">
        <v>0.70329670329670313</v>
      </c>
      <c r="F13" s="2">
        <v>0.74725274725274726</v>
      </c>
      <c r="G13" s="2">
        <v>0.63736263736263721</v>
      </c>
      <c r="H13" s="2">
        <v>0.9010989010989009</v>
      </c>
      <c r="I13" s="2">
        <v>0.81318681318681307</v>
      </c>
      <c r="J13" s="2">
        <v>0.84615384615384603</v>
      </c>
      <c r="K13" s="2">
        <v>0.91208791208791207</v>
      </c>
      <c r="L13" s="2">
        <v>0.78021978021978011</v>
      </c>
      <c r="M13" s="2">
        <v>0.8571428571428571</v>
      </c>
      <c r="N13" s="2">
        <v>0.83516483516483497</v>
      </c>
      <c r="O13" s="2">
        <v>0.79120879120879106</v>
      </c>
      <c r="P13" s="2">
        <v>0.82417582417582402</v>
      </c>
      <c r="Q13" s="2">
        <v>0.79120879120879106</v>
      </c>
      <c r="R13" s="2">
        <v>0.879120879120879</v>
      </c>
      <c r="S13" s="2">
        <v>0.83516483516483497</v>
      </c>
      <c r="T13" s="2">
        <v>0.81318681318681307</v>
      </c>
      <c r="U13" s="2">
        <v>0.95604395604395587</v>
      </c>
      <c r="V13" s="2">
        <v>0.93406593406593397</v>
      </c>
      <c r="W13" s="2">
        <v>1</v>
      </c>
      <c r="X13" s="2">
        <v>0.86813186813186793</v>
      </c>
      <c r="Y13" s="2">
        <v>0.91208791208791207</v>
      </c>
    </row>
    <row r="14" spans="1:25" x14ac:dyDescent="0.25">
      <c r="A14">
        <v>13</v>
      </c>
      <c r="B14" s="2">
        <v>0.37499999999999994</v>
      </c>
      <c r="C14" s="2">
        <v>0.25</v>
      </c>
      <c r="D14" s="2">
        <v>0</v>
      </c>
      <c r="E14" s="2">
        <v>0.37499999999999994</v>
      </c>
      <c r="F14" s="2">
        <v>0</v>
      </c>
      <c r="G14" s="2">
        <v>-1</v>
      </c>
      <c r="H14" s="2">
        <v>-0.37499999999999994</v>
      </c>
      <c r="I14" s="2">
        <v>-0.25</v>
      </c>
      <c r="J14" s="2">
        <v>0.37499999999999994</v>
      </c>
      <c r="K14" s="2">
        <v>-0.37499999999999994</v>
      </c>
      <c r="L14" s="2">
        <v>0.37499999999999994</v>
      </c>
      <c r="M14" s="2">
        <v>-0.5</v>
      </c>
      <c r="N14" s="2">
        <v>-0.625</v>
      </c>
      <c r="O14" s="2">
        <v>0.87499999999999989</v>
      </c>
      <c r="P14" s="2">
        <v>-0.625</v>
      </c>
      <c r="Q14" s="2">
        <v>0.87499999999999989</v>
      </c>
      <c r="R14" s="2">
        <v>0.37499999999999994</v>
      </c>
      <c r="S14" s="2">
        <v>0.25</v>
      </c>
      <c r="T14" s="2">
        <v>-0.625</v>
      </c>
      <c r="U14" s="2">
        <v>0.125</v>
      </c>
      <c r="V14" s="2">
        <v>-0.37499999999999994</v>
      </c>
      <c r="W14" s="2">
        <v>-0.125</v>
      </c>
      <c r="X14" s="2">
        <v>0.74999999999999989</v>
      </c>
      <c r="Y14" s="2">
        <v>0.25</v>
      </c>
    </row>
    <row r="15" spans="1:25" x14ac:dyDescent="0.25">
      <c r="A15">
        <v>14</v>
      </c>
      <c r="B15" s="2">
        <v>0.7704918032786886</v>
      </c>
      <c r="C15" s="2">
        <v>0.73770491803278693</v>
      </c>
      <c r="D15" s="2">
        <v>0.73770491803278693</v>
      </c>
      <c r="E15" s="2">
        <v>0.81967213114754101</v>
      </c>
      <c r="F15" s="2">
        <v>0.73770491803278693</v>
      </c>
      <c r="G15" s="2">
        <v>0.70491803278688525</v>
      </c>
      <c r="H15" s="2">
        <v>0.70491803278688525</v>
      </c>
      <c r="I15" s="2">
        <v>0.7213114754098362</v>
      </c>
      <c r="J15" s="2">
        <v>0.75409836065573765</v>
      </c>
      <c r="K15" s="2">
        <v>0.70491803278688525</v>
      </c>
      <c r="L15" s="2">
        <v>0.90163934426229508</v>
      </c>
      <c r="M15" s="2">
        <v>0.70491803278688525</v>
      </c>
      <c r="N15" s="2">
        <v>0.88524590163934436</v>
      </c>
      <c r="O15" s="2">
        <v>0.93442622950819676</v>
      </c>
      <c r="P15" s="2">
        <v>0.91803278688524592</v>
      </c>
      <c r="Q15" s="2">
        <v>0.9508196721311476</v>
      </c>
      <c r="R15" s="2">
        <v>0.91803278688524592</v>
      </c>
      <c r="S15" s="2">
        <v>1</v>
      </c>
      <c r="T15" s="2">
        <v>0.70491803278688525</v>
      </c>
      <c r="U15" s="2">
        <v>0.62295081967213117</v>
      </c>
      <c r="V15" s="2">
        <v>0.62295081967213117</v>
      </c>
      <c r="W15" s="2">
        <v>0.65573770491803285</v>
      </c>
      <c r="X15" s="2">
        <v>0.68852459016393452</v>
      </c>
      <c r="Y15" s="2">
        <v>4.9180327868852458E-2</v>
      </c>
    </row>
    <row r="16" spans="1:25" x14ac:dyDescent="0.25">
      <c r="A16">
        <v>15</v>
      </c>
      <c r="B16" s="2">
        <v>0.55339805825242716</v>
      </c>
      <c r="C16" s="2">
        <v>0.50485436893203883</v>
      </c>
      <c r="D16" s="2">
        <v>0.47572815533980584</v>
      </c>
      <c r="E16" s="2">
        <v>0.46601941747572811</v>
      </c>
      <c r="F16" s="2">
        <v>0.46601941747572811</v>
      </c>
      <c r="G16" s="2">
        <v>0.46601941747572811</v>
      </c>
      <c r="H16" s="2">
        <v>0.66990291262135926</v>
      </c>
      <c r="I16" s="2">
        <v>0.9126213592233009</v>
      </c>
      <c r="J16" s="2">
        <v>0.95145631067961167</v>
      </c>
      <c r="K16" s="2">
        <v>0.9417475728155339</v>
      </c>
      <c r="L16" s="2">
        <v>0.92233009708737856</v>
      </c>
      <c r="M16" s="2">
        <v>0.95145631067961167</v>
      </c>
      <c r="N16" s="2">
        <v>1</v>
      </c>
      <c r="O16" s="2">
        <v>0.97087378640776689</v>
      </c>
      <c r="P16" s="2">
        <v>0.9126213592233009</v>
      </c>
      <c r="Q16" s="2">
        <v>0.83495145631067957</v>
      </c>
      <c r="R16" s="2">
        <v>0.83495145631067957</v>
      </c>
      <c r="S16" s="2">
        <v>0.84466019417475713</v>
      </c>
      <c r="T16" s="2">
        <v>0.9417475728155339</v>
      </c>
      <c r="U16" s="2">
        <v>0.87378640776699024</v>
      </c>
      <c r="V16" s="2">
        <v>0.92233009708737856</v>
      </c>
      <c r="W16" s="2">
        <v>0.98058252427184456</v>
      </c>
      <c r="X16" s="2">
        <v>0.85436893203883502</v>
      </c>
      <c r="Y16" s="2">
        <v>0.66990291262135926</v>
      </c>
    </row>
    <row r="17" spans="1:25" x14ac:dyDescent="0.25">
      <c r="A17">
        <v>16</v>
      </c>
      <c r="B17" s="2">
        <v>0.671875</v>
      </c>
      <c r="C17" s="2">
        <v>0.61562499999999998</v>
      </c>
      <c r="D17" s="2">
        <v>0.60312499999999991</v>
      </c>
      <c r="E17" s="2">
        <v>0.578125</v>
      </c>
      <c r="F17" s="2">
        <v>0.57187500000000002</v>
      </c>
      <c r="G17" s="2">
        <v>0.56874999999999998</v>
      </c>
      <c r="H17" s="2">
        <v>0.73750000000000004</v>
      </c>
      <c r="I17" s="2">
        <v>0.84687500000000004</v>
      </c>
      <c r="J17" s="2">
        <v>0.90312499999999996</v>
      </c>
      <c r="K17" s="2">
        <v>0.9375</v>
      </c>
      <c r="L17" s="2">
        <v>0.93125000000000002</v>
      </c>
      <c r="M17" s="2">
        <v>0.953125</v>
      </c>
      <c r="N17" s="2">
        <v>0.953125</v>
      </c>
      <c r="O17" s="2">
        <v>1</v>
      </c>
      <c r="P17" s="2">
        <v>0.91250000000000009</v>
      </c>
      <c r="Q17" s="2">
        <v>0.93437499999999996</v>
      </c>
      <c r="R17" s="2">
        <v>0.921875</v>
      </c>
      <c r="S17" s="2">
        <v>0.921875</v>
      </c>
      <c r="T17" s="2">
        <v>0.88749999999999996</v>
      </c>
      <c r="U17" s="2">
        <v>0.88749999999999996</v>
      </c>
      <c r="V17" s="2">
        <v>0.87812500000000004</v>
      </c>
      <c r="W17" s="2">
        <v>0.95</v>
      </c>
      <c r="X17" s="2">
        <v>0.90312499999999996</v>
      </c>
      <c r="Y17" s="2">
        <v>0.77812499999999996</v>
      </c>
    </row>
    <row r="18" spans="1:25" x14ac:dyDescent="0.25">
      <c r="A18">
        <v>17</v>
      </c>
      <c r="B18" s="2">
        <v>0.63372093023255816</v>
      </c>
      <c r="C18" s="2">
        <v>0.58139534883720934</v>
      </c>
      <c r="D18" s="2">
        <v>0.56976744186046513</v>
      </c>
      <c r="E18" s="2">
        <v>0.56976744186046513</v>
      </c>
      <c r="F18" s="2">
        <v>0.58720930232558144</v>
      </c>
      <c r="G18" s="2">
        <v>0.59883720930232565</v>
      </c>
      <c r="H18" s="2">
        <v>0.79651162790697672</v>
      </c>
      <c r="I18" s="2">
        <v>0.90697674418604657</v>
      </c>
      <c r="J18" s="2">
        <v>0.93604651162790709</v>
      </c>
      <c r="K18" s="2">
        <v>0.86046511627906985</v>
      </c>
      <c r="L18" s="2">
        <v>0.88372093023255816</v>
      </c>
      <c r="M18" s="2">
        <v>1</v>
      </c>
      <c r="N18" s="2">
        <v>0.99418604651162801</v>
      </c>
      <c r="O18" s="2">
        <v>0.9651162790697676</v>
      </c>
      <c r="P18" s="2">
        <v>0.92441860465116288</v>
      </c>
      <c r="Q18" s="2">
        <v>0.86627906976744196</v>
      </c>
      <c r="R18" s="2">
        <v>0.89534883720930236</v>
      </c>
      <c r="S18" s="2">
        <v>0.90116279069767447</v>
      </c>
      <c r="T18" s="2">
        <v>0.90116279069767447</v>
      </c>
      <c r="U18" s="2">
        <v>0.86046511627906985</v>
      </c>
      <c r="V18" s="2">
        <v>0.94186046511627908</v>
      </c>
      <c r="W18" s="2">
        <v>0.91279069767441856</v>
      </c>
      <c r="X18" s="2">
        <v>0.76162790697674421</v>
      </c>
      <c r="Y18" s="2">
        <v>0.70348837209302328</v>
      </c>
    </row>
    <row r="19" spans="1:25" x14ac:dyDescent="0.25">
      <c r="A19">
        <v>18</v>
      </c>
      <c r="B19" s="2">
        <v>0.62345679012345678</v>
      </c>
      <c r="C19" s="2">
        <v>0.5679012345679012</v>
      </c>
      <c r="D19" s="2">
        <v>0.48765432098765438</v>
      </c>
      <c r="E19" s="2">
        <v>0.53703703703703698</v>
      </c>
      <c r="F19" s="2">
        <v>0.55555555555555558</v>
      </c>
      <c r="G19" s="2">
        <v>0.59259259259259256</v>
      </c>
      <c r="H19" s="2">
        <v>0.80864197530864201</v>
      </c>
      <c r="I19" s="2">
        <v>0.94444444444444453</v>
      </c>
      <c r="J19" s="2">
        <v>1</v>
      </c>
      <c r="K19" s="2">
        <v>0.98148148148148151</v>
      </c>
      <c r="L19" s="2">
        <v>0.88271604938271608</v>
      </c>
      <c r="M19" s="2">
        <v>1</v>
      </c>
      <c r="N19" s="2">
        <v>0.97530864197530875</v>
      </c>
      <c r="O19" s="2">
        <v>0.95679012345679015</v>
      </c>
      <c r="P19" s="2">
        <v>0.80864197530864201</v>
      </c>
      <c r="Q19" s="2">
        <v>0.78395061728395066</v>
      </c>
      <c r="R19" s="2">
        <v>0.77160493827160492</v>
      </c>
      <c r="S19" s="2">
        <v>0.76543209876543217</v>
      </c>
      <c r="T19" s="2">
        <v>0.75308641975308643</v>
      </c>
      <c r="U19" s="2">
        <v>0.83333333333333337</v>
      </c>
      <c r="V19" s="2">
        <v>0.83950617283950624</v>
      </c>
      <c r="W19" s="2">
        <v>0.89506172839506182</v>
      </c>
      <c r="X19" s="2">
        <v>0.81481481481481477</v>
      </c>
      <c r="Y19" s="2">
        <v>0.69753086419753096</v>
      </c>
    </row>
    <row r="20" spans="1:25" x14ac:dyDescent="0.25">
      <c r="A20">
        <v>19</v>
      </c>
      <c r="B20" s="2">
        <v>0.66666666666666674</v>
      </c>
      <c r="C20" s="2">
        <v>0.66666666666666674</v>
      </c>
      <c r="D20" s="2">
        <v>0.83333333333333337</v>
      </c>
      <c r="E20" s="2">
        <v>0.16666666666666669</v>
      </c>
      <c r="F20" s="2">
        <v>0.33333333333333337</v>
      </c>
      <c r="G20" s="2">
        <v>0.83333333333333337</v>
      </c>
      <c r="H20" s="2">
        <v>0.66666666666666674</v>
      </c>
      <c r="I20" s="2">
        <v>0.33333333333333337</v>
      </c>
      <c r="J20" s="2">
        <v>0</v>
      </c>
      <c r="K20" s="2">
        <v>-1</v>
      </c>
      <c r="L20" s="2">
        <v>-1</v>
      </c>
      <c r="M20" s="2">
        <v>-0.83333333333333337</v>
      </c>
      <c r="N20" s="2">
        <v>-0.83333333333333337</v>
      </c>
      <c r="O20" s="2">
        <v>-0.5</v>
      </c>
      <c r="P20" s="2">
        <v>0.33333333333333337</v>
      </c>
      <c r="Q20" s="2">
        <v>0.33333333333333337</v>
      </c>
      <c r="R20" s="2">
        <v>0</v>
      </c>
      <c r="S20" s="2">
        <v>0</v>
      </c>
      <c r="T20" s="2">
        <v>0.16666666666666669</v>
      </c>
      <c r="U20" s="2">
        <v>0.16666666666666669</v>
      </c>
      <c r="V20" s="2">
        <v>0.16666666666666669</v>
      </c>
      <c r="W20" s="2">
        <v>0.16666666666666669</v>
      </c>
      <c r="X20" s="2">
        <v>-0.5</v>
      </c>
      <c r="Y20" s="2">
        <v>-0.16666666666666669</v>
      </c>
    </row>
    <row r="21" spans="1:25" x14ac:dyDescent="0.25">
      <c r="A21">
        <v>20</v>
      </c>
      <c r="B21" s="2">
        <v>0.63137254901960793</v>
      </c>
      <c r="C21" s="2">
        <v>0.59215686274509804</v>
      </c>
      <c r="D21" s="2">
        <v>0.56862745098039214</v>
      </c>
      <c r="E21" s="2">
        <v>0.5607843137254902</v>
      </c>
      <c r="F21" s="2">
        <v>0.57647058823529407</v>
      </c>
      <c r="G21" s="2">
        <v>0.55294117647058827</v>
      </c>
      <c r="H21" s="2">
        <v>0.6588235294117647</v>
      </c>
      <c r="I21" s="2">
        <v>0.75294117647058822</v>
      </c>
      <c r="J21" s="2">
        <v>0.792156862745098</v>
      </c>
      <c r="K21" s="2">
        <v>0.82352941176470584</v>
      </c>
      <c r="L21" s="2">
        <v>0.88627450980392164</v>
      </c>
      <c r="M21" s="2">
        <v>1</v>
      </c>
      <c r="N21" s="2">
        <v>0.67058823529411771</v>
      </c>
      <c r="O21" s="2">
        <v>0.90196078431372551</v>
      </c>
      <c r="P21" s="2">
        <v>0.8549019607843138</v>
      </c>
      <c r="Q21" s="2">
        <v>0.83137254901960778</v>
      </c>
      <c r="R21" s="2">
        <v>0.87058823529411766</v>
      </c>
      <c r="S21" s="2">
        <v>0.82745098039215692</v>
      </c>
      <c r="T21" s="2">
        <v>0.75294117647058822</v>
      </c>
      <c r="U21" s="2">
        <v>0.78039215686274499</v>
      </c>
      <c r="V21" s="2">
        <v>0.78431372549019607</v>
      </c>
      <c r="W21" s="2">
        <v>0.83137254901960778</v>
      </c>
      <c r="X21" s="2">
        <v>0.67058823529411771</v>
      </c>
      <c r="Y21" s="2">
        <v>0.61176470588235288</v>
      </c>
    </row>
    <row r="22" spans="1:25" x14ac:dyDescent="0.25">
      <c r="A22">
        <v>21</v>
      </c>
      <c r="B22" s="2">
        <v>0.33333333333333337</v>
      </c>
      <c r="C22" s="2">
        <v>0.29487179487179488</v>
      </c>
      <c r="D22" s="2">
        <v>0.16666666666666669</v>
      </c>
      <c r="E22" s="2">
        <v>0.16666666666666669</v>
      </c>
      <c r="F22" s="2">
        <v>0.14102564102564105</v>
      </c>
      <c r="G22" s="2">
        <v>0.14102564102564105</v>
      </c>
      <c r="H22" s="2">
        <v>0.48717948717948717</v>
      </c>
      <c r="I22" s="2">
        <v>0.79487179487179493</v>
      </c>
      <c r="J22" s="2">
        <v>0.91025641025641024</v>
      </c>
      <c r="K22" s="2">
        <v>0.91025641025641024</v>
      </c>
      <c r="L22" s="2">
        <v>0.79487179487179493</v>
      </c>
      <c r="M22" s="2">
        <v>1</v>
      </c>
      <c r="N22" s="2">
        <v>0.8205128205128206</v>
      </c>
      <c r="O22" s="2">
        <v>0.80769230769230771</v>
      </c>
      <c r="P22" s="2">
        <v>0.70512820512820518</v>
      </c>
      <c r="Q22" s="2">
        <v>0.70512820512820518</v>
      </c>
      <c r="R22" s="2">
        <v>0.66666666666666674</v>
      </c>
      <c r="S22" s="2">
        <v>0.6923076923076924</v>
      </c>
      <c r="T22" s="2">
        <v>0.66666666666666674</v>
      </c>
      <c r="U22" s="2">
        <v>0.71794871794871795</v>
      </c>
      <c r="V22" s="2">
        <v>0.84615384615384615</v>
      </c>
      <c r="W22" s="2">
        <v>0.85897435897435903</v>
      </c>
      <c r="X22" s="2">
        <v>0.67948717948717952</v>
      </c>
      <c r="Y22" s="2">
        <v>0.44871794871794873</v>
      </c>
    </row>
    <row r="23" spans="1:25" x14ac:dyDescent="0.25">
      <c r="A23">
        <v>22</v>
      </c>
      <c r="B23" s="2">
        <v>0.6428571428571429</v>
      </c>
      <c r="C23" s="2">
        <v>0.77142857142857146</v>
      </c>
      <c r="D23" s="2">
        <v>0.77142857142857146</v>
      </c>
      <c r="E23" s="2">
        <v>0.77142857142857146</v>
      </c>
      <c r="F23" s="2">
        <v>0.77142857142857146</v>
      </c>
      <c r="G23" s="2">
        <v>0.75714285714285712</v>
      </c>
      <c r="H23" s="2">
        <v>0.87142857142857133</v>
      </c>
      <c r="I23" s="2">
        <v>0.87142857142857133</v>
      </c>
      <c r="J23" s="2">
        <v>0.87142857142857133</v>
      </c>
      <c r="K23" s="2">
        <v>0.87142857142857133</v>
      </c>
      <c r="L23" s="2">
        <v>1</v>
      </c>
      <c r="M23" s="2">
        <v>1</v>
      </c>
      <c r="N23" s="2">
        <v>1</v>
      </c>
      <c r="O23" s="2">
        <v>1</v>
      </c>
      <c r="P23" s="2">
        <v>0.88571428571428579</v>
      </c>
      <c r="Q23" s="2">
        <v>0.88571428571428579</v>
      </c>
      <c r="R23" s="2">
        <v>0.88571428571428579</v>
      </c>
      <c r="S23" s="2">
        <v>0.9</v>
      </c>
      <c r="T23" s="2">
        <v>0.9</v>
      </c>
      <c r="U23" s="2">
        <v>0.9</v>
      </c>
      <c r="V23" s="2">
        <v>0.9</v>
      </c>
      <c r="W23" s="2">
        <v>0.91428571428571437</v>
      </c>
      <c r="X23" s="2">
        <v>0.91428571428571437</v>
      </c>
      <c r="Y23" s="2">
        <v>0.7857142857142857</v>
      </c>
    </row>
    <row r="24" spans="1:25" x14ac:dyDescent="0.25">
      <c r="A24">
        <v>23</v>
      </c>
      <c r="B24" s="2">
        <v>-5.0420168067226885E-2</v>
      </c>
      <c r="C24" s="2">
        <v>-0.27450980392156865</v>
      </c>
      <c r="D24" s="2">
        <v>-0.31652661064425769</v>
      </c>
      <c r="E24" s="2">
        <v>-0.34453781512605042</v>
      </c>
      <c r="F24" s="2">
        <v>-0.2044817927170868</v>
      </c>
      <c r="G24" s="2">
        <v>-0.37254901960784315</v>
      </c>
      <c r="H24" s="2">
        <v>-0.12044817927170867</v>
      </c>
      <c r="I24" s="2">
        <v>-0.16246498599439774</v>
      </c>
      <c r="J24" s="2">
        <v>-0.2044817927170868</v>
      </c>
      <c r="K24" s="2">
        <v>8.9635854341736695E-2</v>
      </c>
      <c r="L24" s="2">
        <v>0.14565826330532211</v>
      </c>
      <c r="M24" s="2">
        <v>0.24369747899159661</v>
      </c>
      <c r="N24" s="2">
        <v>0.62184873949579822</v>
      </c>
      <c r="O24" s="2">
        <v>1</v>
      </c>
      <c r="P24" s="2">
        <v>0.95798319327731096</v>
      </c>
      <c r="Q24" s="2">
        <v>0.88795518207282909</v>
      </c>
      <c r="R24" s="2">
        <v>0.83193277310924363</v>
      </c>
      <c r="S24" s="2">
        <v>0.8039215686274509</v>
      </c>
      <c r="T24" s="2">
        <v>0.38375350140056019</v>
      </c>
      <c r="U24" s="2">
        <v>0.46778711484593832</v>
      </c>
      <c r="V24" s="2">
        <v>0.74789915966386544</v>
      </c>
      <c r="W24" s="2">
        <v>0.88795518207282909</v>
      </c>
      <c r="X24" s="2">
        <v>0.88795518207282909</v>
      </c>
      <c r="Y24" s="2">
        <v>0.97198879551820727</v>
      </c>
    </row>
    <row r="25" spans="1:25" x14ac:dyDescent="0.25">
      <c r="A25">
        <v>24</v>
      </c>
      <c r="B25" s="2">
        <v>0.49204052098408108</v>
      </c>
      <c r="C25" s="2">
        <v>0.46164978292329956</v>
      </c>
      <c r="D25" s="2">
        <v>0.4312590448625182</v>
      </c>
      <c r="E25" s="2">
        <v>0.4630969609261939</v>
      </c>
      <c r="F25" s="2">
        <v>0.41099855282199704</v>
      </c>
      <c r="G25" s="2">
        <v>0.36613603473227208</v>
      </c>
      <c r="H25" s="2">
        <v>0.5021707670043416</v>
      </c>
      <c r="I25" s="2">
        <v>0.56439942112879893</v>
      </c>
      <c r="J25" s="2">
        <v>0.72069464544138928</v>
      </c>
      <c r="K25" s="2">
        <v>0.72069464544138939</v>
      </c>
      <c r="L25" s="2">
        <v>0.79594790159189588</v>
      </c>
      <c r="M25" s="2">
        <v>0.81620839363241682</v>
      </c>
      <c r="N25" s="2">
        <v>0.8234442836468886</v>
      </c>
      <c r="O25" s="2">
        <v>0.97684515195369037</v>
      </c>
      <c r="P25" s="2">
        <v>1</v>
      </c>
      <c r="Q25" s="2">
        <v>0.90882778581765555</v>
      </c>
      <c r="R25" s="2">
        <v>0.8625180897250363</v>
      </c>
      <c r="S25" s="2">
        <v>0.79015918958031861</v>
      </c>
      <c r="T25" s="2">
        <v>0.71780028943560059</v>
      </c>
      <c r="U25" s="2">
        <v>0.7858176555716353</v>
      </c>
      <c r="V25" s="2">
        <v>0.64254703328509422</v>
      </c>
      <c r="W25" s="2">
        <v>0.67149059334298111</v>
      </c>
      <c r="X25" s="2">
        <v>0.81186685962373384</v>
      </c>
      <c r="Y25" s="2">
        <v>0.65412445730824886</v>
      </c>
    </row>
    <row r="26" spans="1:25" x14ac:dyDescent="0.25">
      <c r="A26">
        <v>25</v>
      </c>
      <c r="B26" s="2">
        <v>9.3749999999999986E-2</v>
      </c>
      <c r="C26" s="2">
        <v>1</v>
      </c>
      <c r="D26" s="2">
        <v>0.5</v>
      </c>
      <c r="E26" s="2">
        <v>7.8125E-2</v>
      </c>
      <c r="F26" s="2">
        <v>7.8125E-2</v>
      </c>
      <c r="G26" s="2">
        <v>9.3749999999999986E-2</v>
      </c>
      <c r="H26" s="2">
        <v>6.25E-2</v>
      </c>
      <c r="I26" s="2">
        <v>3.125E-2</v>
      </c>
      <c r="J26" s="2">
        <v>6.25E-2</v>
      </c>
      <c r="K26" s="2">
        <v>0.59374999999999989</v>
      </c>
      <c r="L26" s="2">
        <v>4.6875000000000007E-2</v>
      </c>
      <c r="M26" s="2">
        <v>0.125</v>
      </c>
      <c r="N26" s="2">
        <v>6.25E-2</v>
      </c>
      <c r="O26" s="2">
        <v>7.8125E-2</v>
      </c>
      <c r="P26" s="2">
        <v>0.28125</v>
      </c>
      <c r="Q26" s="2">
        <v>7.8125E-2</v>
      </c>
      <c r="R26" s="2">
        <v>6.25E-2</v>
      </c>
      <c r="S26" s="2">
        <v>6.25E-2</v>
      </c>
      <c r="T26" s="2">
        <v>0.18749999999999997</v>
      </c>
      <c r="U26" s="2">
        <v>3.125E-2</v>
      </c>
      <c r="V26" s="2">
        <v>6.25E-2</v>
      </c>
      <c r="W26" s="2">
        <v>3.125E-2</v>
      </c>
      <c r="X26" s="2">
        <v>6.25E-2</v>
      </c>
      <c r="Y26" s="2">
        <v>3.125E-2</v>
      </c>
    </row>
    <row r="27" spans="1:25" x14ac:dyDescent="0.25">
      <c r="A27">
        <v>26</v>
      </c>
      <c r="B27" s="2">
        <v>0.7007299270072993</v>
      </c>
      <c r="C27" s="2">
        <v>0.64963503649635046</v>
      </c>
      <c r="D27" s="2">
        <v>0.63503649635036497</v>
      </c>
      <c r="E27" s="2">
        <v>0.64963503649635046</v>
      </c>
      <c r="F27" s="2">
        <v>0.64598540145985406</v>
      </c>
      <c r="G27" s="2">
        <v>0.63868613138686137</v>
      </c>
      <c r="H27" s="2">
        <v>0.69343065693430661</v>
      </c>
      <c r="I27" s="2">
        <v>0.89051094890510951</v>
      </c>
      <c r="J27" s="2">
        <v>0.97445255474452552</v>
      </c>
      <c r="K27" s="2">
        <v>0.93430656934306577</v>
      </c>
      <c r="L27" s="2">
        <v>0.96350364963503654</v>
      </c>
      <c r="M27" s="2">
        <v>0.99635036496350371</v>
      </c>
      <c r="N27" s="2">
        <v>0.98175182481751821</v>
      </c>
      <c r="O27" s="2">
        <v>1</v>
      </c>
      <c r="P27" s="2">
        <v>0.89781021897810231</v>
      </c>
      <c r="Q27" s="2">
        <v>0.92335766423357668</v>
      </c>
      <c r="R27" s="2">
        <v>0.90510948905109501</v>
      </c>
      <c r="S27" s="2">
        <v>0.92700729927007297</v>
      </c>
      <c r="T27" s="2">
        <v>0.92335766423357668</v>
      </c>
      <c r="U27" s="2">
        <v>0.94890510948905116</v>
      </c>
      <c r="V27" s="2">
        <v>0.94890510948905116</v>
      </c>
      <c r="W27" s="2">
        <v>0.97445255474452552</v>
      </c>
      <c r="X27" s="2">
        <v>0.88686131386861322</v>
      </c>
      <c r="Y27" s="2">
        <v>0.81021897810218979</v>
      </c>
    </row>
    <row r="28" spans="1:25" x14ac:dyDescent="0.25">
      <c r="A28">
        <v>27</v>
      </c>
      <c r="B28" s="2">
        <v>0.67792207792207793</v>
      </c>
      <c r="C28" s="2">
        <v>0.67272727272727273</v>
      </c>
      <c r="D28" s="2">
        <v>0.61818181818181817</v>
      </c>
      <c r="E28" s="2">
        <v>0.65194805194805194</v>
      </c>
      <c r="F28" s="2">
        <v>0.58961038961038958</v>
      </c>
      <c r="G28" s="2">
        <v>0.65454545454545465</v>
      </c>
      <c r="H28" s="2">
        <v>0.81038961038961044</v>
      </c>
      <c r="I28" s="2">
        <v>0.98701298701298701</v>
      </c>
      <c r="J28" s="2">
        <v>0.96103896103896103</v>
      </c>
      <c r="K28" s="2">
        <v>1</v>
      </c>
      <c r="L28" s="2">
        <v>0.93246753246753245</v>
      </c>
      <c r="M28" s="2">
        <v>0.98441558441558441</v>
      </c>
      <c r="N28" s="2">
        <v>0.96883116883116871</v>
      </c>
      <c r="O28" s="2">
        <v>0.98961038961038961</v>
      </c>
      <c r="P28" s="2">
        <v>0.96883116883116871</v>
      </c>
      <c r="Q28" s="2">
        <v>0.86753246753246749</v>
      </c>
      <c r="R28" s="2">
        <v>0.88311688311688308</v>
      </c>
      <c r="S28" s="2">
        <v>0.8727272727272728</v>
      </c>
      <c r="T28" s="2">
        <v>0.87532467532467539</v>
      </c>
      <c r="U28" s="2">
        <v>0.91168831168831177</v>
      </c>
      <c r="V28" s="2">
        <v>0.88831168831168839</v>
      </c>
      <c r="W28" s="2">
        <v>0.89090909090909087</v>
      </c>
      <c r="X28" s="2">
        <v>0.80259740259740253</v>
      </c>
      <c r="Y28" s="2">
        <v>0.77662337662337655</v>
      </c>
    </row>
    <row r="29" spans="1:25" x14ac:dyDescent="0.25">
      <c r="A29">
        <v>28</v>
      </c>
      <c r="B29" s="2">
        <v>0.6872791519434629</v>
      </c>
      <c r="C29" s="2">
        <v>0.60600706713780916</v>
      </c>
      <c r="D29" s="2">
        <v>0.56360424028268552</v>
      </c>
      <c r="E29" s="2">
        <v>0.55123674911660769</v>
      </c>
      <c r="F29" s="2">
        <v>0.56360424028268552</v>
      </c>
      <c r="G29" s="2">
        <v>0.5229681978798586</v>
      </c>
      <c r="H29" s="2">
        <v>0.62544169611307421</v>
      </c>
      <c r="I29" s="2">
        <v>0.75971731448763247</v>
      </c>
      <c r="J29" s="2">
        <v>0.84452296819787975</v>
      </c>
      <c r="K29" s="2">
        <v>0.88162544169611301</v>
      </c>
      <c r="L29" s="2">
        <v>0.94876325088339231</v>
      </c>
      <c r="M29" s="2">
        <v>0.98586572438162534</v>
      </c>
      <c r="N29" s="2">
        <v>0.9717314487632509</v>
      </c>
      <c r="O29" s="2">
        <v>1</v>
      </c>
      <c r="P29" s="2">
        <v>0.92932862190812726</v>
      </c>
      <c r="Q29" s="2">
        <v>0.94169611307420498</v>
      </c>
      <c r="R29" s="2">
        <v>0.90989399293286222</v>
      </c>
      <c r="S29" s="2">
        <v>0.93109540636042398</v>
      </c>
      <c r="T29" s="2">
        <v>0.87809187279151946</v>
      </c>
      <c r="U29" s="2">
        <v>0.87455830388692579</v>
      </c>
      <c r="V29" s="2">
        <v>0.87279151943462907</v>
      </c>
      <c r="W29" s="2">
        <v>0.93109540636042409</v>
      </c>
      <c r="X29" s="2">
        <v>0.92756183745583032</v>
      </c>
      <c r="Y29" s="2">
        <v>0.80212014134275622</v>
      </c>
    </row>
    <row r="30" spans="1:25" x14ac:dyDescent="0.25">
      <c r="A30">
        <v>29</v>
      </c>
      <c r="B30" s="2">
        <v>0.2611940298507463</v>
      </c>
      <c r="C30" s="2">
        <v>0.10447761194029855</v>
      </c>
      <c r="D30" s="2">
        <v>0.14179104477611945</v>
      </c>
      <c r="E30" s="2">
        <v>0.11940298507462685</v>
      </c>
      <c r="F30" s="2">
        <v>2.9850746268656747E-2</v>
      </c>
      <c r="G30" s="2">
        <v>5.2238805970149203E-2</v>
      </c>
      <c r="H30" s="2">
        <v>0.27611940298507459</v>
      </c>
      <c r="I30" s="2">
        <v>0.61194029850746268</v>
      </c>
      <c r="J30" s="2">
        <v>0.76865671641791056</v>
      </c>
      <c r="K30" s="2">
        <v>0.82089552238805974</v>
      </c>
      <c r="L30" s="2">
        <v>0.82089552238805974</v>
      </c>
      <c r="M30" s="2">
        <v>0.96268656716417911</v>
      </c>
      <c r="N30" s="2">
        <v>0.92537313432835822</v>
      </c>
      <c r="O30" s="2">
        <v>0.96268656716417911</v>
      </c>
      <c r="P30" s="2">
        <v>0.91791044776119413</v>
      </c>
      <c r="Q30" s="2">
        <v>0.79850746268656725</v>
      </c>
      <c r="R30" s="2">
        <v>0.77611940298507465</v>
      </c>
      <c r="S30" s="2">
        <v>0.76119402985074625</v>
      </c>
      <c r="T30" s="2">
        <v>0.73880597014925375</v>
      </c>
      <c r="U30" s="2">
        <v>0.72388059701492535</v>
      </c>
      <c r="V30" s="2">
        <v>0.77611940298507465</v>
      </c>
      <c r="W30" s="2">
        <v>0.94776119402985082</v>
      </c>
      <c r="X30" s="2">
        <v>1</v>
      </c>
      <c r="Y30" s="2">
        <v>0.69402985074626877</v>
      </c>
    </row>
    <row r="31" spans="1:25" x14ac:dyDescent="0.25">
      <c r="A31"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</row>
    <row r="32" spans="1:25" x14ac:dyDescent="0.25">
      <c r="A32">
        <v>31</v>
      </c>
      <c r="B32" s="2">
        <v>0.60901162790697672</v>
      </c>
      <c r="C32" s="2">
        <v>0.80813953488372103</v>
      </c>
      <c r="D32" s="2">
        <v>1</v>
      </c>
      <c r="E32" s="2">
        <v>0.86046511627906985</v>
      </c>
      <c r="F32" s="2">
        <v>0.79651162790697672</v>
      </c>
      <c r="G32" s="2">
        <v>0.62354651162790697</v>
      </c>
      <c r="H32" s="2">
        <v>0.3691860465116279</v>
      </c>
      <c r="I32" s="2">
        <v>0.13953488372093026</v>
      </c>
      <c r="J32" s="2">
        <v>6.8313953488372089E-2</v>
      </c>
      <c r="K32" s="2">
        <v>-8.4302325581395332E-2</v>
      </c>
      <c r="L32" s="2">
        <v>-5.3779069767441852E-2</v>
      </c>
      <c r="M32" s="2">
        <v>-0.17587209302325585</v>
      </c>
      <c r="N32" s="2">
        <v>-0.21656976744186049</v>
      </c>
      <c r="O32" s="2">
        <v>-0.27470930232558138</v>
      </c>
      <c r="P32" s="2">
        <v>-0.12936046511627908</v>
      </c>
      <c r="Q32" s="2">
        <v>-1.8895348837209315E-2</v>
      </c>
      <c r="R32" s="2">
        <v>9.8837209302325577E-2</v>
      </c>
      <c r="S32" s="2">
        <v>0.1191860465116279</v>
      </c>
      <c r="T32" s="2">
        <v>0.28779069767441856</v>
      </c>
      <c r="U32" s="2">
        <v>0.29360465116279072</v>
      </c>
      <c r="V32" s="2">
        <v>0.20203488372093026</v>
      </c>
      <c r="W32" s="2">
        <v>9.1569767441860475E-2</v>
      </c>
      <c r="X32" s="2">
        <v>0.1744186046511628</v>
      </c>
      <c r="Y32" s="2">
        <v>0.1933139534883721</v>
      </c>
    </row>
    <row r="33" spans="1:25" x14ac:dyDescent="0.25">
      <c r="A33">
        <v>32</v>
      </c>
      <c r="B33" s="2">
        <v>0.87187499999999996</v>
      </c>
      <c r="C33" s="2">
        <v>0.85624999999999996</v>
      </c>
      <c r="D33" s="2">
        <v>0.78437500000000004</v>
      </c>
      <c r="E33" s="2">
        <v>0.77812499999999996</v>
      </c>
      <c r="F33" s="2">
        <v>0.76875000000000004</v>
      </c>
      <c r="G33" s="2">
        <v>0.8</v>
      </c>
      <c r="H33" s="2">
        <v>0.80625000000000002</v>
      </c>
      <c r="I33" s="2">
        <v>0.875</v>
      </c>
      <c r="J33" s="2">
        <v>0.91562500000000002</v>
      </c>
      <c r="K33" s="2">
        <v>0.91249999999999998</v>
      </c>
      <c r="L33" s="2">
        <v>0.88124999999999998</v>
      </c>
      <c r="M33" s="2">
        <v>0.85</v>
      </c>
      <c r="N33" s="2">
        <v>0.79374999999999996</v>
      </c>
      <c r="O33" s="2">
        <v>0.80312499999999998</v>
      </c>
      <c r="P33" s="2">
        <v>0.74062499999999998</v>
      </c>
      <c r="Q33" s="2">
        <v>0.75624999999999998</v>
      </c>
      <c r="R33" s="2">
        <v>0.78125</v>
      </c>
      <c r="S33" s="2">
        <v>0.80312499999999998</v>
      </c>
      <c r="T33" s="2">
        <v>0.88749999999999996</v>
      </c>
      <c r="U33" s="2">
        <v>1</v>
      </c>
      <c r="V33" s="2">
        <v>0.88749999999999996</v>
      </c>
      <c r="W33" s="2">
        <v>0.92812499999999998</v>
      </c>
      <c r="X33" s="2">
        <v>0.890625</v>
      </c>
      <c r="Y33" s="2">
        <v>0.70625000000000004</v>
      </c>
    </row>
    <row r="34" spans="1:25" x14ac:dyDescent="0.25">
      <c r="A34">
        <v>33</v>
      </c>
      <c r="B34" s="2">
        <v>0.52500000000000002</v>
      </c>
      <c r="C34" s="2">
        <v>0.44</v>
      </c>
      <c r="D34" s="2">
        <v>0.375</v>
      </c>
      <c r="E34" s="2">
        <v>0.36</v>
      </c>
      <c r="F34" s="2">
        <v>0.36</v>
      </c>
      <c r="G34" s="2">
        <v>0.42499999999999999</v>
      </c>
      <c r="H34" s="2">
        <v>0.59499999999999997</v>
      </c>
      <c r="I34" s="2">
        <v>0.66</v>
      </c>
      <c r="J34" s="2">
        <v>0.79500000000000004</v>
      </c>
      <c r="K34" s="2">
        <v>0.83499999999999996</v>
      </c>
      <c r="L34" s="2">
        <v>0.86</v>
      </c>
      <c r="M34" s="2">
        <v>0.93</v>
      </c>
      <c r="N34" s="2">
        <v>1</v>
      </c>
      <c r="O34" s="2">
        <v>0.97499999999999998</v>
      </c>
      <c r="P34" s="2">
        <v>0.94</v>
      </c>
      <c r="Q34" s="2">
        <v>0.89500000000000002</v>
      </c>
      <c r="R34" s="2">
        <v>0.84</v>
      </c>
      <c r="S34" s="2">
        <v>0.83499999999999996</v>
      </c>
      <c r="T34" s="2">
        <v>0.79</v>
      </c>
      <c r="U34" s="2">
        <v>0.82499999999999996</v>
      </c>
      <c r="V34" s="2">
        <v>0.82499999999999996</v>
      </c>
      <c r="W34" s="2">
        <v>0.86</v>
      </c>
      <c r="X34" s="2">
        <v>0.8</v>
      </c>
      <c r="Y34" s="2">
        <v>0.60499999999999998</v>
      </c>
    </row>
    <row r="35" spans="1:25" x14ac:dyDescent="0.25">
      <c r="A35">
        <v>34</v>
      </c>
      <c r="B35" s="2">
        <v>0.36000000000000004</v>
      </c>
      <c r="C35" s="2">
        <v>0.42666666666666669</v>
      </c>
      <c r="D35" s="2">
        <v>0.34666666666666668</v>
      </c>
      <c r="E35" s="2">
        <v>0.4</v>
      </c>
      <c r="F35" s="2">
        <v>0.26666666666666666</v>
      </c>
      <c r="G35" s="2">
        <v>0.13333333333333333</v>
      </c>
      <c r="H35" s="2">
        <v>0.26666666666666666</v>
      </c>
      <c r="I35" s="2">
        <v>0.53333333333333333</v>
      </c>
      <c r="J35" s="2">
        <v>0.66666666666666663</v>
      </c>
      <c r="K35" s="2">
        <v>0.54666666666666663</v>
      </c>
      <c r="L35" s="2">
        <v>0.82666666666666666</v>
      </c>
      <c r="M35" s="2">
        <v>0.49333333333333335</v>
      </c>
      <c r="N35" s="2">
        <v>0.46666666666666667</v>
      </c>
      <c r="O35" s="2">
        <v>1</v>
      </c>
      <c r="P35" s="2">
        <v>0.49333333333333335</v>
      </c>
      <c r="Q35" s="2">
        <v>0.73333333333333328</v>
      </c>
      <c r="R35" s="2">
        <v>0.70666666666666667</v>
      </c>
      <c r="S35" s="2">
        <v>0.78666666666666674</v>
      </c>
      <c r="T35" s="2">
        <v>0.44</v>
      </c>
      <c r="U35" s="2">
        <v>0.58666666666666667</v>
      </c>
      <c r="V35" s="2">
        <v>0.41333333333333333</v>
      </c>
      <c r="W35" s="2">
        <v>0.57333333333333336</v>
      </c>
      <c r="X35" s="2">
        <v>0.78666666666666674</v>
      </c>
      <c r="Y35" s="2">
        <v>0.41333333333333333</v>
      </c>
    </row>
    <row r="36" spans="1:25" x14ac:dyDescent="0.25">
      <c r="A36">
        <v>35</v>
      </c>
      <c r="B36" s="2">
        <v>0.65999999999999992</v>
      </c>
      <c r="C36" s="2">
        <v>0.63142857142857145</v>
      </c>
      <c r="D36" s="2">
        <v>0.6</v>
      </c>
      <c r="E36" s="2">
        <v>0.62571428571428567</v>
      </c>
      <c r="F36" s="2">
        <v>0.62000000000000011</v>
      </c>
      <c r="G36" s="2">
        <v>0.62571428571428567</v>
      </c>
      <c r="H36" s="2">
        <v>0.84</v>
      </c>
      <c r="I36" s="2">
        <v>0.94571428571428551</v>
      </c>
      <c r="J36" s="2">
        <v>1</v>
      </c>
      <c r="K36" s="2">
        <v>0.94571428571428573</v>
      </c>
      <c r="L36" s="2">
        <v>0.91714285714285715</v>
      </c>
      <c r="M36" s="2">
        <v>0.98000000000000009</v>
      </c>
      <c r="N36" s="2">
        <v>0.97428571428571431</v>
      </c>
      <c r="O36" s="2">
        <v>0.91142857142857148</v>
      </c>
      <c r="P36" s="2">
        <v>0.87142857142857144</v>
      </c>
      <c r="Q36" s="2">
        <v>0.84000000000000008</v>
      </c>
      <c r="R36" s="2">
        <v>0.84</v>
      </c>
      <c r="S36" s="2">
        <v>0.80285714285714294</v>
      </c>
      <c r="T36" s="2">
        <v>0.82571428571428562</v>
      </c>
      <c r="U36" s="2">
        <v>0.86857142857142855</v>
      </c>
      <c r="V36" s="2">
        <v>0.85428571428571431</v>
      </c>
      <c r="W36" s="2">
        <v>0.90285714285714291</v>
      </c>
      <c r="X36" s="2">
        <v>0.84</v>
      </c>
      <c r="Y36" s="2">
        <v>0.72000000000000008</v>
      </c>
    </row>
    <row r="37" spans="1:25" x14ac:dyDescent="0.25">
      <c r="A37">
        <v>36</v>
      </c>
      <c r="B37" s="2">
        <v>0.73626373626373609</v>
      </c>
      <c r="C37" s="2">
        <v>0.67032967032967017</v>
      </c>
      <c r="D37" s="2">
        <v>0.62637362637362615</v>
      </c>
      <c r="E37" s="2">
        <v>0.70329670329670313</v>
      </c>
      <c r="F37" s="2">
        <v>0.74725274725274726</v>
      </c>
      <c r="G37" s="2">
        <v>0.63736263736263721</v>
      </c>
      <c r="H37" s="2">
        <v>0.9010989010989009</v>
      </c>
      <c r="I37" s="2">
        <v>0.81318681318681307</v>
      </c>
      <c r="J37" s="2">
        <v>0.84615384615384603</v>
      </c>
      <c r="K37" s="2">
        <v>0.91208791208791207</v>
      </c>
      <c r="L37" s="2">
        <v>0.78021978021978011</v>
      </c>
      <c r="M37" s="2">
        <v>0.8571428571428571</v>
      </c>
      <c r="N37" s="2">
        <v>0.83516483516483497</v>
      </c>
      <c r="O37" s="2">
        <v>0.79120879120879106</v>
      </c>
      <c r="P37" s="2">
        <v>0.82417582417582402</v>
      </c>
      <c r="Q37" s="2">
        <v>0.79120879120879106</v>
      </c>
      <c r="R37" s="2">
        <v>0.879120879120879</v>
      </c>
      <c r="S37" s="2">
        <v>0.83516483516483497</v>
      </c>
      <c r="T37" s="2">
        <v>0.81318681318681307</v>
      </c>
      <c r="U37" s="2">
        <v>0.95604395604395587</v>
      </c>
      <c r="V37" s="2">
        <v>0.93406593406593397</v>
      </c>
      <c r="W37" s="2">
        <v>1</v>
      </c>
      <c r="X37" s="2">
        <v>0.86813186813186793</v>
      </c>
      <c r="Y37" s="2">
        <v>0.91208791208791207</v>
      </c>
    </row>
    <row r="38" spans="1:25" x14ac:dyDescent="0.25">
      <c r="A38">
        <v>37</v>
      </c>
      <c r="B38" s="2">
        <v>0.37499999999999994</v>
      </c>
      <c r="C38" s="2">
        <v>0.25</v>
      </c>
      <c r="D38" s="2">
        <v>0</v>
      </c>
      <c r="E38" s="2">
        <v>0.37499999999999994</v>
      </c>
      <c r="F38" s="2">
        <v>0</v>
      </c>
      <c r="G38" s="2">
        <v>-1</v>
      </c>
      <c r="H38" s="2">
        <v>-0.37499999999999994</v>
      </c>
      <c r="I38" s="2">
        <v>-0.25</v>
      </c>
      <c r="J38" s="2">
        <v>0.37499999999999994</v>
      </c>
      <c r="K38" s="2">
        <v>-0.37499999999999994</v>
      </c>
      <c r="L38" s="2">
        <v>0.37499999999999994</v>
      </c>
      <c r="M38" s="2">
        <v>-0.5</v>
      </c>
      <c r="N38" s="2">
        <v>-0.625</v>
      </c>
      <c r="O38" s="2">
        <v>0.87499999999999989</v>
      </c>
      <c r="P38" s="2">
        <v>-0.625</v>
      </c>
      <c r="Q38" s="2">
        <v>0.87499999999999989</v>
      </c>
      <c r="R38" s="2">
        <v>0.37499999999999994</v>
      </c>
      <c r="S38" s="2">
        <v>0.25</v>
      </c>
      <c r="T38" s="2">
        <v>-0.625</v>
      </c>
      <c r="U38" s="2">
        <v>0.125</v>
      </c>
      <c r="V38" s="2">
        <v>-0.37499999999999994</v>
      </c>
      <c r="W38" s="2">
        <v>-0.125</v>
      </c>
      <c r="X38" s="2">
        <v>0.74999999999999989</v>
      </c>
      <c r="Y38" s="2">
        <v>0.25</v>
      </c>
    </row>
    <row r="39" spans="1:25" x14ac:dyDescent="0.25">
      <c r="A39">
        <v>38</v>
      </c>
      <c r="B39" s="2">
        <v>0.7704918032786886</v>
      </c>
      <c r="C39" s="2">
        <v>0.73770491803278693</v>
      </c>
      <c r="D39" s="2">
        <v>0.73770491803278693</v>
      </c>
      <c r="E39" s="2">
        <v>0.81967213114754101</v>
      </c>
      <c r="F39" s="2">
        <v>0.73770491803278693</v>
      </c>
      <c r="G39" s="2">
        <v>0.70491803278688525</v>
      </c>
      <c r="H39" s="2">
        <v>0.70491803278688525</v>
      </c>
      <c r="I39" s="2">
        <v>0.7213114754098362</v>
      </c>
      <c r="J39" s="2">
        <v>0.75409836065573765</v>
      </c>
      <c r="K39" s="2">
        <v>0.70491803278688525</v>
      </c>
      <c r="L39" s="2">
        <v>0.90163934426229508</v>
      </c>
      <c r="M39" s="2">
        <v>0.70491803278688525</v>
      </c>
      <c r="N39" s="2">
        <v>0.88524590163934436</v>
      </c>
      <c r="O39" s="2">
        <v>0.93442622950819676</v>
      </c>
      <c r="P39" s="2">
        <v>0.91803278688524592</v>
      </c>
      <c r="Q39" s="2">
        <v>0.9508196721311476</v>
      </c>
      <c r="R39" s="2">
        <v>0.91803278688524592</v>
      </c>
      <c r="S39" s="2">
        <v>1</v>
      </c>
      <c r="T39" s="2">
        <v>0.70491803278688525</v>
      </c>
      <c r="U39" s="2">
        <v>0.62295081967213117</v>
      </c>
      <c r="V39" s="2">
        <v>0.62295081967213117</v>
      </c>
      <c r="W39" s="2">
        <v>0.65573770491803285</v>
      </c>
      <c r="X39" s="2">
        <v>0.68852459016393452</v>
      </c>
      <c r="Y39" s="2">
        <v>4.9180327868852458E-2</v>
      </c>
    </row>
    <row r="40" spans="1:25" x14ac:dyDescent="0.25">
      <c r="A40">
        <v>39</v>
      </c>
      <c r="B40" s="2">
        <v>0.55339805825242716</v>
      </c>
      <c r="C40" s="2">
        <v>0.50485436893203883</v>
      </c>
      <c r="D40" s="2">
        <v>0.47572815533980584</v>
      </c>
      <c r="E40" s="2">
        <v>0.46601941747572811</v>
      </c>
      <c r="F40" s="2">
        <v>0.46601941747572811</v>
      </c>
      <c r="G40" s="2">
        <v>0.46601941747572811</v>
      </c>
      <c r="H40" s="2">
        <v>0.66990291262135926</v>
      </c>
      <c r="I40" s="2">
        <v>0.9126213592233009</v>
      </c>
      <c r="J40" s="2">
        <v>0.95145631067961167</v>
      </c>
      <c r="K40" s="2">
        <v>0.9417475728155339</v>
      </c>
      <c r="L40" s="2">
        <v>0.92233009708737856</v>
      </c>
      <c r="M40" s="2">
        <v>0.95145631067961167</v>
      </c>
      <c r="N40" s="2">
        <v>1</v>
      </c>
      <c r="O40" s="2">
        <v>0.97087378640776689</v>
      </c>
      <c r="P40" s="2">
        <v>0.9126213592233009</v>
      </c>
      <c r="Q40" s="2">
        <v>0.83495145631067957</v>
      </c>
      <c r="R40" s="2">
        <v>0.83495145631067957</v>
      </c>
      <c r="S40" s="2">
        <v>0.84466019417475713</v>
      </c>
      <c r="T40" s="2">
        <v>0.9417475728155339</v>
      </c>
      <c r="U40" s="2">
        <v>0.87378640776699024</v>
      </c>
      <c r="V40" s="2">
        <v>0.92233009708737856</v>
      </c>
      <c r="W40" s="2">
        <v>0.98058252427184456</v>
      </c>
      <c r="X40" s="2">
        <v>0.85436893203883502</v>
      </c>
      <c r="Y40" s="2">
        <v>0.66990291262135926</v>
      </c>
    </row>
    <row r="41" spans="1:25" x14ac:dyDescent="0.25">
      <c r="A41">
        <v>40</v>
      </c>
      <c r="B41" s="2">
        <v>0.671875</v>
      </c>
      <c r="C41" s="2">
        <v>0.61562499999999998</v>
      </c>
      <c r="D41" s="2">
        <v>0.60312499999999991</v>
      </c>
      <c r="E41" s="2">
        <v>0.578125</v>
      </c>
      <c r="F41" s="2">
        <v>0.57187500000000002</v>
      </c>
      <c r="G41" s="2">
        <v>0.56874999999999998</v>
      </c>
      <c r="H41" s="2">
        <v>0.73750000000000004</v>
      </c>
      <c r="I41" s="2">
        <v>0.84687500000000004</v>
      </c>
      <c r="J41" s="2">
        <v>0.90312499999999996</v>
      </c>
      <c r="K41" s="2">
        <v>0.9375</v>
      </c>
      <c r="L41" s="2">
        <v>0.93125000000000002</v>
      </c>
      <c r="M41" s="2">
        <v>0.953125</v>
      </c>
      <c r="N41" s="2">
        <v>0.953125</v>
      </c>
      <c r="O41" s="2">
        <v>1</v>
      </c>
      <c r="P41" s="2">
        <v>0.91250000000000009</v>
      </c>
      <c r="Q41" s="2">
        <v>0.93437499999999996</v>
      </c>
      <c r="R41" s="2">
        <v>0.921875</v>
      </c>
      <c r="S41" s="2">
        <v>0.921875</v>
      </c>
      <c r="T41" s="2">
        <v>0.88749999999999996</v>
      </c>
      <c r="U41" s="2">
        <v>0.88749999999999996</v>
      </c>
      <c r="V41" s="2">
        <v>0.87812500000000004</v>
      </c>
      <c r="W41" s="2">
        <v>0.95</v>
      </c>
      <c r="X41" s="2">
        <v>0.90312499999999996</v>
      </c>
      <c r="Y41" s="2">
        <v>0.77812499999999996</v>
      </c>
    </row>
    <row r="42" spans="1:25" x14ac:dyDescent="0.25">
      <c r="A42">
        <v>41</v>
      </c>
      <c r="B42" s="2">
        <v>0.63372093023255816</v>
      </c>
      <c r="C42" s="2">
        <v>0.58139534883720934</v>
      </c>
      <c r="D42" s="2">
        <v>0.56976744186046513</v>
      </c>
      <c r="E42" s="2">
        <v>0.56976744186046513</v>
      </c>
      <c r="F42" s="2">
        <v>0.58720930232558144</v>
      </c>
      <c r="G42" s="2">
        <v>0.59883720930232565</v>
      </c>
      <c r="H42" s="2">
        <v>0.79651162790697672</v>
      </c>
      <c r="I42" s="2">
        <v>0.90697674418604657</v>
      </c>
      <c r="J42" s="2">
        <v>0.93604651162790709</v>
      </c>
      <c r="K42" s="2">
        <v>0.86046511627906985</v>
      </c>
      <c r="L42" s="2">
        <v>0.88372093023255816</v>
      </c>
      <c r="M42" s="2">
        <v>1</v>
      </c>
      <c r="N42" s="2">
        <v>0.99418604651162801</v>
      </c>
      <c r="O42" s="2">
        <v>0.9651162790697676</v>
      </c>
      <c r="P42" s="2">
        <v>0.92441860465116288</v>
      </c>
      <c r="Q42" s="2">
        <v>0.86627906976744196</v>
      </c>
      <c r="R42" s="2">
        <v>0.89534883720930236</v>
      </c>
      <c r="S42" s="2">
        <v>0.90116279069767447</v>
      </c>
      <c r="T42" s="2">
        <v>0.90116279069767447</v>
      </c>
      <c r="U42" s="2">
        <v>0.86046511627906985</v>
      </c>
      <c r="V42" s="2">
        <v>0.94186046511627908</v>
      </c>
      <c r="W42" s="2">
        <v>0.91279069767441856</v>
      </c>
      <c r="X42" s="2">
        <v>0.76162790697674421</v>
      </c>
      <c r="Y42" s="2">
        <v>0.70348837209302328</v>
      </c>
    </row>
    <row r="43" spans="1:25" x14ac:dyDescent="0.25">
      <c r="A43">
        <v>42</v>
      </c>
      <c r="B43" s="2">
        <v>0.62345679012345678</v>
      </c>
      <c r="C43" s="2">
        <v>0.5679012345679012</v>
      </c>
      <c r="D43" s="2">
        <v>0.48765432098765438</v>
      </c>
      <c r="E43" s="2">
        <v>0.53703703703703698</v>
      </c>
      <c r="F43" s="2">
        <v>0.55555555555555558</v>
      </c>
      <c r="G43" s="2">
        <v>0.59259259259259256</v>
      </c>
      <c r="H43" s="2">
        <v>0.80864197530864201</v>
      </c>
      <c r="I43" s="2">
        <v>0.94444444444444453</v>
      </c>
      <c r="J43" s="2">
        <v>1</v>
      </c>
      <c r="K43" s="2">
        <v>0.98148148148148151</v>
      </c>
      <c r="L43" s="2">
        <v>0.88271604938271608</v>
      </c>
      <c r="M43" s="2">
        <v>1</v>
      </c>
      <c r="N43" s="2">
        <v>0.97530864197530875</v>
      </c>
      <c r="O43" s="2">
        <v>0.95679012345679015</v>
      </c>
      <c r="P43" s="2">
        <v>0.80864197530864201</v>
      </c>
      <c r="Q43" s="2">
        <v>0.78395061728395066</v>
      </c>
      <c r="R43" s="2">
        <v>0.77160493827160492</v>
      </c>
      <c r="S43" s="2">
        <v>0.76543209876543217</v>
      </c>
      <c r="T43" s="2">
        <v>0.75308641975308643</v>
      </c>
      <c r="U43" s="2">
        <v>0.83333333333333337</v>
      </c>
      <c r="V43" s="2">
        <v>0.83950617283950624</v>
      </c>
      <c r="W43" s="2">
        <v>0.89506172839506182</v>
      </c>
      <c r="X43" s="2">
        <v>0.81481481481481477</v>
      </c>
      <c r="Y43" s="2">
        <v>0.69753086419753096</v>
      </c>
    </row>
    <row r="44" spans="1:25" x14ac:dyDescent="0.25">
      <c r="A44">
        <v>43</v>
      </c>
      <c r="B44" s="2">
        <v>0.66666666666666674</v>
      </c>
      <c r="C44" s="2">
        <v>0.66666666666666674</v>
      </c>
      <c r="D44" s="2">
        <v>0.83333333333333337</v>
      </c>
      <c r="E44" s="2">
        <v>0.16666666666666669</v>
      </c>
      <c r="F44" s="2">
        <v>0.33333333333333337</v>
      </c>
      <c r="G44" s="2">
        <v>0.83333333333333337</v>
      </c>
      <c r="H44" s="2">
        <v>0.66666666666666674</v>
      </c>
      <c r="I44" s="2">
        <v>0.33333333333333337</v>
      </c>
      <c r="J44" s="2">
        <v>0</v>
      </c>
      <c r="K44" s="2">
        <v>-1</v>
      </c>
      <c r="L44" s="2">
        <v>-1</v>
      </c>
      <c r="M44" s="2">
        <v>-0.83333333333333337</v>
      </c>
      <c r="N44" s="2">
        <v>-0.83333333333333337</v>
      </c>
      <c r="O44" s="2">
        <v>-0.5</v>
      </c>
      <c r="P44" s="2">
        <v>0.33333333333333337</v>
      </c>
      <c r="Q44" s="2">
        <v>0.33333333333333337</v>
      </c>
      <c r="R44" s="2">
        <v>0</v>
      </c>
      <c r="S44" s="2">
        <v>0</v>
      </c>
      <c r="T44" s="2">
        <v>0.16666666666666669</v>
      </c>
      <c r="U44" s="2">
        <v>0.16666666666666669</v>
      </c>
      <c r="V44" s="2">
        <v>0.16666666666666669</v>
      </c>
      <c r="W44" s="2">
        <v>0.16666666666666669</v>
      </c>
      <c r="X44" s="2">
        <v>-0.5</v>
      </c>
      <c r="Y44" s="2">
        <v>-0.16666666666666669</v>
      </c>
    </row>
    <row r="45" spans="1:25" x14ac:dyDescent="0.25">
      <c r="A45">
        <v>44</v>
      </c>
      <c r="B45" s="2">
        <v>0.63137254901960793</v>
      </c>
      <c r="C45" s="2">
        <v>0.59215686274509804</v>
      </c>
      <c r="D45" s="2">
        <v>0.56862745098039214</v>
      </c>
      <c r="E45" s="2">
        <v>0.5607843137254902</v>
      </c>
      <c r="F45" s="2">
        <v>0.57647058823529407</v>
      </c>
      <c r="G45" s="2">
        <v>0.55294117647058827</v>
      </c>
      <c r="H45" s="2">
        <v>0.6588235294117647</v>
      </c>
      <c r="I45" s="2">
        <v>0.75294117647058822</v>
      </c>
      <c r="J45" s="2">
        <v>0.792156862745098</v>
      </c>
      <c r="K45" s="2">
        <v>0.82352941176470584</v>
      </c>
      <c r="L45" s="2">
        <v>0.88627450980392164</v>
      </c>
      <c r="M45" s="2">
        <v>1</v>
      </c>
      <c r="N45" s="2">
        <v>0.67058823529411771</v>
      </c>
      <c r="O45" s="2">
        <v>0.90196078431372551</v>
      </c>
      <c r="P45" s="2">
        <v>0.8549019607843138</v>
      </c>
      <c r="Q45" s="2">
        <v>0.83137254901960778</v>
      </c>
      <c r="R45" s="2">
        <v>0.87058823529411766</v>
      </c>
      <c r="S45" s="2">
        <v>0.82745098039215692</v>
      </c>
      <c r="T45" s="2">
        <v>0.75294117647058822</v>
      </c>
      <c r="U45" s="2">
        <v>0.78039215686274499</v>
      </c>
      <c r="V45" s="2">
        <v>0.78431372549019607</v>
      </c>
      <c r="W45" s="2">
        <v>0.83137254901960778</v>
      </c>
      <c r="X45" s="2">
        <v>0.67058823529411771</v>
      </c>
      <c r="Y45" s="2">
        <v>0.61176470588235288</v>
      </c>
    </row>
    <row r="46" spans="1:25" x14ac:dyDescent="0.25">
      <c r="A46">
        <v>45</v>
      </c>
      <c r="B46" s="2">
        <v>0.33333333333333337</v>
      </c>
      <c r="C46" s="2">
        <v>0.29487179487179488</v>
      </c>
      <c r="D46" s="2">
        <v>0.16666666666666669</v>
      </c>
      <c r="E46" s="2">
        <v>0.16666666666666669</v>
      </c>
      <c r="F46" s="2">
        <v>0.14102564102564105</v>
      </c>
      <c r="G46" s="2">
        <v>0.14102564102564105</v>
      </c>
      <c r="H46" s="2">
        <v>0.48717948717948717</v>
      </c>
      <c r="I46" s="2">
        <v>0.79487179487179493</v>
      </c>
      <c r="J46" s="2">
        <v>0.91025641025641024</v>
      </c>
      <c r="K46" s="2">
        <v>0.91025641025641024</v>
      </c>
      <c r="L46" s="2">
        <v>0.79487179487179493</v>
      </c>
      <c r="M46" s="2">
        <v>1</v>
      </c>
      <c r="N46" s="2">
        <v>0.8205128205128206</v>
      </c>
      <c r="O46" s="2">
        <v>0.80769230769230771</v>
      </c>
      <c r="P46" s="2">
        <v>0.70512820512820518</v>
      </c>
      <c r="Q46" s="2">
        <v>0.70512820512820518</v>
      </c>
      <c r="R46" s="2">
        <v>0.66666666666666674</v>
      </c>
      <c r="S46" s="2">
        <v>0.6923076923076924</v>
      </c>
      <c r="T46" s="2">
        <v>0.66666666666666674</v>
      </c>
      <c r="U46" s="2">
        <v>0.71794871794871795</v>
      </c>
      <c r="V46" s="2">
        <v>0.84615384615384615</v>
      </c>
      <c r="W46" s="2">
        <v>0.85897435897435903</v>
      </c>
      <c r="X46" s="2">
        <v>0.67948717948717952</v>
      </c>
      <c r="Y46" s="2">
        <v>0.44871794871794873</v>
      </c>
    </row>
    <row r="47" spans="1:25" x14ac:dyDescent="0.25">
      <c r="A47">
        <v>46</v>
      </c>
      <c r="B47" s="2">
        <v>0.6428571428571429</v>
      </c>
      <c r="C47" s="2">
        <v>0.77142857142857146</v>
      </c>
      <c r="D47" s="2">
        <v>0.77142857142857146</v>
      </c>
      <c r="E47" s="2">
        <v>0.77142857142857146</v>
      </c>
      <c r="F47" s="2">
        <v>0.77142857142857146</v>
      </c>
      <c r="G47" s="2">
        <v>0.75714285714285712</v>
      </c>
      <c r="H47" s="2">
        <v>0.87142857142857133</v>
      </c>
      <c r="I47" s="2">
        <v>0.87142857142857133</v>
      </c>
      <c r="J47" s="2">
        <v>0.87142857142857133</v>
      </c>
      <c r="K47" s="2">
        <v>0.87142857142857133</v>
      </c>
      <c r="L47" s="2">
        <v>1</v>
      </c>
      <c r="M47" s="2">
        <v>1</v>
      </c>
      <c r="N47" s="2">
        <v>1</v>
      </c>
      <c r="O47" s="2">
        <v>1</v>
      </c>
      <c r="P47" s="2">
        <v>0.88571428571428579</v>
      </c>
      <c r="Q47" s="2">
        <v>0.88571428571428579</v>
      </c>
      <c r="R47" s="2">
        <v>0.88571428571428579</v>
      </c>
      <c r="S47" s="2">
        <v>0.9</v>
      </c>
      <c r="T47" s="2">
        <v>0.9</v>
      </c>
      <c r="U47" s="2">
        <v>0.9</v>
      </c>
      <c r="V47" s="2">
        <v>0.9</v>
      </c>
      <c r="W47" s="2">
        <v>0.91428571428571437</v>
      </c>
      <c r="X47" s="2">
        <v>0.91428571428571437</v>
      </c>
      <c r="Y47" s="2">
        <v>0.7857142857142857</v>
      </c>
    </row>
    <row r="48" spans="1:25" x14ac:dyDescent="0.25">
      <c r="A48">
        <v>47</v>
      </c>
      <c r="B48" s="2">
        <v>-5.0420168067226885E-2</v>
      </c>
      <c r="C48" s="2">
        <v>-0.27450980392156865</v>
      </c>
      <c r="D48" s="2">
        <v>-0.31652661064425769</v>
      </c>
      <c r="E48" s="2">
        <v>-0.34453781512605042</v>
      </c>
      <c r="F48" s="2">
        <v>-0.2044817927170868</v>
      </c>
      <c r="G48" s="2">
        <v>-0.37254901960784315</v>
      </c>
      <c r="H48" s="2">
        <v>-0.12044817927170867</v>
      </c>
      <c r="I48" s="2">
        <v>-0.16246498599439774</v>
      </c>
      <c r="J48" s="2">
        <v>-0.2044817927170868</v>
      </c>
      <c r="K48" s="2">
        <v>8.9635854341736695E-2</v>
      </c>
      <c r="L48" s="2">
        <v>0.14565826330532211</v>
      </c>
      <c r="M48" s="2">
        <v>0.24369747899159661</v>
      </c>
      <c r="N48" s="2">
        <v>0.62184873949579822</v>
      </c>
      <c r="O48" s="2">
        <v>1</v>
      </c>
      <c r="P48" s="2">
        <v>0.95798319327731096</v>
      </c>
      <c r="Q48" s="2">
        <v>0.88795518207282909</v>
      </c>
      <c r="R48" s="2">
        <v>0.83193277310924363</v>
      </c>
      <c r="S48" s="2">
        <v>0.8039215686274509</v>
      </c>
      <c r="T48" s="2">
        <v>0.38375350140056019</v>
      </c>
      <c r="U48" s="2">
        <v>0.46778711484593832</v>
      </c>
      <c r="V48" s="2">
        <v>0.74789915966386544</v>
      </c>
      <c r="W48" s="2">
        <v>0.88795518207282909</v>
      </c>
      <c r="X48" s="2">
        <v>0.88795518207282909</v>
      </c>
      <c r="Y48" s="2">
        <v>0.97198879551820727</v>
      </c>
    </row>
    <row r="49" spans="1:25" x14ac:dyDescent="0.25">
      <c r="A49">
        <v>48</v>
      </c>
      <c r="B49" s="2">
        <v>0.49204052098408108</v>
      </c>
      <c r="C49" s="2">
        <v>0.46164978292329956</v>
      </c>
      <c r="D49" s="2">
        <v>0.4312590448625182</v>
      </c>
      <c r="E49" s="2">
        <v>0.4630969609261939</v>
      </c>
      <c r="F49" s="2">
        <v>0.41099855282199704</v>
      </c>
      <c r="G49" s="2">
        <v>0.36613603473227208</v>
      </c>
      <c r="H49" s="2">
        <v>0.5021707670043416</v>
      </c>
      <c r="I49" s="2">
        <v>0.56439942112879893</v>
      </c>
      <c r="J49" s="2">
        <v>0.72069464544138928</v>
      </c>
      <c r="K49" s="2">
        <v>0.72069464544138939</v>
      </c>
      <c r="L49" s="2">
        <v>0.79594790159189588</v>
      </c>
      <c r="M49" s="2">
        <v>0.81620839363241682</v>
      </c>
      <c r="N49" s="2">
        <v>0.8234442836468886</v>
      </c>
      <c r="O49" s="2">
        <v>0.97684515195369037</v>
      </c>
      <c r="P49" s="2">
        <v>1</v>
      </c>
      <c r="Q49" s="2">
        <v>0.90882778581765555</v>
      </c>
      <c r="R49" s="2">
        <v>0.8625180897250363</v>
      </c>
      <c r="S49" s="2">
        <v>0.79015918958031861</v>
      </c>
      <c r="T49" s="2">
        <v>0.71780028943560059</v>
      </c>
      <c r="U49" s="2">
        <v>0.7858176555716353</v>
      </c>
      <c r="V49" s="2">
        <v>0.64254703328509422</v>
      </c>
      <c r="W49" s="2">
        <v>0.67149059334298111</v>
      </c>
      <c r="X49" s="2">
        <v>0.81186685962373384</v>
      </c>
      <c r="Y49" s="2">
        <v>0.65412445730824886</v>
      </c>
    </row>
    <row r="50" spans="1:25" x14ac:dyDescent="0.25">
      <c r="A50">
        <v>49</v>
      </c>
      <c r="B50" s="2">
        <v>9.3749999999999986E-2</v>
      </c>
      <c r="C50" s="2">
        <v>1</v>
      </c>
      <c r="D50" s="2">
        <v>0.5</v>
      </c>
      <c r="E50" s="2">
        <v>7.8125E-2</v>
      </c>
      <c r="F50" s="2">
        <v>7.8125E-2</v>
      </c>
      <c r="G50" s="2">
        <v>9.3749999999999986E-2</v>
      </c>
      <c r="H50" s="2">
        <v>6.25E-2</v>
      </c>
      <c r="I50" s="2">
        <v>3.125E-2</v>
      </c>
      <c r="J50" s="2">
        <v>6.25E-2</v>
      </c>
      <c r="K50" s="2">
        <v>0.59374999999999989</v>
      </c>
      <c r="L50" s="2">
        <v>4.6875000000000007E-2</v>
      </c>
      <c r="M50" s="2">
        <v>0.125</v>
      </c>
      <c r="N50" s="2">
        <v>6.25E-2</v>
      </c>
      <c r="O50" s="2">
        <v>7.8125E-2</v>
      </c>
      <c r="P50" s="2">
        <v>0.28125</v>
      </c>
      <c r="Q50" s="2">
        <v>7.8125E-2</v>
      </c>
      <c r="R50" s="2">
        <v>6.25E-2</v>
      </c>
      <c r="S50" s="2">
        <v>6.25E-2</v>
      </c>
      <c r="T50" s="2">
        <v>0.18749999999999997</v>
      </c>
      <c r="U50" s="2">
        <v>3.125E-2</v>
      </c>
      <c r="V50" s="2">
        <v>6.25E-2</v>
      </c>
      <c r="W50" s="2">
        <v>3.125E-2</v>
      </c>
      <c r="X50" s="2">
        <v>6.25E-2</v>
      </c>
      <c r="Y50" s="2">
        <v>3.125E-2</v>
      </c>
    </row>
    <row r="51" spans="1:25" x14ac:dyDescent="0.25">
      <c r="A51">
        <v>50</v>
      </c>
      <c r="B51" s="2">
        <v>0.7007299270072993</v>
      </c>
      <c r="C51" s="2">
        <v>0.64963503649635046</v>
      </c>
      <c r="D51" s="2">
        <v>0.63503649635036497</v>
      </c>
      <c r="E51" s="2">
        <v>0.64963503649635046</v>
      </c>
      <c r="F51" s="2">
        <v>0.64598540145985406</v>
      </c>
      <c r="G51" s="2">
        <v>0.63868613138686137</v>
      </c>
      <c r="H51" s="2">
        <v>0.69343065693430661</v>
      </c>
      <c r="I51" s="2">
        <v>0.89051094890510951</v>
      </c>
      <c r="J51" s="2">
        <v>0.97445255474452552</v>
      </c>
      <c r="K51" s="2">
        <v>0.93430656934306577</v>
      </c>
      <c r="L51" s="2">
        <v>0.96350364963503654</v>
      </c>
      <c r="M51" s="2">
        <v>0.99635036496350371</v>
      </c>
      <c r="N51" s="2">
        <v>0.98175182481751821</v>
      </c>
      <c r="O51" s="2">
        <v>1</v>
      </c>
      <c r="P51" s="2">
        <v>0.89781021897810231</v>
      </c>
      <c r="Q51" s="2">
        <v>0.92335766423357668</v>
      </c>
      <c r="R51" s="2">
        <v>0.90510948905109501</v>
      </c>
      <c r="S51" s="2">
        <v>0.92700729927007297</v>
      </c>
      <c r="T51" s="2">
        <v>0.92335766423357668</v>
      </c>
      <c r="U51" s="2">
        <v>0.94890510948905116</v>
      </c>
      <c r="V51" s="2">
        <v>0.94890510948905116</v>
      </c>
      <c r="W51" s="2">
        <v>0.97445255474452552</v>
      </c>
      <c r="X51" s="2">
        <v>0.88686131386861322</v>
      </c>
      <c r="Y51" s="2">
        <v>0.81021897810218979</v>
      </c>
    </row>
    <row r="52" spans="1:25" x14ac:dyDescent="0.25">
      <c r="A52">
        <v>51</v>
      </c>
      <c r="B52" s="2">
        <v>0.67792207792207793</v>
      </c>
      <c r="C52" s="2">
        <v>0.67272727272727273</v>
      </c>
      <c r="D52" s="2">
        <v>0.61818181818181817</v>
      </c>
      <c r="E52" s="2">
        <v>0.65194805194805194</v>
      </c>
      <c r="F52" s="2">
        <v>0.58961038961038958</v>
      </c>
      <c r="G52" s="2">
        <v>0.65454545454545465</v>
      </c>
      <c r="H52" s="2">
        <v>0.81038961038961044</v>
      </c>
      <c r="I52" s="2">
        <v>0.98701298701298701</v>
      </c>
      <c r="J52" s="2">
        <v>0.96103896103896103</v>
      </c>
      <c r="K52" s="2">
        <v>1</v>
      </c>
      <c r="L52" s="2">
        <v>0.93246753246753245</v>
      </c>
      <c r="M52" s="2">
        <v>0.98441558441558441</v>
      </c>
      <c r="N52" s="2">
        <v>0.96883116883116871</v>
      </c>
      <c r="O52" s="2">
        <v>0.98961038961038961</v>
      </c>
      <c r="P52" s="2">
        <v>0.96883116883116871</v>
      </c>
      <c r="Q52" s="2">
        <v>0.86753246753246749</v>
      </c>
      <c r="R52" s="2">
        <v>0.88311688311688308</v>
      </c>
      <c r="S52" s="2">
        <v>0.8727272727272728</v>
      </c>
      <c r="T52" s="2">
        <v>0.87532467532467539</v>
      </c>
      <c r="U52" s="2">
        <v>0.91168831168831177</v>
      </c>
      <c r="V52" s="2">
        <v>0.88831168831168839</v>
      </c>
      <c r="W52" s="2">
        <v>0.89090909090909087</v>
      </c>
      <c r="X52" s="2">
        <v>0.80259740259740253</v>
      </c>
      <c r="Y52" s="2">
        <v>0.77662337662337655</v>
      </c>
    </row>
    <row r="53" spans="1:25" x14ac:dyDescent="0.25">
      <c r="A53">
        <v>52</v>
      </c>
      <c r="B53" s="2">
        <v>0.6872791519434629</v>
      </c>
      <c r="C53" s="2">
        <v>0.60600706713780916</v>
      </c>
      <c r="D53" s="2">
        <v>0.56360424028268552</v>
      </c>
      <c r="E53" s="2">
        <v>0.55123674911660769</v>
      </c>
      <c r="F53" s="2">
        <v>0.56360424028268552</v>
      </c>
      <c r="G53" s="2">
        <v>0.5229681978798586</v>
      </c>
      <c r="H53" s="2">
        <v>0.62544169611307421</v>
      </c>
      <c r="I53" s="2">
        <v>0.75971731448763247</v>
      </c>
      <c r="J53" s="2">
        <v>0.84452296819787975</v>
      </c>
      <c r="K53" s="2">
        <v>0.88162544169611301</v>
      </c>
      <c r="L53" s="2">
        <v>0.94876325088339231</v>
      </c>
      <c r="M53" s="2">
        <v>0.98586572438162534</v>
      </c>
      <c r="N53" s="2">
        <v>0.9717314487632509</v>
      </c>
      <c r="O53" s="2">
        <v>1</v>
      </c>
      <c r="P53" s="2">
        <v>0.92932862190812726</v>
      </c>
      <c r="Q53" s="2">
        <v>0.94169611307420498</v>
      </c>
      <c r="R53" s="2">
        <v>0.90989399293286222</v>
      </c>
      <c r="S53" s="2">
        <v>0.93109540636042398</v>
      </c>
      <c r="T53" s="2">
        <v>0.87809187279151946</v>
      </c>
      <c r="U53" s="2">
        <v>0.87455830388692579</v>
      </c>
      <c r="V53" s="2">
        <v>0.87279151943462907</v>
      </c>
      <c r="W53" s="2">
        <v>0.93109540636042409</v>
      </c>
      <c r="X53" s="2">
        <v>0.92756183745583032</v>
      </c>
      <c r="Y53" s="2">
        <v>0.80212014134275622</v>
      </c>
    </row>
    <row r="54" spans="1:25" x14ac:dyDescent="0.25">
      <c r="A54">
        <v>53</v>
      </c>
      <c r="B54" s="2">
        <v>0.2611940298507463</v>
      </c>
      <c r="C54" s="2">
        <v>0.10447761194029855</v>
      </c>
      <c r="D54" s="2">
        <v>0.14179104477611945</v>
      </c>
      <c r="E54" s="2">
        <v>0.11940298507462685</v>
      </c>
      <c r="F54" s="2">
        <v>2.9850746268656747E-2</v>
      </c>
      <c r="G54" s="2">
        <v>5.2238805970149203E-2</v>
      </c>
      <c r="H54" s="2">
        <v>0.27611940298507459</v>
      </c>
      <c r="I54" s="2">
        <v>0.61194029850746268</v>
      </c>
      <c r="J54" s="2">
        <v>0.76865671641791056</v>
      </c>
      <c r="K54" s="2">
        <v>0.82089552238805974</v>
      </c>
      <c r="L54" s="2">
        <v>0.82089552238805974</v>
      </c>
      <c r="M54" s="2">
        <v>0.96268656716417911</v>
      </c>
      <c r="N54" s="2">
        <v>0.92537313432835822</v>
      </c>
      <c r="O54" s="2">
        <v>0.96268656716417911</v>
      </c>
      <c r="P54" s="2">
        <v>0.91791044776119413</v>
      </c>
      <c r="Q54" s="2">
        <v>0.79850746268656725</v>
      </c>
      <c r="R54" s="2">
        <v>0.77611940298507465</v>
      </c>
      <c r="S54" s="2">
        <v>0.76119402985074625</v>
      </c>
      <c r="T54" s="2">
        <v>0.73880597014925375</v>
      </c>
      <c r="U54" s="2">
        <v>0.72388059701492535</v>
      </c>
      <c r="V54" s="2">
        <v>0.77611940298507465</v>
      </c>
      <c r="W54" s="2">
        <v>0.94776119402985082</v>
      </c>
      <c r="X54" s="2">
        <v>1</v>
      </c>
      <c r="Y54" s="2">
        <v>0.69402985074626877</v>
      </c>
    </row>
    <row r="55" spans="1:25" x14ac:dyDescent="0.25">
      <c r="A55">
        <v>54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</row>
    <row r="56" spans="1:25" x14ac:dyDescent="0.25">
      <c r="A56">
        <v>55</v>
      </c>
      <c r="B56" s="2">
        <v>0.60901162790697672</v>
      </c>
      <c r="C56" s="2">
        <v>0.80813953488372103</v>
      </c>
      <c r="D56" s="2">
        <v>1</v>
      </c>
      <c r="E56" s="2">
        <v>0.86046511627906985</v>
      </c>
      <c r="F56" s="2">
        <v>0.79651162790697672</v>
      </c>
      <c r="G56" s="2">
        <v>0.62354651162790697</v>
      </c>
      <c r="H56" s="2">
        <v>0.3691860465116279</v>
      </c>
      <c r="I56" s="2">
        <v>0.13953488372093026</v>
      </c>
      <c r="J56" s="2">
        <v>6.8313953488372089E-2</v>
      </c>
      <c r="K56" s="2">
        <v>-8.4302325581395332E-2</v>
      </c>
      <c r="L56" s="2">
        <v>-5.3779069767441852E-2</v>
      </c>
      <c r="M56" s="2">
        <v>-0.17587209302325585</v>
      </c>
      <c r="N56" s="2">
        <v>-0.21656976744186049</v>
      </c>
      <c r="O56" s="2">
        <v>-0.27470930232558138</v>
      </c>
      <c r="P56" s="2">
        <v>-0.12936046511627908</v>
      </c>
      <c r="Q56" s="2">
        <v>-1.8895348837209315E-2</v>
      </c>
      <c r="R56" s="2">
        <v>9.8837209302325577E-2</v>
      </c>
      <c r="S56" s="2">
        <v>0.1191860465116279</v>
      </c>
      <c r="T56" s="2">
        <v>0.28779069767441856</v>
      </c>
      <c r="U56" s="2">
        <v>0.29360465116279072</v>
      </c>
      <c r="V56" s="2">
        <v>0.20203488372093026</v>
      </c>
      <c r="W56" s="2">
        <v>9.1569767441860475E-2</v>
      </c>
      <c r="X56" s="2">
        <v>0.1744186046511628</v>
      </c>
      <c r="Y56" s="2">
        <v>0.1933139534883721</v>
      </c>
    </row>
    <row r="57" spans="1:25" x14ac:dyDescent="0.25">
      <c r="A57">
        <v>56</v>
      </c>
      <c r="B57" s="2">
        <v>0.87187499999999996</v>
      </c>
      <c r="C57" s="2">
        <v>0.85624999999999996</v>
      </c>
      <c r="D57" s="2">
        <v>0.78437500000000004</v>
      </c>
      <c r="E57" s="2">
        <v>0.77812499999999996</v>
      </c>
      <c r="F57" s="2">
        <v>0.76875000000000004</v>
      </c>
      <c r="G57" s="2">
        <v>0.8</v>
      </c>
      <c r="H57" s="2">
        <v>0.80625000000000002</v>
      </c>
      <c r="I57" s="2">
        <v>0.875</v>
      </c>
      <c r="J57" s="2">
        <v>0.91562500000000002</v>
      </c>
      <c r="K57" s="2">
        <v>0.91249999999999998</v>
      </c>
      <c r="L57" s="2">
        <v>0.88124999999999998</v>
      </c>
      <c r="M57" s="2">
        <v>0.85</v>
      </c>
      <c r="N57" s="2">
        <v>0.79374999999999996</v>
      </c>
      <c r="O57" s="2">
        <v>0.80312499999999998</v>
      </c>
      <c r="P57" s="2">
        <v>0.74062499999999998</v>
      </c>
      <c r="Q57" s="2">
        <v>0.75624999999999998</v>
      </c>
      <c r="R57" s="2">
        <v>0.78125</v>
      </c>
      <c r="S57" s="2">
        <v>0.80312499999999998</v>
      </c>
      <c r="T57" s="2">
        <v>0.88749999999999996</v>
      </c>
      <c r="U57" s="2">
        <v>1</v>
      </c>
      <c r="V57" s="2">
        <v>0.88749999999999996</v>
      </c>
      <c r="W57" s="2">
        <v>0.92812499999999998</v>
      </c>
      <c r="X57" s="2">
        <v>0.890625</v>
      </c>
      <c r="Y57" s="2">
        <v>0.70625000000000004</v>
      </c>
    </row>
    <row r="58" spans="1:25" x14ac:dyDescent="0.25">
      <c r="A58">
        <v>57</v>
      </c>
      <c r="B58" s="2">
        <v>0.52500000000000002</v>
      </c>
      <c r="C58" s="2">
        <v>0.44</v>
      </c>
      <c r="D58" s="2">
        <v>0.375</v>
      </c>
      <c r="E58" s="2">
        <v>0.36</v>
      </c>
      <c r="F58" s="2">
        <v>0.36</v>
      </c>
      <c r="G58" s="2">
        <v>0.42499999999999999</v>
      </c>
      <c r="H58" s="2">
        <v>0.59499999999999997</v>
      </c>
      <c r="I58" s="2">
        <v>0.66</v>
      </c>
      <c r="J58" s="2">
        <v>0.79500000000000004</v>
      </c>
      <c r="K58" s="2">
        <v>0.83499999999999996</v>
      </c>
      <c r="L58" s="2">
        <v>0.86</v>
      </c>
      <c r="M58" s="2">
        <v>0.93</v>
      </c>
      <c r="N58" s="2">
        <v>1</v>
      </c>
      <c r="O58" s="2">
        <v>0.97499999999999998</v>
      </c>
      <c r="P58" s="2">
        <v>0.94</v>
      </c>
      <c r="Q58" s="2">
        <v>0.89500000000000002</v>
      </c>
      <c r="R58" s="2">
        <v>0.84</v>
      </c>
      <c r="S58" s="2">
        <v>0.83499999999999996</v>
      </c>
      <c r="T58" s="2">
        <v>0.79</v>
      </c>
      <c r="U58" s="2">
        <v>0.82499999999999996</v>
      </c>
      <c r="V58" s="2">
        <v>0.82499999999999996</v>
      </c>
      <c r="W58" s="2">
        <v>0.86</v>
      </c>
      <c r="X58" s="2">
        <v>0.8</v>
      </c>
      <c r="Y58" s="2">
        <v>0.60499999999999998</v>
      </c>
    </row>
    <row r="59" spans="1:2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2:2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2:2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2:2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2:2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2:25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2:25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2:25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B9DF4-CF30-4683-9749-3EC88346815E}">
  <dimension ref="A1:Y73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0.13636363636363635</v>
      </c>
      <c r="C2" s="2">
        <v>1</v>
      </c>
      <c r="D2" s="2">
        <v>0.54545454545454541</v>
      </c>
      <c r="E2" s="2">
        <v>0.13636363636363635</v>
      </c>
      <c r="F2" s="2">
        <v>6.8181818181818191E-2</v>
      </c>
      <c r="G2" s="2">
        <v>0.13636363636363638</v>
      </c>
      <c r="H2" s="2">
        <v>0.13636363636363635</v>
      </c>
      <c r="I2" s="2">
        <v>0.22727272727272727</v>
      </c>
      <c r="J2" s="2">
        <v>0.22727272727272727</v>
      </c>
      <c r="K2" s="2">
        <v>0.74999999999999989</v>
      </c>
      <c r="L2" s="2">
        <v>0.15909090909090906</v>
      </c>
      <c r="M2" s="2">
        <v>0.34090909090909088</v>
      </c>
      <c r="N2" s="2">
        <v>0.13636363636363635</v>
      </c>
      <c r="O2" s="2">
        <v>0.22727272727272727</v>
      </c>
      <c r="P2" s="2">
        <v>0.61363636363636365</v>
      </c>
      <c r="Q2" s="2">
        <v>0.20454545454545453</v>
      </c>
      <c r="R2" s="2">
        <v>0.15909090909090906</v>
      </c>
      <c r="S2" s="2">
        <v>0.13636363636363635</v>
      </c>
      <c r="T2" s="2">
        <v>0</v>
      </c>
      <c r="U2" s="2">
        <v>9.0909090909090912E-2</v>
      </c>
      <c r="V2" s="2">
        <v>9.0909090909090912E-2</v>
      </c>
      <c r="W2" s="2">
        <v>0.18181818181818182</v>
      </c>
      <c r="X2" s="2">
        <v>0</v>
      </c>
      <c r="Y2" s="2">
        <v>0</v>
      </c>
    </row>
    <row r="3" spans="1:25" x14ac:dyDescent="0.25">
      <c r="A3">
        <v>2</v>
      </c>
      <c r="B3" s="2">
        <v>-0.41666666666666669</v>
      </c>
      <c r="C3" s="2">
        <v>-0.75</v>
      </c>
      <c r="D3" s="2">
        <v>-0.75</v>
      </c>
      <c r="E3" s="2">
        <v>-0.625</v>
      </c>
      <c r="F3" s="2">
        <v>-0.625</v>
      </c>
      <c r="G3" s="2">
        <v>-0.83333333333333337</v>
      </c>
      <c r="H3" s="2">
        <v>-0.54166666666666674</v>
      </c>
      <c r="I3" s="2">
        <v>0.45833333333333337</v>
      </c>
      <c r="J3" s="2">
        <v>1</v>
      </c>
      <c r="K3" s="2">
        <v>0.54166666666666674</v>
      </c>
      <c r="L3" s="2">
        <v>0.91666666666666674</v>
      </c>
      <c r="M3" s="2">
        <v>1</v>
      </c>
      <c r="N3" s="2">
        <v>1</v>
      </c>
      <c r="O3" s="2">
        <v>0.95833333333333326</v>
      </c>
      <c r="P3" s="2">
        <v>0.125</v>
      </c>
      <c r="Q3" s="2">
        <v>0.29166666666666669</v>
      </c>
      <c r="R3" s="2">
        <v>0.41666666666666669</v>
      </c>
      <c r="S3" s="2">
        <v>0.75</v>
      </c>
      <c r="T3" s="2">
        <v>0.79166666666666663</v>
      </c>
      <c r="U3" s="2">
        <v>0.375</v>
      </c>
      <c r="V3" s="2">
        <v>0.33333333333333337</v>
      </c>
      <c r="W3" s="2">
        <v>0.16666666666666669</v>
      </c>
      <c r="X3" s="2">
        <v>8.3333333333333343E-2</v>
      </c>
      <c r="Y3" s="2">
        <v>-4.1666666666666671E-2</v>
      </c>
    </row>
    <row r="4" spans="1:25" x14ac:dyDescent="0.25">
      <c r="A4">
        <v>3</v>
      </c>
      <c r="B4" s="2">
        <v>-0.7</v>
      </c>
      <c r="C4" s="2">
        <v>-0.67500000000000004</v>
      </c>
      <c r="D4" s="2">
        <v>-0.92499999999999993</v>
      </c>
      <c r="E4" s="2">
        <v>-0.92499999999999993</v>
      </c>
      <c r="F4" s="2">
        <v>-1</v>
      </c>
      <c r="G4" s="2">
        <v>-0.82499999999999996</v>
      </c>
      <c r="H4" s="2">
        <v>-0.1</v>
      </c>
      <c r="I4" s="2">
        <v>0.625</v>
      </c>
      <c r="J4" s="2">
        <v>0.65</v>
      </c>
      <c r="K4" s="2">
        <v>0.57499999999999996</v>
      </c>
      <c r="L4" s="2">
        <v>0.52500000000000002</v>
      </c>
      <c r="M4" s="2">
        <v>0.875</v>
      </c>
      <c r="N4" s="2">
        <v>0.77500000000000002</v>
      </c>
      <c r="O4" s="2">
        <v>0.8</v>
      </c>
      <c r="P4" s="2">
        <v>-0.52500000000000002</v>
      </c>
      <c r="Q4" s="2">
        <v>0.22499999999999998</v>
      </c>
      <c r="R4" s="2">
        <v>0.2</v>
      </c>
      <c r="S4" s="2">
        <v>7.4999999999999997E-2</v>
      </c>
      <c r="T4" s="2">
        <v>-0.125</v>
      </c>
      <c r="U4" s="2">
        <v>0</v>
      </c>
      <c r="V4" s="2">
        <v>-0.1</v>
      </c>
      <c r="W4" s="2">
        <v>-0.2</v>
      </c>
      <c r="X4" s="2">
        <v>-0.47499999999999998</v>
      </c>
      <c r="Y4" s="2">
        <v>-0.65</v>
      </c>
    </row>
    <row r="5" spans="1:25" x14ac:dyDescent="0.25">
      <c r="A5">
        <v>4</v>
      </c>
      <c r="B5" s="2">
        <v>-6.5217391304347838E-2</v>
      </c>
      <c r="C5" s="2">
        <v>-0.10869565217391308</v>
      </c>
      <c r="D5" s="2">
        <v>-0.18478260869565219</v>
      </c>
      <c r="E5" s="2">
        <v>-0.18478260869565219</v>
      </c>
      <c r="F5" s="2">
        <v>-0.17391304347826086</v>
      </c>
      <c r="G5" s="2">
        <v>-0.41304347826086957</v>
      </c>
      <c r="H5" s="2">
        <v>-0.19565217391304349</v>
      </c>
      <c r="I5" s="2">
        <v>0.21739130434782608</v>
      </c>
      <c r="J5" s="2">
        <v>0.23913043478260873</v>
      </c>
      <c r="K5" s="2">
        <v>0.73913043478260876</v>
      </c>
      <c r="L5" s="2">
        <v>0.68478260869565222</v>
      </c>
      <c r="M5" s="2">
        <v>0.93478260869565222</v>
      </c>
      <c r="N5" s="2">
        <v>1</v>
      </c>
      <c r="O5" s="2">
        <v>0.89130434782608692</v>
      </c>
      <c r="P5" s="2">
        <v>0.61956521739130432</v>
      </c>
      <c r="Q5" s="2">
        <v>0.52173913043478259</v>
      </c>
      <c r="R5" s="2">
        <v>0.44565217391304346</v>
      </c>
      <c r="S5" s="2">
        <v>0.53260869565217395</v>
      </c>
      <c r="T5" s="2">
        <v>0.32608695652173908</v>
      </c>
      <c r="U5" s="2">
        <v>0.35869565217391308</v>
      </c>
      <c r="V5" s="2">
        <v>0.23913043478260873</v>
      </c>
      <c r="W5" s="2">
        <v>0.39130434782608703</v>
      </c>
      <c r="X5" s="2">
        <v>0.29347826086956524</v>
      </c>
      <c r="Y5" s="2">
        <v>0.13043478260869562</v>
      </c>
    </row>
    <row r="6" spans="1:25" x14ac:dyDescent="0.25">
      <c r="A6">
        <v>5</v>
      </c>
      <c r="B6" s="2">
        <v>0.37931034482758624</v>
      </c>
      <c r="C6" s="2">
        <v>0.27586206896551724</v>
      </c>
      <c r="D6" s="2">
        <v>0.31034482758620685</v>
      </c>
      <c r="E6" s="2">
        <v>0.17241379310344829</v>
      </c>
      <c r="F6" s="2">
        <v>0.17241379310344829</v>
      </c>
      <c r="G6" s="2">
        <v>-6.8965517241379309E-2</v>
      </c>
      <c r="H6" s="2">
        <v>0.24137931034482757</v>
      </c>
      <c r="I6" s="2">
        <v>0.75862068965517249</v>
      </c>
      <c r="J6" s="2">
        <v>0.75862068965517249</v>
      </c>
      <c r="K6" s="2">
        <v>0.79310344827586199</v>
      </c>
      <c r="L6" s="2">
        <v>0.79310344827586199</v>
      </c>
      <c r="M6" s="2">
        <v>1</v>
      </c>
      <c r="N6" s="2">
        <v>0.93103448275862077</v>
      </c>
      <c r="O6" s="2">
        <v>0.89655172413793105</v>
      </c>
      <c r="P6" s="2">
        <v>0.82758620689655171</v>
      </c>
      <c r="Q6" s="2">
        <v>0.6206896551724137</v>
      </c>
      <c r="R6" s="2">
        <v>0.5862068965517242</v>
      </c>
      <c r="S6" s="2">
        <v>0.65517241379310343</v>
      </c>
      <c r="T6" s="2">
        <v>0.5862068965517242</v>
      </c>
      <c r="U6" s="2">
        <v>0.6206896551724137</v>
      </c>
      <c r="V6" s="2">
        <v>0.55172413793103448</v>
      </c>
      <c r="W6" s="2">
        <v>0.68965517241379315</v>
      </c>
      <c r="X6" s="2">
        <v>0.75862068965517249</v>
      </c>
      <c r="Y6" s="2">
        <v>0.5862068965517242</v>
      </c>
    </row>
    <row r="7" spans="1:25" x14ac:dyDescent="0.25">
      <c r="A7">
        <v>6</v>
      </c>
      <c r="B7" s="2">
        <v>0.97101449275362317</v>
      </c>
      <c r="C7" s="2">
        <v>0.97681159420289854</v>
      </c>
      <c r="D7" s="2">
        <v>0.98840579710144927</v>
      </c>
      <c r="E7" s="2">
        <v>0.99613526570048305</v>
      </c>
      <c r="F7" s="2">
        <v>0.99806763285024147</v>
      </c>
      <c r="G7" s="2">
        <v>1</v>
      </c>
      <c r="H7" s="2">
        <v>0.97777777777777786</v>
      </c>
      <c r="I7" s="2">
        <v>0.94299516908212555</v>
      </c>
      <c r="J7" s="2">
        <v>0.92657004830917877</v>
      </c>
      <c r="K7" s="2">
        <v>0.89855072463768115</v>
      </c>
      <c r="L7" s="2">
        <v>0.90531400966183573</v>
      </c>
      <c r="M7" s="2">
        <v>0.89468599033816421</v>
      </c>
      <c r="N7" s="2">
        <v>0.90531400966183573</v>
      </c>
      <c r="O7" s="2">
        <v>0.90338164251207731</v>
      </c>
      <c r="P7" s="2">
        <v>0.91497584541062804</v>
      </c>
      <c r="Q7" s="2">
        <v>0.93236714975845414</v>
      </c>
      <c r="R7" s="2">
        <v>0.93429951690821256</v>
      </c>
      <c r="S7" s="2">
        <v>0.9294685990338164</v>
      </c>
      <c r="T7" s="2">
        <v>0.93623188405797109</v>
      </c>
      <c r="U7" s="2">
        <v>0.92850241545893719</v>
      </c>
      <c r="V7" s="2">
        <v>0.94396135265700487</v>
      </c>
      <c r="W7" s="2">
        <v>0.93333333333333324</v>
      </c>
      <c r="X7" s="2">
        <v>0.9371980676328503</v>
      </c>
      <c r="Y7" s="2">
        <v>0.94106280193236724</v>
      </c>
    </row>
    <row r="8" spans="1:25" x14ac:dyDescent="0.25">
      <c r="A8">
        <v>7</v>
      </c>
      <c r="B8" s="2">
        <v>0.66468842729970312</v>
      </c>
      <c r="C8" s="2">
        <v>0.45400593471810086</v>
      </c>
      <c r="D8" s="2">
        <v>0.4183976261127596</v>
      </c>
      <c r="E8" s="2">
        <v>0.44807121661721061</v>
      </c>
      <c r="F8" s="2">
        <v>0.56083086053412456</v>
      </c>
      <c r="G8" s="2">
        <v>0.54599406528189898</v>
      </c>
      <c r="H8" s="2">
        <v>0.64985163204747765</v>
      </c>
      <c r="I8" s="2">
        <v>0.56083086053412456</v>
      </c>
      <c r="J8" s="2">
        <v>0.5311572700296735</v>
      </c>
      <c r="K8" s="2">
        <v>0.64688427299703266</v>
      </c>
      <c r="L8" s="2">
        <v>0.71216617210682487</v>
      </c>
      <c r="M8" s="2">
        <v>0.68545994065281901</v>
      </c>
      <c r="N8" s="2">
        <v>0.76557863501483681</v>
      </c>
      <c r="O8" s="2">
        <v>0.79228486646884266</v>
      </c>
      <c r="P8" s="2">
        <v>0.7626112759643916</v>
      </c>
      <c r="Q8" s="2">
        <v>0.88427299703264095</v>
      </c>
      <c r="R8" s="2">
        <v>0.94362017804154297</v>
      </c>
      <c r="S8" s="2">
        <v>1</v>
      </c>
      <c r="T8" s="2">
        <v>0.90801186943620171</v>
      </c>
      <c r="U8" s="2">
        <v>0.91988130563798209</v>
      </c>
      <c r="V8" s="2">
        <v>0.91097922848664681</v>
      </c>
      <c r="W8" s="2">
        <v>0.78931750741839757</v>
      </c>
      <c r="X8" s="2">
        <v>0.90504451038575662</v>
      </c>
      <c r="Y8" s="2">
        <v>0.9910979228486646</v>
      </c>
    </row>
    <row r="9" spans="1:25" x14ac:dyDescent="0.25">
      <c r="A9">
        <v>8</v>
      </c>
      <c r="B9" s="2">
        <v>-0.86538461538461531</v>
      </c>
      <c r="C9" s="2">
        <v>-0.89423076923076927</v>
      </c>
      <c r="D9" s="2">
        <v>-0.87499999999999989</v>
      </c>
      <c r="E9" s="2">
        <v>-0.89423076923076927</v>
      </c>
      <c r="F9" s="2">
        <v>-0.88461538461538447</v>
      </c>
      <c r="G9" s="2">
        <v>-1</v>
      </c>
      <c r="H9" s="2">
        <v>-0.83653846153846145</v>
      </c>
      <c r="I9" s="2">
        <v>-0.30769230769230771</v>
      </c>
      <c r="J9" s="2">
        <v>-0.23076923076923075</v>
      </c>
      <c r="K9" s="2">
        <v>-0.14423076923076922</v>
      </c>
      <c r="L9" s="2">
        <v>-0.16346153846153846</v>
      </c>
      <c r="M9" s="2">
        <v>4.8076923076923073E-2</v>
      </c>
      <c r="N9" s="2">
        <v>0.16346153846153846</v>
      </c>
      <c r="O9" s="2">
        <v>0.15384615384615385</v>
      </c>
      <c r="P9" s="2">
        <v>-3.846153846153845E-2</v>
      </c>
      <c r="Q9" s="2">
        <v>-0.28846153846153844</v>
      </c>
      <c r="R9" s="2">
        <v>-0.18269230769230768</v>
      </c>
      <c r="S9" s="2">
        <v>-0.27884615384615385</v>
      </c>
      <c r="T9" s="2">
        <v>-0.42307692307692307</v>
      </c>
      <c r="U9" s="2">
        <v>-0.28846153846153844</v>
      </c>
      <c r="V9" s="2">
        <v>-0.46153846153846151</v>
      </c>
      <c r="W9" s="2">
        <v>-0.30769230769230771</v>
      </c>
      <c r="X9" s="2">
        <v>-0.50961538461538458</v>
      </c>
      <c r="Y9" s="2">
        <v>-0.57692307692307687</v>
      </c>
    </row>
    <row r="10" spans="1:25" x14ac:dyDescent="0.25">
      <c r="A10">
        <v>9</v>
      </c>
      <c r="B10" s="2">
        <v>-0.54838709677419351</v>
      </c>
      <c r="C10" s="2">
        <v>-0.64516129032258063</v>
      </c>
      <c r="D10" s="2">
        <v>-0.67741935483870963</v>
      </c>
      <c r="E10" s="2">
        <v>-0.70967741935483875</v>
      </c>
      <c r="F10" s="2">
        <v>-0.67741935483870963</v>
      </c>
      <c r="G10" s="2">
        <v>-1</v>
      </c>
      <c r="H10" s="2">
        <v>-0.75806451612903225</v>
      </c>
      <c r="I10" s="2">
        <v>-0.38709677419354838</v>
      </c>
      <c r="J10" s="2">
        <v>-0.11290322580645161</v>
      </c>
      <c r="K10" s="2">
        <v>-4.8387096774193547E-2</v>
      </c>
      <c r="L10" s="2">
        <v>1.6129032258064516E-2</v>
      </c>
      <c r="M10" s="2">
        <v>1.6129032258064516E-2</v>
      </c>
      <c r="N10" s="2">
        <v>0.24193548387096775</v>
      </c>
      <c r="O10" s="2">
        <v>0.22580645161290322</v>
      </c>
      <c r="P10" s="2">
        <v>0.22580645161290322</v>
      </c>
      <c r="Q10" s="2">
        <v>-9.6774193548387094E-2</v>
      </c>
      <c r="R10" s="2">
        <v>-1.6129032258064516E-2</v>
      </c>
      <c r="S10" s="2">
        <v>-9.6774193548387094E-2</v>
      </c>
      <c r="T10" s="2">
        <v>-0.27419354838709675</v>
      </c>
      <c r="U10" s="2">
        <v>-0.25806451612903225</v>
      </c>
      <c r="V10" s="2">
        <v>-0.24193548387096775</v>
      </c>
      <c r="W10" s="2">
        <v>-0.17741935483870969</v>
      </c>
      <c r="X10" s="2">
        <v>-0.27419354838709675</v>
      </c>
      <c r="Y10" s="2">
        <v>-0.41935483870967744</v>
      </c>
    </row>
    <row r="11" spans="1:25" x14ac:dyDescent="0.25">
      <c r="A11">
        <v>10</v>
      </c>
      <c r="B11" s="2">
        <v>-1</v>
      </c>
      <c r="C11" s="2">
        <v>-0.97333333333333327</v>
      </c>
      <c r="D11" s="2">
        <v>-0.97333333333333327</v>
      </c>
      <c r="E11" s="2">
        <v>-0.93333333333333335</v>
      </c>
      <c r="F11" s="2">
        <v>-0.94666666666666666</v>
      </c>
      <c r="G11" s="2">
        <v>-0.90666666666666662</v>
      </c>
      <c r="H11" s="2">
        <v>-0.94666666666666666</v>
      </c>
      <c r="I11" s="2">
        <v>-0.82666666666666666</v>
      </c>
      <c r="J11" s="2">
        <v>-0.85333333333333339</v>
      </c>
      <c r="K11" s="2">
        <v>-0.97333333333333327</v>
      </c>
      <c r="L11" s="2">
        <v>-0.96000000000000008</v>
      </c>
      <c r="M11" s="2">
        <v>-0.8666666666666667</v>
      </c>
      <c r="N11" s="2">
        <v>-0.73333333333333328</v>
      </c>
      <c r="O11" s="2">
        <v>-0.76</v>
      </c>
      <c r="P11" s="2">
        <v>-1</v>
      </c>
      <c r="Q11" s="2">
        <v>-0.8</v>
      </c>
      <c r="R11" s="2">
        <v>-0.8666666666666667</v>
      </c>
      <c r="S11" s="2">
        <v>-0.8</v>
      </c>
      <c r="T11" s="2">
        <v>-0.96000000000000008</v>
      </c>
      <c r="U11" s="2">
        <v>-0.81333333333333324</v>
      </c>
      <c r="V11" s="2">
        <v>-0.93333333333333335</v>
      </c>
      <c r="W11" s="2">
        <v>-0.77333333333333332</v>
      </c>
      <c r="X11" s="2">
        <v>0.92</v>
      </c>
      <c r="Y11" s="2">
        <v>-0.8666666666666667</v>
      </c>
    </row>
    <row r="12" spans="1:25" x14ac:dyDescent="0.25">
      <c r="A12">
        <v>11</v>
      </c>
      <c r="B12" s="2">
        <v>-0.12962962962962962</v>
      </c>
      <c r="C12" s="2">
        <v>-0.16666666666666663</v>
      </c>
      <c r="D12" s="2">
        <v>-0.16666666666666663</v>
      </c>
      <c r="E12" s="2">
        <v>-0.12962962962962962</v>
      </c>
      <c r="F12" s="2">
        <v>-0.14814814814814814</v>
      </c>
      <c r="G12" s="2">
        <v>-0.18518518518518517</v>
      </c>
      <c r="H12" s="2">
        <v>0.29629629629629628</v>
      </c>
      <c r="I12" s="2">
        <v>0.70370370370370361</v>
      </c>
      <c r="J12" s="2">
        <v>0.81481481481481488</v>
      </c>
      <c r="K12" s="2">
        <v>0.72222222222222221</v>
      </c>
      <c r="L12" s="2">
        <v>0.74074074074074048</v>
      </c>
      <c r="M12" s="2">
        <v>1</v>
      </c>
      <c r="N12" s="2">
        <v>0.94444444444444431</v>
      </c>
      <c r="O12" s="2">
        <v>0.92592592592592582</v>
      </c>
      <c r="P12" s="2">
        <v>0.62962962962962965</v>
      </c>
      <c r="Q12" s="2">
        <v>0.5</v>
      </c>
      <c r="R12" s="2">
        <v>0.4814814814814814</v>
      </c>
      <c r="S12" s="2">
        <v>0.3518518518518518</v>
      </c>
      <c r="T12" s="2">
        <v>0.3518518518518518</v>
      </c>
      <c r="U12" s="2">
        <v>0.31481481481481483</v>
      </c>
      <c r="V12" s="2">
        <v>0.24074074074074073</v>
      </c>
      <c r="W12" s="2">
        <v>0.46296296296296291</v>
      </c>
      <c r="X12" s="2">
        <v>0.1851851851851852</v>
      </c>
      <c r="Y12" s="2">
        <v>-1.8518518518518493E-2</v>
      </c>
    </row>
    <row r="13" spans="1:25" x14ac:dyDescent="0.25">
      <c r="A13">
        <v>12</v>
      </c>
      <c r="B13" s="2">
        <v>-0.73333333333333328</v>
      </c>
      <c r="C13" s="2">
        <v>-0.79999999999999993</v>
      </c>
      <c r="D13" s="2">
        <v>-0.8666666666666667</v>
      </c>
      <c r="E13" s="2">
        <v>-0.8666666666666667</v>
      </c>
      <c r="F13" s="2">
        <v>-0.8666666666666667</v>
      </c>
      <c r="G13" s="2">
        <v>-1</v>
      </c>
      <c r="H13" s="2">
        <v>-0.73333333333333339</v>
      </c>
      <c r="I13" s="2">
        <v>-0.26666666666666666</v>
      </c>
      <c r="J13" s="2">
        <v>-0.1333333333333333</v>
      </c>
      <c r="K13" s="2">
        <v>6.6666666666666721E-2</v>
      </c>
      <c r="L13" s="2">
        <v>0</v>
      </c>
      <c r="M13" s="2">
        <v>0.13333333333333339</v>
      </c>
      <c r="N13" s="2">
        <v>0</v>
      </c>
      <c r="O13" s="2">
        <v>0</v>
      </c>
      <c r="P13" s="2">
        <v>6.6666666666666652E-2</v>
      </c>
      <c r="Q13" s="2">
        <v>-0.40000000000000008</v>
      </c>
      <c r="R13" s="2">
        <v>-0.40000000000000008</v>
      </c>
      <c r="S13" s="2">
        <v>-0.46666666666666662</v>
      </c>
      <c r="T13" s="2">
        <v>-0.53333333333333333</v>
      </c>
      <c r="U13" s="2">
        <v>-0.53333333333333333</v>
      </c>
      <c r="V13" s="2">
        <v>-0.66666666666666663</v>
      </c>
      <c r="W13" s="2">
        <v>-0.6</v>
      </c>
      <c r="X13" s="2">
        <v>-0.66666666666666663</v>
      </c>
      <c r="Y13" s="2">
        <v>-0.66666666666666663</v>
      </c>
    </row>
    <row r="14" spans="1:25" x14ac:dyDescent="0.25">
      <c r="A14">
        <v>13</v>
      </c>
      <c r="B14" s="2">
        <v>-0.89473684210526316</v>
      </c>
      <c r="C14" s="2">
        <v>-0.89473684210526316</v>
      </c>
      <c r="D14" s="2">
        <v>-0.94736842105263164</v>
      </c>
      <c r="E14" s="2">
        <v>-0.94736842105263164</v>
      </c>
      <c r="F14" s="2">
        <v>-0.94736842105263164</v>
      </c>
      <c r="G14" s="2">
        <v>-1</v>
      </c>
      <c r="H14" s="2">
        <v>-0.8421052631578948</v>
      </c>
      <c r="I14" s="2">
        <v>-0.57894736842105265</v>
      </c>
      <c r="J14" s="2">
        <v>-0.8421052631578948</v>
      </c>
      <c r="K14" s="2">
        <v>-0.78947368421052633</v>
      </c>
      <c r="L14" s="2">
        <v>-0.8421052631578948</v>
      </c>
      <c r="M14" s="2">
        <v>-0.63157894736842102</v>
      </c>
      <c r="N14" s="2">
        <v>-0.52631578947368418</v>
      </c>
      <c r="O14" s="2">
        <v>-0.63157894736842102</v>
      </c>
      <c r="P14" s="2">
        <v>-0.47368421052631582</v>
      </c>
      <c r="Q14" s="2">
        <v>-0.73684210526315785</v>
      </c>
      <c r="R14" s="2">
        <v>-0.68421052631578949</v>
      </c>
      <c r="S14" s="2">
        <v>-0.57894736842105265</v>
      </c>
      <c r="T14" s="2">
        <v>-0.94736842105263164</v>
      </c>
      <c r="U14" s="2">
        <v>-0.73684210526315785</v>
      </c>
      <c r="V14" s="2">
        <v>-0.78947368421052633</v>
      </c>
      <c r="W14" s="2">
        <v>-0.57894736842105265</v>
      </c>
      <c r="X14" s="2">
        <v>-0.78947368421052633</v>
      </c>
      <c r="Y14" s="2">
        <v>-0.73684210526315785</v>
      </c>
    </row>
    <row r="15" spans="1:25" x14ac:dyDescent="0.25">
      <c r="A15">
        <v>14</v>
      </c>
      <c r="B15" s="2">
        <v>-0.5</v>
      </c>
      <c r="C15" s="2">
        <v>-0.6</v>
      </c>
      <c r="D15" s="2">
        <v>-0.5</v>
      </c>
      <c r="E15" s="2">
        <v>-0.6</v>
      </c>
      <c r="F15" s="2">
        <v>-0.5</v>
      </c>
      <c r="G15" s="2">
        <v>-0.6</v>
      </c>
      <c r="H15" s="2">
        <v>-1</v>
      </c>
      <c r="I15" s="2">
        <v>-0.3</v>
      </c>
      <c r="J15" s="2">
        <v>-0.4</v>
      </c>
      <c r="K15" s="2">
        <v>-0.5</v>
      </c>
      <c r="L15" s="2">
        <v>-0.4</v>
      </c>
      <c r="M15" s="2">
        <v>-0.5</v>
      </c>
      <c r="N15" s="2">
        <v>-0.3</v>
      </c>
      <c r="O15" s="2">
        <v>-0.2</v>
      </c>
      <c r="P15" s="2">
        <v>-0.2</v>
      </c>
      <c r="Q15" s="2">
        <v>-0.1</v>
      </c>
      <c r="R15" s="2">
        <v>0.8</v>
      </c>
      <c r="S15" s="2">
        <v>0.8</v>
      </c>
      <c r="T15" s="2">
        <v>-0.1</v>
      </c>
      <c r="U15" s="2">
        <v>-0.1</v>
      </c>
      <c r="V15" s="2">
        <v>-0.1</v>
      </c>
      <c r="W15" s="2">
        <v>-0.2</v>
      </c>
      <c r="X15" s="2">
        <v>-0.3</v>
      </c>
      <c r="Y15" s="2">
        <v>-0.8</v>
      </c>
    </row>
    <row r="16" spans="1:25" x14ac:dyDescent="0.25">
      <c r="A16">
        <v>15</v>
      </c>
      <c r="B16" s="2">
        <v>-0.76470588235294124</v>
      </c>
      <c r="C16" s="2">
        <v>-0.94117647058823539</v>
      </c>
      <c r="D16" s="2">
        <v>-0.88235294117647056</v>
      </c>
      <c r="E16" s="2">
        <v>-0.82352941176470584</v>
      </c>
      <c r="F16" s="2">
        <v>-0.88235294117647056</v>
      </c>
      <c r="G16" s="2">
        <v>-1</v>
      </c>
      <c r="H16" s="2">
        <v>-0.76470588235294124</v>
      </c>
      <c r="I16" s="2">
        <v>-0.41176470588235292</v>
      </c>
      <c r="J16" s="2">
        <v>0</v>
      </c>
      <c r="K16" s="2">
        <v>0</v>
      </c>
      <c r="L16" s="2">
        <v>0</v>
      </c>
      <c r="M16" s="2">
        <v>-5.8823529411764712E-2</v>
      </c>
      <c r="N16" s="2">
        <v>0</v>
      </c>
      <c r="O16" s="2">
        <v>0.29411764705882354</v>
      </c>
      <c r="P16" s="2">
        <v>0.23529411764705885</v>
      </c>
      <c r="Q16" s="2">
        <v>0</v>
      </c>
      <c r="R16" s="2">
        <v>-0.35294117647058826</v>
      </c>
      <c r="S16" s="2">
        <v>-0.35294117647058826</v>
      </c>
      <c r="T16" s="2">
        <v>-0.17647058823529413</v>
      </c>
      <c r="U16" s="2">
        <v>-0.23529411764705885</v>
      </c>
      <c r="V16" s="2">
        <v>-0.23529411764705885</v>
      </c>
      <c r="W16" s="2">
        <v>-0.35294117647058826</v>
      </c>
      <c r="X16" s="2">
        <v>-0.35294117647058826</v>
      </c>
      <c r="Y16" s="2">
        <v>-0.70588235294117652</v>
      </c>
    </row>
    <row r="17" spans="1:25" x14ac:dyDescent="0.25">
      <c r="A17">
        <v>16</v>
      </c>
      <c r="B17" s="2">
        <v>-8.1632653061224483E-2</v>
      </c>
      <c r="C17" s="2">
        <v>-0.1020408163265306</v>
      </c>
      <c r="D17" s="2">
        <v>-0.2040816326530612</v>
      </c>
      <c r="E17" s="2">
        <v>-0.2040816326530612</v>
      </c>
      <c r="F17" s="2">
        <v>-0.2857142857142857</v>
      </c>
      <c r="G17" s="2">
        <v>-0.2857142857142857</v>
      </c>
      <c r="H17" s="2">
        <v>8.1632653061224483E-2</v>
      </c>
      <c r="I17" s="2">
        <v>0.48979591836734687</v>
      </c>
      <c r="J17" s="2">
        <v>0.69387755102040816</v>
      </c>
      <c r="K17" s="2">
        <v>0.81632653061224481</v>
      </c>
      <c r="L17" s="2">
        <v>0.65306122448979587</v>
      </c>
      <c r="M17" s="2">
        <v>1</v>
      </c>
      <c r="N17" s="2">
        <v>0.95918367346938771</v>
      </c>
      <c r="O17" s="2">
        <v>1</v>
      </c>
      <c r="P17" s="2">
        <v>0.89795918367346939</v>
      </c>
      <c r="Q17" s="2">
        <v>0.69387755102040816</v>
      </c>
      <c r="R17" s="2">
        <v>0.63265306122448972</v>
      </c>
      <c r="S17" s="2">
        <v>0.69387755102040816</v>
      </c>
      <c r="T17" s="2">
        <v>0.5714285714285714</v>
      </c>
      <c r="U17" s="2">
        <v>0.65306122448979587</v>
      </c>
      <c r="V17" s="2">
        <v>0.51020408163265307</v>
      </c>
      <c r="W17" s="2">
        <v>0.53061224489795922</v>
      </c>
      <c r="X17" s="2">
        <v>0.24489795918367344</v>
      </c>
      <c r="Y17" s="2">
        <v>0.12244897959183672</v>
      </c>
    </row>
    <row r="18" spans="1:25" x14ac:dyDescent="0.25">
      <c r="A18">
        <v>17</v>
      </c>
      <c r="B18" s="2">
        <v>-0.81818181818181812</v>
      </c>
      <c r="C18" s="2">
        <v>-0.81818181818181812</v>
      </c>
      <c r="D18" s="2">
        <v>-0.95454545454545447</v>
      </c>
      <c r="E18" s="2">
        <v>-0.95454545454545447</v>
      </c>
      <c r="F18" s="2">
        <v>-1</v>
      </c>
      <c r="G18" s="2">
        <v>-1</v>
      </c>
      <c r="H18" s="2">
        <v>-0.40909090909090906</v>
      </c>
      <c r="I18" s="2">
        <v>-0.18181818181818182</v>
      </c>
      <c r="J18" s="2">
        <v>0</v>
      </c>
      <c r="K18" s="2">
        <v>-0.13636363636363635</v>
      </c>
      <c r="L18" s="2">
        <v>-0.27272727272727271</v>
      </c>
      <c r="M18" s="2">
        <v>-0.13636363636363635</v>
      </c>
      <c r="N18" s="2">
        <v>9.0909090909090912E-2</v>
      </c>
      <c r="O18" s="2">
        <v>0</v>
      </c>
      <c r="P18" s="2">
        <v>-4.5454545454545456E-2</v>
      </c>
      <c r="Q18" s="2">
        <v>-0.27272727272727271</v>
      </c>
      <c r="R18" s="2">
        <v>-0.13636363636363635</v>
      </c>
      <c r="S18" s="2">
        <v>4.5454545454545456E-2</v>
      </c>
      <c r="T18" s="2">
        <v>0</v>
      </c>
      <c r="U18" s="2">
        <v>-0.40909090909090906</v>
      </c>
      <c r="V18" s="2">
        <v>-0.27272727272727271</v>
      </c>
      <c r="W18" s="2">
        <v>-0.27272727272727271</v>
      </c>
      <c r="X18" s="2">
        <v>-0.63636363636363624</v>
      </c>
      <c r="Y18" s="2">
        <v>-0.68181818181818177</v>
      </c>
    </row>
    <row r="19" spans="1:25" x14ac:dyDescent="0.25">
      <c r="A19">
        <v>18</v>
      </c>
      <c r="B19" s="2">
        <v>-0.40909090909090906</v>
      </c>
      <c r="C19" s="2">
        <v>-0.54545454545454541</v>
      </c>
      <c r="D19" s="2">
        <v>-0.59090909090909083</v>
      </c>
      <c r="E19" s="2">
        <v>-0.5</v>
      </c>
      <c r="F19" s="2">
        <v>-0.45454545454545453</v>
      </c>
      <c r="G19" s="2">
        <v>-0.40909090909090906</v>
      </c>
      <c r="H19" s="2">
        <v>-9.0909090909090912E-2</v>
      </c>
      <c r="I19" s="2">
        <v>0.68181818181818177</v>
      </c>
      <c r="J19" s="2">
        <v>0.68181818181818177</v>
      </c>
      <c r="K19" s="2">
        <v>0.81818181818181812</v>
      </c>
      <c r="L19" s="2">
        <v>0.63636363636363624</v>
      </c>
      <c r="M19" s="2">
        <v>0.90909090909090906</v>
      </c>
      <c r="N19" s="2">
        <v>1</v>
      </c>
      <c r="O19" s="2">
        <v>0.95454545454545447</v>
      </c>
      <c r="P19" s="2">
        <v>0.7727272727272726</v>
      </c>
      <c r="Q19" s="2">
        <v>0.59090909090909083</v>
      </c>
      <c r="R19" s="2">
        <v>0.40909090909090906</v>
      </c>
      <c r="S19" s="2">
        <v>0.36363636363636365</v>
      </c>
      <c r="T19" s="2">
        <v>0.31818181818181812</v>
      </c>
      <c r="U19" s="2">
        <v>0.40909090909090906</v>
      </c>
      <c r="V19" s="2">
        <v>0.36363636363636365</v>
      </c>
      <c r="W19" s="2">
        <v>0.22727272727272727</v>
      </c>
      <c r="X19" s="2">
        <v>0.13636363636363635</v>
      </c>
      <c r="Y19" s="2">
        <v>-9.0909090909090912E-2</v>
      </c>
    </row>
    <row r="20" spans="1:25" x14ac:dyDescent="0.25">
      <c r="A20">
        <v>19</v>
      </c>
      <c r="B20" s="2">
        <v>0.73076923076923073</v>
      </c>
      <c r="C20" s="2">
        <v>0.65384615384615385</v>
      </c>
      <c r="D20" s="2">
        <v>0.30769230769230771</v>
      </c>
      <c r="E20" s="2">
        <v>0.53846153846153844</v>
      </c>
      <c r="F20" s="2">
        <v>0.57692307692307687</v>
      </c>
      <c r="G20" s="2">
        <v>0.30769230769230771</v>
      </c>
      <c r="H20" s="2">
        <v>0.88461538461538447</v>
      </c>
      <c r="I20" s="2">
        <v>0.69230769230769229</v>
      </c>
      <c r="J20" s="2">
        <v>0.73076923076923073</v>
      </c>
      <c r="K20" s="2">
        <v>0.88461538461538447</v>
      </c>
      <c r="L20" s="2">
        <v>0.84615384615384615</v>
      </c>
      <c r="M20" s="2">
        <v>0.96153846153846145</v>
      </c>
      <c r="N20" s="2">
        <v>1</v>
      </c>
      <c r="O20" s="2">
        <v>0.96153846153846145</v>
      </c>
      <c r="P20" s="2">
        <v>0.80769230769230771</v>
      </c>
      <c r="Q20" s="2">
        <v>0.88461538461538447</v>
      </c>
      <c r="R20" s="2">
        <v>0.96153846153846145</v>
      </c>
      <c r="S20" s="2">
        <v>0.96153846153846145</v>
      </c>
      <c r="T20" s="2">
        <v>0.88461538461538447</v>
      </c>
      <c r="U20" s="2">
        <v>0.84615384615384615</v>
      </c>
      <c r="V20" s="2">
        <v>0.92307692307692302</v>
      </c>
      <c r="W20" s="2">
        <v>0.92307692307692302</v>
      </c>
      <c r="X20" s="2">
        <v>0.88461538461538447</v>
      </c>
      <c r="Y20" s="2">
        <v>0.96153846153846145</v>
      </c>
    </row>
    <row r="21" spans="1:25" x14ac:dyDescent="0.25">
      <c r="A21">
        <v>20</v>
      </c>
      <c r="B21" s="2">
        <v>-0.29411764705882354</v>
      </c>
      <c r="C21" s="2">
        <v>-0.4705882352941177</v>
      </c>
      <c r="D21" s="2">
        <v>-0.4705882352941177</v>
      </c>
      <c r="E21" s="2">
        <v>-0.52941176470588236</v>
      </c>
      <c r="F21" s="2">
        <v>-0.41176470588235292</v>
      </c>
      <c r="G21" s="2">
        <v>-0.76470588235294124</v>
      </c>
      <c r="H21" s="2">
        <v>-0.4705882352941177</v>
      </c>
      <c r="I21" s="2">
        <v>0.23529411764705885</v>
      </c>
      <c r="J21" s="2">
        <v>0.76470588235294124</v>
      </c>
      <c r="K21" s="2">
        <v>0.70588235294117652</v>
      </c>
      <c r="L21" s="2">
        <v>0.35294117647058826</v>
      </c>
      <c r="M21" s="2">
        <v>1</v>
      </c>
      <c r="N21" s="2">
        <v>0.76470588235294124</v>
      </c>
      <c r="O21" s="2">
        <v>1</v>
      </c>
      <c r="P21" s="2">
        <v>0.94117647058823539</v>
      </c>
      <c r="Q21" s="2">
        <v>0.35294117647058826</v>
      </c>
      <c r="R21" s="2">
        <v>0.6470588235294118</v>
      </c>
      <c r="S21" s="2">
        <v>0.41176470588235292</v>
      </c>
      <c r="T21" s="2">
        <v>0.29411764705882354</v>
      </c>
      <c r="U21" s="2">
        <v>0.35294117647058826</v>
      </c>
      <c r="V21" s="2">
        <v>0.35294117647058826</v>
      </c>
      <c r="W21" s="2">
        <v>0.17647058823529413</v>
      </c>
      <c r="X21" s="2">
        <v>-0.17647058823529413</v>
      </c>
      <c r="Y21" s="2">
        <v>-0.70588235294117652</v>
      </c>
    </row>
    <row r="22" spans="1:25" x14ac:dyDescent="0.25">
      <c r="A22">
        <v>21</v>
      </c>
      <c r="B22" s="2">
        <v>-0.4285714285714286</v>
      </c>
      <c r="C22" s="2">
        <v>-0.57142857142857151</v>
      </c>
      <c r="D22" s="2">
        <v>-0.6428571428571429</v>
      </c>
      <c r="E22" s="2">
        <v>-0.6428571428571429</v>
      </c>
      <c r="F22" s="2">
        <v>-0.57142857142857151</v>
      </c>
      <c r="G22" s="2">
        <v>-0.6428571428571429</v>
      </c>
      <c r="H22" s="2">
        <v>-7.1428571428571438E-2</v>
      </c>
      <c r="I22" s="2">
        <v>0.6428571428571429</v>
      </c>
      <c r="J22" s="2">
        <v>0.92857142857142871</v>
      </c>
      <c r="K22" s="2">
        <v>0.78571428571428581</v>
      </c>
      <c r="L22" s="2">
        <v>0.6428571428571429</v>
      </c>
      <c r="M22" s="2">
        <v>1</v>
      </c>
      <c r="N22" s="2">
        <v>0.92857142857142871</v>
      </c>
      <c r="O22" s="2">
        <v>0.85714285714285721</v>
      </c>
      <c r="P22" s="2">
        <v>0.85714285714285721</v>
      </c>
      <c r="Q22" s="2">
        <v>0.6428571428571429</v>
      </c>
      <c r="R22" s="2">
        <v>0.6428571428571429</v>
      </c>
      <c r="S22" s="2">
        <v>0.7142857142857143</v>
      </c>
      <c r="T22" s="2">
        <v>0.6428571428571429</v>
      </c>
      <c r="U22" s="2">
        <v>0.6428571428571429</v>
      </c>
      <c r="V22" s="2">
        <v>0.57142857142857151</v>
      </c>
      <c r="W22" s="2">
        <v>0.57142857142857151</v>
      </c>
      <c r="X22" s="2">
        <v>0.4285714285714286</v>
      </c>
      <c r="Y22" s="2">
        <v>-0.14285714285714288</v>
      </c>
    </row>
    <row r="23" spans="1:25" x14ac:dyDescent="0.25">
      <c r="A23">
        <v>22</v>
      </c>
      <c r="B23" s="2">
        <v>0.375</v>
      </c>
      <c r="C23" s="2">
        <v>0.58333333333333337</v>
      </c>
      <c r="D23" s="2">
        <v>0.58333333333333337</v>
      </c>
      <c r="E23" s="2">
        <v>0.58333333333333337</v>
      </c>
      <c r="F23" s="2">
        <v>0.70833333333333337</v>
      </c>
      <c r="G23" s="2">
        <v>0.70833333333333337</v>
      </c>
      <c r="H23" s="2">
        <v>0.58333333333333337</v>
      </c>
      <c r="I23" s="2">
        <v>0.54166666666666674</v>
      </c>
      <c r="J23" s="2">
        <v>0.70833333333333337</v>
      </c>
      <c r="K23" s="2">
        <v>0.70833333333333337</v>
      </c>
      <c r="L23" s="2">
        <v>0.91666666666666674</v>
      </c>
      <c r="M23" s="2">
        <v>0.91666666666666674</v>
      </c>
      <c r="N23" s="2">
        <v>0.91666666666666674</v>
      </c>
      <c r="O23" s="2">
        <v>0.91666666666666674</v>
      </c>
      <c r="P23" s="2">
        <v>0.79166666666666663</v>
      </c>
      <c r="Q23" s="2">
        <v>1</v>
      </c>
      <c r="R23" s="2">
        <v>0.79166666666666663</v>
      </c>
      <c r="S23" s="2">
        <v>0.79166666666666663</v>
      </c>
      <c r="T23" s="2">
        <v>0.79166666666666663</v>
      </c>
      <c r="U23" s="2">
        <v>0.79166666666666663</v>
      </c>
      <c r="V23" s="2">
        <v>0.79166666666666663</v>
      </c>
      <c r="W23" s="2">
        <v>0.79166666666666663</v>
      </c>
      <c r="X23" s="2">
        <v>0.75</v>
      </c>
      <c r="Y23" s="2">
        <v>0.58333333333333337</v>
      </c>
    </row>
    <row r="24" spans="1:25" x14ac:dyDescent="0.25">
      <c r="A24">
        <v>23</v>
      </c>
      <c r="B24" s="2">
        <v>-0.39655172413793099</v>
      </c>
      <c r="C24" s="2">
        <v>-0.48275862068965514</v>
      </c>
      <c r="D24" s="2">
        <v>-0.56896551724137934</v>
      </c>
      <c r="E24" s="2">
        <v>-0.82758620689655171</v>
      </c>
      <c r="F24" s="2">
        <v>-0.87068965517241381</v>
      </c>
      <c r="G24" s="2">
        <v>-1</v>
      </c>
      <c r="H24" s="2">
        <v>-0.69827586206896552</v>
      </c>
      <c r="I24" s="2">
        <v>-8.6206896551724119E-3</v>
      </c>
      <c r="J24" s="2">
        <v>0.25</v>
      </c>
      <c r="K24" s="2">
        <v>0.68103448275862077</v>
      </c>
      <c r="L24" s="2">
        <v>0.63793103448275867</v>
      </c>
      <c r="M24" s="2">
        <v>0.42241379310344834</v>
      </c>
      <c r="N24" s="2">
        <v>0.25</v>
      </c>
      <c r="O24" s="2">
        <v>-0.13793103448275862</v>
      </c>
      <c r="P24" s="2">
        <v>-5.1724137931034482E-2</v>
      </c>
      <c r="Q24" s="2">
        <v>-0.26724137931034486</v>
      </c>
      <c r="R24" s="2">
        <v>-0.26724137931034486</v>
      </c>
      <c r="S24" s="2">
        <v>-0.35344827586206895</v>
      </c>
      <c r="T24" s="2">
        <v>-8.6206896551724119E-3</v>
      </c>
      <c r="U24" s="2">
        <v>-9.4827586206896561E-2</v>
      </c>
      <c r="V24" s="2">
        <v>-0.35344827586206895</v>
      </c>
      <c r="W24" s="2">
        <v>-0.43965517241379309</v>
      </c>
      <c r="X24" s="2">
        <v>-0.43965517241379309</v>
      </c>
      <c r="Y24" s="2">
        <v>-0.65517241379310343</v>
      </c>
    </row>
    <row r="25" spans="1:25" x14ac:dyDescent="0.25">
      <c r="A25">
        <v>24</v>
      </c>
      <c r="B25" s="2">
        <v>-0.7241379310344831</v>
      </c>
      <c r="C25" s="2">
        <v>-0.72413793103448298</v>
      </c>
      <c r="D25" s="2">
        <v>-0.37931034482758641</v>
      </c>
      <c r="E25" s="2">
        <v>-0.22988505747126434</v>
      </c>
      <c r="F25" s="2">
        <v>-0.44827586206896569</v>
      </c>
      <c r="G25" s="2">
        <v>-0.2643678160919542</v>
      </c>
      <c r="H25" s="2">
        <v>-0.49425287356321851</v>
      </c>
      <c r="I25" s="2">
        <v>0.59770114942528763</v>
      </c>
      <c r="J25" s="2">
        <v>0.7471264367816095</v>
      </c>
      <c r="K25" s="2">
        <v>0.14942528735632196</v>
      </c>
      <c r="L25" s="2">
        <v>0.36781609195402293</v>
      </c>
      <c r="M25" s="2">
        <v>0.87356321839080475</v>
      </c>
      <c r="N25" s="2">
        <v>0.70114942528735635</v>
      </c>
      <c r="O25" s="2">
        <v>0.82758620689655205</v>
      </c>
      <c r="P25" s="2">
        <v>0.20689655172413787</v>
      </c>
      <c r="Q25" s="2">
        <v>1</v>
      </c>
      <c r="R25" s="2">
        <v>0.91954022988505768</v>
      </c>
      <c r="S25" s="2">
        <v>0.50574712643678177</v>
      </c>
      <c r="T25" s="2">
        <v>0.59770114942528729</v>
      </c>
      <c r="U25" s="2">
        <v>0.70114942528735646</v>
      </c>
      <c r="V25" s="2">
        <v>-0.34482758620689663</v>
      </c>
      <c r="W25" s="2">
        <v>0</v>
      </c>
      <c r="X25" s="2">
        <v>3.4482758620689745E-2</v>
      </c>
      <c r="Y25" s="2">
        <v>-0.45977011494252867</v>
      </c>
    </row>
    <row r="26" spans="1:25" x14ac:dyDescent="0.25">
      <c r="A26">
        <v>25</v>
      </c>
      <c r="B26" s="2">
        <v>0.13636363636363635</v>
      </c>
      <c r="C26" s="2">
        <v>1</v>
      </c>
      <c r="D26" s="2">
        <v>0.54545454545454541</v>
      </c>
      <c r="E26" s="2">
        <v>0.13636363636363635</v>
      </c>
      <c r="F26" s="2">
        <v>6.8181818181818191E-2</v>
      </c>
      <c r="G26" s="2">
        <v>0.13636363636363638</v>
      </c>
      <c r="H26" s="2">
        <v>0.13636363636363635</v>
      </c>
      <c r="I26" s="2">
        <v>0.22727272727272727</v>
      </c>
      <c r="J26" s="2">
        <v>0.22727272727272727</v>
      </c>
      <c r="K26" s="2">
        <v>0.74999999999999989</v>
      </c>
      <c r="L26" s="2">
        <v>0.15909090909090906</v>
      </c>
      <c r="M26" s="2">
        <v>0.34090909090909088</v>
      </c>
      <c r="N26" s="2">
        <v>0.13636363636363635</v>
      </c>
      <c r="O26" s="2">
        <v>0.22727272727272727</v>
      </c>
      <c r="P26" s="2">
        <v>0.61363636363636365</v>
      </c>
      <c r="Q26" s="2">
        <v>0.20454545454545453</v>
      </c>
      <c r="R26" s="2">
        <v>0.15909090909090906</v>
      </c>
      <c r="S26" s="2">
        <v>0.13636363636363635</v>
      </c>
      <c r="T26" s="2">
        <v>0</v>
      </c>
      <c r="U26" s="2">
        <v>9.0909090909090912E-2</v>
      </c>
      <c r="V26" s="2">
        <v>9.0909090909090912E-2</v>
      </c>
      <c r="W26" s="2">
        <v>0.18181818181818182</v>
      </c>
      <c r="X26" s="2">
        <v>0</v>
      </c>
      <c r="Y26" s="2">
        <v>0</v>
      </c>
    </row>
    <row r="27" spans="1:25" x14ac:dyDescent="0.25">
      <c r="A27">
        <v>26</v>
      </c>
      <c r="B27" s="2">
        <v>-0.41666666666666669</v>
      </c>
      <c r="C27" s="2">
        <v>-0.75</v>
      </c>
      <c r="D27" s="2">
        <v>-0.75</v>
      </c>
      <c r="E27" s="2">
        <v>-0.625</v>
      </c>
      <c r="F27" s="2">
        <v>-0.625</v>
      </c>
      <c r="G27" s="2">
        <v>-0.83333333333333337</v>
      </c>
      <c r="H27" s="2">
        <v>-0.54166666666666674</v>
      </c>
      <c r="I27" s="2">
        <v>0.45833333333333337</v>
      </c>
      <c r="J27" s="2">
        <v>1</v>
      </c>
      <c r="K27" s="2">
        <v>0.54166666666666674</v>
      </c>
      <c r="L27" s="2">
        <v>0.91666666666666674</v>
      </c>
      <c r="M27" s="2">
        <v>1</v>
      </c>
      <c r="N27" s="2">
        <v>1</v>
      </c>
      <c r="O27" s="2">
        <v>0.95833333333333326</v>
      </c>
      <c r="P27" s="2">
        <v>0.125</v>
      </c>
      <c r="Q27" s="2">
        <v>0.29166666666666669</v>
      </c>
      <c r="R27" s="2">
        <v>0.41666666666666669</v>
      </c>
      <c r="S27" s="2">
        <v>0.75</v>
      </c>
      <c r="T27" s="2">
        <v>0.79166666666666663</v>
      </c>
      <c r="U27" s="2">
        <v>0.375</v>
      </c>
      <c r="V27" s="2">
        <v>0.33333333333333337</v>
      </c>
      <c r="W27" s="2">
        <v>0.16666666666666669</v>
      </c>
      <c r="X27" s="2">
        <v>8.3333333333333343E-2</v>
      </c>
      <c r="Y27" s="2">
        <v>-4.1666666666666671E-2</v>
      </c>
    </row>
    <row r="28" spans="1:25" x14ac:dyDescent="0.25">
      <c r="A28">
        <v>27</v>
      </c>
      <c r="B28" s="2">
        <v>-0.7</v>
      </c>
      <c r="C28" s="2">
        <v>-0.67500000000000004</v>
      </c>
      <c r="D28" s="2">
        <v>-0.92499999999999993</v>
      </c>
      <c r="E28" s="2">
        <v>-0.92499999999999993</v>
      </c>
      <c r="F28" s="2">
        <v>-1</v>
      </c>
      <c r="G28" s="2">
        <v>-0.82499999999999996</v>
      </c>
      <c r="H28" s="2">
        <v>-0.1</v>
      </c>
      <c r="I28" s="2">
        <v>0.625</v>
      </c>
      <c r="J28" s="2">
        <v>0.65</v>
      </c>
      <c r="K28" s="2">
        <v>0.57499999999999996</v>
      </c>
      <c r="L28" s="2">
        <v>0.52500000000000002</v>
      </c>
      <c r="M28" s="2">
        <v>0.875</v>
      </c>
      <c r="N28" s="2">
        <v>0.77500000000000002</v>
      </c>
      <c r="O28" s="2">
        <v>0.8</v>
      </c>
      <c r="P28" s="2">
        <v>-0.52500000000000002</v>
      </c>
      <c r="Q28" s="2">
        <v>0.22499999999999998</v>
      </c>
      <c r="R28" s="2">
        <v>0.2</v>
      </c>
      <c r="S28" s="2">
        <v>7.4999999999999997E-2</v>
      </c>
      <c r="T28" s="2">
        <v>-0.125</v>
      </c>
      <c r="U28" s="2">
        <v>0</v>
      </c>
      <c r="V28" s="2">
        <v>-0.1</v>
      </c>
      <c r="W28" s="2">
        <v>-0.2</v>
      </c>
      <c r="X28" s="2">
        <v>-0.47499999999999998</v>
      </c>
      <c r="Y28" s="2">
        <v>-0.65</v>
      </c>
    </row>
    <row r="29" spans="1:25" x14ac:dyDescent="0.25">
      <c r="A29">
        <v>28</v>
      </c>
      <c r="B29" s="2">
        <v>-6.5217391304347838E-2</v>
      </c>
      <c r="C29" s="2">
        <v>-0.10869565217391308</v>
      </c>
      <c r="D29" s="2">
        <v>-0.18478260869565219</v>
      </c>
      <c r="E29" s="2">
        <v>-0.18478260869565219</v>
      </c>
      <c r="F29" s="2">
        <v>-0.17391304347826086</v>
      </c>
      <c r="G29" s="2">
        <v>-0.41304347826086957</v>
      </c>
      <c r="H29" s="2">
        <v>-0.19565217391304349</v>
      </c>
      <c r="I29" s="2">
        <v>0.21739130434782608</v>
      </c>
      <c r="J29" s="2">
        <v>0.23913043478260873</v>
      </c>
      <c r="K29" s="2">
        <v>0.73913043478260876</v>
      </c>
      <c r="L29" s="2">
        <v>0.68478260869565222</v>
      </c>
      <c r="M29" s="2">
        <v>0.93478260869565222</v>
      </c>
      <c r="N29" s="2">
        <v>1</v>
      </c>
      <c r="O29" s="2">
        <v>0.89130434782608692</v>
      </c>
      <c r="P29" s="2">
        <v>0.61956521739130432</v>
      </c>
      <c r="Q29" s="2">
        <v>0.52173913043478259</v>
      </c>
      <c r="R29" s="2">
        <v>0.44565217391304346</v>
      </c>
      <c r="S29" s="2">
        <v>0.53260869565217395</v>
      </c>
      <c r="T29" s="2">
        <v>0.32608695652173908</v>
      </c>
      <c r="U29" s="2">
        <v>0.35869565217391308</v>
      </c>
      <c r="V29" s="2">
        <v>0.23913043478260873</v>
      </c>
      <c r="W29" s="2">
        <v>0.39130434782608703</v>
      </c>
      <c r="X29" s="2">
        <v>0.29347826086956524</v>
      </c>
      <c r="Y29" s="2">
        <v>0.13043478260869562</v>
      </c>
    </row>
    <row r="30" spans="1:25" x14ac:dyDescent="0.25">
      <c r="A30">
        <v>29</v>
      </c>
      <c r="B30" s="2">
        <v>0.37931034482758624</v>
      </c>
      <c r="C30" s="2">
        <v>0.27586206896551724</v>
      </c>
      <c r="D30" s="2">
        <v>0.31034482758620685</v>
      </c>
      <c r="E30" s="2">
        <v>0.17241379310344829</v>
      </c>
      <c r="F30" s="2">
        <v>0.17241379310344829</v>
      </c>
      <c r="G30" s="2">
        <v>-6.8965517241379309E-2</v>
      </c>
      <c r="H30" s="2">
        <v>0.24137931034482757</v>
      </c>
      <c r="I30" s="2">
        <v>0.75862068965517249</v>
      </c>
      <c r="J30" s="2">
        <v>0.75862068965517249</v>
      </c>
      <c r="K30" s="2">
        <v>0.79310344827586199</v>
      </c>
      <c r="L30" s="2">
        <v>0.79310344827586199</v>
      </c>
      <c r="M30" s="2">
        <v>1</v>
      </c>
      <c r="N30" s="2">
        <v>0.93103448275862077</v>
      </c>
      <c r="O30" s="2">
        <v>0.89655172413793105</v>
      </c>
      <c r="P30" s="2">
        <v>0.82758620689655171</v>
      </c>
      <c r="Q30" s="2">
        <v>0.6206896551724137</v>
      </c>
      <c r="R30" s="2">
        <v>0.5862068965517242</v>
      </c>
      <c r="S30" s="2">
        <v>0.65517241379310343</v>
      </c>
      <c r="T30" s="2">
        <v>0.5862068965517242</v>
      </c>
      <c r="U30" s="2">
        <v>0.6206896551724137</v>
      </c>
      <c r="V30" s="2">
        <v>0.55172413793103448</v>
      </c>
      <c r="W30" s="2">
        <v>0.68965517241379315</v>
      </c>
      <c r="X30" s="2">
        <v>0.75862068965517249</v>
      </c>
      <c r="Y30" s="2">
        <v>0.5862068965517242</v>
      </c>
    </row>
    <row r="31" spans="1:25" x14ac:dyDescent="0.25">
      <c r="A31">
        <v>30</v>
      </c>
      <c r="B31" s="2">
        <v>0.97101449275362317</v>
      </c>
      <c r="C31" s="2">
        <v>0.97681159420289854</v>
      </c>
      <c r="D31" s="2">
        <v>0.98840579710144927</v>
      </c>
      <c r="E31" s="2">
        <v>0.99613526570048305</v>
      </c>
      <c r="F31" s="2">
        <v>0.99806763285024147</v>
      </c>
      <c r="G31" s="2">
        <v>1</v>
      </c>
      <c r="H31" s="2">
        <v>0.97777777777777786</v>
      </c>
      <c r="I31" s="2">
        <v>0.94299516908212555</v>
      </c>
      <c r="J31" s="2">
        <v>0.92657004830917877</v>
      </c>
      <c r="K31" s="2">
        <v>0.89855072463768115</v>
      </c>
      <c r="L31" s="2">
        <v>0.90531400966183573</v>
      </c>
      <c r="M31" s="2">
        <v>0.89468599033816421</v>
      </c>
      <c r="N31" s="2">
        <v>0.90531400966183573</v>
      </c>
      <c r="O31" s="2">
        <v>0.90338164251207731</v>
      </c>
      <c r="P31" s="2">
        <v>0.91497584541062804</v>
      </c>
      <c r="Q31" s="2">
        <v>0.93236714975845414</v>
      </c>
      <c r="R31" s="2">
        <v>0.93429951690821256</v>
      </c>
      <c r="S31" s="2">
        <v>0.9294685990338164</v>
      </c>
      <c r="T31" s="2">
        <v>0.93623188405797109</v>
      </c>
      <c r="U31" s="2">
        <v>0.92850241545893719</v>
      </c>
      <c r="V31" s="2">
        <v>0.94396135265700487</v>
      </c>
      <c r="W31" s="2">
        <v>0.93333333333333324</v>
      </c>
      <c r="X31" s="2">
        <v>0.9371980676328503</v>
      </c>
      <c r="Y31" s="2">
        <v>0.94106280193236724</v>
      </c>
    </row>
    <row r="32" spans="1:25" x14ac:dyDescent="0.25">
      <c r="A32">
        <v>31</v>
      </c>
      <c r="B32" s="2">
        <v>0.66468842729970312</v>
      </c>
      <c r="C32" s="2">
        <v>0.45400593471810086</v>
      </c>
      <c r="D32" s="2">
        <v>0.4183976261127596</v>
      </c>
      <c r="E32" s="2">
        <v>0.44807121661721061</v>
      </c>
      <c r="F32" s="2">
        <v>0.56083086053412456</v>
      </c>
      <c r="G32" s="2">
        <v>0.54599406528189898</v>
      </c>
      <c r="H32" s="2">
        <v>0.64985163204747765</v>
      </c>
      <c r="I32" s="2">
        <v>0.56083086053412456</v>
      </c>
      <c r="J32" s="2">
        <v>0.5311572700296735</v>
      </c>
      <c r="K32" s="2">
        <v>0.64688427299703266</v>
      </c>
      <c r="L32" s="2">
        <v>0.71216617210682487</v>
      </c>
      <c r="M32" s="2">
        <v>0.68545994065281901</v>
      </c>
      <c r="N32" s="2">
        <v>0.76557863501483681</v>
      </c>
      <c r="O32" s="2">
        <v>0.79228486646884266</v>
      </c>
      <c r="P32" s="2">
        <v>0.7626112759643916</v>
      </c>
      <c r="Q32" s="2">
        <v>0.88427299703264095</v>
      </c>
      <c r="R32" s="2">
        <v>0.94362017804154297</v>
      </c>
      <c r="S32" s="2">
        <v>1</v>
      </c>
      <c r="T32" s="2">
        <v>0.90801186943620171</v>
      </c>
      <c r="U32" s="2">
        <v>0.91988130563798209</v>
      </c>
      <c r="V32" s="2">
        <v>0.91097922848664681</v>
      </c>
      <c r="W32" s="2">
        <v>0.78931750741839757</v>
      </c>
      <c r="X32" s="2">
        <v>0.90504451038575662</v>
      </c>
      <c r="Y32" s="2">
        <v>0.9910979228486646</v>
      </c>
    </row>
    <row r="33" spans="1:25" x14ac:dyDescent="0.25">
      <c r="A33">
        <v>32</v>
      </c>
      <c r="B33" s="2">
        <v>-0.86538461538461531</v>
      </c>
      <c r="C33" s="2">
        <v>-0.89423076923076927</v>
      </c>
      <c r="D33" s="2">
        <v>-0.87499999999999989</v>
      </c>
      <c r="E33" s="2">
        <v>-0.89423076923076927</v>
      </c>
      <c r="F33" s="2">
        <v>-0.88461538461538447</v>
      </c>
      <c r="G33" s="2">
        <v>-1</v>
      </c>
      <c r="H33" s="2">
        <v>-0.83653846153846145</v>
      </c>
      <c r="I33" s="2">
        <v>-0.30769230769230771</v>
      </c>
      <c r="J33" s="2">
        <v>-0.23076923076923075</v>
      </c>
      <c r="K33" s="2">
        <v>-0.14423076923076922</v>
      </c>
      <c r="L33" s="2">
        <v>-0.16346153846153846</v>
      </c>
      <c r="M33" s="2">
        <v>4.8076923076923073E-2</v>
      </c>
      <c r="N33" s="2">
        <v>0.16346153846153846</v>
      </c>
      <c r="O33" s="2">
        <v>0.15384615384615385</v>
      </c>
      <c r="P33" s="2">
        <v>-3.846153846153845E-2</v>
      </c>
      <c r="Q33" s="2">
        <v>-0.28846153846153844</v>
      </c>
      <c r="R33" s="2">
        <v>-0.18269230769230768</v>
      </c>
      <c r="S33" s="2">
        <v>-0.27884615384615385</v>
      </c>
      <c r="T33" s="2">
        <v>-0.42307692307692307</v>
      </c>
      <c r="U33" s="2">
        <v>-0.28846153846153844</v>
      </c>
      <c r="V33" s="2">
        <v>-0.46153846153846151</v>
      </c>
      <c r="W33" s="2">
        <v>-0.30769230769230771</v>
      </c>
      <c r="X33" s="2">
        <v>-0.50961538461538458</v>
      </c>
      <c r="Y33" s="2">
        <v>-0.57692307692307687</v>
      </c>
    </row>
    <row r="34" spans="1:25" x14ac:dyDescent="0.25">
      <c r="A34">
        <v>33</v>
      </c>
      <c r="B34" s="2">
        <v>-0.54838709677419351</v>
      </c>
      <c r="C34" s="2">
        <v>-0.64516129032258063</v>
      </c>
      <c r="D34" s="2">
        <v>-0.67741935483870963</v>
      </c>
      <c r="E34" s="2">
        <v>-0.70967741935483875</v>
      </c>
      <c r="F34" s="2">
        <v>-0.67741935483870963</v>
      </c>
      <c r="G34" s="2">
        <v>-1</v>
      </c>
      <c r="H34" s="2">
        <v>-0.75806451612903225</v>
      </c>
      <c r="I34" s="2">
        <v>-0.38709677419354838</v>
      </c>
      <c r="J34" s="2">
        <v>-0.11290322580645161</v>
      </c>
      <c r="K34" s="2">
        <v>-4.8387096774193547E-2</v>
      </c>
      <c r="L34" s="2">
        <v>1.6129032258064516E-2</v>
      </c>
      <c r="M34" s="2">
        <v>1.6129032258064516E-2</v>
      </c>
      <c r="N34" s="2">
        <v>0.24193548387096775</v>
      </c>
      <c r="O34" s="2">
        <v>0.22580645161290322</v>
      </c>
      <c r="P34" s="2">
        <v>0.22580645161290322</v>
      </c>
      <c r="Q34" s="2">
        <v>-9.6774193548387094E-2</v>
      </c>
      <c r="R34" s="2">
        <v>-1.6129032258064516E-2</v>
      </c>
      <c r="S34" s="2">
        <v>-9.6774193548387094E-2</v>
      </c>
      <c r="T34" s="2">
        <v>-0.27419354838709675</v>
      </c>
      <c r="U34" s="2">
        <v>-0.25806451612903225</v>
      </c>
      <c r="V34" s="2">
        <v>-0.24193548387096775</v>
      </c>
      <c r="W34" s="2">
        <v>-0.17741935483870969</v>
      </c>
      <c r="X34" s="2">
        <v>-0.27419354838709675</v>
      </c>
      <c r="Y34" s="2">
        <v>-0.41935483870967744</v>
      </c>
    </row>
    <row r="35" spans="1:25" x14ac:dyDescent="0.25">
      <c r="A35">
        <v>34</v>
      </c>
      <c r="B35" s="2">
        <v>-1</v>
      </c>
      <c r="C35" s="2">
        <v>-0.97333333333333327</v>
      </c>
      <c r="D35" s="2">
        <v>-0.97333333333333327</v>
      </c>
      <c r="E35" s="2">
        <v>-0.93333333333333335</v>
      </c>
      <c r="F35" s="2">
        <v>-0.94666666666666666</v>
      </c>
      <c r="G35" s="2">
        <v>-0.90666666666666662</v>
      </c>
      <c r="H35" s="2">
        <v>-0.94666666666666666</v>
      </c>
      <c r="I35" s="2">
        <v>-0.82666666666666666</v>
      </c>
      <c r="J35" s="2">
        <v>-0.85333333333333339</v>
      </c>
      <c r="K35" s="2">
        <v>-0.97333333333333327</v>
      </c>
      <c r="L35" s="2">
        <v>-0.96000000000000008</v>
      </c>
      <c r="M35" s="2">
        <v>-0.8666666666666667</v>
      </c>
      <c r="N35" s="2">
        <v>-0.73333333333333328</v>
      </c>
      <c r="O35" s="2">
        <v>-0.76</v>
      </c>
      <c r="P35" s="2">
        <v>-1</v>
      </c>
      <c r="Q35" s="2">
        <v>-0.8</v>
      </c>
      <c r="R35" s="2">
        <v>-0.8666666666666667</v>
      </c>
      <c r="S35" s="2">
        <v>-0.8</v>
      </c>
      <c r="T35" s="2">
        <v>-0.96000000000000008</v>
      </c>
      <c r="U35" s="2">
        <v>-0.81333333333333324</v>
      </c>
      <c r="V35" s="2">
        <v>-0.93333333333333335</v>
      </c>
      <c r="W35" s="2">
        <v>-0.77333333333333332</v>
      </c>
      <c r="X35" s="2">
        <v>0.92</v>
      </c>
      <c r="Y35" s="2">
        <v>-0.8666666666666667</v>
      </c>
    </row>
    <row r="36" spans="1:25" x14ac:dyDescent="0.25">
      <c r="A36">
        <v>35</v>
      </c>
      <c r="B36" s="2">
        <v>-0.12962962962962962</v>
      </c>
      <c r="C36" s="2">
        <v>-0.16666666666666663</v>
      </c>
      <c r="D36" s="2">
        <v>-0.16666666666666663</v>
      </c>
      <c r="E36" s="2">
        <v>-0.12962962962962962</v>
      </c>
      <c r="F36" s="2">
        <v>-0.14814814814814814</v>
      </c>
      <c r="G36" s="2">
        <v>-0.18518518518518517</v>
      </c>
      <c r="H36" s="2">
        <v>0.29629629629629628</v>
      </c>
      <c r="I36" s="2">
        <v>0.70370370370370361</v>
      </c>
      <c r="J36" s="2">
        <v>0.81481481481481488</v>
      </c>
      <c r="K36" s="2">
        <v>0.72222222222222221</v>
      </c>
      <c r="L36" s="2">
        <v>0.74074074074074048</v>
      </c>
      <c r="M36" s="2">
        <v>1</v>
      </c>
      <c r="N36" s="2">
        <v>0.94444444444444431</v>
      </c>
      <c r="O36" s="2">
        <v>0.92592592592592582</v>
      </c>
      <c r="P36" s="2">
        <v>0.62962962962962965</v>
      </c>
      <c r="Q36" s="2">
        <v>0.5</v>
      </c>
      <c r="R36" s="2">
        <v>0.4814814814814814</v>
      </c>
      <c r="S36" s="2">
        <v>0.3518518518518518</v>
      </c>
      <c r="T36" s="2">
        <v>0.3518518518518518</v>
      </c>
      <c r="U36" s="2">
        <v>0.31481481481481483</v>
      </c>
      <c r="V36" s="2">
        <v>0.24074074074074073</v>
      </c>
      <c r="W36" s="2">
        <v>0.46296296296296291</v>
      </c>
      <c r="X36" s="2">
        <v>0.1851851851851852</v>
      </c>
      <c r="Y36" s="2">
        <v>-1.8518518518518493E-2</v>
      </c>
    </row>
    <row r="37" spans="1:25" x14ac:dyDescent="0.25">
      <c r="A37">
        <v>36</v>
      </c>
      <c r="B37" s="2">
        <v>-0.73333333333333328</v>
      </c>
      <c r="C37" s="2">
        <v>-0.79999999999999993</v>
      </c>
      <c r="D37" s="2">
        <v>-0.8666666666666667</v>
      </c>
      <c r="E37" s="2">
        <v>-0.8666666666666667</v>
      </c>
      <c r="F37" s="2">
        <v>-0.8666666666666667</v>
      </c>
      <c r="G37" s="2">
        <v>-1</v>
      </c>
      <c r="H37" s="2">
        <v>-0.73333333333333339</v>
      </c>
      <c r="I37" s="2">
        <v>-0.26666666666666666</v>
      </c>
      <c r="J37" s="2">
        <v>-0.1333333333333333</v>
      </c>
      <c r="K37" s="2">
        <v>6.6666666666666721E-2</v>
      </c>
      <c r="L37" s="2">
        <v>0</v>
      </c>
      <c r="M37" s="2">
        <v>0.13333333333333339</v>
      </c>
      <c r="N37" s="2">
        <v>0</v>
      </c>
      <c r="O37" s="2">
        <v>0</v>
      </c>
      <c r="P37" s="2">
        <v>6.6666666666666652E-2</v>
      </c>
      <c r="Q37" s="2">
        <v>-0.40000000000000008</v>
      </c>
      <c r="R37" s="2">
        <v>-0.40000000000000008</v>
      </c>
      <c r="S37" s="2">
        <v>-0.46666666666666662</v>
      </c>
      <c r="T37" s="2">
        <v>-0.53333333333333333</v>
      </c>
      <c r="U37" s="2">
        <v>-0.53333333333333333</v>
      </c>
      <c r="V37" s="2">
        <v>-0.66666666666666663</v>
      </c>
      <c r="W37" s="2">
        <v>-0.6</v>
      </c>
      <c r="X37" s="2">
        <v>-0.66666666666666663</v>
      </c>
      <c r="Y37" s="2">
        <v>-0.66666666666666663</v>
      </c>
    </row>
    <row r="38" spans="1:25" x14ac:dyDescent="0.25">
      <c r="A38">
        <v>37</v>
      </c>
      <c r="B38" s="2">
        <v>-0.89473684210526316</v>
      </c>
      <c r="C38" s="2">
        <v>-0.89473684210526316</v>
      </c>
      <c r="D38" s="2">
        <v>-0.94736842105263164</v>
      </c>
      <c r="E38" s="2">
        <v>-0.94736842105263164</v>
      </c>
      <c r="F38" s="2">
        <v>-0.94736842105263164</v>
      </c>
      <c r="G38" s="2">
        <v>-1</v>
      </c>
      <c r="H38" s="2">
        <v>-0.8421052631578948</v>
      </c>
      <c r="I38" s="2">
        <v>-0.57894736842105265</v>
      </c>
      <c r="J38" s="2">
        <v>-0.8421052631578948</v>
      </c>
      <c r="K38" s="2">
        <v>-0.78947368421052633</v>
      </c>
      <c r="L38" s="2">
        <v>-0.8421052631578948</v>
      </c>
      <c r="M38" s="2">
        <v>-0.63157894736842102</v>
      </c>
      <c r="N38" s="2">
        <v>-0.52631578947368418</v>
      </c>
      <c r="O38" s="2">
        <v>-0.63157894736842102</v>
      </c>
      <c r="P38" s="2">
        <v>-0.47368421052631582</v>
      </c>
      <c r="Q38" s="2">
        <v>-0.73684210526315785</v>
      </c>
      <c r="R38" s="2">
        <v>-0.68421052631578949</v>
      </c>
      <c r="S38" s="2">
        <v>-0.57894736842105265</v>
      </c>
      <c r="T38" s="2">
        <v>-0.94736842105263164</v>
      </c>
      <c r="U38" s="2">
        <v>-0.73684210526315785</v>
      </c>
      <c r="V38" s="2">
        <v>-0.78947368421052633</v>
      </c>
      <c r="W38" s="2">
        <v>-0.57894736842105265</v>
      </c>
      <c r="X38" s="2">
        <v>-0.78947368421052633</v>
      </c>
      <c r="Y38" s="2">
        <v>-0.73684210526315785</v>
      </c>
    </row>
    <row r="39" spans="1:25" x14ac:dyDescent="0.25">
      <c r="A39">
        <v>38</v>
      </c>
      <c r="B39" s="2">
        <v>-0.5</v>
      </c>
      <c r="C39" s="2">
        <v>-0.6</v>
      </c>
      <c r="D39" s="2">
        <v>-0.5</v>
      </c>
      <c r="E39" s="2">
        <v>-0.6</v>
      </c>
      <c r="F39" s="2">
        <v>-0.5</v>
      </c>
      <c r="G39" s="2">
        <v>-0.6</v>
      </c>
      <c r="H39" s="2">
        <v>-1</v>
      </c>
      <c r="I39" s="2">
        <v>-0.3</v>
      </c>
      <c r="J39" s="2">
        <v>-0.4</v>
      </c>
      <c r="K39" s="2">
        <v>-0.5</v>
      </c>
      <c r="L39" s="2">
        <v>-0.4</v>
      </c>
      <c r="M39" s="2">
        <v>-0.5</v>
      </c>
      <c r="N39" s="2">
        <v>-0.3</v>
      </c>
      <c r="O39" s="2">
        <v>-0.2</v>
      </c>
      <c r="P39" s="2">
        <v>-0.2</v>
      </c>
      <c r="Q39" s="2">
        <v>-0.1</v>
      </c>
      <c r="R39" s="2">
        <v>0.8</v>
      </c>
      <c r="S39" s="2">
        <v>0.8</v>
      </c>
      <c r="T39" s="2">
        <v>-0.1</v>
      </c>
      <c r="U39" s="2">
        <v>-0.1</v>
      </c>
      <c r="V39" s="2">
        <v>-0.1</v>
      </c>
      <c r="W39" s="2">
        <v>-0.2</v>
      </c>
      <c r="X39" s="2">
        <v>-0.3</v>
      </c>
      <c r="Y39" s="2">
        <v>-0.8</v>
      </c>
    </row>
    <row r="40" spans="1:25" x14ac:dyDescent="0.25">
      <c r="A40">
        <v>39</v>
      </c>
      <c r="B40" s="2">
        <v>-0.76470588235294124</v>
      </c>
      <c r="C40" s="2">
        <v>-0.94117647058823539</v>
      </c>
      <c r="D40" s="2">
        <v>-0.88235294117647056</v>
      </c>
      <c r="E40" s="2">
        <v>-0.82352941176470584</v>
      </c>
      <c r="F40" s="2">
        <v>-0.88235294117647056</v>
      </c>
      <c r="G40" s="2">
        <v>-1</v>
      </c>
      <c r="H40" s="2">
        <v>-0.76470588235294124</v>
      </c>
      <c r="I40" s="2">
        <v>-0.41176470588235292</v>
      </c>
      <c r="J40" s="2">
        <v>0</v>
      </c>
      <c r="K40" s="2">
        <v>0</v>
      </c>
      <c r="L40" s="2">
        <v>0</v>
      </c>
      <c r="M40" s="2">
        <v>-5.8823529411764712E-2</v>
      </c>
      <c r="N40" s="2">
        <v>0</v>
      </c>
      <c r="O40" s="2">
        <v>0.29411764705882354</v>
      </c>
      <c r="P40" s="2">
        <v>0.23529411764705885</v>
      </c>
      <c r="Q40" s="2">
        <v>0</v>
      </c>
      <c r="R40" s="2">
        <v>-0.35294117647058826</v>
      </c>
      <c r="S40" s="2">
        <v>-0.35294117647058826</v>
      </c>
      <c r="T40" s="2">
        <v>-0.17647058823529413</v>
      </c>
      <c r="U40" s="2">
        <v>-0.23529411764705885</v>
      </c>
      <c r="V40" s="2">
        <v>-0.23529411764705885</v>
      </c>
      <c r="W40" s="2">
        <v>-0.35294117647058826</v>
      </c>
      <c r="X40" s="2">
        <v>-0.35294117647058826</v>
      </c>
      <c r="Y40" s="2">
        <v>-0.70588235294117652</v>
      </c>
    </row>
    <row r="41" spans="1:25" x14ac:dyDescent="0.25">
      <c r="A41">
        <v>40</v>
      </c>
      <c r="B41" s="2">
        <v>-8.1632653061224483E-2</v>
      </c>
      <c r="C41" s="2">
        <v>-0.1020408163265306</v>
      </c>
      <c r="D41" s="2">
        <v>-0.2040816326530612</v>
      </c>
      <c r="E41" s="2">
        <v>-0.2040816326530612</v>
      </c>
      <c r="F41" s="2">
        <v>-0.2857142857142857</v>
      </c>
      <c r="G41" s="2">
        <v>-0.2857142857142857</v>
      </c>
      <c r="H41" s="2">
        <v>8.1632653061224483E-2</v>
      </c>
      <c r="I41" s="2">
        <v>0.48979591836734687</v>
      </c>
      <c r="J41" s="2">
        <v>0.69387755102040816</v>
      </c>
      <c r="K41" s="2">
        <v>0.81632653061224481</v>
      </c>
      <c r="L41" s="2">
        <v>0.65306122448979587</v>
      </c>
      <c r="M41" s="2">
        <v>1</v>
      </c>
      <c r="N41" s="2">
        <v>0.95918367346938771</v>
      </c>
      <c r="O41" s="2">
        <v>1</v>
      </c>
      <c r="P41" s="2">
        <v>0.89795918367346939</v>
      </c>
      <c r="Q41" s="2">
        <v>0.69387755102040816</v>
      </c>
      <c r="R41" s="2">
        <v>0.63265306122448972</v>
      </c>
      <c r="S41" s="2">
        <v>0.69387755102040816</v>
      </c>
      <c r="T41" s="2">
        <v>0.5714285714285714</v>
      </c>
      <c r="U41" s="2">
        <v>0.65306122448979587</v>
      </c>
      <c r="V41" s="2">
        <v>0.51020408163265307</v>
      </c>
      <c r="W41" s="2">
        <v>0.53061224489795922</v>
      </c>
      <c r="X41" s="2">
        <v>0.24489795918367344</v>
      </c>
      <c r="Y41" s="2">
        <v>0.12244897959183672</v>
      </c>
    </row>
    <row r="42" spans="1:25" x14ac:dyDescent="0.25">
      <c r="A42">
        <v>41</v>
      </c>
      <c r="B42" s="2">
        <v>-0.81818181818181812</v>
      </c>
      <c r="C42" s="2">
        <v>-0.81818181818181812</v>
      </c>
      <c r="D42" s="2">
        <v>-0.95454545454545447</v>
      </c>
      <c r="E42" s="2">
        <v>-0.95454545454545447</v>
      </c>
      <c r="F42" s="2">
        <v>-1</v>
      </c>
      <c r="G42" s="2">
        <v>-1</v>
      </c>
      <c r="H42" s="2">
        <v>-0.40909090909090906</v>
      </c>
      <c r="I42" s="2">
        <v>-0.18181818181818182</v>
      </c>
      <c r="J42" s="2">
        <v>0</v>
      </c>
      <c r="K42" s="2">
        <v>-0.13636363636363635</v>
      </c>
      <c r="L42" s="2">
        <v>-0.27272727272727271</v>
      </c>
      <c r="M42" s="2">
        <v>-0.13636363636363635</v>
      </c>
      <c r="N42" s="2">
        <v>9.0909090909090912E-2</v>
      </c>
      <c r="O42" s="2">
        <v>0</v>
      </c>
      <c r="P42" s="2">
        <v>-4.5454545454545456E-2</v>
      </c>
      <c r="Q42" s="2">
        <v>-0.27272727272727271</v>
      </c>
      <c r="R42" s="2">
        <v>-0.13636363636363635</v>
      </c>
      <c r="S42" s="2">
        <v>4.5454545454545456E-2</v>
      </c>
      <c r="T42" s="2">
        <v>0</v>
      </c>
      <c r="U42" s="2">
        <v>-0.40909090909090906</v>
      </c>
      <c r="V42" s="2">
        <v>-0.27272727272727271</v>
      </c>
      <c r="W42" s="2">
        <v>-0.27272727272727271</v>
      </c>
      <c r="X42" s="2">
        <v>-0.63636363636363624</v>
      </c>
      <c r="Y42" s="2">
        <v>-0.68181818181818177</v>
      </c>
    </row>
    <row r="43" spans="1:25" x14ac:dyDescent="0.25">
      <c r="A43">
        <v>42</v>
      </c>
      <c r="B43" s="2">
        <v>-0.40909090909090906</v>
      </c>
      <c r="C43" s="2">
        <v>-0.54545454545454541</v>
      </c>
      <c r="D43" s="2">
        <v>-0.59090909090909083</v>
      </c>
      <c r="E43" s="2">
        <v>-0.5</v>
      </c>
      <c r="F43" s="2">
        <v>-0.45454545454545453</v>
      </c>
      <c r="G43" s="2">
        <v>-0.40909090909090906</v>
      </c>
      <c r="H43" s="2">
        <v>-9.0909090909090912E-2</v>
      </c>
      <c r="I43" s="2">
        <v>0.68181818181818177</v>
      </c>
      <c r="J43" s="2">
        <v>0.68181818181818177</v>
      </c>
      <c r="K43" s="2">
        <v>0.81818181818181812</v>
      </c>
      <c r="L43" s="2">
        <v>0.63636363636363624</v>
      </c>
      <c r="M43" s="2">
        <v>0.90909090909090906</v>
      </c>
      <c r="N43" s="2">
        <v>1</v>
      </c>
      <c r="O43" s="2">
        <v>0.95454545454545447</v>
      </c>
      <c r="P43" s="2">
        <v>0.7727272727272726</v>
      </c>
      <c r="Q43" s="2">
        <v>0.59090909090909083</v>
      </c>
      <c r="R43" s="2">
        <v>0.40909090909090906</v>
      </c>
      <c r="S43" s="2">
        <v>0.36363636363636365</v>
      </c>
      <c r="T43" s="2">
        <v>0.31818181818181812</v>
      </c>
      <c r="U43" s="2">
        <v>0.40909090909090906</v>
      </c>
      <c r="V43" s="2">
        <v>0.36363636363636365</v>
      </c>
      <c r="W43" s="2">
        <v>0.22727272727272727</v>
      </c>
      <c r="X43" s="2">
        <v>0.13636363636363635</v>
      </c>
      <c r="Y43" s="2">
        <v>-9.0909090909090912E-2</v>
      </c>
    </row>
    <row r="44" spans="1:25" x14ac:dyDescent="0.25">
      <c r="A44">
        <v>43</v>
      </c>
      <c r="B44" s="2">
        <v>0.73076923076923073</v>
      </c>
      <c r="C44" s="2">
        <v>0.65384615384615385</v>
      </c>
      <c r="D44" s="2">
        <v>0.30769230769230771</v>
      </c>
      <c r="E44" s="2">
        <v>0.53846153846153844</v>
      </c>
      <c r="F44" s="2">
        <v>0.57692307692307687</v>
      </c>
      <c r="G44" s="2">
        <v>0.30769230769230771</v>
      </c>
      <c r="H44" s="2">
        <v>0.88461538461538447</v>
      </c>
      <c r="I44" s="2">
        <v>0.69230769230769229</v>
      </c>
      <c r="J44" s="2">
        <v>0.73076923076923073</v>
      </c>
      <c r="K44" s="2">
        <v>0.88461538461538447</v>
      </c>
      <c r="L44" s="2">
        <v>0.84615384615384615</v>
      </c>
      <c r="M44" s="2">
        <v>0.96153846153846145</v>
      </c>
      <c r="N44" s="2">
        <v>1</v>
      </c>
      <c r="O44" s="2">
        <v>0.96153846153846145</v>
      </c>
      <c r="P44" s="2">
        <v>0.80769230769230771</v>
      </c>
      <c r="Q44" s="2">
        <v>0.88461538461538447</v>
      </c>
      <c r="R44" s="2">
        <v>0.96153846153846145</v>
      </c>
      <c r="S44" s="2">
        <v>0.96153846153846145</v>
      </c>
      <c r="T44" s="2">
        <v>0.88461538461538447</v>
      </c>
      <c r="U44" s="2">
        <v>0.84615384615384615</v>
      </c>
      <c r="V44" s="2">
        <v>0.92307692307692302</v>
      </c>
      <c r="W44" s="2">
        <v>0.92307692307692302</v>
      </c>
      <c r="X44" s="2">
        <v>0.88461538461538447</v>
      </c>
      <c r="Y44" s="2">
        <v>0.96153846153846145</v>
      </c>
    </row>
    <row r="45" spans="1:25" x14ac:dyDescent="0.25">
      <c r="A45">
        <v>44</v>
      </c>
      <c r="B45" s="2">
        <v>-0.29411764705882354</v>
      </c>
      <c r="C45" s="2">
        <v>-0.4705882352941177</v>
      </c>
      <c r="D45" s="2">
        <v>-0.4705882352941177</v>
      </c>
      <c r="E45" s="2">
        <v>-0.52941176470588236</v>
      </c>
      <c r="F45" s="2">
        <v>-0.41176470588235292</v>
      </c>
      <c r="G45" s="2">
        <v>-0.76470588235294124</v>
      </c>
      <c r="H45" s="2">
        <v>-0.4705882352941177</v>
      </c>
      <c r="I45" s="2">
        <v>0.23529411764705885</v>
      </c>
      <c r="J45" s="2">
        <v>0.76470588235294124</v>
      </c>
      <c r="K45" s="2">
        <v>0.70588235294117652</v>
      </c>
      <c r="L45" s="2">
        <v>0.35294117647058826</v>
      </c>
      <c r="M45" s="2">
        <v>1</v>
      </c>
      <c r="N45" s="2">
        <v>0.76470588235294124</v>
      </c>
      <c r="O45" s="2">
        <v>1</v>
      </c>
      <c r="P45" s="2">
        <v>0.94117647058823539</v>
      </c>
      <c r="Q45" s="2">
        <v>0.35294117647058826</v>
      </c>
      <c r="R45" s="2">
        <v>0.6470588235294118</v>
      </c>
      <c r="S45" s="2">
        <v>0.41176470588235292</v>
      </c>
      <c r="T45" s="2">
        <v>0.29411764705882354</v>
      </c>
      <c r="U45" s="2">
        <v>0.35294117647058826</v>
      </c>
      <c r="V45" s="2">
        <v>0.35294117647058826</v>
      </c>
      <c r="W45" s="2">
        <v>0.17647058823529413</v>
      </c>
      <c r="X45" s="2">
        <v>-0.17647058823529413</v>
      </c>
      <c r="Y45" s="2">
        <v>-0.70588235294117652</v>
      </c>
    </row>
    <row r="46" spans="1:25" x14ac:dyDescent="0.25">
      <c r="A46">
        <v>45</v>
      </c>
      <c r="B46" s="2">
        <v>-0.4285714285714286</v>
      </c>
      <c r="C46" s="2">
        <v>-0.57142857142857151</v>
      </c>
      <c r="D46" s="2">
        <v>-0.6428571428571429</v>
      </c>
      <c r="E46" s="2">
        <v>-0.6428571428571429</v>
      </c>
      <c r="F46" s="2">
        <v>-0.57142857142857151</v>
      </c>
      <c r="G46" s="2">
        <v>-0.6428571428571429</v>
      </c>
      <c r="H46" s="2">
        <v>-7.1428571428571438E-2</v>
      </c>
      <c r="I46" s="2">
        <v>0.6428571428571429</v>
      </c>
      <c r="J46" s="2">
        <v>0.92857142857142871</v>
      </c>
      <c r="K46" s="2">
        <v>0.78571428571428581</v>
      </c>
      <c r="L46" s="2">
        <v>0.6428571428571429</v>
      </c>
      <c r="M46" s="2">
        <v>1</v>
      </c>
      <c r="N46" s="2">
        <v>0.92857142857142871</v>
      </c>
      <c r="O46" s="2">
        <v>0.85714285714285721</v>
      </c>
      <c r="P46" s="2">
        <v>0.85714285714285721</v>
      </c>
      <c r="Q46" s="2">
        <v>0.6428571428571429</v>
      </c>
      <c r="R46" s="2">
        <v>0.6428571428571429</v>
      </c>
      <c r="S46" s="2">
        <v>0.7142857142857143</v>
      </c>
      <c r="T46" s="2">
        <v>0.6428571428571429</v>
      </c>
      <c r="U46" s="2">
        <v>0.6428571428571429</v>
      </c>
      <c r="V46" s="2">
        <v>0.57142857142857151</v>
      </c>
      <c r="W46" s="2">
        <v>0.57142857142857151</v>
      </c>
      <c r="X46" s="2">
        <v>0.4285714285714286</v>
      </c>
      <c r="Y46" s="2">
        <v>-0.14285714285714288</v>
      </c>
    </row>
    <row r="47" spans="1:25" x14ac:dyDescent="0.25">
      <c r="A47">
        <v>46</v>
      </c>
      <c r="B47" s="2">
        <v>0.375</v>
      </c>
      <c r="C47" s="2">
        <v>0.58333333333333337</v>
      </c>
      <c r="D47" s="2">
        <v>0.58333333333333337</v>
      </c>
      <c r="E47" s="2">
        <v>0.58333333333333337</v>
      </c>
      <c r="F47" s="2">
        <v>0.70833333333333337</v>
      </c>
      <c r="G47" s="2">
        <v>0.70833333333333337</v>
      </c>
      <c r="H47" s="2">
        <v>0.58333333333333337</v>
      </c>
      <c r="I47" s="2">
        <v>0.54166666666666674</v>
      </c>
      <c r="J47" s="2">
        <v>0.70833333333333337</v>
      </c>
      <c r="K47" s="2">
        <v>0.70833333333333337</v>
      </c>
      <c r="L47" s="2">
        <v>0.91666666666666674</v>
      </c>
      <c r="M47" s="2">
        <v>0.91666666666666674</v>
      </c>
      <c r="N47" s="2">
        <v>0.91666666666666674</v>
      </c>
      <c r="O47" s="2">
        <v>0.91666666666666674</v>
      </c>
      <c r="P47" s="2">
        <v>0.79166666666666663</v>
      </c>
      <c r="Q47" s="2">
        <v>1</v>
      </c>
      <c r="R47" s="2">
        <v>0.79166666666666663</v>
      </c>
      <c r="S47" s="2">
        <v>0.79166666666666663</v>
      </c>
      <c r="T47" s="2">
        <v>0.79166666666666663</v>
      </c>
      <c r="U47" s="2">
        <v>0.79166666666666663</v>
      </c>
      <c r="V47" s="2">
        <v>0.79166666666666663</v>
      </c>
      <c r="W47" s="2">
        <v>0.79166666666666663</v>
      </c>
      <c r="X47" s="2">
        <v>0.75</v>
      </c>
      <c r="Y47" s="2">
        <v>0.58333333333333337</v>
      </c>
    </row>
    <row r="48" spans="1:25" x14ac:dyDescent="0.25">
      <c r="A48">
        <v>47</v>
      </c>
      <c r="B48" s="2">
        <v>-0.39655172413793099</v>
      </c>
      <c r="C48" s="2">
        <v>-0.48275862068965514</v>
      </c>
      <c r="D48" s="2">
        <v>-0.56896551724137934</v>
      </c>
      <c r="E48" s="2">
        <v>-0.82758620689655171</v>
      </c>
      <c r="F48" s="2">
        <v>-0.87068965517241381</v>
      </c>
      <c r="G48" s="2">
        <v>-1</v>
      </c>
      <c r="H48" s="2">
        <v>-0.69827586206896552</v>
      </c>
      <c r="I48" s="2">
        <v>-8.6206896551724119E-3</v>
      </c>
      <c r="J48" s="2">
        <v>0.25</v>
      </c>
      <c r="K48" s="2">
        <v>0.68103448275862077</v>
      </c>
      <c r="L48" s="2">
        <v>0.63793103448275867</v>
      </c>
      <c r="M48" s="2">
        <v>0.42241379310344834</v>
      </c>
      <c r="N48" s="2">
        <v>0.25</v>
      </c>
      <c r="O48" s="2">
        <v>-0.13793103448275862</v>
      </c>
      <c r="P48" s="2">
        <v>-5.1724137931034482E-2</v>
      </c>
      <c r="Q48" s="2">
        <v>-0.26724137931034486</v>
      </c>
      <c r="R48" s="2">
        <v>-0.26724137931034486</v>
      </c>
      <c r="S48" s="2">
        <v>-0.35344827586206895</v>
      </c>
      <c r="T48" s="2">
        <v>-8.6206896551724119E-3</v>
      </c>
      <c r="U48" s="2">
        <v>-9.4827586206896561E-2</v>
      </c>
      <c r="V48" s="2">
        <v>-0.35344827586206895</v>
      </c>
      <c r="W48" s="2">
        <v>-0.43965517241379309</v>
      </c>
      <c r="X48" s="2">
        <v>-0.43965517241379309</v>
      </c>
      <c r="Y48" s="2">
        <v>-0.65517241379310343</v>
      </c>
    </row>
    <row r="49" spans="1:25" x14ac:dyDescent="0.25">
      <c r="A49">
        <v>48</v>
      </c>
      <c r="B49" s="2">
        <v>-0.7241379310344831</v>
      </c>
      <c r="C49" s="2">
        <v>-0.72413793103448298</v>
      </c>
      <c r="D49" s="2">
        <v>-0.37931034482758641</v>
      </c>
      <c r="E49" s="2">
        <v>-0.22988505747126434</v>
      </c>
      <c r="F49" s="2">
        <v>-0.44827586206896569</v>
      </c>
      <c r="G49" s="2">
        <v>-0.2643678160919542</v>
      </c>
      <c r="H49" s="2">
        <v>-0.49425287356321851</v>
      </c>
      <c r="I49" s="2">
        <v>0.59770114942528763</v>
      </c>
      <c r="J49" s="2">
        <v>0.7471264367816095</v>
      </c>
      <c r="K49" s="2">
        <v>0.14942528735632196</v>
      </c>
      <c r="L49" s="2">
        <v>0.36781609195402293</v>
      </c>
      <c r="M49" s="2">
        <v>0.87356321839080475</v>
      </c>
      <c r="N49" s="2">
        <v>0.70114942528735635</v>
      </c>
      <c r="O49" s="2">
        <v>0.82758620689655205</v>
      </c>
      <c r="P49" s="2">
        <v>0.20689655172413787</v>
      </c>
      <c r="Q49" s="2">
        <v>1</v>
      </c>
      <c r="R49" s="2">
        <v>0.91954022988505768</v>
      </c>
      <c r="S49" s="2">
        <v>0.50574712643678177</v>
      </c>
      <c r="T49" s="2">
        <v>0.59770114942528729</v>
      </c>
      <c r="U49" s="2">
        <v>0.70114942528735646</v>
      </c>
      <c r="V49" s="2">
        <v>-0.34482758620689663</v>
      </c>
      <c r="W49" s="2">
        <v>0</v>
      </c>
      <c r="X49" s="2">
        <v>3.4482758620689745E-2</v>
      </c>
      <c r="Y49" s="2">
        <v>-0.45977011494252867</v>
      </c>
    </row>
    <row r="50" spans="1:25" x14ac:dyDescent="0.25">
      <c r="A50">
        <v>49</v>
      </c>
      <c r="B50" s="2">
        <v>0.13636363636363635</v>
      </c>
      <c r="C50" s="2">
        <v>1</v>
      </c>
      <c r="D50" s="2">
        <v>0.54545454545454541</v>
      </c>
      <c r="E50" s="2">
        <v>0.13636363636363635</v>
      </c>
      <c r="F50" s="2">
        <v>6.8181818181818191E-2</v>
      </c>
      <c r="G50" s="2">
        <v>0.13636363636363638</v>
      </c>
      <c r="H50" s="2">
        <v>0.13636363636363635</v>
      </c>
      <c r="I50" s="2">
        <v>0.22727272727272727</v>
      </c>
      <c r="J50" s="2">
        <v>0.22727272727272727</v>
      </c>
      <c r="K50" s="2">
        <v>0.74999999999999989</v>
      </c>
      <c r="L50" s="2">
        <v>0.15909090909090906</v>
      </c>
      <c r="M50" s="2">
        <v>0.34090909090909088</v>
      </c>
      <c r="N50" s="2">
        <v>0.13636363636363635</v>
      </c>
      <c r="O50" s="2">
        <v>0.22727272727272727</v>
      </c>
      <c r="P50" s="2">
        <v>0.61363636363636365</v>
      </c>
      <c r="Q50" s="2">
        <v>0.20454545454545453</v>
      </c>
      <c r="R50" s="2">
        <v>0.15909090909090906</v>
      </c>
      <c r="S50" s="2">
        <v>0.13636363636363635</v>
      </c>
      <c r="T50" s="2">
        <v>0</v>
      </c>
      <c r="U50" s="2">
        <v>9.0909090909090912E-2</v>
      </c>
      <c r="V50" s="2">
        <v>9.0909090909090912E-2</v>
      </c>
      <c r="W50" s="2">
        <v>0.18181818181818182</v>
      </c>
      <c r="X50" s="2">
        <v>0</v>
      </c>
      <c r="Y50" s="2">
        <v>0</v>
      </c>
    </row>
    <row r="51" spans="1:25" x14ac:dyDescent="0.25">
      <c r="A51">
        <v>50</v>
      </c>
      <c r="B51" s="2">
        <v>-0.41666666666666669</v>
      </c>
      <c r="C51" s="2">
        <v>-0.75</v>
      </c>
      <c r="D51" s="2">
        <v>-0.75</v>
      </c>
      <c r="E51" s="2">
        <v>-0.625</v>
      </c>
      <c r="F51" s="2">
        <v>-0.625</v>
      </c>
      <c r="G51" s="2">
        <v>-0.83333333333333337</v>
      </c>
      <c r="H51" s="2">
        <v>-0.54166666666666674</v>
      </c>
      <c r="I51" s="2">
        <v>0.45833333333333337</v>
      </c>
      <c r="J51" s="2">
        <v>1</v>
      </c>
      <c r="K51" s="2">
        <v>0.54166666666666674</v>
      </c>
      <c r="L51" s="2">
        <v>0.91666666666666674</v>
      </c>
      <c r="M51" s="2">
        <v>1</v>
      </c>
      <c r="N51" s="2">
        <v>1</v>
      </c>
      <c r="O51" s="2">
        <v>0.95833333333333326</v>
      </c>
      <c r="P51" s="2">
        <v>0.125</v>
      </c>
      <c r="Q51" s="2">
        <v>0.29166666666666669</v>
      </c>
      <c r="R51" s="2">
        <v>0.41666666666666669</v>
      </c>
      <c r="S51" s="2">
        <v>0.75</v>
      </c>
      <c r="T51" s="2">
        <v>0.79166666666666663</v>
      </c>
      <c r="U51" s="2">
        <v>0.375</v>
      </c>
      <c r="V51" s="2">
        <v>0.33333333333333337</v>
      </c>
      <c r="W51" s="2">
        <v>0.16666666666666669</v>
      </c>
      <c r="X51" s="2">
        <v>8.3333333333333343E-2</v>
      </c>
      <c r="Y51" s="2">
        <v>-4.1666666666666671E-2</v>
      </c>
    </row>
    <row r="52" spans="1:25" x14ac:dyDescent="0.25">
      <c r="A52">
        <v>51</v>
      </c>
      <c r="B52" s="2">
        <v>-0.7</v>
      </c>
      <c r="C52" s="2">
        <v>-0.67500000000000004</v>
      </c>
      <c r="D52" s="2">
        <v>-0.92499999999999993</v>
      </c>
      <c r="E52" s="2">
        <v>-0.92499999999999993</v>
      </c>
      <c r="F52" s="2">
        <v>-1</v>
      </c>
      <c r="G52" s="2">
        <v>-0.82499999999999996</v>
      </c>
      <c r="H52" s="2">
        <v>-0.1</v>
      </c>
      <c r="I52" s="2">
        <v>0.625</v>
      </c>
      <c r="J52" s="2">
        <v>0.65</v>
      </c>
      <c r="K52" s="2">
        <v>0.57499999999999996</v>
      </c>
      <c r="L52" s="2">
        <v>0.52500000000000002</v>
      </c>
      <c r="M52" s="2">
        <v>0.875</v>
      </c>
      <c r="N52" s="2">
        <v>0.77500000000000002</v>
      </c>
      <c r="O52" s="2">
        <v>0.8</v>
      </c>
      <c r="P52" s="2">
        <v>-0.52500000000000002</v>
      </c>
      <c r="Q52" s="2">
        <v>0.22499999999999998</v>
      </c>
      <c r="R52" s="2">
        <v>0.2</v>
      </c>
      <c r="S52" s="2">
        <v>7.4999999999999997E-2</v>
      </c>
      <c r="T52" s="2">
        <v>-0.125</v>
      </c>
      <c r="U52" s="2">
        <v>0</v>
      </c>
      <c r="V52" s="2">
        <v>-0.1</v>
      </c>
      <c r="W52" s="2">
        <v>-0.2</v>
      </c>
      <c r="X52" s="2">
        <v>-0.47499999999999998</v>
      </c>
      <c r="Y52" s="2">
        <v>-0.65</v>
      </c>
    </row>
    <row r="53" spans="1:25" x14ac:dyDescent="0.25">
      <c r="A53">
        <v>52</v>
      </c>
      <c r="B53" s="2">
        <v>-6.5217391304347838E-2</v>
      </c>
      <c r="C53" s="2">
        <v>-0.10869565217391308</v>
      </c>
      <c r="D53" s="2">
        <v>-0.18478260869565219</v>
      </c>
      <c r="E53" s="2">
        <v>-0.18478260869565219</v>
      </c>
      <c r="F53" s="2">
        <v>-0.17391304347826086</v>
      </c>
      <c r="G53" s="2">
        <v>-0.41304347826086957</v>
      </c>
      <c r="H53" s="2">
        <v>-0.19565217391304349</v>
      </c>
      <c r="I53" s="2">
        <v>0.21739130434782608</v>
      </c>
      <c r="J53" s="2">
        <v>0.23913043478260873</v>
      </c>
      <c r="K53" s="2">
        <v>0.73913043478260876</v>
      </c>
      <c r="L53" s="2">
        <v>0.68478260869565222</v>
      </c>
      <c r="M53" s="2">
        <v>0.93478260869565222</v>
      </c>
      <c r="N53" s="2">
        <v>1</v>
      </c>
      <c r="O53" s="2">
        <v>0.89130434782608692</v>
      </c>
      <c r="P53" s="2">
        <v>0.61956521739130432</v>
      </c>
      <c r="Q53" s="2">
        <v>0.52173913043478259</v>
      </c>
      <c r="R53" s="2">
        <v>0.44565217391304346</v>
      </c>
      <c r="S53" s="2">
        <v>0.53260869565217395</v>
      </c>
      <c r="T53" s="2">
        <v>0.32608695652173908</v>
      </c>
      <c r="U53" s="2">
        <v>0.35869565217391308</v>
      </c>
      <c r="V53" s="2">
        <v>0.23913043478260873</v>
      </c>
      <c r="W53" s="2">
        <v>0.39130434782608703</v>
      </c>
      <c r="X53" s="2">
        <v>0.29347826086956524</v>
      </c>
      <c r="Y53" s="2">
        <v>0.13043478260869562</v>
      </c>
    </row>
    <row r="54" spans="1:25" x14ac:dyDescent="0.25">
      <c r="A54">
        <v>53</v>
      </c>
      <c r="B54" s="2">
        <v>0.37931034482758624</v>
      </c>
      <c r="C54" s="2">
        <v>0.27586206896551724</v>
      </c>
      <c r="D54" s="2">
        <v>0.31034482758620685</v>
      </c>
      <c r="E54" s="2">
        <v>0.17241379310344829</v>
      </c>
      <c r="F54" s="2">
        <v>0.17241379310344829</v>
      </c>
      <c r="G54" s="2">
        <v>-6.8965517241379309E-2</v>
      </c>
      <c r="H54" s="2">
        <v>0.24137931034482757</v>
      </c>
      <c r="I54" s="2">
        <v>0.75862068965517249</v>
      </c>
      <c r="J54" s="2">
        <v>0.75862068965517249</v>
      </c>
      <c r="K54" s="2">
        <v>0.79310344827586199</v>
      </c>
      <c r="L54" s="2">
        <v>0.79310344827586199</v>
      </c>
      <c r="M54" s="2">
        <v>1</v>
      </c>
      <c r="N54" s="2">
        <v>0.93103448275862077</v>
      </c>
      <c r="O54" s="2">
        <v>0.89655172413793105</v>
      </c>
      <c r="P54" s="2">
        <v>0.82758620689655171</v>
      </c>
      <c r="Q54" s="2">
        <v>0.6206896551724137</v>
      </c>
      <c r="R54" s="2">
        <v>0.5862068965517242</v>
      </c>
      <c r="S54" s="2">
        <v>0.65517241379310343</v>
      </c>
      <c r="T54" s="2">
        <v>0.5862068965517242</v>
      </c>
      <c r="U54" s="2">
        <v>0.6206896551724137</v>
      </c>
      <c r="V54" s="2">
        <v>0.55172413793103448</v>
      </c>
      <c r="W54" s="2">
        <v>0.68965517241379315</v>
      </c>
      <c r="X54" s="2">
        <v>0.75862068965517249</v>
      </c>
      <c r="Y54" s="2">
        <v>0.5862068965517242</v>
      </c>
    </row>
    <row r="55" spans="1:25" x14ac:dyDescent="0.25">
      <c r="A55">
        <v>54</v>
      </c>
      <c r="B55" s="2">
        <v>0.97101449275362317</v>
      </c>
      <c r="C55" s="2">
        <v>0.97681159420289854</v>
      </c>
      <c r="D55" s="2">
        <v>0.98840579710144927</v>
      </c>
      <c r="E55" s="2">
        <v>0.99613526570048305</v>
      </c>
      <c r="F55" s="2">
        <v>0.99806763285024147</v>
      </c>
      <c r="G55" s="2">
        <v>1</v>
      </c>
      <c r="H55" s="2">
        <v>0.97777777777777786</v>
      </c>
      <c r="I55" s="2">
        <v>0.94299516908212555</v>
      </c>
      <c r="J55" s="2">
        <v>0.92657004830917877</v>
      </c>
      <c r="K55" s="2">
        <v>0.89855072463768115</v>
      </c>
      <c r="L55" s="2">
        <v>0.90531400966183573</v>
      </c>
      <c r="M55" s="2">
        <v>0.89468599033816421</v>
      </c>
      <c r="N55" s="2">
        <v>0.90531400966183573</v>
      </c>
      <c r="O55" s="2">
        <v>0.90338164251207731</v>
      </c>
      <c r="P55" s="2">
        <v>0.91497584541062804</v>
      </c>
      <c r="Q55" s="2">
        <v>0.93236714975845414</v>
      </c>
      <c r="R55" s="2">
        <v>0.93429951690821256</v>
      </c>
      <c r="S55" s="2">
        <v>0.9294685990338164</v>
      </c>
      <c r="T55" s="2">
        <v>0.93623188405797109</v>
      </c>
      <c r="U55" s="2">
        <v>0.92850241545893719</v>
      </c>
      <c r="V55" s="2">
        <v>0.94396135265700487</v>
      </c>
      <c r="W55" s="2">
        <v>0.93333333333333324</v>
      </c>
      <c r="X55" s="2">
        <v>0.9371980676328503</v>
      </c>
      <c r="Y55" s="2">
        <v>0.94106280193236724</v>
      </c>
    </row>
    <row r="56" spans="1:25" x14ac:dyDescent="0.25">
      <c r="A56">
        <v>55</v>
      </c>
      <c r="B56" s="2">
        <v>0.66468842729970312</v>
      </c>
      <c r="C56" s="2">
        <v>0.45400593471810086</v>
      </c>
      <c r="D56" s="2">
        <v>0.4183976261127596</v>
      </c>
      <c r="E56" s="2">
        <v>0.44807121661721061</v>
      </c>
      <c r="F56" s="2">
        <v>0.56083086053412456</v>
      </c>
      <c r="G56" s="2">
        <v>0.54599406528189898</v>
      </c>
      <c r="H56" s="2">
        <v>0.64985163204747765</v>
      </c>
      <c r="I56" s="2">
        <v>0.56083086053412456</v>
      </c>
      <c r="J56" s="2">
        <v>0.5311572700296735</v>
      </c>
      <c r="K56" s="2">
        <v>0.64688427299703266</v>
      </c>
      <c r="L56" s="2">
        <v>0.71216617210682487</v>
      </c>
      <c r="M56" s="2">
        <v>0.68545994065281901</v>
      </c>
      <c r="N56" s="2">
        <v>0.76557863501483681</v>
      </c>
      <c r="O56" s="2">
        <v>0.79228486646884266</v>
      </c>
      <c r="P56" s="2">
        <v>0.7626112759643916</v>
      </c>
      <c r="Q56" s="2">
        <v>0.88427299703264095</v>
      </c>
      <c r="R56" s="2">
        <v>0.94362017804154297</v>
      </c>
      <c r="S56" s="2">
        <v>1</v>
      </c>
      <c r="T56" s="2">
        <v>0.90801186943620171</v>
      </c>
      <c r="U56" s="2">
        <v>0.91988130563798209</v>
      </c>
      <c r="V56" s="2">
        <v>0.91097922848664681</v>
      </c>
      <c r="W56" s="2">
        <v>0.78931750741839757</v>
      </c>
      <c r="X56" s="2">
        <v>0.90504451038575662</v>
      </c>
      <c r="Y56" s="2">
        <v>0.9910979228486646</v>
      </c>
    </row>
    <row r="57" spans="1:25" x14ac:dyDescent="0.25">
      <c r="A57">
        <v>56</v>
      </c>
      <c r="B57" s="2">
        <v>-0.86538461538461531</v>
      </c>
      <c r="C57" s="2">
        <v>-0.89423076923076927</v>
      </c>
      <c r="D57" s="2">
        <v>-0.87499999999999989</v>
      </c>
      <c r="E57" s="2">
        <v>-0.89423076923076927</v>
      </c>
      <c r="F57" s="2">
        <v>-0.88461538461538447</v>
      </c>
      <c r="G57" s="2">
        <v>-1</v>
      </c>
      <c r="H57" s="2">
        <v>-0.83653846153846145</v>
      </c>
      <c r="I57" s="2">
        <v>-0.30769230769230771</v>
      </c>
      <c r="J57" s="2">
        <v>-0.23076923076923075</v>
      </c>
      <c r="K57" s="2">
        <v>-0.14423076923076922</v>
      </c>
      <c r="L57" s="2">
        <v>-0.16346153846153846</v>
      </c>
      <c r="M57" s="2">
        <v>4.8076923076923073E-2</v>
      </c>
      <c r="N57" s="2">
        <v>0.16346153846153846</v>
      </c>
      <c r="O57" s="2">
        <v>0.15384615384615385</v>
      </c>
      <c r="P57" s="2">
        <v>-3.846153846153845E-2</v>
      </c>
      <c r="Q57" s="2">
        <v>-0.28846153846153844</v>
      </c>
      <c r="R57" s="2">
        <v>-0.18269230769230768</v>
      </c>
      <c r="S57" s="2">
        <v>-0.27884615384615385</v>
      </c>
      <c r="T57" s="2">
        <v>-0.42307692307692307</v>
      </c>
      <c r="U57" s="2">
        <v>-0.28846153846153844</v>
      </c>
      <c r="V57" s="2">
        <v>-0.46153846153846151</v>
      </c>
      <c r="W57" s="2">
        <v>-0.30769230769230771</v>
      </c>
      <c r="X57" s="2">
        <v>-0.50961538461538458</v>
      </c>
      <c r="Y57" s="2">
        <v>-0.57692307692307687</v>
      </c>
    </row>
    <row r="58" spans="1:25" x14ac:dyDescent="0.25">
      <c r="A58">
        <v>57</v>
      </c>
      <c r="B58" s="2">
        <v>-0.54838709677419351</v>
      </c>
      <c r="C58" s="2">
        <v>-0.64516129032258063</v>
      </c>
      <c r="D58" s="2">
        <v>-0.67741935483870963</v>
      </c>
      <c r="E58" s="2">
        <v>-0.70967741935483875</v>
      </c>
      <c r="F58" s="2">
        <v>-0.67741935483870963</v>
      </c>
      <c r="G58" s="2">
        <v>-1</v>
      </c>
      <c r="H58" s="2">
        <v>-0.75806451612903225</v>
      </c>
      <c r="I58" s="2">
        <v>-0.38709677419354838</v>
      </c>
      <c r="J58" s="2">
        <v>-0.11290322580645161</v>
      </c>
      <c r="K58" s="2">
        <v>-4.8387096774193547E-2</v>
      </c>
      <c r="L58" s="2">
        <v>1.6129032258064516E-2</v>
      </c>
      <c r="M58" s="2">
        <v>1.6129032258064516E-2</v>
      </c>
      <c r="N58" s="2">
        <v>0.24193548387096775</v>
      </c>
      <c r="O58" s="2">
        <v>0.22580645161290322</v>
      </c>
      <c r="P58" s="2">
        <v>0.22580645161290322</v>
      </c>
      <c r="Q58" s="2">
        <v>-9.6774193548387094E-2</v>
      </c>
      <c r="R58" s="2">
        <v>-1.6129032258064516E-2</v>
      </c>
      <c r="S58" s="2">
        <v>-9.6774193548387094E-2</v>
      </c>
      <c r="T58" s="2">
        <v>-0.27419354838709675</v>
      </c>
      <c r="U58" s="2">
        <v>-0.25806451612903225</v>
      </c>
      <c r="V58" s="2">
        <v>-0.24193548387096775</v>
      </c>
      <c r="W58" s="2">
        <v>-0.17741935483870969</v>
      </c>
      <c r="X58" s="2">
        <v>-0.27419354838709675</v>
      </c>
      <c r="Y58" s="2">
        <v>-0.41935483870967744</v>
      </c>
    </row>
    <row r="59" spans="1:2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2:2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2:2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2:2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2:2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2:25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2:25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2:25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4E346-47FD-489B-99BB-09823C011E6F}">
  <dimension ref="A1:Y3"/>
  <sheetViews>
    <sheetView zoomScale="85" zoomScaleNormal="85" workbookViewId="0">
      <selection sqref="A1:Y3"/>
    </sheetView>
  </sheetViews>
  <sheetFormatPr defaultRowHeight="15" x14ac:dyDescent="0.25"/>
  <sheetData>
    <row r="1" spans="1:25" x14ac:dyDescent="0.25">
      <c r="A1" s="1" t="s">
        <v>16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1" t="s">
        <v>16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0.14329268292682926</v>
      </c>
      <c r="K2" s="2">
        <v>0.56199186991869921</v>
      </c>
      <c r="L2" s="2">
        <v>0.82317073170731714</v>
      </c>
      <c r="M2" s="2">
        <v>1</v>
      </c>
      <c r="N2" s="2">
        <v>0.92378048780487809</v>
      </c>
      <c r="O2" s="2">
        <v>0.98069105691056913</v>
      </c>
      <c r="P2" s="2">
        <v>0.71443089430894302</v>
      </c>
      <c r="Q2" s="2">
        <v>0.52337398373983746</v>
      </c>
      <c r="R2" s="2">
        <v>0.28048780487804881</v>
      </c>
      <c r="S2" s="2">
        <v>1.9308943089430895E-2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1" t="s">
        <v>17</v>
      </c>
      <c r="B3" s="2">
        <v>0.36549239391513211</v>
      </c>
      <c r="C3" s="2">
        <v>0.37249799839871894</v>
      </c>
      <c r="D3" s="2">
        <v>0.4001200960768615</v>
      </c>
      <c r="E3" s="2">
        <v>0.4001200960768615</v>
      </c>
      <c r="F3" s="2">
        <v>0.42754203362690152</v>
      </c>
      <c r="G3" s="2">
        <v>0.41373098478783027</v>
      </c>
      <c r="H3" s="2">
        <v>0.4069255404323458</v>
      </c>
      <c r="I3" s="2">
        <v>0.41373098478783027</v>
      </c>
      <c r="J3" s="2">
        <v>0.68975180144115289</v>
      </c>
      <c r="K3" s="2">
        <v>0.82766212970376285</v>
      </c>
      <c r="L3" s="2">
        <v>0.82766212970376285</v>
      </c>
      <c r="M3" s="2">
        <v>0.72417934347477975</v>
      </c>
      <c r="N3" s="2">
        <v>0.75860688550840671</v>
      </c>
      <c r="O3" s="2">
        <v>0.72417934347477975</v>
      </c>
      <c r="P3" s="2">
        <v>0.68975180144115289</v>
      </c>
      <c r="Q3" s="2">
        <v>0.737990392313851</v>
      </c>
      <c r="R3" s="2">
        <v>0.82766212970376285</v>
      </c>
      <c r="S3" s="2">
        <v>0.86208967173738993</v>
      </c>
      <c r="T3" s="2">
        <v>0.89671737389911932</v>
      </c>
      <c r="U3" s="2">
        <v>1</v>
      </c>
      <c r="V3" s="2">
        <v>0.89671737389911932</v>
      </c>
      <c r="W3" s="2">
        <v>0.65532425940752592</v>
      </c>
      <c r="X3" s="2">
        <v>0.44835868694955966</v>
      </c>
      <c r="Y3" s="2">
        <v>0.4001200960768615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673E-36CC-447D-9DF5-9A9FE412B971}">
  <dimension ref="A1:Y73"/>
  <sheetViews>
    <sheetView zoomScale="70" zoomScaleNormal="70" workbookViewId="0">
      <selection activeCell="A2" sqref="A2:A58"/>
    </sheetView>
  </sheetViews>
  <sheetFormatPr defaultRowHeight="15" x14ac:dyDescent="0.25"/>
  <sheetData>
    <row r="1" spans="1:25" x14ac:dyDescent="0.25">
      <c r="A1" s="1" t="s">
        <v>1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9.3749999999999986E-2</v>
      </c>
      <c r="C2" s="2">
        <v>1</v>
      </c>
      <c r="D2" s="2">
        <v>0.5</v>
      </c>
      <c r="E2" s="2">
        <v>7.8125E-2</v>
      </c>
      <c r="F2" s="2">
        <v>7.8125E-2</v>
      </c>
      <c r="G2" s="2">
        <v>9.3749999999999986E-2</v>
      </c>
      <c r="H2" s="2">
        <v>6.25E-2</v>
      </c>
      <c r="I2" s="2">
        <v>3.125E-2</v>
      </c>
      <c r="J2" s="2">
        <v>6.25E-2</v>
      </c>
      <c r="K2" s="2">
        <v>0.59374999999999989</v>
      </c>
      <c r="L2" s="2">
        <v>4.6875000000000007E-2</v>
      </c>
      <c r="M2" s="2">
        <v>0.125</v>
      </c>
      <c r="N2" s="2">
        <v>6.25E-2</v>
      </c>
      <c r="O2" s="2">
        <v>7.8125E-2</v>
      </c>
      <c r="P2" s="2">
        <v>0.28125</v>
      </c>
      <c r="Q2" s="2">
        <v>7.8125E-2</v>
      </c>
      <c r="R2" s="2">
        <v>6.25E-2</v>
      </c>
      <c r="S2" s="2">
        <v>6.25E-2</v>
      </c>
      <c r="T2" s="2">
        <v>0.18749999999999997</v>
      </c>
      <c r="U2" s="2">
        <v>3.125E-2</v>
      </c>
      <c r="V2" s="2">
        <v>6.25E-2</v>
      </c>
      <c r="W2" s="2">
        <v>3.125E-2</v>
      </c>
      <c r="X2" s="2">
        <v>6.25E-2</v>
      </c>
      <c r="Y2" s="2">
        <v>3.125E-2</v>
      </c>
    </row>
    <row r="3" spans="1:25" x14ac:dyDescent="0.25">
      <c r="A3">
        <v>2</v>
      </c>
      <c r="B3" s="2">
        <v>0.7007299270072993</v>
      </c>
      <c r="C3" s="2">
        <v>0.64963503649635046</v>
      </c>
      <c r="D3" s="2">
        <v>0.63503649635036497</v>
      </c>
      <c r="E3" s="2">
        <v>0.64963503649635046</v>
      </c>
      <c r="F3" s="2">
        <v>0.64598540145985406</v>
      </c>
      <c r="G3" s="2">
        <v>0.63868613138686137</v>
      </c>
      <c r="H3" s="2">
        <v>0.69343065693430661</v>
      </c>
      <c r="I3" s="2">
        <v>0.89051094890510951</v>
      </c>
      <c r="J3" s="2">
        <v>0.97445255474452552</v>
      </c>
      <c r="K3" s="2">
        <v>0.93430656934306577</v>
      </c>
      <c r="L3" s="2">
        <v>0.96350364963503654</v>
      </c>
      <c r="M3" s="2">
        <v>0.99635036496350371</v>
      </c>
      <c r="N3" s="2">
        <v>0.98175182481751821</v>
      </c>
      <c r="O3" s="2">
        <v>1</v>
      </c>
      <c r="P3" s="2">
        <v>0.89781021897810231</v>
      </c>
      <c r="Q3" s="2">
        <v>0.92335766423357668</v>
      </c>
      <c r="R3" s="2">
        <v>0.90510948905109501</v>
      </c>
      <c r="S3" s="2">
        <v>0.92700729927007297</v>
      </c>
      <c r="T3" s="2">
        <v>0.92335766423357668</v>
      </c>
      <c r="U3" s="2">
        <v>0.94890510948905116</v>
      </c>
      <c r="V3" s="2">
        <v>0.94890510948905116</v>
      </c>
      <c r="W3" s="2">
        <v>0.97445255474452552</v>
      </c>
      <c r="X3" s="2">
        <v>0.88686131386861322</v>
      </c>
      <c r="Y3" s="2">
        <v>0.81021897810218979</v>
      </c>
    </row>
    <row r="4" spans="1:25" x14ac:dyDescent="0.25">
      <c r="A4">
        <v>3</v>
      </c>
      <c r="B4" s="2">
        <v>0.67792207792207793</v>
      </c>
      <c r="C4" s="2">
        <v>0.67272727272727273</v>
      </c>
      <c r="D4" s="2">
        <v>0.61818181818181817</v>
      </c>
      <c r="E4" s="2">
        <v>0.65194805194805194</v>
      </c>
      <c r="F4" s="2">
        <v>0.58961038961038958</v>
      </c>
      <c r="G4" s="2">
        <v>0.65454545454545465</v>
      </c>
      <c r="H4" s="2">
        <v>0.81038961038961044</v>
      </c>
      <c r="I4" s="2">
        <v>0.98701298701298701</v>
      </c>
      <c r="J4" s="2">
        <v>0.96103896103896103</v>
      </c>
      <c r="K4" s="2">
        <v>1</v>
      </c>
      <c r="L4" s="2">
        <v>0.93246753246753245</v>
      </c>
      <c r="M4" s="2">
        <v>0.98441558441558441</v>
      </c>
      <c r="N4" s="2">
        <v>0.96883116883116871</v>
      </c>
      <c r="O4" s="2">
        <v>0.98961038961038961</v>
      </c>
      <c r="P4" s="2">
        <v>0.96883116883116871</v>
      </c>
      <c r="Q4" s="2">
        <v>0.86753246753246749</v>
      </c>
      <c r="R4" s="2">
        <v>0.88311688311688308</v>
      </c>
      <c r="S4" s="2">
        <v>0.8727272727272728</v>
      </c>
      <c r="T4" s="2">
        <v>0.87532467532467539</v>
      </c>
      <c r="U4" s="2">
        <v>0.91168831168831177</v>
      </c>
      <c r="V4" s="2">
        <v>0.88831168831168839</v>
      </c>
      <c r="W4" s="2">
        <v>0.89090909090909087</v>
      </c>
      <c r="X4" s="2">
        <v>0.80259740259740253</v>
      </c>
      <c r="Y4" s="2">
        <v>0.77662337662337655</v>
      </c>
    </row>
    <row r="5" spans="1:25" x14ac:dyDescent="0.25">
      <c r="A5">
        <v>4</v>
      </c>
      <c r="B5" s="2">
        <v>0.6872791519434629</v>
      </c>
      <c r="C5" s="2">
        <v>0.60600706713780916</v>
      </c>
      <c r="D5" s="2">
        <v>0.56360424028268552</v>
      </c>
      <c r="E5" s="2">
        <v>0.55123674911660769</v>
      </c>
      <c r="F5" s="2">
        <v>0.56360424028268552</v>
      </c>
      <c r="G5" s="2">
        <v>0.5229681978798586</v>
      </c>
      <c r="H5" s="2">
        <v>0.62544169611307421</v>
      </c>
      <c r="I5" s="2">
        <v>0.75971731448763247</v>
      </c>
      <c r="J5" s="2">
        <v>0.84452296819787975</v>
      </c>
      <c r="K5" s="2">
        <v>0.88162544169611301</v>
      </c>
      <c r="L5" s="2">
        <v>0.94876325088339231</v>
      </c>
      <c r="M5" s="2">
        <v>0.98586572438162534</v>
      </c>
      <c r="N5" s="2">
        <v>0.9717314487632509</v>
      </c>
      <c r="O5" s="2">
        <v>1</v>
      </c>
      <c r="P5" s="2">
        <v>0.92932862190812726</v>
      </c>
      <c r="Q5" s="2">
        <v>0.94169611307420498</v>
      </c>
      <c r="R5" s="2">
        <v>0.90989399293286222</v>
      </c>
      <c r="S5" s="2">
        <v>0.93109540636042398</v>
      </c>
      <c r="T5" s="2">
        <v>0.87809187279151946</v>
      </c>
      <c r="U5" s="2">
        <v>0.87455830388692579</v>
      </c>
      <c r="V5" s="2">
        <v>0.87279151943462907</v>
      </c>
      <c r="W5" s="2">
        <v>0.93109540636042409</v>
      </c>
      <c r="X5" s="2">
        <v>0.92756183745583032</v>
      </c>
      <c r="Y5" s="2">
        <v>0.80212014134275622</v>
      </c>
    </row>
    <row r="6" spans="1:25" x14ac:dyDescent="0.25">
      <c r="A6">
        <v>5</v>
      </c>
      <c r="B6" s="2">
        <v>0.2611940298507463</v>
      </c>
      <c r="C6" s="2">
        <v>0.10447761194029855</v>
      </c>
      <c r="D6" s="2">
        <v>0.14179104477611945</v>
      </c>
      <c r="E6" s="2">
        <v>0.11940298507462685</v>
      </c>
      <c r="F6" s="2">
        <v>2.9850746268656747E-2</v>
      </c>
      <c r="G6" s="2">
        <v>5.2238805970149203E-2</v>
      </c>
      <c r="H6" s="2">
        <v>0.27611940298507459</v>
      </c>
      <c r="I6" s="2">
        <v>0.61194029850746268</v>
      </c>
      <c r="J6" s="2">
        <v>0.76865671641791056</v>
      </c>
      <c r="K6" s="2">
        <v>0.82089552238805974</v>
      </c>
      <c r="L6" s="2">
        <v>0.82089552238805974</v>
      </c>
      <c r="M6" s="2">
        <v>0.96268656716417911</v>
      </c>
      <c r="N6" s="2">
        <v>0.92537313432835822</v>
      </c>
      <c r="O6" s="2">
        <v>0.96268656716417911</v>
      </c>
      <c r="P6" s="2">
        <v>0.91791044776119413</v>
      </c>
      <c r="Q6" s="2">
        <v>0.79850746268656725</v>
      </c>
      <c r="R6" s="2">
        <v>0.77611940298507465</v>
      </c>
      <c r="S6" s="2">
        <v>0.76119402985074625</v>
      </c>
      <c r="T6" s="2">
        <v>0.73880597014925375</v>
      </c>
      <c r="U6" s="2">
        <v>0.72388059701492535</v>
      </c>
      <c r="V6" s="2">
        <v>0.77611940298507465</v>
      </c>
      <c r="W6" s="2">
        <v>0.94776119402985082</v>
      </c>
      <c r="X6" s="2">
        <v>1</v>
      </c>
      <c r="Y6" s="2">
        <v>0.69402985074626877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0.60901162790697672</v>
      </c>
      <c r="C8" s="2">
        <v>0.80813953488372103</v>
      </c>
      <c r="D8" s="2">
        <v>1</v>
      </c>
      <c r="E8" s="2">
        <v>0.86046511627906985</v>
      </c>
      <c r="F8" s="2">
        <v>0.79651162790697672</v>
      </c>
      <c r="G8" s="2">
        <v>0.62354651162790697</v>
      </c>
      <c r="H8" s="2">
        <v>0.3691860465116279</v>
      </c>
      <c r="I8" s="2">
        <v>0.13953488372093026</v>
      </c>
      <c r="J8" s="2">
        <v>6.8313953488372089E-2</v>
      </c>
      <c r="K8" s="2">
        <v>-8.4302325581395332E-2</v>
      </c>
      <c r="L8" s="2">
        <v>-5.3779069767441852E-2</v>
      </c>
      <c r="M8" s="2">
        <v>-0.17587209302325585</v>
      </c>
      <c r="N8" s="2">
        <v>-0.21656976744186049</v>
      </c>
      <c r="O8" s="2">
        <v>-0.27470930232558138</v>
      </c>
      <c r="P8" s="2">
        <v>-0.12936046511627908</v>
      </c>
      <c r="Q8" s="2">
        <v>-1.8895348837209315E-2</v>
      </c>
      <c r="R8" s="2">
        <v>9.8837209302325577E-2</v>
      </c>
      <c r="S8" s="2">
        <v>0.1191860465116279</v>
      </c>
      <c r="T8" s="2">
        <v>0.28779069767441856</v>
      </c>
      <c r="U8" s="2">
        <v>0.29360465116279072</v>
      </c>
      <c r="V8" s="2">
        <v>0.20203488372093026</v>
      </c>
      <c r="W8" s="2">
        <v>9.1569767441860475E-2</v>
      </c>
      <c r="X8" s="2">
        <v>0.1744186046511628</v>
      </c>
      <c r="Y8" s="2">
        <v>0.1933139534883721</v>
      </c>
    </row>
    <row r="9" spans="1:25" x14ac:dyDescent="0.25">
      <c r="A9">
        <v>8</v>
      </c>
      <c r="B9" s="2">
        <v>0.87187499999999996</v>
      </c>
      <c r="C9" s="2">
        <v>0.85624999999999996</v>
      </c>
      <c r="D9" s="2">
        <v>0.78437500000000004</v>
      </c>
      <c r="E9" s="2">
        <v>0.77812499999999996</v>
      </c>
      <c r="F9" s="2">
        <v>0.76875000000000004</v>
      </c>
      <c r="G9" s="2">
        <v>0.8</v>
      </c>
      <c r="H9" s="2">
        <v>0.80625000000000002</v>
      </c>
      <c r="I9" s="2">
        <v>0.875</v>
      </c>
      <c r="J9" s="2">
        <v>0.91562500000000002</v>
      </c>
      <c r="K9" s="2">
        <v>0.91249999999999998</v>
      </c>
      <c r="L9" s="2">
        <v>0.88124999999999998</v>
      </c>
      <c r="M9" s="2">
        <v>0.85</v>
      </c>
      <c r="N9" s="2">
        <v>0.79374999999999996</v>
      </c>
      <c r="O9" s="2">
        <v>0.80312499999999998</v>
      </c>
      <c r="P9" s="2">
        <v>0.74062499999999998</v>
      </c>
      <c r="Q9" s="2">
        <v>0.75624999999999998</v>
      </c>
      <c r="R9" s="2">
        <v>0.78125</v>
      </c>
      <c r="S9" s="2">
        <v>0.80312499999999998</v>
      </c>
      <c r="T9" s="2">
        <v>0.88749999999999996</v>
      </c>
      <c r="U9" s="2">
        <v>1</v>
      </c>
      <c r="V9" s="2">
        <v>0.88749999999999996</v>
      </c>
      <c r="W9" s="2">
        <v>0.92812499999999998</v>
      </c>
      <c r="X9" s="2">
        <v>0.890625</v>
      </c>
      <c r="Y9" s="2">
        <v>0.70625000000000004</v>
      </c>
    </row>
    <row r="10" spans="1:25" x14ac:dyDescent="0.25">
      <c r="A10">
        <v>9</v>
      </c>
      <c r="B10" s="2">
        <v>0.52500000000000002</v>
      </c>
      <c r="C10" s="2">
        <v>0.44</v>
      </c>
      <c r="D10" s="2">
        <v>0.375</v>
      </c>
      <c r="E10" s="2">
        <v>0.36</v>
      </c>
      <c r="F10" s="2">
        <v>0.36</v>
      </c>
      <c r="G10" s="2">
        <v>0.42499999999999999</v>
      </c>
      <c r="H10" s="2">
        <v>0.59499999999999997</v>
      </c>
      <c r="I10" s="2">
        <v>0.66</v>
      </c>
      <c r="J10" s="2">
        <v>0.79500000000000004</v>
      </c>
      <c r="K10" s="2">
        <v>0.83499999999999996</v>
      </c>
      <c r="L10" s="2">
        <v>0.86</v>
      </c>
      <c r="M10" s="2">
        <v>0.93</v>
      </c>
      <c r="N10" s="2">
        <v>1</v>
      </c>
      <c r="O10" s="2">
        <v>0.97499999999999998</v>
      </c>
      <c r="P10" s="2">
        <v>0.94</v>
      </c>
      <c r="Q10" s="2">
        <v>0.89500000000000002</v>
      </c>
      <c r="R10" s="2">
        <v>0.84</v>
      </c>
      <c r="S10" s="2">
        <v>0.83499999999999996</v>
      </c>
      <c r="T10" s="2">
        <v>0.79</v>
      </c>
      <c r="U10" s="2">
        <v>0.82499999999999996</v>
      </c>
      <c r="V10" s="2">
        <v>0.82499999999999996</v>
      </c>
      <c r="W10" s="2">
        <v>0.86</v>
      </c>
      <c r="X10" s="2">
        <v>0.8</v>
      </c>
      <c r="Y10" s="2">
        <v>0.60499999999999998</v>
      </c>
    </row>
    <row r="11" spans="1:25" x14ac:dyDescent="0.25">
      <c r="A11">
        <v>10</v>
      </c>
      <c r="B11" s="2">
        <v>0.36000000000000004</v>
      </c>
      <c r="C11" s="2">
        <v>0.42666666666666669</v>
      </c>
      <c r="D11" s="2">
        <v>0.34666666666666668</v>
      </c>
      <c r="E11" s="2">
        <v>0.4</v>
      </c>
      <c r="F11" s="2">
        <v>0.26666666666666666</v>
      </c>
      <c r="G11" s="2">
        <v>0.13333333333333333</v>
      </c>
      <c r="H11" s="2">
        <v>0.26666666666666666</v>
      </c>
      <c r="I11" s="2">
        <v>0.53333333333333333</v>
      </c>
      <c r="J11" s="2">
        <v>0.66666666666666663</v>
      </c>
      <c r="K11" s="2">
        <v>0.54666666666666663</v>
      </c>
      <c r="L11" s="2">
        <v>0.82666666666666666</v>
      </c>
      <c r="M11" s="2">
        <v>0.49333333333333335</v>
      </c>
      <c r="N11" s="2">
        <v>0.46666666666666667</v>
      </c>
      <c r="O11" s="2">
        <v>1</v>
      </c>
      <c r="P11" s="2">
        <v>0.49333333333333335</v>
      </c>
      <c r="Q11" s="2">
        <v>0.73333333333333328</v>
      </c>
      <c r="R11" s="2">
        <v>0.70666666666666667</v>
      </c>
      <c r="S11" s="2">
        <v>0.78666666666666674</v>
      </c>
      <c r="T11" s="2">
        <v>0.44</v>
      </c>
      <c r="U11" s="2">
        <v>0.58666666666666667</v>
      </c>
      <c r="V11" s="2">
        <v>0.41333333333333333</v>
      </c>
      <c r="W11" s="2">
        <v>0.57333333333333336</v>
      </c>
      <c r="X11" s="2">
        <v>0.78666666666666674</v>
      </c>
      <c r="Y11" s="2">
        <v>0.41333333333333333</v>
      </c>
    </row>
    <row r="12" spans="1:25" x14ac:dyDescent="0.25">
      <c r="A12">
        <v>11</v>
      </c>
      <c r="B12" s="2">
        <v>0.65999999999999992</v>
      </c>
      <c r="C12" s="2">
        <v>0.63142857142857145</v>
      </c>
      <c r="D12" s="2">
        <v>0.6</v>
      </c>
      <c r="E12" s="2">
        <v>0.62571428571428567</v>
      </c>
      <c r="F12" s="2">
        <v>0.62000000000000011</v>
      </c>
      <c r="G12" s="2">
        <v>0.62571428571428567</v>
      </c>
      <c r="H12" s="2">
        <v>0.84</v>
      </c>
      <c r="I12" s="2">
        <v>0.94571428571428551</v>
      </c>
      <c r="J12" s="2">
        <v>1</v>
      </c>
      <c r="K12" s="2">
        <v>0.94571428571428573</v>
      </c>
      <c r="L12" s="2">
        <v>0.91714285714285715</v>
      </c>
      <c r="M12" s="2">
        <v>0.98000000000000009</v>
      </c>
      <c r="N12" s="2">
        <v>0.97428571428571431</v>
      </c>
      <c r="O12" s="2">
        <v>0.91142857142857148</v>
      </c>
      <c r="P12" s="2">
        <v>0.87142857142857144</v>
      </c>
      <c r="Q12" s="2">
        <v>0.84000000000000008</v>
      </c>
      <c r="R12" s="2">
        <v>0.84</v>
      </c>
      <c r="S12" s="2">
        <v>0.80285714285714294</v>
      </c>
      <c r="T12" s="2">
        <v>0.82571428571428562</v>
      </c>
      <c r="U12" s="2">
        <v>0.86857142857142855</v>
      </c>
      <c r="V12" s="2">
        <v>0.85428571428571431</v>
      </c>
      <c r="W12" s="2">
        <v>0.90285714285714291</v>
      </c>
      <c r="X12" s="2">
        <v>0.84</v>
      </c>
      <c r="Y12" s="2">
        <v>0.72000000000000008</v>
      </c>
    </row>
    <row r="13" spans="1:25" x14ac:dyDescent="0.25">
      <c r="A13">
        <v>12</v>
      </c>
      <c r="B13" s="2">
        <v>0.73626373626373609</v>
      </c>
      <c r="C13" s="2">
        <v>0.67032967032967017</v>
      </c>
      <c r="D13" s="2">
        <v>0.62637362637362615</v>
      </c>
      <c r="E13" s="2">
        <v>0.70329670329670313</v>
      </c>
      <c r="F13" s="2">
        <v>0.74725274725274726</v>
      </c>
      <c r="G13" s="2">
        <v>0.63736263736263721</v>
      </c>
      <c r="H13" s="2">
        <v>0.9010989010989009</v>
      </c>
      <c r="I13" s="2">
        <v>0.81318681318681307</v>
      </c>
      <c r="J13" s="2">
        <v>0.84615384615384603</v>
      </c>
      <c r="K13" s="2">
        <v>0.91208791208791207</v>
      </c>
      <c r="L13" s="2">
        <v>0.78021978021978011</v>
      </c>
      <c r="M13" s="2">
        <v>0.8571428571428571</v>
      </c>
      <c r="N13" s="2">
        <v>0.83516483516483497</v>
      </c>
      <c r="O13" s="2">
        <v>0.79120879120879106</v>
      </c>
      <c r="P13" s="2">
        <v>0.82417582417582402</v>
      </c>
      <c r="Q13" s="2">
        <v>0.79120879120879106</v>
      </c>
      <c r="R13" s="2">
        <v>0.879120879120879</v>
      </c>
      <c r="S13" s="2">
        <v>0.83516483516483497</v>
      </c>
      <c r="T13" s="2">
        <v>0.81318681318681307</v>
      </c>
      <c r="U13" s="2">
        <v>0.95604395604395587</v>
      </c>
      <c r="V13" s="2">
        <v>0.93406593406593397</v>
      </c>
      <c r="W13" s="2">
        <v>1</v>
      </c>
      <c r="X13" s="2">
        <v>0.86813186813186793</v>
      </c>
      <c r="Y13" s="2">
        <v>0.91208791208791207</v>
      </c>
    </row>
    <row r="14" spans="1:25" x14ac:dyDescent="0.25">
      <c r="A14">
        <v>13</v>
      </c>
      <c r="B14" s="2">
        <v>0.37499999999999994</v>
      </c>
      <c r="C14" s="2">
        <v>0.25</v>
      </c>
      <c r="D14" s="2">
        <v>0</v>
      </c>
      <c r="E14" s="2">
        <v>0.37499999999999994</v>
      </c>
      <c r="F14" s="2">
        <v>0</v>
      </c>
      <c r="G14" s="2">
        <v>-1</v>
      </c>
      <c r="H14" s="2">
        <v>-0.37499999999999994</v>
      </c>
      <c r="I14" s="2">
        <v>-0.25</v>
      </c>
      <c r="J14" s="2">
        <v>0.37499999999999994</v>
      </c>
      <c r="K14" s="2">
        <v>-0.37499999999999994</v>
      </c>
      <c r="L14" s="2">
        <v>0.37499999999999994</v>
      </c>
      <c r="M14" s="2">
        <v>-0.5</v>
      </c>
      <c r="N14" s="2">
        <v>-0.625</v>
      </c>
      <c r="O14" s="2">
        <v>0.87499999999999989</v>
      </c>
      <c r="P14" s="2">
        <v>-0.625</v>
      </c>
      <c r="Q14" s="2">
        <v>0.87499999999999989</v>
      </c>
      <c r="R14" s="2">
        <v>0.37499999999999994</v>
      </c>
      <c r="S14" s="2">
        <v>0.25</v>
      </c>
      <c r="T14" s="2">
        <v>-0.625</v>
      </c>
      <c r="U14" s="2">
        <v>0.125</v>
      </c>
      <c r="V14" s="2">
        <v>-0.37499999999999994</v>
      </c>
      <c r="W14" s="2">
        <v>-0.125</v>
      </c>
      <c r="X14" s="2">
        <v>0.74999999999999989</v>
      </c>
      <c r="Y14" s="2">
        <v>0.25</v>
      </c>
    </row>
    <row r="15" spans="1:25" x14ac:dyDescent="0.25">
      <c r="A15">
        <v>14</v>
      </c>
      <c r="B15" s="2">
        <v>0.7704918032786886</v>
      </c>
      <c r="C15" s="2">
        <v>0.73770491803278693</v>
      </c>
      <c r="D15" s="2">
        <v>0.73770491803278693</v>
      </c>
      <c r="E15" s="2">
        <v>0.81967213114754101</v>
      </c>
      <c r="F15" s="2">
        <v>0.73770491803278693</v>
      </c>
      <c r="G15" s="2">
        <v>0.70491803278688525</v>
      </c>
      <c r="H15" s="2">
        <v>0.70491803278688525</v>
      </c>
      <c r="I15" s="2">
        <v>0.7213114754098362</v>
      </c>
      <c r="J15" s="2">
        <v>0.75409836065573765</v>
      </c>
      <c r="K15" s="2">
        <v>0.70491803278688525</v>
      </c>
      <c r="L15" s="2">
        <v>0.90163934426229508</v>
      </c>
      <c r="M15" s="2">
        <v>0.70491803278688525</v>
      </c>
      <c r="N15" s="2">
        <v>0.88524590163934436</v>
      </c>
      <c r="O15" s="2">
        <v>0.93442622950819676</v>
      </c>
      <c r="P15" s="2">
        <v>0.91803278688524592</v>
      </c>
      <c r="Q15" s="2">
        <v>0.9508196721311476</v>
      </c>
      <c r="R15" s="2">
        <v>0.91803278688524592</v>
      </c>
      <c r="S15" s="2">
        <v>1</v>
      </c>
      <c r="T15" s="2">
        <v>0.70491803278688525</v>
      </c>
      <c r="U15" s="2">
        <v>0.62295081967213117</v>
      </c>
      <c r="V15" s="2">
        <v>0.62295081967213117</v>
      </c>
      <c r="W15" s="2">
        <v>0.65573770491803285</v>
      </c>
      <c r="X15" s="2">
        <v>0.68852459016393452</v>
      </c>
      <c r="Y15" s="2">
        <v>4.9180327868852458E-2</v>
      </c>
    </row>
    <row r="16" spans="1:25" x14ac:dyDescent="0.25">
      <c r="A16">
        <v>15</v>
      </c>
      <c r="B16" s="2">
        <v>0.55339805825242716</v>
      </c>
      <c r="C16" s="2">
        <v>0.50485436893203883</v>
      </c>
      <c r="D16" s="2">
        <v>0.47572815533980584</v>
      </c>
      <c r="E16" s="2">
        <v>0.46601941747572811</v>
      </c>
      <c r="F16" s="2">
        <v>0.46601941747572811</v>
      </c>
      <c r="G16" s="2">
        <v>0.46601941747572811</v>
      </c>
      <c r="H16" s="2">
        <v>0.66990291262135926</v>
      </c>
      <c r="I16" s="2">
        <v>0.9126213592233009</v>
      </c>
      <c r="J16" s="2">
        <v>0.95145631067961167</v>
      </c>
      <c r="K16" s="2">
        <v>0.9417475728155339</v>
      </c>
      <c r="L16" s="2">
        <v>0.92233009708737856</v>
      </c>
      <c r="M16" s="2">
        <v>0.95145631067961167</v>
      </c>
      <c r="N16" s="2">
        <v>1</v>
      </c>
      <c r="O16" s="2">
        <v>0.97087378640776689</v>
      </c>
      <c r="P16" s="2">
        <v>0.9126213592233009</v>
      </c>
      <c r="Q16" s="2">
        <v>0.83495145631067957</v>
      </c>
      <c r="R16" s="2">
        <v>0.83495145631067957</v>
      </c>
      <c r="S16" s="2">
        <v>0.84466019417475713</v>
      </c>
      <c r="T16" s="2">
        <v>0.9417475728155339</v>
      </c>
      <c r="U16" s="2">
        <v>0.87378640776699024</v>
      </c>
      <c r="V16" s="2">
        <v>0.92233009708737856</v>
      </c>
      <c r="W16" s="2">
        <v>0.98058252427184456</v>
      </c>
      <c r="X16" s="2">
        <v>0.85436893203883502</v>
      </c>
      <c r="Y16" s="2">
        <v>0.66990291262135926</v>
      </c>
    </row>
    <row r="17" spans="1:25" x14ac:dyDescent="0.25">
      <c r="A17">
        <v>16</v>
      </c>
      <c r="B17" s="2">
        <v>0.671875</v>
      </c>
      <c r="C17" s="2">
        <v>0.61562499999999998</v>
      </c>
      <c r="D17" s="2">
        <v>0.60312499999999991</v>
      </c>
      <c r="E17" s="2">
        <v>0.578125</v>
      </c>
      <c r="F17" s="2">
        <v>0.57187500000000002</v>
      </c>
      <c r="G17" s="2">
        <v>0.56874999999999998</v>
      </c>
      <c r="H17" s="2">
        <v>0.73750000000000004</v>
      </c>
      <c r="I17" s="2">
        <v>0.84687500000000004</v>
      </c>
      <c r="J17" s="2">
        <v>0.90312499999999996</v>
      </c>
      <c r="K17" s="2">
        <v>0.9375</v>
      </c>
      <c r="L17" s="2">
        <v>0.93125000000000002</v>
      </c>
      <c r="M17" s="2">
        <v>0.953125</v>
      </c>
      <c r="N17" s="2">
        <v>0.953125</v>
      </c>
      <c r="O17" s="2">
        <v>1</v>
      </c>
      <c r="P17" s="2">
        <v>0.91250000000000009</v>
      </c>
      <c r="Q17" s="2">
        <v>0.93437499999999996</v>
      </c>
      <c r="R17" s="2">
        <v>0.921875</v>
      </c>
      <c r="S17" s="2">
        <v>0.921875</v>
      </c>
      <c r="T17" s="2">
        <v>0.88749999999999996</v>
      </c>
      <c r="U17" s="2">
        <v>0.88749999999999996</v>
      </c>
      <c r="V17" s="2">
        <v>0.87812500000000004</v>
      </c>
      <c r="W17" s="2">
        <v>0.95</v>
      </c>
      <c r="X17" s="2">
        <v>0.90312499999999996</v>
      </c>
      <c r="Y17" s="2">
        <v>0.77812499999999996</v>
      </c>
    </row>
    <row r="18" spans="1:25" x14ac:dyDescent="0.25">
      <c r="A18">
        <v>17</v>
      </c>
      <c r="B18" s="2">
        <v>0.63372093023255816</v>
      </c>
      <c r="C18" s="2">
        <v>0.58139534883720934</v>
      </c>
      <c r="D18" s="2">
        <v>0.56976744186046513</v>
      </c>
      <c r="E18" s="2">
        <v>0.56976744186046513</v>
      </c>
      <c r="F18" s="2">
        <v>0.58720930232558144</v>
      </c>
      <c r="G18" s="2">
        <v>0.59883720930232565</v>
      </c>
      <c r="H18" s="2">
        <v>0.79651162790697672</v>
      </c>
      <c r="I18" s="2">
        <v>0.90697674418604657</v>
      </c>
      <c r="J18" s="2">
        <v>0.93604651162790709</v>
      </c>
      <c r="K18" s="2">
        <v>0.86046511627906985</v>
      </c>
      <c r="L18" s="2">
        <v>0.88372093023255816</v>
      </c>
      <c r="M18" s="2">
        <v>1</v>
      </c>
      <c r="N18" s="2">
        <v>0.99418604651162801</v>
      </c>
      <c r="O18" s="2">
        <v>0.9651162790697676</v>
      </c>
      <c r="P18" s="2">
        <v>0.92441860465116288</v>
      </c>
      <c r="Q18" s="2">
        <v>0.86627906976744196</v>
      </c>
      <c r="R18" s="2">
        <v>0.89534883720930236</v>
      </c>
      <c r="S18" s="2">
        <v>0.90116279069767447</v>
      </c>
      <c r="T18" s="2">
        <v>0.90116279069767447</v>
      </c>
      <c r="U18" s="2">
        <v>0.86046511627906985</v>
      </c>
      <c r="V18" s="2">
        <v>0.94186046511627908</v>
      </c>
      <c r="W18" s="2">
        <v>0.91279069767441856</v>
      </c>
      <c r="X18" s="2">
        <v>0.76162790697674421</v>
      </c>
      <c r="Y18" s="2">
        <v>0.70348837209302328</v>
      </c>
    </row>
    <row r="19" spans="1:25" x14ac:dyDescent="0.25">
      <c r="A19">
        <v>18</v>
      </c>
      <c r="B19" s="2">
        <v>0.62345679012345678</v>
      </c>
      <c r="C19" s="2">
        <v>0.5679012345679012</v>
      </c>
      <c r="D19" s="2">
        <v>0.48765432098765438</v>
      </c>
      <c r="E19" s="2">
        <v>0.53703703703703698</v>
      </c>
      <c r="F19" s="2">
        <v>0.55555555555555558</v>
      </c>
      <c r="G19" s="2">
        <v>0.59259259259259256</v>
      </c>
      <c r="H19" s="2">
        <v>0.80864197530864201</v>
      </c>
      <c r="I19" s="2">
        <v>0.94444444444444453</v>
      </c>
      <c r="J19" s="2">
        <v>1</v>
      </c>
      <c r="K19" s="2">
        <v>0.98148148148148151</v>
      </c>
      <c r="L19" s="2">
        <v>0.88271604938271608</v>
      </c>
      <c r="M19" s="2">
        <v>1</v>
      </c>
      <c r="N19" s="2">
        <v>0.97530864197530875</v>
      </c>
      <c r="O19" s="2">
        <v>0.95679012345679015</v>
      </c>
      <c r="P19" s="2">
        <v>0.80864197530864201</v>
      </c>
      <c r="Q19" s="2">
        <v>0.78395061728395066</v>
      </c>
      <c r="R19" s="2">
        <v>0.77160493827160492</v>
      </c>
      <c r="S19" s="2">
        <v>0.76543209876543217</v>
      </c>
      <c r="T19" s="2">
        <v>0.75308641975308643</v>
      </c>
      <c r="U19" s="2">
        <v>0.83333333333333337</v>
      </c>
      <c r="V19" s="2">
        <v>0.83950617283950624</v>
      </c>
      <c r="W19" s="2">
        <v>0.89506172839506182</v>
      </c>
      <c r="X19" s="2">
        <v>0.81481481481481477</v>
      </c>
      <c r="Y19" s="2">
        <v>0.69753086419753096</v>
      </c>
    </row>
    <row r="20" spans="1:25" x14ac:dyDescent="0.25">
      <c r="A20">
        <v>19</v>
      </c>
      <c r="B20" s="2">
        <v>0.66666666666666674</v>
      </c>
      <c r="C20" s="2">
        <v>0.66666666666666674</v>
      </c>
      <c r="D20" s="2">
        <v>0.83333333333333337</v>
      </c>
      <c r="E20" s="2">
        <v>0.16666666666666669</v>
      </c>
      <c r="F20" s="2">
        <v>0.33333333333333337</v>
      </c>
      <c r="G20" s="2">
        <v>0.83333333333333337</v>
      </c>
      <c r="H20" s="2">
        <v>0.66666666666666674</v>
      </c>
      <c r="I20" s="2">
        <v>0.33333333333333337</v>
      </c>
      <c r="J20" s="2">
        <v>0</v>
      </c>
      <c r="K20" s="2">
        <v>-1</v>
      </c>
      <c r="L20" s="2">
        <v>-1</v>
      </c>
      <c r="M20" s="2">
        <v>-0.83333333333333337</v>
      </c>
      <c r="N20" s="2">
        <v>-0.83333333333333337</v>
      </c>
      <c r="O20" s="2">
        <v>-0.5</v>
      </c>
      <c r="P20" s="2">
        <v>0.33333333333333337</v>
      </c>
      <c r="Q20" s="2">
        <v>0.33333333333333337</v>
      </c>
      <c r="R20" s="2">
        <v>0</v>
      </c>
      <c r="S20" s="2">
        <v>0</v>
      </c>
      <c r="T20" s="2">
        <v>0.16666666666666669</v>
      </c>
      <c r="U20" s="2">
        <v>0.16666666666666669</v>
      </c>
      <c r="V20" s="2">
        <v>0.16666666666666669</v>
      </c>
      <c r="W20" s="2">
        <v>0.16666666666666669</v>
      </c>
      <c r="X20" s="2">
        <v>-0.5</v>
      </c>
      <c r="Y20" s="2">
        <v>-0.16666666666666669</v>
      </c>
    </row>
    <row r="21" spans="1:25" x14ac:dyDescent="0.25">
      <c r="A21">
        <v>20</v>
      </c>
      <c r="B21" s="2">
        <v>0.63137254901960793</v>
      </c>
      <c r="C21" s="2">
        <v>0.59215686274509804</v>
      </c>
      <c r="D21" s="2">
        <v>0.56862745098039214</v>
      </c>
      <c r="E21" s="2">
        <v>0.5607843137254902</v>
      </c>
      <c r="F21" s="2">
        <v>0.57647058823529407</v>
      </c>
      <c r="G21" s="2">
        <v>0.55294117647058827</v>
      </c>
      <c r="H21" s="2">
        <v>0.6588235294117647</v>
      </c>
      <c r="I21" s="2">
        <v>0.75294117647058822</v>
      </c>
      <c r="J21" s="2">
        <v>0.792156862745098</v>
      </c>
      <c r="K21" s="2">
        <v>0.82352941176470584</v>
      </c>
      <c r="L21" s="2">
        <v>0.88627450980392164</v>
      </c>
      <c r="M21" s="2">
        <v>1</v>
      </c>
      <c r="N21" s="2">
        <v>0.67058823529411771</v>
      </c>
      <c r="O21" s="2">
        <v>0.90196078431372551</v>
      </c>
      <c r="P21" s="2">
        <v>0.8549019607843138</v>
      </c>
      <c r="Q21" s="2">
        <v>0.83137254901960778</v>
      </c>
      <c r="R21" s="2">
        <v>0.87058823529411766</v>
      </c>
      <c r="S21" s="2">
        <v>0.82745098039215692</v>
      </c>
      <c r="T21" s="2">
        <v>0.75294117647058822</v>
      </c>
      <c r="U21" s="2">
        <v>0.78039215686274499</v>
      </c>
      <c r="V21" s="2">
        <v>0.78431372549019607</v>
      </c>
      <c r="W21" s="2">
        <v>0.83137254901960778</v>
      </c>
      <c r="X21" s="2">
        <v>0.67058823529411771</v>
      </c>
      <c r="Y21" s="2">
        <v>0.61176470588235288</v>
      </c>
    </row>
    <row r="22" spans="1:25" x14ac:dyDescent="0.25">
      <c r="A22">
        <v>21</v>
      </c>
      <c r="B22" s="2">
        <v>0.33333333333333337</v>
      </c>
      <c r="C22" s="2">
        <v>0.29487179487179488</v>
      </c>
      <c r="D22" s="2">
        <v>0.16666666666666669</v>
      </c>
      <c r="E22" s="2">
        <v>0.16666666666666669</v>
      </c>
      <c r="F22" s="2">
        <v>0.14102564102564105</v>
      </c>
      <c r="G22" s="2">
        <v>0.14102564102564105</v>
      </c>
      <c r="H22" s="2">
        <v>0.48717948717948717</v>
      </c>
      <c r="I22" s="2">
        <v>0.79487179487179493</v>
      </c>
      <c r="J22" s="2">
        <v>0.91025641025641024</v>
      </c>
      <c r="K22" s="2">
        <v>0.91025641025641024</v>
      </c>
      <c r="L22" s="2">
        <v>0.79487179487179493</v>
      </c>
      <c r="M22" s="2">
        <v>1</v>
      </c>
      <c r="N22" s="2">
        <v>0.8205128205128206</v>
      </c>
      <c r="O22" s="2">
        <v>0.80769230769230771</v>
      </c>
      <c r="P22" s="2">
        <v>0.70512820512820518</v>
      </c>
      <c r="Q22" s="2">
        <v>0.70512820512820518</v>
      </c>
      <c r="R22" s="2">
        <v>0.66666666666666674</v>
      </c>
      <c r="S22" s="2">
        <v>0.6923076923076924</v>
      </c>
      <c r="T22" s="2">
        <v>0.66666666666666674</v>
      </c>
      <c r="U22" s="2">
        <v>0.71794871794871795</v>
      </c>
      <c r="V22" s="2">
        <v>0.84615384615384615</v>
      </c>
      <c r="W22" s="2">
        <v>0.85897435897435903</v>
      </c>
      <c r="X22" s="2">
        <v>0.67948717948717952</v>
      </c>
      <c r="Y22" s="2">
        <v>0.44871794871794873</v>
      </c>
    </row>
    <row r="23" spans="1:25" x14ac:dyDescent="0.25">
      <c r="A23">
        <v>22</v>
      </c>
      <c r="B23" s="2">
        <v>0.6428571428571429</v>
      </c>
      <c r="C23" s="2">
        <v>0.77142857142857146</v>
      </c>
      <c r="D23" s="2">
        <v>0.77142857142857146</v>
      </c>
      <c r="E23" s="2">
        <v>0.77142857142857146</v>
      </c>
      <c r="F23" s="2">
        <v>0.77142857142857146</v>
      </c>
      <c r="G23" s="2">
        <v>0.75714285714285712</v>
      </c>
      <c r="H23" s="2">
        <v>0.87142857142857133</v>
      </c>
      <c r="I23" s="2">
        <v>0.87142857142857133</v>
      </c>
      <c r="J23" s="2">
        <v>0.87142857142857133</v>
      </c>
      <c r="K23" s="2">
        <v>0.87142857142857133</v>
      </c>
      <c r="L23" s="2">
        <v>1</v>
      </c>
      <c r="M23" s="2">
        <v>1</v>
      </c>
      <c r="N23" s="2">
        <v>1</v>
      </c>
      <c r="O23" s="2">
        <v>1</v>
      </c>
      <c r="P23" s="2">
        <v>0.88571428571428579</v>
      </c>
      <c r="Q23" s="2">
        <v>0.88571428571428579</v>
      </c>
      <c r="R23" s="2">
        <v>0.88571428571428579</v>
      </c>
      <c r="S23" s="2">
        <v>0.9</v>
      </c>
      <c r="T23" s="2">
        <v>0.9</v>
      </c>
      <c r="U23" s="2">
        <v>0.9</v>
      </c>
      <c r="V23" s="2">
        <v>0.9</v>
      </c>
      <c r="W23" s="2">
        <v>0.91428571428571437</v>
      </c>
      <c r="X23" s="2">
        <v>0.91428571428571437</v>
      </c>
      <c r="Y23" s="2">
        <v>0.7857142857142857</v>
      </c>
    </row>
    <row r="24" spans="1:25" x14ac:dyDescent="0.25">
      <c r="A24">
        <v>23</v>
      </c>
      <c r="B24" s="2">
        <v>-5.0420168067226885E-2</v>
      </c>
      <c r="C24" s="2">
        <v>-0.27450980392156865</v>
      </c>
      <c r="D24" s="2">
        <v>-0.31652661064425769</v>
      </c>
      <c r="E24" s="2">
        <v>-0.34453781512605042</v>
      </c>
      <c r="F24" s="2">
        <v>-0.2044817927170868</v>
      </c>
      <c r="G24" s="2">
        <v>-0.37254901960784315</v>
      </c>
      <c r="H24" s="2">
        <v>-0.12044817927170867</v>
      </c>
      <c r="I24" s="2">
        <v>-0.16246498599439774</v>
      </c>
      <c r="J24" s="2">
        <v>-0.2044817927170868</v>
      </c>
      <c r="K24" s="2">
        <v>8.9635854341736695E-2</v>
      </c>
      <c r="L24" s="2">
        <v>0.14565826330532211</v>
      </c>
      <c r="M24" s="2">
        <v>0.24369747899159661</v>
      </c>
      <c r="N24" s="2">
        <v>0.62184873949579822</v>
      </c>
      <c r="O24" s="2">
        <v>1</v>
      </c>
      <c r="P24" s="2">
        <v>0.95798319327731096</v>
      </c>
      <c r="Q24" s="2">
        <v>0.88795518207282909</v>
      </c>
      <c r="R24" s="2">
        <v>0.83193277310924363</v>
      </c>
      <c r="S24" s="2">
        <v>0.8039215686274509</v>
      </c>
      <c r="T24" s="2">
        <v>0.38375350140056019</v>
      </c>
      <c r="U24" s="2">
        <v>0.46778711484593832</v>
      </c>
      <c r="V24" s="2">
        <v>0.74789915966386544</v>
      </c>
      <c r="W24" s="2">
        <v>0.88795518207282909</v>
      </c>
      <c r="X24" s="2">
        <v>0.88795518207282909</v>
      </c>
      <c r="Y24" s="2">
        <v>0.97198879551820727</v>
      </c>
    </row>
    <row r="25" spans="1:25" x14ac:dyDescent="0.25">
      <c r="A25">
        <v>24</v>
      </c>
      <c r="B25" s="2">
        <v>0.49204052098408108</v>
      </c>
      <c r="C25" s="2">
        <v>0.46164978292329956</v>
      </c>
      <c r="D25" s="2">
        <v>0.4312590448625182</v>
      </c>
      <c r="E25" s="2">
        <v>0.4630969609261939</v>
      </c>
      <c r="F25" s="2">
        <v>0.41099855282199704</v>
      </c>
      <c r="G25" s="2">
        <v>0.36613603473227208</v>
      </c>
      <c r="H25" s="2">
        <v>0.5021707670043416</v>
      </c>
      <c r="I25" s="2">
        <v>0.56439942112879893</v>
      </c>
      <c r="J25" s="2">
        <v>0.72069464544138928</v>
      </c>
      <c r="K25" s="2">
        <v>0.72069464544138939</v>
      </c>
      <c r="L25" s="2">
        <v>0.79594790159189588</v>
      </c>
      <c r="M25" s="2">
        <v>0.81620839363241682</v>
      </c>
      <c r="N25" s="2">
        <v>0.8234442836468886</v>
      </c>
      <c r="O25" s="2">
        <v>0.97684515195369037</v>
      </c>
      <c r="P25" s="2">
        <v>1</v>
      </c>
      <c r="Q25" s="2">
        <v>0.90882778581765555</v>
      </c>
      <c r="R25" s="2">
        <v>0.8625180897250363</v>
      </c>
      <c r="S25" s="2">
        <v>0.79015918958031861</v>
      </c>
      <c r="T25" s="2">
        <v>0.71780028943560059</v>
      </c>
      <c r="U25" s="2">
        <v>0.7858176555716353</v>
      </c>
      <c r="V25" s="2">
        <v>0.64254703328509422</v>
      </c>
      <c r="W25" s="2">
        <v>0.67149059334298111</v>
      </c>
      <c r="X25" s="2">
        <v>0.81186685962373384</v>
      </c>
      <c r="Y25" s="2">
        <v>0.65412445730824886</v>
      </c>
    </row>
    <row r="26" spans="1:25" x14ac:dyDescent="0.25">
      <c r="A26">
        <v>25</v>
      </c>
      <c r="B26" s="2">
        <v>9.3749999999999986E-2</v>
      </c>
      <c r="C26" s="2">
        <v>1</v>
      </c>
      <c r="D26" s="2">
        <v>0.5</v>
      </c>
      <c r="E26" s="2">
        <v>7.8125E-2</v>
      </c>
      <c r="F26" s="2">
        <v>7.8125E-2</v>
      </c>
      <c r="G26" s="2">
        <v>9.3749999999999986E-2</v>
      </c>
      <c r="H26" s="2">
        <v>6.25E-2</v>
      </c>
      <c r="I26" s="2">
        <v>3.125E-2</v>
      </c>
      <c r="J26" s="2">
        <v>6.25E-2</v>
      </c>
      <c r="K26" s="2">
        <v>0.59374999999999989</v>
      </c>
      <c r="L26" s="2">
        <v>4.6875000000000007E-2</v>
      </c>
      <c r="M26" s="2">
        <v>0.125</v>
      </c>
      <c r="N26" s="2">
        <v>6.25E-2</v>
      </c>
      <c r="O26" s="2">
        <v>7.8125E-2</v>
      </c>
      <c r="P26" s="2">
        <v>0.28125</v>
      </c>
      <c r="Q26" s="2">
        <v>7.8125E-2</v>
      </c>
      <c r="R26" s="2">
        <v>6.25E-2</v>
      </c>
      <c r="S26" s="2">
        <v>6.25E-2</v>
      </c>
      <c r="T26" s="2">
        <v>0.18749999999999997</v>
      </c>
      <c r="U26" s="2">
        <v>3.125E-2</v>
      </c>
      <c r="V26" s="2">
        <v>6.25E-2</v>
      </c>
      <c r="W26" s="2">
        <v>3.125E-2</v>
      </c>
      <c r="X26" s="2">
        <v>6.25E-2</v>
      </c>
      <c r="Y26" s="2">
        <v>3.125E-2</v>
      </c>
    </row>
    <row r="27" spans="1:25" x14ac:dyDescent="0.25">
      <c r="A27">
        <v>26</v>
      </c>
      <c r="B27" s="2">
        <v>0.7007299270072993</v>
      </c>
      <c r="C27" s="2">
        <v>0.64963503649635046</v>
      </c>
      <c r="D27" s="2">
        <v>0.63503649635036497</v>
      </c>
      <c r="E27" s="2">
        <v>0.64963503649635046</v>
      </c>
      <c r="F27" s="2">
        <v>0.64598540145985406</v>
      </c>
      <c r="G27" s="2">
        <v>0.63868613138686137</v>
      </c>
      <c r="H27" s="2">
        <v>0.69343065693430661</v>
      </c>
      <c r="I27" s="2">
        <v>0.89051094890510951</v>
      </c>
      <c r="J27" s="2">
        <v>0.97445255474452552</v>
      </c>
      <c r="K27" s="2">
        <v>0.93430656934306577</v>
      </c>
      <c r="L27" s="2">
        <v>0.96350364963503654</v>
      </c>
      <c r="M27" s="2">
        <v>0.99635036496350371</v>
      </c>
      <c r="N27" s="2">
        <v>0.98175182481751821</v>
      </c>
      <c r="O27" s="2">
        <v>1</v>
      </c>
      <c r="P27" s="2">
        <v>0.89781021897810231</v>
      </c>
      <c r="Q27" s="2">
        <v>0.92335766423357668</v>
      </c>
      <c r="R27" s="2">
        <v>0.90510948905109501</v>
      </c>
      <c r="S27" s="2">
        <v>0.92700729927007297</v>
      </c>
      <c r="T27" s="2">
        <v>0.92335766423357668</v>
      </c>
      <c r="U27" s="2">
        <v>0.94890510948905116</v>
      </c>
      <c r="V27" s="2">
        <v>0.94890510948905116</v>
      </c>
      <c r="W27" s="2">
        <v>0.97445255474452552</v>
      </c>
      <c r="X27" s="2">
        <v>0.88686131386861322</v>
      </c>
      <c r="Y27" s="2">
        <v>0.81021897810218979</v>
      </c>
    </row>
    <row r="28" spans="1:25" x14ac:dyDescent="0.25">
      <c r="A28">
        <v>27</v>
      </c>
      <c r="B28" s="2">
        <v>0.67792207792207793</v>
      </c>
      <c r="C28" s="2">
        <v>0.67272727272727273</v>
      </c>
      <c r="D28" s="2">
        <v>0.61818181818181817</v>
      </c>
      <c r="E28" s="2">
        <v>0.65194805194805194</v>
      </c>
      <c r="F28" s="2">
        <v>0.58961038961038958</v>
      </c>
      <c r="G28" s="2">
        <v>0.65454545454545465</v>
      </c>
      <c r="H28" s="2">
        <v>0.81038961038961044</v>
      </c>
      <c r="I28" s="2">
        <v>0.98701298701298701</v>
      </c>
      <c r="J28" s="2">
        <v>0.96103896103896103</v>
      </c>
      <c r="K28" s="2">
        <v>1</v>
      </c>
      <c r="L28" s="2">
        <v>0.93246753246753245</v>
      </c>
      <c r="M28" s="2">
        <v>0.98441558441558441</v>
      </c>
      <c r="N28" s="2">
        <v>0.96883116883116871</v>
      </c>
      <c r="O28" s="2">
        <v>0.98961038961038961</v>
      </c>
      <c r="P28" s="2">
        <v>0.96883116883116871</v>
      </c>
      <c r="Q28" s="2">
        <v>0.86753246753246749</v>
      </c>
      <c r="R28" s="2">
        <v>0.88311688311688308</v>
      </c>
      <c r="S28" s="2">
        <v>0.8727272727272728</v>
      </c>
      <c r="T28" s="2">
        <v>0.87532467532467539</v>
      </c>
      <c r="U28" s="2">
        <v>0.91168831168831177</v>
      </c>
      <c r="V28" s="2">
        <v>0.88831168831168839</v>
      </c>
      <c r="W28" s="2">
        <v>0.89090909090909087</v>
      </c>
      <c r="X28" s="2">
        <v>0.80259740259740253</v>
      </c>
      <c r="Y28" s="2">
        <v>0.77662337662337655</v>
      </c>
    </row>
    <row r="29" spans="1:25" x14ac:dyDescent="0.25">
      <c r="A29">
        <v>28</v>
      </c>
      <c r="B29" s="2">
        <v>0.6872791519434629</v>
      </c>
      <c r="C29" s="2">
        <v>0.60600706713780916</v>
      </c>
      <c r="D29" s="2">
        <v>0.56360424028268552</v>
      </c>
      <c r="E29" s="2">
        <v>0.55123674911660769</v>
      </c>
      <c r="F29" s="2">
        <v>0.56360424028268552</v>
      </c>
      <c r="G29" s="2">
        <v>0.5229681978798586</v>
      </c>
      <c r="H29" s="2">
        <v>0.62544169611307421</v>
      </c>
      <c r="I29" s="2">
        <v>0.75971731448763247</v>
      </c>
      <c r="J29" s="2">
        <v>0.84452296819787975</v>
      </c>
      <c r="K29" s="2">
        <v>0.88162544169611301</v>
      </c>
      <c r="L29" s="2">
        <v>0.94876325088339231</v>
      </c>
      <c r="M29" s="2">
        <v>0.98586572438162534</v>
      </c>
      <c r="N29" s="2">
        <v>0.9717314487632509</v>
      </c>
      <c r="O29" s="2">
        <v>1</v>
      </c>
      <c r="P29" s="2">
        <v>0.92932862190812726</v>
      </c>
      <c r="Q29" s="2">
        <v>0.94169611307420498</v>
      </c>
      <c r="R29" s="2">
        <v>0.90989399293286222</v>
      </c>
      <c r="S29" s="2">
        <v>0.93109540636042398</v>
      </c>
      <c r="T29" s="2">
        <v>0.87809187279151946</v>
      </c>
      <c r="U29" s="2">
        <v>0.87455830388692579</v>
      </c>
      <c r="V29" s="2">
        <v>0.87279151943462907</v>
      </c>
      <c r="W29" s="2">
        <v>0.93109540636042409</v>
      </c>
      <c r="X29" s="2">
        <v>0.92756183745583032</v>
      </c>
      <c r="Y29" s="2">
        <v>0.80212014134275622</v>
      </c>
    </row>
    <row r="30" spans="1:25" x14ac:dyDescent="0.25">
      <c r="A30">
        <v>29</v>
      </c>
      <c r="B30" s="2">
        <v>0.2611940298507463</v>
      </c>
      <c r="C30" s="2">
        <v>0.10447761194029855</v>
      </c>
      <c r="D30" s="2">
        <v>0.14179104477611945</v>
      </c>
      <c r="E30" s="2">
        <v>0.11940298507462685</v>
      </c>
      <c r="F30" s="2">
        <v>2.9850746268656747E-2</v>
      </c>
      <c r="G30" s="2">
        <v>5.2238805970149203E-2</v>
      </c>
      <c r="H30" s="2">
        <v>0.27611940298507459</v>
      </c>
      <c r="I30" s="2">
        <v>0.61194029850746268</v>
      </c>
      <c r="J30" s="2">
        <v>0.76865671641791056</v>
      </c>
      <c r="K30" s="2">
        <v>0.82089552238805974</v>
      </c>
      <c r="L30" s="2">
        <v>0.82089552238805974</v>
      </c>
      <c r="M30" s="2">
        <v>0.96268656716417911</v>
      </c>
      <c r="N30" s="2">
        <v>0.92537313432835822</v>
      </c>
      <c r="O30" s="2">
        <v>0.96268656716417911</v>
      </c>
      <c r="P30" s="2">
        <v>0.91791044776119413</v>
      </c>
      <c r="Q30" s="2">
        <v>0.79850746268656725</v>
      </c>
      <c r="R30" s="2">
        <v>0.77611940298507465</v>
      </c>
      <c r="S30" s="2">
        <v>0.76119402985074625</v>
      </c>
      <c r="T30" s="2">
        <v>0.73880597014925375</v>
      </c>
      <c r="U30" s="2">
        <v>0.72388059701492535</v>
      </c>
      <c r="V30" s="2">
        <v>0.77611940298507465</v>
      </c>
      <c r="W30" s="2">
        <v>0.94776119402985082</v>
      </c>
      <c r="X30" s="2">
        <v>1</v>
      </c>
      <c r="Y30" s="2">
        <v>0.69402985074626877</v>
      </c>
    </row>
    <row r="31" spans="1:25" x14ac:dyDescent="0.25">
      <c r="A31"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</row>
    <row r="32" spans="1:25" x14ac:dyDescent="0.25">
      <c r="A32">
        <v>31</v>
      </c>
      <c r="B32" s="2">
        <v>0.60901162790697672</v>
      </c>
      <c r="C32" s="2">
        <v>0.80813953488372103</v>
      </c>
      <c r="D32" s="2">
        <v>1</v>
      </c>
      <c r="E32" s="2">
        <v>0.86046511627906985</v>
      </c>
      <c r="F32" s="2">
        <v>0.79651162790697672</v>
      </c>
      <c r="G32" s="2">
        <v>0.62354651162790697</v>
      </c>
      <c r="H32" s="2">
        <v>0.3691860465116279</v>
      </c>
      <c r="I32" s="2">
        <v>0.13953488372093026</v>
      </c>
      <c r="J32" s="2">
        <v>6.8313953488372089E-2</v>
      </c>
      <c r="K32" s="2">
        <v>-8.4302325581395332E-2</v>
      </c>
      <c r="L32" s="2">
        <v>-5.3779069767441852E-2</v>
      </c>
      <c r="M32" s="2">
        <v>-0.17587209302325585</v>
      </c>
      <c r="N32" s="2">
        <v>-0.21656976744186049</v>
      </c>
      <c r="O32" s="2">
        <v>-0.27470930232558138</v>
      </c>
      <c r="P32" s="2">
        <v>-0.12936046511627908</v>
      </c>
      <c r="Q32" s="2">
        <v>-1.8895348837209315E-2</v>
      </c>
      <c r="R32" s="2">
        <v>9.8837209302325577E-2</v>
      </c>
      <c r="S32" s="2">
        <v>0.1191860465116279</v>
      </c>
      <c r="T32" s="2">
        <v>0.28779069767441856</v>
      </c>
      <c r="U32" s="2">
        <v>0.29360465116279072</v>
      </c>
      <c r="V32" s="2">
        <v>0.20203488372093026</v>
      </c>
      <c r="W32" s="2">
        <v>9.1569767441860475E-2</v>
      </c>
      <c r="X32" s="2">
        <v>0.1744186046511628</v>
      </c>
      <c r="Y32" s="2">
        <v>0.1933139534883721</v>
      </c>
    </row>
    <row r="33" spans="1:25" x14ac:dyDescent="0.25">
      <c r="A33">
        <v>32</v>
      </c>
      <c r="B33" s="2">
        <v>0.87187499999999996</v>
      </c>
      <c r="C33" s="2">
        <v>0.85624999999999996</v>
      </c>
      <c r="D33" s="2">
        <v>0.78437500000000004</v>
      </c>
      <c r="E33" s="2">
        <v>0.77812499999999996</v>
      </c>
      <c r="F33" s="2">
        <v>0.76875000000000004</v>
      </c>
      <c r="G33" s="2">
        <v>0.8</v>
      </c>
      <c r="H33" s="2">
        <v>0.80625000000000002</v>
      </c>
      <c r="I33" s="2">
        <v>0.875</v>
      </c>
      <c r="J33" s="2">
        <v>0.91562500000000002</v>
      </c>
      <c r="K33" s="2">
        <v>0.91249999999999998</v>
      </c>
      <c r="L33" s="2">
        <v>0.88124999999999998</v>
      </c>
      <c r="M33" s="2">
        <v>0.85</v>
      </c>
      <c r="N33" s="2">
        <v>0.79374999999999996</v>
      </c>
      <c r="O33" s="2">
        <v>0.80312499999999998</v>
      </c>
      <c r="P33" s="2">
        <v>0.74062499999999998</v>
      </c>
      <c r="Q33" s="2">
        <v>0.75624999999999998</v>
      </c>
      <c r="R33" s="2">
        <v>0.78125</v>
      </c>
      <c r="S33" s="2">
        <v>0.80312499999999998</v>
      </c>
      <c r="T33" s="2">
        <v>0.88749999999999996</v>
      </c>
      <c r="U33" s="2">
        <v>1</v>
      </c>
      <c r="V33" s="2">
        <v>0.88749999999999996</v>
      </c>
      <c r="W33" s="2">
        <v>0.92812499999999998</v>
      </c>
      <c r="X33" s="2">
        <v>0.890625</v>
      </c>
      <c r="Y33" s="2">
        <v>0.70625000000000004</v>
      </c>
    </row>
    <row r="34" spans="1:25" x14ac:dyDescent="0.25">
      <c r="A34">
        <v>33</v>
      </c>
      <c r="B34" s="2">
        <v>0.52500000000000002</v>
      </c>
      <c r="C34" s="2">
        <v>0.44</v>
      </c>
      <c r="D34" s="2">
        <v>0.375</v>
      </c>
      <c r="E34" s="2">
        <v>0.36</v>
      </c>
      <c r="F34" s="2">
        <v>0.36</v>
      </c>
      <c r="G34" s="2">
        <v>0.42499999999999999</v>
      </c>
      <c r="H34" s="2">
        <v>0.59499999999999997</v>
      </c>
      <c r="I34" s="2">
        <v>0.66</v>
      </c>
      <c r="J34" s="2">
        <v>0.79500000000000004</v>
      </c>
      <c r="K34" s="2">
        <v>0.83499999999999996</v>
      </c>
      <c r="L34" s="2">
        <v>0.86</v>
      </c>
      <c r="M34" s="2">
        <v>0.93</v>
      </c>
      <c r="N34" s="2">
        <v>1</v>
      </c>
      <c r="O34" s="2">
        <v>0.97499999999999998</v>
      </c>
      <c r="P34" s="2">
        <v>0.94</v>
      </c>
      <c r="Q34" s="2">
        <v>0.89500000000000002</v>
      </c>
      <c r="R34" s="2">
        <v>0.84</v>
      </c>
      <c r="S34" s="2">
        <v>0.83499999999999996</v>
      </c>
      <c r="T34" s="2">
        <v>0.79</v>
      </c>
      <c r="U34" s="2">
        <v>0.82499999999999996</v>
      </c>
      <c r="V34" s="2">
        <v>0.82499999999999996</v>
      </c>
      <c r="W34" s="2">
        <v>0.86</v>
      </c>
      <c r="X34" s="2">
        <v>0.8</v>
      </c>
      <c r="Y34" s="2">
        <v>0.60499999999999998</v>
      </c>
    </row>
    <row r="35" spans="1:25" x14ac:dyDescent="0.25">
      <c r="A35">
        <v>34</v>
      </c>
      <c r="B35" s="2">
        <v>0.36000000000000004</v>
      </c>
      <c r="C35" s="2">
        <v>0.42666666666666669</v>
      </c>
      <c r="D35" s="2">
        <v>0.34666666666666668</v>
      </c>
      <c r="E35" s="2">
        <v>0.4</v>
      </c>
      <c r="F35" s="2">
        <v>0.26666666666666666</v>
      </c>
      <c r="G35" s="2">
        <v>0.13333333333333333</v>
      </c>
      <c r="H35" s="2">
        <v>0.26666666666666666</v>
      </c>
      <c r="I35" s="2">
        <v>0.53333333333333333</v>
      </c>
      <c r="J35" s="2">
        <v>0.66666666666666663</v>
      </c>
      <c r="K35" s="2">
        <v>0.54666666666666663</v>
      </c>
      <c r="L35" s="2">
        <v>0.82666666666666666</v>
      </c>
      <c r="M35" s="2">
        <v>0.49333333333333335</v>
      </c>
      <c r="N35" s="2">
        <v>0.46666666666666667</v>
      </c>
      <c r="O35" s="2">
        <v>1</v>
      </c>
      <c r="P35" s="2">
        <v>0.49333333333333335</v>
      </c>
      <c r="Q35" s="2">
        <v>0.73333333333333328</v>
      </c>
      <c r="R35" s="2">
        <v>0.70666666666666667</v>
      </c>
      <c r="S35" s="2">
        <v>0.78666666666666674</v>
      </c>
      <c r="T35" s="2">
        <v>0.44</v>
      </c>
      <c r="U35" s="2">
        <v>0.58666666666666667</v>
      </c>
      <c r="V35" s="2">
        <v>0.41333333333333333</v>
      </c>
      <c r="W35" s="2">
        <v>0.57333333333333336</v>
      </c>
      <c r="X35" s="2">
        <v>0.78666666666666674</v>
      </c>
      <c r="Y35" s="2">
        <v>0.41333333333333333</v>
      </c>
    </row>
    <row r="36" spans="1:25" x14ac:dyDescent="0.25">
      <c r="A36">
        <v>35</v>
      </c>
      <c r="B36" s="2">
        <v>0.65999999999999992</v>
      </c>
      <c r="C36" s="2">
        <v>0.63142857142857145</v>
      </c>
      <c r="D36" s="2">
        <v>0.6</v>
      </c>
      <c r="E36" s="2">
        <v>0.62571428571428567</v>
      </c>
      <c r="F36" s="2">
        <v>0.62000000000000011</v>
      </c>
      <c r="G36" s="2">
        <v>0.62571428571428567</v>
      </c>
      <c r="H36" s="2">
        <v>0.84</v>
      </c>
      <c r="I36" s="2">
        <v>0.94571428571428551</v>
      </c>
      <c r="J36" s="2">
        <v>1</v>
      </c>
      <c r="K36" s="2">
        <v>0.94571428571428573</v>
      </c>
      <c r="L36" s="2">
        <v>0.91714285714285715</v>
      </c>
      <c r="M36" s="2">
        <v>0.98000000000000009</v>
      </c>
      <c r="N36" s="2">
        <v>0.97428571428571431</v>
      </c>
      <c r="O36" s="2">
        <v>0.91142857142857148</v>
      </c>
      <c r="P36" s="2">
        <v>0.87142857142857144</v>
      </c>
      <c r="Q36" s="2">
        <v>0.84000000000000008</v>
      </c>
      <c r="R36" s="2">
        <v>0.84</v>
      </c>
      <c r="S36" s="2">
        <v>0.80285714285714294</v>
      </c>
      <c r="T36" s="2">
        <v>0.82571428571428562</v>
      </c>
      <c r="U36" s="2">
        <v>0.86857142857142855</v>
      </c>
      <c r="V36" s="2">
        <v>0.85428571428571431</v>
      </c>
      <c r="W36" s="2">
        <v>0.90285714285714291</v>
      </c>
      <c r="X36" s="2">
        <v>0.84</v>
      </c>
      <c r="Y36" s="2">
        <v>0.72000000000000008</v>
      </c>
    </row>
    <row r="37" spans="1:25" x14ac:dyDescent="0.25">
      <c r="A37">
        <v>36</v>
      </c>
      <c r="B37" s="2">
        <v>0.73626373626373609</v>
      </c>
      <c r="C37" s="2">
        <v>0.67032967032967017</v>
      </c>
      <c r="D37" s="2">
        <v>0.62637362637362615</v>
      </c>
      <c r="E37" s="2">
        <v>0.70329670329670313</v>
      </c>
      <c r="F37" s="2">
        <v>0.74725274725274726</v>
      </c>
      <c r="G37" s="2">
        <v>0.63736263736263721</v>
      </c>
      <c r="H37" s="2">
        <v>0.9010989010989009</v>
      </c>
      <c r="I37" s="2">
        <v>0.81318681318681307</v>
      </c>
      <c r="J37" s="2">
        <v>0.84615384615384603</v>
      </c>
      <c r="K37" s="2">
        <v>0.91208791208791207</v>
      </c>
      <c r="L37" s="2">
        <v>0.78021978021978011</v>
      </c>
      <c r="M37" s="2">
        <v>0.8571428571428571</v>
      </c>
      <c r="N37" s="2">
        <v>0.83516483516483497</v>
      </c>
      <c r="O37" s="2">
        <v>0.79120879120879106</v>
      </c>
      <c r="P37" s="2">
        <v>0.82417582417582402</v>
      </c>
      <c r="Q37" s="2">
        <v>0.79120879120879106</v>
      </c>
      <c r="R37" s="2">
        <v>0.879120879120879</v>
      </c>
      <c r="S37" s="2">
        <v>0.83516483516483497</v>
      </c>
      <c r="T37" s="2">
        <v>0.81318681318681307</v>
      </c>
      <c r="U37" s="2">
        <v>0.95604395604395587</v>
      </c>
      <c r="V37" s="2">
        <v>0.93406593406593397</v>
      </c>
      <c r="W37" s="2">
        <v>1</v>
      </c>
      <c r="X37" s="2">
        <v>0.86813186813186793</v>
      </c>
      <c r="Y37" s="2">
        <v>0.91208791208791207</v>
      </c>
    </row>
    <row r="38" spans="1:25" x14ac:dyDescent="0.25">
      <c r="A38">
        <v>37</v>
      </c>
      <c r="B38" s="2">
        <v>0.37499999999999994</v>
      </c>
      <c r="C38" s="2">
        <v>0.25</v>
      </c>
      <c r="D38" s="2">
        <v>0</v>
      </c>
      <c r="E38" s="2">
        <v>0.37499999999999994</v>
      </c>
      <c r="F38" s="2">
        <v>0</v>
      </c>
      <c r="G38" s="2">
        <v>-1</v>
      </c>
      <c r="H38" s="2">
        <v>-0.37499999999999994</v>
      </c>
      <c r="I38" s="2">
        <v>-0.25</v>
      </c>
      <c r="J38" s="2">
        <v>0.37499999999999994</v>
      </c>
      <c r="K38" s="2">
        <v>-0.37499999999999994</v>
      </c>
      <c r="L38" s="2">
        <v>0.37499999999999994</v>
      </c>
      <c r="M38" s="2">
        <v>-0.5</v>
      </c>
      <c r="N38" s="2">
        <v>-0.625</v>
      </c>
      <c r="O38" s="2">
        <v>0.87499999999999989</v>
      </c>
      <c r="P38" s="2">
        <v>-0.625</v>
      </c>
      <c r="Q38" s="2">
        <v>0.87499999999999989</v>
      </c>
      <c r="R38" s="2">
        <v>0.37499999999999994</v>
      </c>
      <c r="S38" s="2">
        <v>0.25</v>
      </c>
      <c r="T38" s="2">
        <v>-0.625</v>
      </c>
      <c r="U38" s="2">
        <v>0.125</v>
      </c>
      <c r="V38" s="2">
        <v>-0.37499999999999994</v>
      </c>
      <c r="W38" s="2">
        <v>-0.125</v>
      </c>
      <c r="X38" s="2">
        <v>0.74999999999999989</v>
      </c>
      <c r="Y38" s="2">
        <v>0.25</v>
      </c>
    </row>
    <row r="39" spans="1:25" x14ac:dyDescent="0.25">
      <c r="A39">
        <v>38</v>
      </c>
      <c r="B39" s="2">
        <v>0.7704918032786886</v>
      </c>
      <c r="C39" s="2">
        <v>0.73770491803278693</v>
      </c>
      <c r="D39" s="2">
        <v>0.73770491803278693</v>
      </c>
      <c r="E39" s="2">
        <v>0.81967213114754101</v>
      </c>
      <c r="F39" s="2">
        <v>0.73770491803278693</v>
      </c>
      <c r="G39" s="2">
        <v>0.70491803278688525</v>
      </c>
      <c r="H39" s="2">
        <v>0.70491803278688525</v>
      </c>
      <c r="I39" s="2">
        <v>0.7213114754098362</v>
      </c>
      <c r="J39" s="2">
        <v>0.75409836065573765</v>
      </c>
      <c r="K39" s="2">
        <v>0.70491803278688525</v>
      </c>
      <c r="L39" s="2">
        <v>0.90163934426229508</v>
      </c>
      <c r="M39" s="2">
        <v>0.70491803278688525</v>
      </c>
      <c r="N39" s="2">
        <v>0.88524590163934436</v>
      </c>
      <c r="O39" s="2">
        <v>0.93442622950819676</v>
      </c>
      <c r="P39" s="2">
        <v>0.91803278688524592</v>
      </c>
      <c r="Q39" s="2">
        <v>0.9508196721311476</v>
      </c>
      <c r="R39" s="2">
        <v>0.91803278688524592</v>
      </c>
      <c r="S39" s="2">
        <v>1</v>
      </c>
      <c r="T39" s="2">
        <v>0.70491803278688525</v>
      </c>
      <c r="U39" s="2">
        <v>0.62295081967213117</v>
      </c>
      <c r="V39" s="2">
        <v>0.62295081967213117</v>
      </c>
      <c r="W39" s="2">
        <v>0.65573770491803285</v>
      </c>
      <c r="X39" s="2">
        <v>0.68852459016393452</v>
      </c>
      <c r="Y39" s="2">
        <v>4.9180327868852458E-2</v>
      </c>
    </row>
    <row r="40" spans="1:25" x14ac:dyDescent="0.25">
      <c r="A40">
        <v>39</v>
      </c>
      <c r="B40" s="2">
        <v>0.55339805825242716</v>
      </c>
      <c r="C40" s="2">
        <v>0.50485436893203883</v>
      </c>
      <c r="D40" s="2">
        <v>0.47572815533980584</v>
      </c>
      <c r="E40" s="2">
        <v>0.46601941747572811</v>
      </c>
      <c r="F40" s="2">
        <v>0.46601941747572811</v>
      </c>
      <c r="G40" s="2">
        <v>0.46601941747572811</v>
      </c>
      <c r="H40" s="2">
        <v>0.66990291262135926</v>
      </c>
      <c r="I40" s="2">
        <v>0.9126213592233009</v>
      </c>
      <c r="J40" s="2">
        <v>0.95145631067961167</v>
      </c>
      <c r="K40" s="2">
        <v>0.9417475728155339</v>
      </c>
      <c r="L40" s="2">
        <v>0.92233009708737856</v>
      </c>
      <c r="M40" s="2">
        <v>0.95145631067961167</v>
      </c>
      <c r="N40" s="2">
        <v>1</v>
      </c>
      <c r="O40" s="2">
        <v>0.97087378640776689</v>
      </c>
      <c r="P40" s="2">
        <v>0.9126213592233009</v>
      </c>
      <c r="Q40" s="2">
        <v>0.83495145631067957</v>
      </c>
      <c r="R40" s="2">
        <v>0.83495145631067957</v>
      </c>
      <c r="S40" s="2">
        <v>0.84466019417475713</v>
      </c>
      <c r="T40" s="2">
        <v>0.9417475728155339</v>
      </c>
      <c r="U40" s="2">
        <v>0.87378640776699024</v>
      </c>
      <c r="V40" s="2">
        <v>0.92233009708737856</v>
      </c>
      <c r="W40" s="2">
        <v>0.98058252427184456</v>
      </c>
      <c r="X40" s="2">
        <v>0.85436893203883502</v>
      </c>
      <c r="Y40" s="2">
        <v>0.66990291262135926</v>
      </c>
    </row>
    <row r="41" spans="1:25" x14ac:dyDescent="0.25">
      <c r="A41">
        <v>40</v>
      </c>
      <c r="B41" s="2">
        <v>0.671875</v>
      </c>
      <c r="C41" s="2">
        <v>0.61562499999999998</v>
      </c>
      <c r="D41" s="2">
        <v>0.60312499999999991</v>
      </c>
      <c r="E41" s="2">
        <v>0.578125</v>
      </c>
      <c r="F41" s="2">
        <v>0.57187500000000002</v>
      </c>
      <c r="G41" s="2">
        <v>0.56874999999999998</v>
      </c>
      <c r="H41" s="2">
        <v>0.73750000000000004</v>
      </c>
      <c r="I41" s="2">
        <v>0.84687500000000004</v>
      </c>
      <c r="J41" s="2">
        <v>0.90312499999999996</v>
      </c>
      <c r="K41" s="2">
        <v>0.9375</v>
      </c>
      <c r="L41" s="2">
        <v>0.93125000000000002</v>
      </c>
      <c r="M41" s="2">
        <v>0.953125</v>
      </c>
      <c r="N41" s="2">
        <v>0.953125</v>
      </c>
      <c r="O41" s="2">
        <v>1</v>
      </c>
      <c r="P41" s="2">
        <v>0.91250000000000009</v>
      </c>
      <c r="Q41" s="2">
        <v>0.93437499999999996</v>
      </c>
      <c r="R41" s="2">
        <v>0.921875</v>
      </c>
      <c r="S41" s="2">
        <v>0.921875</v>
      </c>
      <c r="T41" s="2">
        <v>0.88749999999999996</v>
      </c>
      <c r="U41" s="2">
        <v>0.88749999999999996</v>
      </c>
      <c r="V41" s="2">
        <v>0.87812500000000004</v>
      </c>
      <c r="W41" s="2">
        <v>0.95</v>
      </c>
      <c r="X41" s="2">
        <v>0.90312499999999996</v>
      </c>
      <c r="Y41" s="2">
        <v>0.77812499999999996</v>
      </c>
    </row>
    <row r="42" spans="1:25" x14ac:dyDescent="0.25">
      <c r="A42">
        <v>41</v>
      </c>
      <c r="B42" s="2">
        <v>0.63372093023255816</v>
      </c>
      <c r="C42" s="2">
        <v>0.58139534883720934</v>
      </c>
      <c r="D42" s="2">
        <v>0.56976744186046513</v>
      </c>
      <c r="E42" s="2">
        <v>0.56976744186046513</v>
      </c>
      <c r="F42" s="2">
        <v>0.58720930232558144</v>
      </c>
      <c r="G42" s="2">
        <v>0.59883720930232565</v>
      </c>
      <c r="H42" s="2">
        <v>0.79651162790697672</v>
      </c>
      <c r="I42" s="2">
        <v>0.90697674418604657</v>
      </c>
      <c r="J42" s="2">
        <v>0.93604651162790709</v>
      </c>
      <c r="K42" s="2">
        <v>0.86046511627906985</v>
      </c>
      <c r="L42" s="2">
        <v>0.88372093023255816</v>
      </c>
      <c r="M42" s="2">
        <v>1</v>
      </c>
      <c r="N42" s="2">
        <v>0.99418604651162801</v>
      </c>
      <c r="O42" s="2">
        <v>0.9651162790697676</v>
      </c>
      <c r="P42" s="2">
        <v>0.92441860465116288</v>
      </c>
      <c r="Q42" s="2">
        <v>0.86627906976744196</v>
      </c>
      <c r="R42" s="2">
        <v>0.89534883720930236</v>
      </c>
      <c r="S42" s="2">
        <v>0.90116279069767447</v>
      </c>
      <c r="T42" s="2">
        <v>0.90116279069767447</v>
      </c>
      <c r="U42" s="2">
        <v>0.86046511627906985</v>
      </c>
      <c r="V42" s="2">
        <v>0.94186046511627908</v>
      </c>
      <c r="W42" s="2">
        <v>0.91279069767441856</v>
      </c>
      <c r="X42" s="2">
        <v>0.76162790697674421</v>
      </c>
      <c r="Y42" s="2">
        <v>0.70348837209302328</v>
      </c>
    </row>
    <row r="43" spans="1:25" x14ac:dyDescent="0.25">
      <c r="A43">
        <v>42</v>
      </c>
      <c r="B43" s="2">
        <v>0.62345679012345678</v>
      </c>
      <c r="C43" s="2">
        <v>0.5679012345679012</v>
      </c>
      <c r="D43" s="2">
        <v>0.48765432098765438</v>
      </c>
      <c r="E43" s="2">
        <v>0.53703703703703698</v>
      </c>
      <c r="F43" s="2">
        <v>0.55555555555555558</v>
      </c>
      <c r="G43" s="2">
        <v>0.59259259259259256</v>
      </c>
      <c r="H43" s="2">
        <v>0.80864197530864201</v>
      </c>
      <c r="I43" s="2">
        <v>0.94444444444444453</v>
      </c>
      <c r="J43" s="2">
        <v>1</v>
      </c>
      <c r="K43" s="2">
        <v>0.98148148148148151</v>
      </c>
      <c r="L43" s="2">
        <v>0.88271604938271608</v>
      </c>
      <c r="M43" s="2">
        <v>1</v>
      </c>
      <c r="N43" s="2">
        <v>0.97530864197530875</v>
      </c>
      <c r="O43" s="2">
        <v>0.95679012345679015</v>
      </c>
      <c r="P43" s="2">
        <v>0.80864197530864201</v>
      </c>
      <c r="Q43" s="2">
        <v>0.78395061728395066</v>
      </c>
      <c r="R43" s="2">
        <v>0.77160493827160492</v>
      </c>
      <c r="S43" s="2">
        <v>0.76543209876543217</v>
      </c>
      <c r="T43" s="2">
        <v>0.75308641975308643</v>
      </c>
      <c r="U43" s="2">
        <v>0.83333333333333337</v>
      </c>
      <c r="V43" s="2">
        <v>0.83950617283950624</v>
      </c>
      <c r="W43" s="2">
        <v>0.89506172839506182</v>
      </c>
      <c r="X43" s="2">
        <v>0.81481481481481477</v>
      </c>
      <c r="Y43" s="2">
        <v>0.69753086419753096</v>
      </c>
    </row>
    <row r="44" spans="1:25" x14ac:dyDescent="0.25">
      <c r="A44">
        <v>43</v>
      </c>
      <c r="B44" s="2">
        <v>0.66666666666666674</v>
      </c>
      <c r="C44" s="2">
        <v>0.66666666666666674</v>
      </c>
      <c r="D44" s="2">
        <v>0.83333333333333337</v>
      </c>
      <c r="E44" s="2">
        <v>0.16666666666666669</v>
      </c>
      <c r="F44" s="2">
        <v>0.33333333333333337</v>
      </c>
      <c r="G44" s="2">
        <v>0.83333333333333337</v>
      </c>
      <c r="H44" s="2">
        <v>0.66666666666666674</v>
      </c>
      <c r="I44" s="2">
        <v>0.33333333333333337</v>
      </c>
      <c r="J44" s="2">
        <v>0</v>
      </c>
      <c r="K44" s="2">
        <v>-1</v>
      </c>
      <c r="L44" s="2">
        <v>-1</v>
      </c>
      <c r="M44" s="2">
        <v>-0.83333333333333337</v>
      </c>
      <c r="N44" s="2">
        <v>-0.83333333333333337</v>
      </c>
      <c r="O44" s="2">
        <v>-0.5</v>
      </c>
      <c r="P44" s="2">
        <v>0.33333333333333337</v>
      </c>
      <c r="Q44" s="2">
        <v>0.33333333333333337</v>
      </c>
      <c r="R44" s="2">
        <v>0</v>
      </c>
      <c r="S44" s="2">
        <v>0</v>
      </c>
      <c r="T44" s="2">
        <v>0.16666666666666669</v>
      </c>
      <c r="U44" s="2">
        <v>0.16666666666666669</v>
      </c>
      <c r="V44" s="2">
        <v>0.16666666666666669</v>
      </c>
      <c r="W44" s="2">
        <v>0.16666666666666669</v>
      </c>
      <c r="X44" s="2">
        <v>-0.5</v>
      </c>
      <c r="Y44" s="2">
        <v>-0.16666666666666669</v>
      </c>
    </row>
    <row r="45" spans="1:25" x14ac:dyDescent="0.25">
      <c r="A45">
        <v>44</v>
      </c>
      <c r="B45" s="2">
        <v>0.63137254901960793</v>
      </c>
      <c r="C45" s="2">
        <v>0.59215686274509804</v>
      </c>
      <c r="D45" s="2">
        <v>0.56862745098039214</v>
      </c>
      <c r="E45" s="2">
        <v>0.5607843137254902</v>
      </c>
      <c r="F45" s="2">
        <v>0.57647058823529407</v>
      </c>
      <c r="G45" s="2">
        <v>0.55294117647058827</v>
      </c>
      <c r="H45" s="2">
        <v>0.6588235294117647</v>
      </c>
      <c r="I45" s="2">
        <v>0.75294117647058822</v>
      </c>
      <c r="J45" s="2">
        <v>0.792156862745098</v>
      </c>
      <c r="K45" s="2">
        <v>0.82352941176470584</v>
      </c>
      <c r="L45" s="2">
        <v>0.88627450980392164</v>
      </c>
      <c r="M45" s="2">
        <v>1</v>
      </c>
      <c r="N45" s="2">
        <v>0.67058823529411771</v>
      </c>
      <c r="O45" s="2">
        <v>0.90196078431372551</v>
      </c>
      <c r="P45" s="2">
        <v>0.8549019607843138</v>
      </c>
      <c r="Q45" s="2">
        <v>0.83137254901960778</v>
      </c>
      <c r="R45" s="2">
        <v>0.87058823529411766</v>
      </c>
      <c r="S45" s="2">
        <v>0.82745098039215692</v>
      </c>
      <c r="T45" s="2">
        <v>0.75294117647058822</v>
      </c>
      <c r="U45" s="2">
        <v>0.78039215686274499</v>
      </c>
      <c r="V45" s="2">
        <v>0.78431372549019607</v>
      </c>
      <c r="W45" s="2">
        <v>0.83137254901960778</v>
      </c>
      <c r="X45" s="2">
        <v>0.67058823529411771</v>
      </c>
      <c r="Y45" s="2">
        <v>0.61176470588235288</v>
      </c>
    </row>
    <row r="46" spans="1:25" x14ac:dyDescent="0.25">
      <c r="A46">
        <v>45</v>
      </c>
      <c r="B46" s="2">
        <v>0.33333333333333337</v>
      </c>
      <c r="C46" s="2">
        <v>0.29487179487179488</v>
      </c>
      <c r="D46" s="2">
        <v>0.16666666666666669</v>
      </c>
      <c r="E46" s="2">
        <v>0.16666666666666669</v>
      </c>
      <c r="F46" s="2">
        <v>0.14102564102564105</v>
      </c>
      <c r="G46" s="2">
        <v>0.14102564102564105</v>
      </c>
      <c r="H46" s="2">
        <v>0.48717948717948717</v>
      </c>
      <c r="I46" s="2">
        <v>0.79487179487179493</v>
      </c>
      <c r="J46" s="2">
        <v>0.91025641025641024</v>
      </c>
      <c r="K46" s="2">
        <v>0.91025641025641024</v>
      </c>
      <c r="L46" s="2">
        <v>0.79487179487179493</v>
      </c>
      <c r="M46" s="2">
        <v>1</v>
      </c>
      <c r="N46" s="2">
        <v>0.8205128205128206</v>
      </c>
      <c r="O46" s="2">
        <v>0.80769230769230771</v>
      </c>
      <c r="P46" s="2">
        <v>0.70512820512820518</v>
      </c>
      <c r="Q46" s="2">
        <v>0.70512820512820518</v>
      </c>
      <c r="R46" s="2">
        <v>0.66666666666666674</v>
      </c>
      <c r="S46" s="2">
        <v>0.6923076923076924</v>
      </c>
      <c r="T46" s="2">
        <v>0.66666666666666674</v>
      </c>
      <c r="U46" s="2">
        <v>0.71794871794871795</v>
      </c>
      <c r="V46" s="2">
        <v>0.84615384615384615</v>
      </c>
      <c r="W46" s="2">
        <v>0.85897435897435903</v>
      </c>
      <c r="X46" s="2">
        <v>0.67948717948717952</v>
      </c>
      <c r="Y46" s="2">
        <v>0.44871794871794873</v>
      </c>
    </row>
    <row r="47" spans="1:25" x14ac:dyDescent="0.25">
      <c r="A47">
        <v>46</v>
      </c>
      <c r="B47" s="2">
        <v>0.6428571428571429</v>
      </c>
      <c r="C47" s="2">
        <v>0.77142857142857146</v>
      </c>
      <c r="D47" s="2">
        <v>0.77142857142857146</v>
      </c>
      <c r="E47" s="2">
        <v>0.77142857142857146</v>
      </c>
      <c r="F47" s="2">
        <v>0.77142857142857146</v>
      </c>
      <c r="G47" s="2">
        <v>0.75714285714285712</v>
      </c>
      <c r="H47" s="2">
        <v>0.87142857142857133</v>
      </c>
      <c r="I47" s="2">
        <v>0.87142857142857133</v>
      </c>
      <c r="J47" s="2">
        <v>0.87142857142857133</v>
      </c>
      <c r="K47" s="2">
        <v>0.87142857142857133</v>
      </c>
      <c r="L47" s="2">
        <v>1</v>
      </c>
      <c r="M47" s="2">
        <v>1</v>
      </c>
      <c r="N47" s="2">
        <v>1</v>
      </c>
      <c r="O47" s="2">
        <v>1</v>
      </c>
      <c r="P47" s="2">
        <v>0.88571428571428579</v>
      </c>
      <c r="Q47" s="2">
        <v>0.88571428571428579</v>
      </c>
      <c r="R47" s="2">
        <v>0.88571428571428579</v>
      </c>
      <c r="S47" s="2">
        <v>0.9</v>
      </c>
      <c r="T47" s="2">
        <v>0.9</v>
      </c>
      <c r="U47" s="2">
        <v>0.9</v>
      </c>
      <c r="V47" s="2">
        <v>0.9</v>
      </c>
      <c r="W47" s="2">
        <v>0.91428571428571437</v>
      </c>
      <c r="X47" s="2">
        <v>0.91428571428571437</v>
      </c>
      <c r="Y47" s="2">
        <v>0.7857142857142857</v>
      </c>
    </row>
    <row r="48" spans="1:25" x14ac:dyDescent="0.25">
      <c r="A48">
        <v>47</v>
      </c>
      <c r="B48" s="2">
        <v>-5.0420168067226885E-2</v>
      </c>
      <c r="C48" s="2">
        <v>-0.27450980392156865</v>
      </c>
      <c r="D48" s="2">
        <v>-0.31652661064425769</v>
      </c>
      <c r="E48" s="2">
        <v>-0.34453781512605042</v>
      </c>
      <c r="F48" s="2">
        <v>-0.2044817927170868</v>
      </c>
      <c r="G48" s="2">
        <v>-0.37254901960784315</v>
      </c>
      <c r="H48" s="2">
        <v>-0.12044817927170867</v>
      </c>
      <c r="I48" s="2">
        <v>-0.16246498599439774</v>
      </c>
      <c r="J48" s="2">
        <v>-0.2044817927170868</v>
      </c>
      <c r="K48" s="2">
        <v>8.9635854341736695E-2</v>
      </c>
      <c r="L48" s="2">
        <v>0.14565826330532211</v>
      </c>
      <c r="M48" s="2">
        <v>0.24369747899159661</v>
      </c>
      <c r="N48" s="2">
        <v>0.62184873949579822</v>
      </c>
      <c r="O48" s="2">
        <v>1</v>
      </c>
      <c r="P48" s="2">
        <v>0.95798319327731096</v>
      </c>
      <c r="Q48" s="2">
        <v>0.88795518207282909</v>
      </c>
      <c r="R48" s="2">
        <v>0.83193277310924363</v>
      </c>
      <c r="S48" s="2">
        <v>0.8039215686274509</v>
      </c>
      <c r="T48" s="2">
        <v>0.38375350140056019</v>
      </c>
      <c r="U48" s="2">
        <v>0.46778711484593832</v>
      </c>
      <c r="V48" s="2">
        <v>0.74789915966386544</v>
      </c>
      <c r="W48" s="2">
        <v>0.88795518207282909</v>
      </c>
      <c r="X48" s="2">
        <v>0.88795518207282909</v>
      </c>
      <c r="Y48" s="2">
        <v>0.97198879551820727</v>
      </c>
    </row>
    <row r="49" spans="1:25" x14ac:dyDescent="0.25">
      <c r="A49">
        <v>48</v>
      </c>
      <c r="B49" s="2">
        <v>0.49204052098408108</v>
      </c>
      <c r="C49" s="2">
        <v>0.46164978292329956</v>
      </c>
      <c r="D49" s="2">
        <v>0.4312590448625182</v>
      </c>
      <c r="E49" s="2">
        <v>0.4630969609261939</v>
      </c>
      <c r="F49" s="2">
        <v>0.41099855282199704</v>
      </c>
      <c r="G49" s="2">
        <v>0.36613603473227208</v>
      </c>
      <c r="H49" s="2">
        <v>0.5021707670043416</v>
      </c>
      <c r="I49" s="2">
        <v>0.56439942112879893</v>
      </c>
      <c r="J49" s="2">
        <v>0.72069464544138928</v>
      </c>
      <c r="K49" s="2">
        <v>0.72069464544138939</v>
      </c>
      <c r="L49" s="2">
        <v>0.79594790159189588</v>
      </c>
      <c r="M49" s="2">
        <v>0.81620839363241682</v>
      </c>
      <c r="N49" s="2">
        <v>0.8234442836468886</v>
      </c>
      <c r="O49" s="2">
        <v>0.97684515195369037</v>
      </c>
      <c r="P49" s="2">
        <v>1</v>
      </c>
      <c r="Q49" s="2">
        <v>0.90882778581765555</v>
      </c>
      <c r="R49" s="2">
        <v>0.8625180897250363</v>
      </c>
      <c r="S49" s="2">
        <v>0.79015918958031861</v>
      </c>
      <c r="T49" s="2">
        <v>0.71780028943560059</v>
      </c>
      <c r="U49" s="2">
        <v>0.7858176555716353</v>
      </c>
      <c r="V49" s="2">
        <v>0.64254703328509422</v>
      </c>
      <c r="W49" s="2">
        <v>0.67149059334298111</v>
      </c>
      <c r="X49" s="2">
        <v>0.81186685962373384</v>
      </c>
      <c r="Y49" s="2">
        <v>0.65412445730824886</v>
      </c>
    </row>
    <row r="50" spans="1:25" x14ac:dyDescent="0.25">
      <c r="A50">
        <v>49</v>
      </c>
      <c r="B50" s="2">
        <v>9.3749999999999986E-2</v>
      </c>
      <c r="C50" s="2">
        <v>1</v>
      </c>
      <c r="D50" s="2">
        <v>0.5</v>
      </c>
      <c r="E50" s="2">
        <v>7.8125E-2</v>
      </c>
      <c r="F50" s="2">
        <v>7.8125E-2</v>
      </c>
      <c r="G50" s="2">
        <v>9.3749999999999986E-2</v>
      </c>
      <c r="H50" s="2">
        <v>6.25E-2</v>
      </c>
      <c r="I50" s="2">
        <v>3.125E-2</v>
      </c>
      <c r="J50" s="2">
        <v>6.25E-2</v>
      </c>
      <c r="K50" s="2">
        <v>0.59374999999999989</v>
      </c>
      <c r="L50" s="2">
        <v>4.6875000000000007E-2</v>
      </c>
      <c r="M50" s="2">
        <v>0.125</v>
      </c>
      <c r="N50" s="2">
        <v>6.25E-2</v>
      </c>
      <c r="O50" s="2">
        <v>7.8125E-2</v>
      </c>
      <c r="P50" s="2">
        <v>0.28125</v>
      </c>
      <c r="Q50" s="2">
        <v>7.8125E-2</v>
      </c>
      <c r="R50" s="2">
        <v>6.25E-2</v>
      </c>
      <c r="S50" s="2">
        <v>6.25E-2</v>
      </c>
      <c r="T50" s="2">
        <v>0.18749999999999997</v>
      </c>
      <c r="U50" s="2">
        <v>3.125E-2</v>
      </c>
      <c r="V50" s="2">
        <v>6.25E-2</v>
      </c>
      <c r="W50" s="2">
        <v>3.125E-2</v>
      </c>
      <c r="X50" s="2">
        <v>6.25E-2</v>
      </c>
      <c r="Y50" s="2">
        <v>3.125E-2</v>
      </c>
    </row>
    <row r="51" spans="1:25" x14ac:dyDescent="0.25">
      <c r="A51">
        <v>50</v>
      </c>
      <c r="B51" s="2">
        <v>0.7007299270072993</v>
      </c>
      <c r="C51" s="2">
        <v>0.64963503649635046</v>
      </c>
      <c r="D51" s="2">
        <v>0.63503649635036497</v>
      </c>
      <c r="E51" s="2">
        <v>0.64963503649635046</v>
      </c>
      <c r="F51" s="2">
        <v>0.64598540145985406</v>
      </c>
      <c r="G51" s="2">
        <v>0.63868613138686137</v>
      </c>
      <c r="H51" s="2">
        <v>0.69343065693430661</v>
      </c>
      <c r="I51" s="2">
        <v>0.89051094890510951</v>
      </c>
      <c r="J51" s="2">
        <v>0.97445255474452552</v>
      </c>
      <c r="K51" s="2">
        <v>0.93430656934306577</v>
      </c>
      <c r="L51" s="2">
        <v>0.96350364963503654</v>
      </c>
      <c r="M51" s="2">
        <v>0.99635036496350371</v>
      </c>
      <c r="N51" s="2">
        <v>0.98175182481751821</v>
      </c>
      <c r="O51" s="2">
        <v>1</v>
      </c>
      <c r="P51" s="2">
        <v>0.89781021897810231</v>
      </c>
      <c r="Q51" s="2">
        <v>0.92335766423357668</v>
      </c>
      <c r="R51" s="2">
        <v>0.90510948905109501</v>
      </c>
      <c r="S51" s="2">
        <v>0.92700729927007297</v>
      </c>
      <c r="T51" s="2">
        <v>0.92335766423357668</v>
      </c>
      <c r="U51" s="2">
        <v>0.94890510948905116</v>
      </c>
      <c r="V51" s="2">
        <v>0.94890510948905116</v>
      </c>
      <c r="W51" s="2">
        <v>0.97445255474452552</v>
      </c>
      <c r="X51" s="2">
        <v>0.88686131386861322</v>
      </c>
      <c r="Y51" s="2">
        <v>0.81021897810218979</v>
      </c>
    </row>
    <row r="52" spans="1:25" x14ac:dyDescent="0.25">
      <c r="A52">
        <v>51</v>
      </c>
      <c r="B52" s="2">
        <v>0.67792207792207793</v>
      </c>
      <c r="C52" s="2">
        <v>0.67272727272727273</v>
      </c>
      <c r="D52" s="2">
        <v>0.61818181818181817</v>
      </c>
      <c r="E52" s="2">
        <v>0.65194805194805194</v>
      </c>
      <c r="F52" s="2">
        <v>0.58961038961038958</v>
      </c>
      <c r="G52" s="2">
        <v>0.65454545454545465</v>
      </c>
      <c r="H52" s="2">
        <v>0.81038961038961044</v>
      </c>
      <c r="I52" s="2">
        <v>0.98701298701298701</v>
      </c>
      <c r="J52" s="2">
        <v>0.96103896103896103</v>
      </c>
      <c r="K52" s="2">
        <v>1</v>
      </c>
      <c r="L52" s="2">
        <v>0.93246753246753245</v>
      </c>
      <c r="M52" s="2">
        <v>0.98441558441558441</v>
      </c>
      <c r="N52" s="2">
        <v>0.96883116883116871</v>
      </c>
      <c r="O52" s="2">
        <v>0.98961038961038961</v>
      </c>
      <c r="P52" s="2">
        <v>0.96883116883116871</v>
      </c>
      <c r="Q52" s="2">
        <v>0.86753246753246749</v>
      </c>
      <c r="R52" s="2">
        <v>0.88311688311688308</v>
      </c>
      <c r="S52" s="2">
        <v>0.8727272727272728</v>
      </c>
      <c r="T52" s="2">
        <v>0.87532467532467539</v>
      </c>
      <c r="U52" s="2">
        <v>0.91168831168831177</v>
      </c>
      <c r="V52" s="2">
        <v>0.88831168831168839</v>
      </c>
      <c r="W52" s="2">
        <v>0.89090909090909087</v>
      </c>
      <c r="X52" s="2">
        <v>0.80259740259740253</v>
      </c>
      <c r="Y52" s="2">
        <v>0.77662337662337655</v>
      </c>
    </row>
    <row r="53" spans="1:25" x14ac:dyDescent="0.25">
      <c r="A53">
        <v>52</v>
      </c>
      <c r="B53" s="2">
        <v>0.6872791519434629</v>
      </c>
      <c r="C53" s="2">
        <v>0.60600706713780916</v>
      </c>
      <c r="D53" s="2">
        <v>0.56360424028268552</v>
      </c>
      <c r="E53" s="2">
        <v>0.55123674911660769</v>
      </c>
      <c r="F53" s="2">
        <v>0.56360424028268552</v>
      </c>
      <c r="G53" s="2">
        <v>0.5229681978798586</v>
      </c>
      <c r="H53" s="2">
        <v>0.62544169611307421</v>
      </c>
      <c r="I53" s="2">
        <v>0.75971731448763247</v>
      </c>
      <c r="J53" s="2">
        <v>0.84452296819787975</v>
      </c>
      <c r="K53" s="2">
        <v>0.88162544169611301</v>
      </c>
      <c r="L53" s="2">
        <v>0.94876325088339231</v>
      </c>
      <c r="M53" s="2">
        <v>0.98586572438162534</v>
      </c>
      <c r="N53" s="2">
        <v>0.9717314487632509</v>
      </c>
      <c r="O53" s="2">
        <v>1</v>
      </c>
      <c r="P53" s="2">
        <v>0.92932862190812726</v>
      </c>
      <c r="Q53" s="2">
        <v>0.94169611307420498</v>
      </c>
      <c r="R53" s="2">
        <v>0.90989399293286222</v>
      </c>
      <c r="S53" s="2">
        <v>0.93109540636042398</v>
      </c>
      <c r="T53" s="2">
        <v>0.87809187279151946</v>
      </c>
      <c r="U53" s="2">
        <v>0.87455830388692579</v>
      </c>
      <c r="V53" s="2">
        <v>0.87279151943462907</v>
      </c>
      <c r="W53" s="2">
        <v>0.93109540636042409</v>
      </c>
      <c r="X53" s="2">
        <v>0.92756183745583032</v>
      </c>
      <c r="Y53" s="2">
        <v>0.80212014134275622</v>
      </c>
    </row>
    <row r="54" spans="1:25" x14ac:dyDescent="0.25">
      <c r="A54">
        <v>53</v>
      </c>
      <c r="B54" s="2">
        <v>0.2611940298507463</v>
      </c>
      <c r="C54" s="2">
        <v>0.10447761194029855</v>
      </c>
      <c r="D54" s="2">
        <v>0.14179104477611945</v>
      </c>
      <c r="E54" s="2">
        <v>0.11940298507462685</v>
      </c>
      <c r="F54" s="2">
        <v>2.9850746268656747E-2</v>
      </c>
      <c r="G54" s="2">
        <v>5.2238805970149203E-2</v>
      </c>
      <c r="H54" s="2">
        <v>0.27611940298507459</v>
      </c>
      <c r="I54" s="2">
        <v>0.61194029850746268</v>
      </c>
      <c r="J54" s="2">
        <v>0.76865671641791056</v>
      </c>
      <c r="K54" s="2">
        <v>0.82089552238805974</v>
      </c>
      <c r="L54" s="2">
        <v>0.82089552238805974</v>
      </c>
      <c r="M54" s="2">
        <v>0.96268656716417911</v>
      </c>
      <c r="N54" s="2">
        <v>0.92537313432835822</v>
      </c>
      <c r="O54" s="2">
        <v>0.96268656716417911</v>
      </c>
      <c r="P54" s="2">
        <v>0.91791044776119413</v>
      </c>
      <c r="Q54" s="2">
        <v>0.79850746268656725</v>
      </c>
      <c r="R54" s="2">
        <v>0.77611940298507465</v>
      </c>
      <c r="S54" s="2">
        <v>0.76119402985074625</v>
      </c>
      <c r="T54" s="2">
        <v>0.73880597014925375</v>
      </c>
      <c r="U54" s="2">
        <v>0.72388059701492535</v>
      </c>
      <c r="V54" s="2">
        <v>0.77611940298507465</v>
      </c>
      <c r="W54" s="2">
        <v>0.94776119402985082</v>
      </c>
      <c r="X54" s="2">
        <v>1</v>
      </c>
      <c r="Y54" s="2">
        <v>0.69402985074626877</v>
      </c>
    </row>
    <row r="55" spans="1:25" x14ac:dyDescent="0.25">
      <c r="A55">
        <v>54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</row>
    <row r="56" spans="1:25" x14ac:dyDescent="0.25">
      <c r="A56">
        <v>55</v>
      </c>
      <c r="B56" s="2">
        <v>0.60901162790697672</v>
      </c>
      <c r="C56" s="2">
        <v>0.80813953488372103</v>
      </c>
      <c r="D56" s="2">
        <v>1</v>
      </c>
      <c r="E56" s="2">
        <v>0.86046511627906985</v>
      </c>
      <c r="F56" s="2">
        <v>0.79651162790697672</v>
      </c>
      <c r="G56" s="2">
        <v>0.62354651162790697</v>
      </c>
      <c r="H56" s="2">
        <v>0.3691860465116279</v>
      </c>
      <c r="I56" s="2">
        <v>0.13953488372093026</v>
      </c>
      <c r="J56" s="2">
        <v>6.8313953488372089E-2</v>
      </c>
      <c r="K56" s="2">
        <v>-8.4302325581395332E-2</v>
      </c>
      <c r="L56" s="2">
        <v>-5.3779069767441852E-2</v>
      </c>
      <c r="M56" s="2">
        <v>-0.17587209302325585</v>
      </c>
      <c r="N56" s="2">
        <v>-0.21656976744186049</v>
      </c>
      <c r="O56" s="2">
        <v>-0.27470930232558138</v>
      </c>
      <c r="P56" s="2">
        <v>-0.12936046511627908</v>
      </c>
      <c r="Q56" s="2">
        <v>-1.8895348837209315E-2</v>
      </c>
      <c r="R56" s="2">
        <v>9.8837209302325577E-2</v>
      </c>
      <c r="S56" s="2">
        <v>0.1191860465116279</v>
      </c>
      <c r="T56" s="2">
        <v>0.28779069767441856</v>
      </c>
      <c r="U56" s="2">
        <v>0.29360465116279072</v>
      </c>
      <c r="V56" s="2">
        <v>0.20203488372093026</v>
      </c>
      <c r="W56" s="2">
        <v>9.1569767441860475E-2</v>
      </c>
      <c r="X56" s="2">
        <v>0.1744186046511628</v>
      </c>
      <c r="Y56" s="2">
        <v>0.1933139534883721</v>
      </c>
    </row>
    <row r="57" spans="1:25" x14ac:dyDescent="0.25">
      <c r="A57">
        <v>56</v>
      </c>
      <c r="B57" s="2">
        <v>0.87187499999999996</v>
      </c>
      <c r="C57" s="2">
        <v>0.85624999999999996</v>
      </c>
      <c r="D57" s="2">
        <v>0.78437500000000004</v>
      </c>
      <c r="E57" s="2">
        <v>0.77812499999999996</v>
      </c>
      <c r="F57" s="2">
        <v>0.76875000000000004</v>
      </c>
      <c r="G57" s="2">
        <v>0.8</v>
      </c>
      <c r="H57" s="2">
        <v>0.80625000000000002</v>
      </c>
      <c r="I57" s="2">
        <v>0.875</v>
      </c>
      <c r="J57" s="2">
        <v>0.91562500000000002</v>
      </c>
      <c r="K57" s="2">
        <v>0.91249999999999998</v>
      </c>
      <c r="L57" s="2">
        <v>0.88124999999999998</v>
      </c>
      <c r="M57" s="2">
        <v>0.85</v>
      </c>
      <c r="N57" s="2">
        <v>0.79374999999999996</v>
      </c>
      <c r="O57" s="2">
        <v>0.80312499999999998</v>
      </c>
      <c r="P57" s="2">
        <v>0.74062499999999998</v>
      </c>
      <c r="Q57" s="2">
        <v>0.75624999999999998</v>
      </c>
      <c r="R57" s="2">
        <v>0.78125</v>
      </c>
      <c r="S57" s="2">
        <v>0.80312499999999998</v>
      </c>
      <c r="T57" s="2">
        <v>0.88749999999999996</v>
      </c>
      <c r="U57" s="2">
        <v>1</v>
      </c>
      <c r="V57" s="2">
        <v>0.88749999999999996</v>
      </c>
      <c r="W57" s="2">
        <v>0.92812499999999998</v>
      </c>
      <c r="X57" s="2">
        <v>0.890625</v>
      </c>
      <c r="Y57" s="2">
        <v>0.70625000000000004</v>
      </c>
    </row>
    <row r="58" spans="1:25" x14ac:dyDescent="0.25">
      <c r="A58">
        <v>57</v>
      </c>
      <c r="B58" s="2">
        <v>0.52500000000000002</v>
      </c>
      <c r="C58" s="2">
        <v>0.44</v>
      </c>
      <c r="D58" s="2">
        <v>0.375</v>
      </c>
      <c r="E58" s="2">
        <v>0.36</v>
      </c>
      <c r="F58" s="2">
        <v>0.36</v>
      </c>
      <c r="G58" s="2">
        <v>0.42499999999999999</v>
      </c>
      <c r="H58" s="2">
        <v>0.59499999999999997</v>
      </c>
      <c r="I58" s="2">
        <v>0.66</v>
      </c>
      <c r="J58" s="2">
        <v>0.79500000000000004</v>
      </c>
      <c r="K58" s="2">
        <v>0.83499999999999996</v>
      </c>
      <c r="L58" s="2">
        <v>0.86</v>
      </c>
      <c r="M58" s="2">
        <v>0.93</v>
      </c>
      <c r="N58" s="2">
        <v>1</v>
      </c>
      <c r="O58" s="2">
        <v>0.97499999999999998</v>
      </c>
      <c r="P58" s="2">
        <v>0.94</v>
      </c>
      <c r="Q58" s="2">
        <v>0.89500000000000002</v>
      </c>
      <c r="R58" s="2">
        <v>0.84</v>
      </c>
      <c r="S58" s="2">
        <v>0.83499999999999996</v>
      </c>
      <c r="T58" s="2">
        <v>0.79</v>
      </c>
      <c r="U58" s="2">
        <v>0.82499999999999996</v>
      </c>
      <c r="V58" s="2">
        <v>0.82499999999999996</v>
      </c>
      <c r="W58" s="2">
        <v>0.86</v>
      </c>
      <c r="X58" s="2">
        <v>0.8</v>
      </c>
      <c r="Y58" s="2">
        <v>0.60499999999999998</v>
      </c>
    </row>
    <row r="59" spans="1:2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2:2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2:2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2:2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2:2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2:25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2:25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2:25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FDB7B-7649-4394-8E9C-2085A0038ED3}">
  <dimension ref="A1:Y73"/>
  <sheetViews>
    <sheetView zoomScale="70" zoomScaleNormal="70" workbookViewId="0">
      <selection activeCell="B2" sqref="B2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0.13636363636363635</v>
      </c>
      <c r="C2" s="2">
        <v>1</v>
      </c>
      <c r="D2" s="2">
        <v>0.54545454545454541</v>
      </c>
      <c r="E2" s="2">
        <v>0.13636363636363635</v>
      </c>
      <c r="F2" s="2">
        <v>6.8181818181818191E-2</v>
      </c>
      <c r="G2" s="2">
        <v>0.13636363636363638</v>
      </c>
      <c r="H2" s="2">
        <v>0.13636363636363635</v>
      </c>
      <c r="I2" s="2">
        <v>0.22727272727272727</v>
      </c>
      <c r="J2" s="2">
        <v>0.22727272727272727</v>
      </c>
      <c r="K2" s="2">
        <v>0.74999999999999989</v>
      </c>
      <c r="L2" s="2">
        <v>0.15909090909090906</v>
      </c>
      <c r="M2" s="2">
        <v>0.34090909090909088</v>
      </c>
      <c r="N2" s="2">
        <v>0.13636363636363635</v>
      </c>
      <c r="O2" s="2">
        <v>0.22727272727272727</v>
      </c>
      <c r="P2" s="2">
        <v>0.61363636363636365</v>
      </c>
      <c r="Q2" s="2">
        <v>0.20454545454545453</v>
      </c>
      <c r="R2" s="2">
        <v>0.15909090909090906</v>
      </c>
      <c r="S2" s="2">
        <v>0.13636363636363635</v>
      </c>
      <c r="T2" s="2">
        <v>0</v>
      </c>
      <c r="U2" s="2">
        <v>9.0909090909090912E-2</v>
      </c>
      <c r="V2" s="2">
        <v>9.0909090909090912E-2</v>
      </c>
      <c r="W2" s="2">
        <v>0.18181818181818182</v>
      </c>
      <c r="X2" s="2">
        <v>0</v>
      </c>
      <c r="Y2" s="2">
        <v>0</v>
      </c>
    </row>
    <row r="3" spans="1:25" x14ac:dyDescent="0.25">
      <c r="A3">
        <v>2</v>
      </c>
      <c r="B3" s="2">
        <v>-0.41666666666666669</v>
      </c>
      <c r="C3" s="2">
        <v>-0.75</v>
      </c>
      <c r="D3" s="2">
        <v>-0.75</v>
      </c>
      <c r="E3" s="2">
        <v>-0.625</v>
      </c>
      <c r="F3" s="2">
        <v>-0.625</v>
      </c>
      <c r="G3" s="2">
        <v>-0.83333333333333337</v>
      </c>
      <c r="H3" s="2">
        <v>-0.54166666666666674</v>
      </c>
      <c r="I3" s="2">
        <v>0.45833333333333337</v>
      </c>
      <c r="J3" s="2">
        <v>1</v>
      </c>
      <c r="K3" s="2">
        <v>0.54166666666666674</v>
      </c>
      <c r="L3" s="2">
        <v>0.91666666666666674</v>
      </c>
      <c r="M3" s="2">
        <v>1</v>
      </c>
      <c r="N3" s="2">
        <v>1</v>
      </c>
      <c r="O3" s="2">
        <v>0.95833333333333326</v>
      </c>
      <c r="P3" s="2">
        <v>0.125</v>
      </c>
      <c r="Q3" s="2">
        <v>0.29166666666666669</v>
      </c>
      <c r="R3" s="2">
        <v>0.41666666666666669</v>
      </c>
      <c r="S3" s="2">
        <v>0.75</v>
      </c>
      <c r="T3" s="2">
        <v>0.79166666666666663</v>
      </c>
      <c r="U3" s="2">
        <v>0.375</v>
      </c>
      <c r="V3" s="2">
        <v>0.33333333333333337</v>
      </c>
      <c r="W3" s="2">
        <v>0.16666666666666669</v>
      </c>
      <c r="X3" s="2">
        <v>8.3333333333333343E-2</v>
      </c>
      <c r="Y3" s="2">
        <v>-4.1666666666666671E-2</v>
      </c>
    </row>
    <row r="4" spans="1:25" x14ac:dyDescent="0.25">
      <c r="A4">
        <v>3</v>
      </c>
      <c r="B4" s="2">
        <v>-0.7</v>
      </c>
      <c r="C4" s="2">
        <v>-0.67500000000000004</v>
      </c>
      <c r="D4" s="2">
        <v>-0.92499999999999993</v>
      </c>
      <c r="E4" s="2">
        <v>-0.92499999999999993</v>
      </c>
      <c r="F4" s="2">
        <v>-1</v>
      </c>
      <c r="G4" s="2">
        <v>-0.82499999999999996</v>
      </c>
      <c r="H4" s="2">
        <v>-0.1</v>
      </c>
      <c r="I4" s="2">
        <v>0.625</v>
      </c>
      <c r="J4" s="2">
        <v>0.65</v>
      </c>
      <c r="K4" s="2">
        <v>0.57499999999999996</v>
      </c>
      <c r="L4" s="2">
        <v>0.52500000000000002</v>
      </c>
      <c r="M4" s="2">
        <v>0.875</v>
      </c>
      <c r="N4" s="2">
        <v>0.77500000000000002</v>
      </c>
      <c r="O4" s="2">
        <v>0.8</v>
      </c>
      <c r="P4" s="2">
        <v>-0.52500000000000002</v>
      </c>
      <c r="Q4" s="2">
        <v>0.22499999999999998</v>
      </c>
      <c r="R4" s="2">
        <v>0.2</v>
      </c>
      <c r="S4" s="2">
        <v>7.4999999999999997E-2</v>
      </c>
      <c r="T4" s="2">
        <v>-0.125</v>
      </c>
      <c r="U4" s="2">
        <v>0</v>
      </c>
      <c r="V4" s="2">
        <v>-0.1</v>
      </c>
      <c r="W4" s="2">
        <v>-0.2</v>
      </c>
      <c r="X4" s="2">
        <v>-0.47499999999999998</v>
      </c>
      <c r="Y4" s="2">
        <v>-0.65</v>
      </c>
    </row>
    <row r="5" spans="1:25" x14ac:dyDescent="0.25">
      <c r="A5">
        <v>4</v>
      </c>
      <c r="B5" s="2">
        <v>-6.5217391304347838E-2</v>
      </c>
      <c r="C5" s="2">
        <v>-0.10869565217391308</v>
      </c>
      <c r="D5" s="2">
        <v>-0.18478260869565219</v>
      </c>
      <c r="E5" s="2">
        <v>-0.18478260869565219</v>
      </c>
      <c r="F5" s="2">
        <v>-0.17391304347826086</v>
      </c>
      <c r="G5" s="2">
        <v>-0.41304347826086957</v>
      </c>
      <c r="H5" s="2">
        <v>-0.19565217391304349</v>
      </c>
      <c r="I5" s="2">
        <v>0.21739130434782608</v>
      </c>
      <c r="J5" s="2">
        <v>0.23913043478260873</v>
      </c>
      <c r="K5" s="2">
        <v>0.73913043478260876</v>
      </c>
      <c r="L5" s="2">
        <v>0.68478260869565222</v>
      </c>
      <c r="M5" s="2">
        <v>0.93478260869565222</v>
      </c>
      <c r="N5" s="2">
        <v>1</v>
      </c>
      <c r="O5" s="2">
        <v>0.89130434782608692</v>
      </c>
      <c r="P5" s="2">
        <v>0.61956521739130432</v>
      </c>
      <c r="Q5" s="2">
        <v>0.52173913043478259</v>
      </c>
      <c r="R5" s="2">
        <v>0.44565217391304346</v>
      </c>
      <c r="S5" s="2">
        <v>0.53260869565217395</v>
      </c>
      <c r="T5" s="2">
        <v>0.32608695652173908</v>
      </c>
      <c r="U5" s="2">
        <v>0.35869565217391308</v>
      </c>
      <c r="V5" s="2">
        <v>0.23913043478260873</v>
      </c>
      <c r="W5" s="2">
        <v>0.39130434782608703</v>
      </c>
      <c r="X5" s="2">
        <v>0.29347826086956524</v>
      </c>
      <c r="Y5" s="2">
        <v>0.13043478260869562</v>
      </c>
    </row>
    <row r="6" spans="1:25" x14ac:dyDescent="0.25">
      <c r="A6">
        <v>5</v>
      </c>
      <c r="B6" s="2">
        <v>0.37931034482758624</v>
      </c>
      <c r="C6" s="2">
        <v>0.27586206896551724</v>
      </c>
      <c r="D6" s="2">
        <v>0.31034482758620685</v>
      </c>
      <c r="E6" s="2">
        <v>0.17241379310344829</v>
      </c>
      <c r="F6" s="2">
        <v>0.17241379310344829</v>
      </c>
      <c r="G6" s="2">
        <v>-6.8965517241379309E-2</v>
      </c>
      <c r="H6" s="2">
        <v>0.24137931034482757</v>
      </c>
      <c r="I6" s="2">
        <v>0.75862068965517249</v>
      </c>
      <c r="J6" s="2">
        <v>0.75862068965517249</v>
      </c>
      <c r="K6" s="2">
        <v>0.79310344827586199</v>
      </c>
      <c r="L6" s="2">
        <v>0.79310344827586199</v>
      </c>
      <c r="M6" s="2">
        <v>1</v>
      </c>
      <c r="N6" s="2">
        <v>0.93103448275862077</v>
      </c>
      <c r="O6" s="2">
        <v>0.89655172413793105</v>
      </c>
      <c r="P6" s="2">
        <v>0.82758620689655171</v>
      </c>
      <c r="Q6" s="2">
        <v>0.6206896551724137</v>
      </c>
      <c r="R6" s="2">
        <v>0.5862068965517242</v>
      </c>
      <c r="S6" s="2">
        <v>0.65517241379310343</v>
      </c>
      <c r="T6" s="2">
        <v>0.5862068965517242</v>
      </c>
      <c r="U6" s="2">
        <v>0.6206896551724137</v>
      </c>
      <c r="V6" s="2">
        <v>0.55172413793103448</v>
      </c>
      <c r="W6" s="2">
        <v>0.68965517241379315</v>
      </c>
      <c r="X6" s="2">
        <v>0.75862068965517249</v>
      </c>
      <c r="Y6" s="2">
        <v>0.5862068965517242</v>
      </c>
    </row>
    <row r="7" spans="1:25" x14ac:dyDescent="0.25">
      <c r="A7">
        <v>6</v>
      </c>
      <c r="B7" s="2">
        <v>0.97101449275362317</v>
      </c>
      <c r="C7" s="2">
        <v>0.97681159420289854</v>
      </c>
      <c r="D7" s="2">
        <v>0.98840579710144927</v>
      </c>
      <c r="E7" s="2">
        <v>0.99613526570048305</v>
      </c>
      <c r="F7" s="2">
        <v>0.99806763285024147</v>
      </c>
      <c r="G7" s="2">
        <v>1</v>
      </c>
      <c r="H7" s="2">
        <v>0.97777777777777786</v>
      </c>
      <c r="I7" s="2">
        <v>0.94299516908212555</v>
      </c>
      <c r="J7" s="2">
        <v>0.92657004830917877</v>
      </c>
      <c r="K7" s="2">
        <v>0.89855072463768115</v>
      </c>
      <c r="L7" s="2">
        <v>0.90531400966183573</v>
      </c>
      <c r="M7" s="2">
        <v>0.89468599033816421</v>
      </c>
      <c r="N7" s="2">
        <v>0.90531400966183573</v>
      </c>
      <c r="O7" s="2">
        <v>0.90338164251207731</v>
      </c>
      <c r="P7" s="2">
        <v>0.91497584541062804</v>
      </c>
      <c r="Q7" s="2">
        <v>0.93236714975845414</v>
      </c>
      <c r="R7" s="2">
        <v>0.93429951690821256</v>
      </c>
      <c r="S7" s="2">
        <v>0.9294685990338164</v>
      </c>
      <c r="T7" s="2">
        <v>0.93623188405797109</v>
      </c>
      <c r="U7" s="2">
        <v>0.92850241545893719</v>
      </c>
      <c r="V7" s="2">
        <v>0.94396135265700487</v>
      </c>
      <c r="W7" s="2">
        <v>0.93333333333333324</v>
      </c>
      <c r="X7" s="2">
        <v>0.9371980676328503</v>
      </c>
      <c r="Y7" s="2">
        <v>0.94106280193236724</v>
      </c>
    </row>
    <row r="8" spans="1:25" x14ac:dyDescent="0.25">
      <c r="A8">
        <v>7</v>
      </c>
      <c r="B8" s="2">
        <v>0.66468842729970312</v>
      </c>
      <c r="C8" s="2">
        <v>0.45400593471810086</v>
      </c>
      <c r="D8" s="2">
        <v>0.4183976261127596</v>
      </c>
      <c r="E8" s="2">
        <v>0.44807121661721061</v>
      </c>
      <c r="F8" s="2">
        <v>0.56083086053412456</v>
      </c>
      <c r="G8" s="2">
        <v>0.54599406528189898</v>
      </c>
      <c r="H8" s="2">
        <v>0.64985163204747765</v>
      </c>
      <c r="I8" s="2">
        <v>0.56083086053412456</v>
      </c>
      <c r="J8" s="2">
        <v>0.5311572700296735</v>
      </c>
      <c r="K8" s="2">
        <v>0.64688427299703266</v>
      </c>
      <c r="L8" s="2">
        <v>0.71216617210682487</v>
      </c>
      <c r="M8" s="2">
        <v>0.68545994065281901</v>
      </c>
      <c r="N8" s="2">
        <v>0.76557863501483681</v>
      </c>
      <c r="O8" s="2">
        <v>0.79228486646884266</v>
      </c>
      <c r="P8" s="2">
        <v>0.7626112759643916</v>
      </c>
      <c r="Q8" s="2">
        <v>0.88427299703264095</v>
      </c>
      <c r="R8" s="2">
        <v>0.94362017804154297</v>
      </c>
      <c r="S8" s="2">
        <v>1</v>
      </c>
      <c r="T8" s="2">
        <v>0.90801186943620171</v>
      </c>
      <c r="U8" s="2">
        <v>0.91988130563798209</v>
      </c>
      <c r="V8" s="2">
        <v>0.91097922848664681</v>
      </c>
      <c r="W8" s="2">
        <v>0.78931750741839757</v>
      </c>
      <c r="X8" s="2">
        <v>0.90504451038575662</v>
      </c>
      <c r="Y8" s="2">
        <v>0.9910979228486646</v>
      </c>
    </row>
    <row r="9" spans="1:25" x14ac:dyDescent="0.25">
      <c r="A9">
        <v>8</v>
      </c>
      <c r="B9" s="2">
        <v>-0.86538461538461531</v>
      </c>
      <c r="C9" s="2">
        <v>-0.89423076923076927</v>
      </c>
      <c r="D9" s="2">
        <v>-0.87499999999999989</v>
      </c>
      <c r="E9" s="2">
        <v>-0.89423076923076927</v>
      </c>
      <c r="F9" s="2">
        <v>-0.88461538461538447</v>
      </c>
      <c r="G9" s="2">
        <v>-1</v>
      </c>
      <c r="H9" s="2">
        <v>-0.83653846153846145</v>
      </c>
      <c r="I9" s="2">
        <v>-0.30769230769230771</v>
      </c>
      <c r="J9" s="2">
        <v>-0.23076923076923075</v>
      </c>
      <c r="K9" s="2">
        <v>-0.14423076923076922</v>
      </c>
      <c r="L9" s="2">
        <v>-0.16346153846153846</v>
      </c>
      <c r="M9" s="2">
        <v>4.8076923076923073E-2</v>
      </c>
      <c r="N9" s="2">
        <v>0.16346153846153846</v>
      </c>
      <c r="O9" s="2">
        <v>0.15384615384615385</v>
      </c>
      <c r="P9" s="2">
        <v>-3.846153846153845E-2</v>
      </c>
      <c r="Q9" s="2">
        <v>-0.28846153846153844</v>
      </c>
      <c r="R9" s="2">
        <v>-0.18269230769230768</v>
      </c>
      <c r="S9" s="2">
        <v>-0.27884615384615385</v>
      </c>
      <c r="T9" s="2">
        <v>-0.42307692307692307</v>
      </c>
      <c r="U9" s="2">
        <v>-0.28846153846153844</v>
      </c>
      <c r="V9" s="2">
        <v>-0.46153846153846151</v>
      </c>
      <c r="W9" s="2">
        <v>-0.30769230769230771</v>
      </c>
      <c r="X9" s="2">
        <v>-0.50961538461538458</v>
      </c>
      <c r="Y9" s="2">
        <v>-0.57692307692307687</v>
      </c>
    </row>
    <row r="10" spans="1:25" x14ac:dyDescent="0.25">
      <c r="A10">
        <v>9</v>
      </c>
      <c r="B10" s="2">
        <v>-0.54838709677419351</v>
      </c>
      <c r="C10" s="2">
        <v>-0.64516129032258063</v>
      </c>
      <c r="D10" s="2">
        <v>-0.67741935483870963</v>
      </c>
      <c r="E10" s="2">
        <v>-0.70967741935483875</v>
      </c>
      <c r="F10" s="2">
        <v>-0.67741935483870963</v>
      </c>
      <c r="G10" s="2">
        <v>-1</v>
      </c>
      <c r="H10" s="2">
        <v>-0.75806451612903225</v>
      </c>
      <c r="I10" s="2">
        <v>-0.38709677419354838</v>
      </c>
      <c r="J10" s="2">
        <v>-0.11290322580645161</v>
      </c>
      <c r="K10" s="2">
        <v>-4.8387096774193547E-2</v>
      </c>
      <c r="L10" s="2">
        <v>1.6129032258064516E-2</v>
      </c>
      <c r="M10" s="2">
        <v>1.6129032258064516E-2</v>
      </c>
      <c r="N10" s="2">
        <v>0.24193548387096775</v>
      </c>
      <c r="O10" s="2">
        <v>0.22580645161290322</v>
      </c>
      <c r="P10" s="2">
        <v>0.22580645161290322</v>
      </c>
      <c r="Q10" s="2">
        <v>-9.6774193548387094E-2</v>
      </c>
      <c r="R10" s="2">
        <v>-1.6129032258064516E-2</v>
      </c>
      <c r="S10" s="2">
        <v>-9.6774193548387094E-2</v>
      </c>
      <c r="T10" s="2">
        <v>-0.27419354838709675</v>
      </c>
      <c r="U10" s="2">
        <v>-0.25806451612903225</v>
      </c>
      <c r="V10" s="2">
        <v>-0.24193548387096775</v>
      </c>
      <c r="W10" s="2">
        <v>-0.17741935483870969</v>
      </c>
      <c r="X10" s="2">
        <v>-0.27419354838709675</v>
      </c>
      <c r="Y10" s="2">
        <v>-0.41935483870967744</v>
      </c>
    </row>
    <row r="11" spans="1:25" x14ac:dyDescent="0.25">
      <c r="A11">
        <v>10</v>
      </c>
      <c r="B11" s="2">
        <v>-1</v>
      </c>
      <c r="C11" s="2">
        <v>-0.97333333333333327</v>
      </c>
      <c r="D11" s="2">
        <v>-0.97333333333333327</v>
      </c>
      <c r="E11" s="2">
        <v>-0.93333333333333335</v>
      </c>
      <c r="F11" s="2">
        <v>-0.94666666666666666</v>
      </c>
      <c r="G11" s="2">
        <v>-0.90666666666666662</v>
      </c>
      <c r="H11" s="2">
        <v>-0.94666666666666666</v>
      </c>
      <c r="I11" s="2">
        <v>-0.82666666666666666</v>
      </c>
      <c r="J11" s="2">
        <v>-0.85333333333333339</v>
      </c>
      <c r="K11" s="2">
        <v>-0.97333333333333327</v>
      </c>
      <c r="L11" s="2">
        <v>-0.96000000000000008</v>
      </c>
      <c r="M11" s="2">
        <v>-0.8666666666666667</v>
      </c>
      <c r="N11" s="2">
        <v>-0.73333333333333328</v>
      </c>
      <c r="O11" s="2">
        <v>-0.76</v>
      </c>
      <c r="P11" s="2">
        <v>-1</v>
      </c>
      <c r="Q11" s="2">
        <v>-0.8</v>
      </c>
      <c r="R11" s="2">
        <v>-0.8666666666666667</v>
      </c>
      <c r="S11" s="2">
        <v>-0.8</v>
      </c>
      <c r="T11" s="2">
        <v>-0.96000000000000008</v>
      </c>
      <c r="U11" s="2">
        <v>-0.81333333333333324</v>
      </c>
      <c r="V11" s="2">
        <v>-0.93333333333333335</v>
      </c>
      <c r="W11" s="2">
        <v>-0.77333333333333332</v>
      </c>
      <c r="X11" s="2">
        <v>0.92</v>
      </c>
      <c r="Y11" s="2">
        <v>-0.8666666666666667</v>
      </c>
    </row>
    <row r="12" spans="1:25" x14ac:dyDescent="0.25">
      <c r="A12">
        <v>11</v>
      </c>
      <c r="B12" s="2">
        <v>-0.12962962962962962</v>
      </c>
      <c r="C12" s="2">
        <v>-0.16666666666666663</v>
      </c>
      <c r="D12" s="2">
        <v>-0.16666666666666663</v>
      </c>
      <c r="E12" s="2">
        <v>-0.12962962962962962</v>
      </c>
      <c r="F12" s="2">
        <v>-0.14814814814814814</v>
      </c>
      <c r="G12" s="2">
        <v>-0.18518518518518517</v>
      </c>
      <c r="H12" s="2">
        <v>0.29629629629629628</v>
      </c>
      <c r="I12" s="2">
        <v>0.70370370370370361</v>
      </c>
      <c r="J12" s="2">
        <v>0.81481481481481488</v>
      </c>
      <c r="K12" s="2">
        <v>0.72222222222222221</v>
      </c>
      <c r="L12" s="2">
        <v>0.74074074074074048</v>
      </c>
      <c r="M12" s="2">
        <v>1</v>
      </c>
      <c r="N12" s="2">
        <v>0.94444444444444431</v>
      </c>
      <c r="O12" s="2">
        <v>0.92592592592592582</v>
      </c>
      <c r="P12" s="2">
        <v>0.62962962962962965</v>
      </c>
      <c r="Q12" s="2">
        <v>0.5</v>
      </c>
      <c r="R12" s="2">
        <v>0.4814814814814814</v>
      </c>
      <c r="S12" s="2">
        <v>0.3518518518518518</v>
      </c>
      <c r="T12" s="2">
        <v>0.3518518518518518</v>
      </c>
      <c r="U12" s="2">
        <v>0.31481481481481483</v>
      </c>
      <c r="V12" s="2">
        <v>0.24074074074074073</v>
      </c>
      <c r="W12" s="2">
        <v>0.46296296296296291</v>
      </c>
      <c r="X12" s="2">
        <v>0.1851851851851852</v>
      </c>
      <c r="Y12" s="2">
        <v>-1.8518518518518493E-2</v>
      </c>
    </row>
    <row r="13" spans="1:25" x14ac:dyDescent="0.25">
      <c r="A13">
        <v>12</v>
      </c>
      <c r="B13" s="2">
        <v>-0.73333333333333328</v>
      </c>
      <c r="C13" s="2">
        <v>-0.79999999999999993</v>
      </c>
      <c r="D13" s="2">
        <v>-0.8666666666666667</v>
      </c>
      <c r="E13" s="2">
        <v>-0.8666666666666667</v>
      </c>
      <c r="F13" s="2">
        <v>-0.8666666666666667</v>
      </c>
      <c r="G13" s="2">
        <v>-1</v>
      </c>
      <c r="H13" s="2">
        <v>-0.73333333333333339</v>
      </c>
      <c r="I13" s="2">
        <v>-0.26666666666666666</v>
      </c>
      <c r="J13" s="2">
        <v>-0.1333333333333333</v>
      </c>
      <c r="K13" s="2">
        <v>6.6666666666666721E-2</v>
      </c>
      <c r="L13" s="2">
        <v>0</v>
      </c>
      <c r="M13" s="2">
        <v>0.13333333333333339</v>
      </c>
      <c r="N13" s="2">
        <v>0</v>
      </c>
      <c r="O13" s="2">
        <v>0</v>
      </c>
      <c r="P13" s="2">
        <v>6.6666666666666652E-2</v>
      </c>
      <c r="Q13" s="2">
        <v>-0.40000000000000008</v>
      </c>
      <c r="R13" s="2">
        <v>-0.40000000000000008</v>
      </c>
      <c r="S13" s="2">
        <v>-0.46666666666666662</v>
      </c>
      <c r="T13" s="2">
        <v>-0.53333333333333333</v>
      </c>
      <c r="U13" s="2">
        <v>-0.53333333333333333</v>
      </c>
      <c r="V13" s="2">
        <v>-0.66666666666666663</v>
      </c>
      <c r="W13" s="2">
        <v>-0.6</v>
      </c>
      <c r="X13" s="2">
        <v>-0.66666666666666663</v>
      </c>
      <c r="Y13" s="2">
        <v>-0.66666666666666663</v>
      </c>
    </row>
    <row r="14" spans="1:25" x14ac:dyDescent="0.25">
      <c r="A14">
        <v>13</v>
      </c>
      <c r="B14" s="2">
        <v>-0.89473684210526316</v>
      </c>
      <c r="C14" s="2">
        <v>-0.89473684210526316</v>
      </c>
      <c r="D14" s="2">
        <v>-0.94736842105263164</v>
      </c>
      <c r="E14" s="2">
        <v>-0.94736842105263164</v>
      </c>
      <c r="F14" s="2">
        <v>-0.94736842105263164</v>
      </c>
      <c r="G14" s="2">
        <v>-1</v>
      </c>
      <c r="H14" s="2">
        <v>-0.8421052631578948</v>
      </c>
      <c r="I14" s="2">
        <v>-0.57894736842105265</v>
      </c>
      <c r="J14" s="2">
        <v>-0.8421052631578948</v>
      </c>
      <c r="K14" s="2">
        <v>-0.78947368421052633</v>
      </c>
      <c r="L14" s="2">
        <v>-0.8421052631578948</v>
      </c>
      <c r="M14" s="2">
        <v>-0.63157894736842102</v>
      </c>
      <c r="N14" s="2">
        <v>-0.52631578947368418</v>
      </c>
      <c r="O14" s="2">
        <v>-0.63157894736842102</v>
      </c>
      <c r="P14" s="2">
        <v>-0.47368421052631582</v>
      </c>
      <c r="Q14" s="2">
        <v>-0.73684210526315785</v>
      </c>
      <c r="R14" s="2">
        <v>-0.68421052631578949</v>
      </c>
      <c r="S14" s="2">
        <v>-0.57894736842105265</v>
      </c>
      <c r="T14" s="2">
        <v>-0.94736842105263164</v>
      </c>
      <c r="U14" s="2">
        <v>-0.73684210526315785</v>
      </c>
      <c r="V14" s="2">
        <v>-0.78947368421052633</v>
      </c>
      <c r="W14" s="2">
        <v>-0.57894736842105265</v>
      </c>
      <c r="X14" s="2">
        <v>-0.78947368421052633</v>
      </c>
      <c r="Y14" s="2">
        <v>-0.73684210526315785</v>
      </c>
    </row>
    <row r="15" spans="1:25" x14ac:dyDescent="0.25">
      <c r="A15">
        <v>14</v>
      </c>
      <c r="B15" s="2">
        <v>-0.5</v>
      </c>
      <c r="C15" s="2">
        <v>-0.6</v>
      </c>
      <c r="D15" s="2">
        <v>-0.5</v>
      </c>
      <c r="E15" s="2">
        <v>-0.6</v>
      </c>
      <c r="F15" s="2">
        <v>-0.5</v>
      </c>
      <c r="G15" s="2">
        <v>-0.6</v>
      </c>
      <c r="H15" s="2">
        <v>-1</v>
      </c>
      <c r="I15" s="2">
        <v>-0.3</v>
      </c>
      <c r="J15" s="2">
        <v>-0.4</v>
      </c>
      <c r="K15" s="2">
        <v>-0.5</v>
      </c>
      <c r="L15" s="2">
        <v>-0.4</v>
      </c>
      <c r="M15" s="2">
        <v>-0.5</v>
      </c>
      <c r="N15" s="2">
        <v>-0.3</v>
      </c>
      <c r="O15" s="2">
        <v>-0.2</v>
      </c>
      <c r="P15" s="2">
        <v>-0.2</v>
      </c>
      <c r="Q15" s="2">
        <v>-0.1</v>
      </c>
      <c r="R15" s="2">
        <v>0.8</v>
      </c>
      <c r="S15" s="2">
        <v>0.8</v>
      </c>
      <c r="T15" s="2">
        <v>-0.1</v>
      </c>
      <c r="U15" s="2">
        <v>-0.1</v>
      </c>
      <c r="V15" s="2">
        <v>-0.1</v>
      </c>
      <c r="W15" s="2">
        <v>-0.2</v>
      </c>
      <c r="X15" s="2">
        <v>-0.3</v>
      </c>
      <c r="Y15" s="2">
        <v>-0.8</v>
      </c>
    </row>
    <row r="16" spans="1:25" x14ac:dyDescent="0.25">
      <c r="A16">
        <v>15</v>
      </c>
      <c r="B16" s="2">
        <v>-0.76470588235294124</v>
      </c>
      <c r="C16" s="2">
        <v>-0.94117647058823539</v>
      </c>
      <c r="D16" s="2">
        <v>-0.88235294117647056</v>
      </c>
      <c r="E16" s="2">
        <v>-0.82352941176470584</v>
      </c>
      <c r="F16" s="2">
        <v>-0.88235294117647056</v>
      </c>
      <c r="G16" s="2">
        <v>-1</v>
      </c>
      <c r="H16" s="2">
        <v>-0.76470588235294124</v>
      </c>
      <c r="I16" s="2">
        <v>-0.41176470588235292</v>
      </c>
      <c r="J16" s="2">
        <v>0</v>
      </c>
      <c r="K16" s="2">
        <v>0</v>
      </c>
      <c r="L16" s="2">
        <v>0</v>
      </c>
      <c r="M16" s="2">
        <v>-5.8823529411764712E-2</v>
      </c>
      <c r="N16" s="2">
        <v>0</v>
      </c>
      <c r="O16" s="2">
        <v>0.29411764705882354</v>
      </c>
      <c r="P16" s="2">
        <v>0.23529411764705885</v>
      </c>
      <c r="Q16" s="2">
        <v>0</v>
      </c>
      <c r="R16" s="2">
        <v>-0.35294117647058826</v>
      </c>
      <c r="S16" s="2">
        <v>-0.35294117647058826</v>
      </c>
      <c r="T16" s="2">
        <v>-0.17647058823529413</v>
      </c>
      <c r="U16" s="2">
        <v>-0.23529411764705885</v>
      </c>
      <c r="V16" s="2">
        <v>-0.23529411764705885</v>
      </c>
      <c r="W16" s="2">
        <v>-0.35294117647058826</v>
      </c>
      <c r="X16" s="2">
        <v>-0.35294117647058826</v>
      </c>
      <c r="Y16" s="2">
        <v>-0.70588235294117652</v>
      </c>
    </row>
    <row r="17" spans="1:25" x14ac:dyDescent="0.25">
      <c r="A17">
        <v>16</v>
      </c>
      <c r="B17" s="2">
        <v>-8.1632653061224483E-2</v>
      </c>
      <c r="C17" s="2">
        <v>-0.1020408163265306</v>
      </c>
      <c r="D17" s="2">
        <v>-0.2040816326530612</v>
      </c>
      <c r="E17" s="2">
        <v>-0.2040816326530612</v>
      </c>
      <c r="F17" s="2">
        <v>-0.2857142857142857</v>
      </c>
      <c r="G17" s="2">
        <v>-0.2857142857142857</v>
      </c>
      <c r="H17" s="2">
        <v>8.1632653061224483E-2</v>
      </c>
      <c r="I17" s="2">
        <v>0.48979591836734687</v>
      </c>
      <c r="J17" s="2">
        <v>0.69387755102040816</v>
      </c>
      <c r="K17" s="2">
        <v>0.81632653061224481</v>
      </c>
      <c r="L17" s="2">
        <v>0.65306122448979587</v>
      </c>
      <c r="M17" s="2">
        <v>1</v>
      </c>
      <c r="N17" s="2">
        <v>0.95918367346938771</v>
      </c>
      <c r="O17" s="2">
        <v>1</v>
      </c>
      <c r="P17" s="2">
        <v>0.89795918367346939</v>
      </c>
      <c r="Q17" s="2">
        <v>0.69387755102040816</v>
      </c>
      <c r="R17" s="2">
        <v>0.63265306122448972</v>
      </c>
      <c r="S17" s="2">
        <v>0.69387755102040816</v>
      </c>
      <c r="T17" s="2">
        <v>0.5714285714285714</v>
      </c>
      <c r="U17" s="2">
        <v>0.65306122448979587</v>
      </c>
      <c r="V17" s="2">
        <v>0.51020408163265307</v>
      </c>
      <c r="W17" s="2">
        <v>0.53061224489795922</v>
      </c>
      <c r="X17" s="2">
        <v>0.24489795918367344</v>
      </c>
      <c r="Y17" s="2">
        <v>0.12244897959183672</v>
      </c>
    </row>
    <row r="18" spans="1:25" x14ac:dyDescent="0.25">
      <c r="A18">
        <v>17</v>
      </c>
      <c r="B18" s="2">
        <v>-0.81818181818181812</v>
      </c>
      <c r="C18" s="2">
        <v>-0.81818181818181812</v>
      </c>
      <c r="D18" s="2">
        <v>-0.95454545454545447</v>
      </c>
      <c r="E18" s="2">
        <v>-0.95454545454545447</v>
      </c>
      <c r="F18" s="2">
        <v>-1</v>
      </c>
      <c r="G18" s="2">
        <v>-1</v>
      </c>
      <c r="H18" s="2">
        <v>-0.40909090909090906</v>
      </c>
      <c r="I18" s="2">
        <v>-0.18181818181818182</v>
      </c>
      <c r="J18" s="2">
        <v>0</v>
      </c>
      <c r="K18" s="2">
        <v>-0.13636363636363635</v>
      </c>
      <c r="L18" s="2">
        <v>-0.27272727272727271</v>
      </c>
      <c r="M18" s="2">
        <v>-0.13636363636363635</v>
      </c>
      <c r="N18" s="2">
        <v>9.0909090909090912E-2</v>
      </c>
      <c r="O18" s="2">
        <v>0</v>
      </c>
      <c r="P18" s="2">
        <v>-4.5454545454545456E-2</v>
      </c>
      <c r="Q18" s="2">
        <v>-0.27272727272727271</v>
      </c>
      <c r="R18" s="2">
        <v>-0.13636363636363635</v>
      </c>
      <c r="S18" s="2">
        <v>4.5454545454545456E-2</v>
      </c>
      <c r="T18" s="2">
        <v>0</v>
      </c>
      <c r="U18" s="2">
        <v>-0.40909090909090906</v>
      </c>
      <c r="V18" s="2">
        <v>-0.27272727272727271</v>
      </c>
      <c r="W18" s="2">
        <v>-0.27272727272727271</v>
      </c>
      <c r="X18" s="2">
        <v>-0.63636363636363624</v>
      </c>
      <c r="Y18" s="2">
        <v>-0.68181818181818177</v>
      </c>
    </row>
    <row r="19" spans="1:25" x14ac:dyDescent="0.25">
      <c r="A19">
        <v>18</v>
      </c>
      <c r="B19" s="2">
        <v>-0.40909090909090906</v>
      </c>
      <c r="C19" s="2">
        <v>-0.54545454545454541</v>
      </c>
      <c r="D19" s="2">
        <v>-0.59090909090909083</v>
      </c>
      <c r="E19" s="2">
        <v>-0.5</v>
      </c>
      <c r="F19" s="2">
        <v>-0.45454545454545453</v>
      </c>
      <c r="G19" s="2">
        <v>-0.40909090909090906</v>
      </c>
      <c r="H19" s="2">
        <v>-9.0909090909090912E-2</v>
      </c>
      <c r="I19" s="2">
        <v>0.68181818181818177</v>
      </c>
      <c r="J19" s="2">
        <v>0.68181818181818177</v>
      </c>
      <c r="K19" s="2">
        <v>0.81818181818181812</v>
      </c>
      <c r="L19" s="2">
        <v>0.63636363636363624</v>
      </c>
      <c r="M19" s="2">
        <v>0.90909090909090906</v>
      </c>
      <c r="N19" s="2">
        <v>1</v>
      </c>
      <c r="O19" s="2">
        <v>0.95454545454545447</v>
      </c>
      <c r="P19" s="2">
        <v>0.7727272727272726</v>
      </c>
      <c r="Q19" s="2">
        <v>0.59090909090909083</v>
      </c>
      <c r="R19" s="2">
        <v>0.40909090909090906</v>
      </c>
      <c r="S19" s="2">
        <v>0.36363636363636365</v>
      </c>
      <c r="T19" s="2">
        <v>0.31818181818181812</v>
      </c>
      <c r="U19" s="2">
        <v>0.40909090909090906</v>
      </c>
      <c r="V19" s="2">
        <v>0.36363636363636365</v>
      </c>
      <c r="W19" s="2">
        <v>0.22727272727272727</v>
      </c>
      <c r="X19" s="2">
        <v>0.13636363636363635</v>
      </c>
      <c r="Y19" s="2">
        <v>-9.0909090909090912E-2</v>
      </c>
    </row>
    <row r="20" spans="1:25" x14ac:dyDescent="0.25">
      <c r="A20">
        <v>19</v>
      </c>
      <c r="B20" s="2">
        <v>0.73076923076923073</v>
      </c>
      <c r="C20" s="2">
        <v>0.65384615384615385</v>
      </c>
      <c r="D20" s="2">
        <v>0.30769230769230771</v>
      </c>
      <c r="E20" s="2">
        <v>0.53846153846153844</v>
      </c>
      <c r="F20" s="2">
        <v>0.57692307692307687</v>
      </c>
      <c r="G20" s="2">
        <v>0.30769230769230771</v>
      </c>
      <c r="H20" s="2">
        <v>0.88461538461538447</v>
      </c>
      <c r="I20" s="2">
        <v>0.69230769230769229</v>
      </c>
      <c r="J20" s="2">
        <v>0.73076923076923073</v>
      </c>
      <c r="K20" s="2">
        <v>0.88461538461538447</v>
      </c>
      <c r="L20" s="2">
        <v>0.84615384615384615</v>
      </c>
      <c r="M20" s="2">
        <v>0.96153846153846145</v>
      </c>
      <c r="N20" s="2">
        <v>1</v>
      </c>
      <c r="O20" s="2">
        <v>0.96153846153846145</v>
      </c>
      <c r="P20" s="2">
        <v>0.80769230769230771</v>
      </c>
      <c r="Q20" s="2">
        <v>0.88461538461538447</v>
      </c>
      <c r="R20" s="2">
        <v>0.96153846153846145</v>
      </c>
      <c r="S20" s="2">
        <v>0.96153846153846145</v>
      </c>
      <c r="T20" s="2">
        <v>0.88461538461538447</v>
      </c>
      <c r="U20" s="2">
        <v>0.84615384615384615</v>
      </c>
      <c r="V20" s="2">
        <v>0.92307692307692302</v>
      </c>
      <c r="W20" s="2">
        <v>0.92307692307692302</v>
      </c>
      <c r="X20" s="2">
        <v>0.88461538461538447</v>
      </c>
      <c r="Y20" s="2">
        <v>0.96153846153846145</v>
      </c>
    </row>
    <row r="21" spans="1:25" x14ac:dyDescent="0.25">
      <c r="A21">
        <v>20</v>
      </c>
      <c r="B21" s="2">
        <v>-0.29411764705882354</v>
      </c>
      <c r="C21" s="2">
        <v>-0.4705882352941177</v>
      </c>
      <c r="D21" s="2">
        <v>-0.4705882352941177</v>
      </c>
      <c r="E21" s="2">
        <v>-0.52941176470588236</v>
      </c>
      <c r="F21" s="2">
        <v>-0.41176470588235292</v>
      </c>
      <c r="G21" s="2">
        <v>-0.76470588235294124</v>
      </c>
      <c r="H21" s="2">
        <v>-0.4705882352941177</v>
      </c>
      <c r="I21" s="2">
        <v>0.23529411764705885</v>
      </c>
      <c r="J21" s="2">
        <v>0.76470588235294124</v>
      </c>
      <c r="K21" s="2">
        <v>0.70588235294117652</v>
      </c>
      <c r="L21" s="2">
        <v>0.35294117647058826</v>
      </c>
      <c r="M21" s="2">
        <v>1</v>
      </c>
      <c r="N21" s="2">
        <v>0.76470588235294124</v>
      </c>
      <c r="O21" s="2">
        <v>1</v>
      </c>
      <c r="P21" s="2">
        <v>0.94117647058823539</v>
      </c>
      <c r="Q21" s="2">
        <v>0.35294117647058826</v>
      </c>
      <c r="R21" s="2">
        <v>0.6470588235294118</v>
      </c>
      <c r="S21" s="2">
        <v>0.41176470588235292</v>
      </c>
      <c r="T21" s="2">
        <v>0.29411764705882354</v>
      </c>
      <c r="U21" s="2">
        <v>0.35294117647058826</v>
      </c>
      <c r="V21" s="2">
        <v>0.35294117647058826</v>
      </c>
      <c r="W21" s="2">
        <v>0.17647058823529413</v>
      </c>
      <c r="X21" s="2">
        <v>-0.17647058823529413</v>
      </c>
      <c r="Y21" s="2">
        <v>-0.70588235294117652</v>
      </c>
    </row>
    <row r="22" spans="1:25" x14ac:dyDescent="0.25">
      <c r="A22">
        <v>21</v>
      </c>
      <c r="B22" s="2">
        <v>-0.4285714285714286</v>
      </c>
      <c r="C22" s="2">
        <v>-0.57142857142857151</v>
      </c>
      <c r="D22" s="2">
        <v>-0.6428571428571429</v>
      </c>
      <c r="E22" s="2">
        <v>-0.6428571428571429</v>
      </c>
      <c r="F22" s="2">
        <v>-0.57142857142857151</v>
      </c>
      <c r="G22" s="2">
        <v>-0.6428571428571429</v>
      </c>
      <c r="H22" s="2">
        <v>-7.1428571428571438E-2</v>
      </c>
      <c r="I22" s="2">
        <v>0.6428571428571429</v>
      </c>
      <c r="J22" s="2">
        <v>0.92857142857142871</v>
      </c>
      <c r="K22" s="2">
        <v>0.78571428571428581</v>
      </c>
      <c r="L22" s="2">
        <v>0.6428571428571429</v>
      </c>
      <c r="M22" s="2">
        <v>1</v>
      </c>
      <c r="N22" s="2">
        <v>0.92857142857142871</v>
      </c>
      <c r="O22" s="2">
        <v>0.85714285714285721</v>
      </c>
      <c r="P22" s="2">
        <v>0.85714285714285721</v>
      </c>
      <c r="Q22" s="2">
        <v>0.6428571428571429</v>
      </c>
      <c r="R22" s="2">
        <v>0.6428571428571429</v>
      </c>
      <c r="S22" s="2">
        <v>0.7142857142857143</v>
      </c>
      <c r="T22" s="2">
        <v>0.6428571428571429</v>
      </c>
      <c r="U22" s="2">
        <v>0.6428571428571429</v>
      </c>
      <c r="V22" s="2">
        <v>0.57142857142857151</v>
      </c>
      <c r="W22" s="2">
        <v>0.57142857142857151</v>
      </c>
      <c r="X22" s="2">
        <v>0.4285714285714286</v>
      </c>
      <c r="Y22" s="2">
        <v>-0.14285714285714288</v>
      </c>
    </row>
    <row r="23" spans="1:25" x14ac:dyDescent="0.25">
      <c r="A23">
        <v>22</v>
      </c>
      <c r="B23" s="2">
        <v>0.375</v>
      </c>
      <c r="C23" s="2">
        <v>0.58333333333333337</v>
      </c>
      <c r="D23" s="2">
        <v>0.58333333333333337</v>
      </c>
      <c r="E23" s="2">
        <v>0.58333333333333337</v>
      </c>
      <c r="F23" s="2">
        <v>0.70833333333333337</v>
      </c>
      <c r="G23" s="2">
        <v>0.70833333333333337</v>
      </c>
      <c r="H23" s="2">
        <v>0.58333333333333337</v>
      </c>
      <c r="I23" s="2">
        <v>0.54166666666666674</v>
      </c>
      <c r="J23" s="2">
        <v>0.70833333333333337</v>
      </c>
      <c r="K23" s="2">
        <v>0.70833333333333337</v>
      </c>
      <c r="L23" s="2">
        <v>0.91666666666666674</v>
      </c>
      <c r="M23" s="2">
        <v>0.91666666666666674</v>
      </c>
      <c r="N23" s="2">
        <v>0.91666666666666674</v>
      </c>
      <c r="O23" s="2">
        <v>0.91666666666666674</v>
      </c>
      <c r="P23" s="2">
        <v>0.79166666666666663</v>
      </c>
      <c r="Q23" s="2">
        <v>1</v>
      </c>
      <c r="R23" s="2">
        <v>0.79166666666666663</v>
      </c>
      <c r="S23" s="2">
        <v>0.79166666666666663</v>
      </c>
      <c r="T23" s="2">
        <v>0.79166666666666663</v>
      </c>
      <c r="U23" s="2">
        <v>0.79166666666666663</v>
      </c>
      <c r="V23" s="2">
        <v>0.79166666666666663</v>
      </c>
      <c r="W23" s="2">
        <v>0.79166666666666663</v>
      </c>
      <c r="X23" s="2">
        <v>0.75</v>
      </c>
      <c r="Y23" s="2">
        <v>0.58333333333333337</v>
      </c>
    </row>
    <row r="24" spans="1:25" x14ac:dyDescent="0.25">
      <c r="A24">
        <v>23</v>
      </c>
      <c r="B24" s="2">
        <v>-0.39655172413793099</v>
      </c>
      <c r="C24" s="2">
        <v>-0.48275862068965514</v>
      </c>
      <c r="D24" s="2">
        <v>-0.56896551724137934</v>
      </c>
      <c r="E24" s="2">
        <v>-0.82758620689655171</v>
      </c>
      <c r="F24" s="2">
        <v>-0.87068965517241381</v>
      </c>
      <c r="G24" s="2">
        <v>-1</v>
      </c>
      <c r="H24" s="2">
        <v>-0.69827586206896552</v>
      </c>
      <c r="I24" s="2">
        <v>-8.6206896551724119E-3</v>
      </c>
      <c r="J24" s="2">
        <v>0.25</v>
      </c>
      <c r="K24" s="2">
        <v>0.68103448275862077</v>
      </c>
      <c r="L24" s="2">
        <v>0.63793103448275867</v>
      </c>
      <c r="M24" s="2">
        <v>0.42241379310344834</v>
      </c>
      <c r="N24" s="2">
        <v>0.25</v>
      </c>
      <c r="O24" s="2">
        <v>-0.13793103448275862</v>
      </c>
      <c r="P24" s="2">
        <v>-5.1724137931034482E-2</v>
      </c>
      <c r="Q24" s="2">
        <v>-0.26724137931034486</v>
      </c>
      <c r="R24" s="2">
        <v>-0.26724137931034486</v>
      </c>
      <c r="S24" s="2">
        <v>-0.35344827586206895</v>
      </c>
      <c r="T24" s="2">
        <v>-8.6206896551724119E-3</v>
      </c>
      <c r="U24" s="2">
        <v>-9.4827586206896561E-2</v>
      </c>
      <c r="V24" s="2">
        <v>-0.35344827586206895</v>
      </c>
      <c r="W24" s="2">
        <v>-0.43965517241379309</v>
      </c>
      <c r="X24" s="2">
        <v>-0.43965517241379309</v>
      </c>
      <c r="Y24" s="2">
        <v>-0.65517241379310343</v>
      </c>
    </row>
    <row r="25" spans="1:25" x14ac:dyDescent="0.25">
      <c r="A25">
        <v>24</v>
      </c>
      <c r="B25" s="2">
        <v>-0.7241379310344831</v>
      </c>
      <c r="C25" s="2">
        <v>-0.72413793103448298</v>
      </c>
      <c r="D25" s="2">
        <v>-0.37931034482758641</v>
      </c>
      <c r="E25" s="2">
        <v>-0.22988505747126434</v>
      </c>
      <c r="F25" s="2">
        <v>-0.44827586206896569</v>
      </c>
      <c r="G25" s="2">
        <v>-0.2643678160919542</v>
      </c>
      <c r="H25" s="2">
        <v>-0.49425287356321851</v>
      </c>
      <c r="I25" s="2">
        <v>0.59770114942528763</v>
      </c>
      <c r="J25" s="2">
        <v>0.7471264367816095</v>
      </c>
      <c r="K25" s="2">
        <v>0.14942528735632196</v>
      </c>
      <c r="L25" s="2">
        <v>0.36781609195402293</v>
      </c>
      <c r="M25" s="2">
        <v>0.87356321839080475</v>
      </c>
      <c r="N25" s="2">
        <v>0.70114942528735635</v>
      </c>
      <c r="O25" s="2">
        <v>0.82758620689655205</v>
      </c>
      <c r="P25" s="2">
        <v>0.20689655172413787</v>
      </c>
      <c r="Q25" s="2">
        <v>1</v>
      </c>
      <c r="R25" s="2">
        <v>0.91954022988505768</v>
      </c>
      <c r="S25" s="2">
        <v>0.50574712643678177</v>
      </c>
      <c r="T25" s="2">
        <v>0.59770114942528729</v>
      </c>
      <c r="U25" s="2">
        <v>0.70114942528735646</v>
      </c>
      <c r="V25" s="2">
        <v>-0.34482758620689663</v>
      </c>
      <c r="W25" s="2">
        <v>0</v>
      </c>
      <c r="X25" s="2">
        <v>3.4482758620689745E-2</v>
      </c>
      <c r="Y25" s="2">
        <v>-0.45977011494252867</v>
      </c>
    </row>
    <row r="26" spans="1:25" x14ac:dyDescent="0.25">
      <c r="A26">
        <v>25</v>
      </c>
      <c r="B26" s="2">
        <v>0.13636363636363635</v>
      </c>
      <c r="C26" s="2">
        <v>1</v>
      </c>
      <c r="D26" s="2">
        <v>0.54545454545454541</v>
      </c>
      <c r="E26" s="2">
        <v>0.13636363636363635</v>
      </c>
      <c r="F26" s="2">
        <v>6.8181818181818191E-2</v>
      </c>
      <c r="G26" s="2">
        <v>0.13636363636363638</v>
      </c>
      <c r="H26" s="2">
        <v>0.13636363636363635</v>
      </c>
      <c r="I26" s="2">
        <v>0.22727272727272727</v>
      </c>
      <c r="J26" s="2">
        <v>0.22727272727272727</v>
      </c>
      <c r="K26" s="2">
        <v>0.74999999999999989</v>
      </c>
      <c r="L26" s="2">
        <v>0.15909090909090906</v>
      </c>
      <c r="M26" s="2">
        <v>0.34090909090909088</v>
      </c>
      <c r="N26" s="2">
        <v>0.13636363636363635</v>
      </c>
      <c r="O26" s="2">
        <v>0.22727272727272727</v>
      </c>
      <c r="P26" s="2">
        <v>0.61363636363636365</v>
      </c>
      <c r="Q26" s="2">
        <v>0.20454545454545453</v>
      </c>
      <c r="R26" s="2">
        <v>0.15909090909090906</v>
      </c>
      <c r="S26" s="2">
        <v>0.13636363636363635</v>
      </c>
      <c r="T26" s="2">
        <v>0</v>
      </c>
      <c r="U26" s="2">
        <v>9.0909090909090912E-2</v>
      </c>
      <c r="V26" s="2">
        <v>9.0909090909090912E-2</v>
      </c>
      <c r="W26" s="2">
        <v>0.18181818181818182</v>
      </c>
      <c r="X26" s="2">
        <v>0</v>
      </c>
      <c r="Y26" s="2">
        <v>0</v>
      </c>
    </row>
    <row r="27" spans="1:25" x14ac:dyDescent="0.25">
      <c r="A27">
        <v>26</v>
      </c>
      <c r="B27" s="2">
        <v>-0.41666666666666669</v>
      </c>
      <c r="C27" s="2">
        <v>-0.75</v>
      </c>
      <c r="D27" s="2">
        <v>-0.75</v>
      </c>
      <c r="E27" s="2">
        <v>-0.625</v>
      </c>
      <c r="F27" s="2">
        <v>-0.625</v>
      </c>
      <c r="G27" s="2">
        <v>-0.83333333333333337</v>
      </c>
      <c r="H27" s="2">
        <v>-0.54166666666666674</v>
      </c>
      <c r="I27" s="2">
        <v>0.45833333333333337</v>
      </c>
      <c r="J27" s="2">
        <v>1</v>
      </c>
      <c r="K27" s="2">
        <v>0.54166666666666674</v>
      </c>
      <c r="L27" s="2">
        <v>0.91666666666666674</v>
      </c>
      <c r="M27" s="2">
        <v>1</v>
      </c>
      <c r="N27" s="2">
        <v>1</v>
      </c>
      <c r="O27" s="2">
        <v>0.95833333333333326</v>
      </c>
      <c r="P27" s="2">
        <v>0.125</v>
      </c>
      <c r="Q27" s="2">
        <v>0.29166666666666669</v>
      </c>
      <c r="R27" s="2">
        <v>0.41666666666666669</v>
      </c>
      <c r="S27" s="2">
        <v>0.75</v>
      </c>
      <c r="T27" s="2">
        <v>0.79166666666666663</v>
      </c>
      <c r="U27" s="2">
        <v>0.375</v>
      </c>
      <c r="V27" s="2">
        <v>0.33333333333333337</v>
      </c>
      <c r="W27" s="2">
        <v>0.16666666666666669</v>
      </c>
      <c r="X27" s="2">
        <v>8.3333333333333343E-2</v>
      </c>
      <c r="Y27" s="2">
        <v>-4.1666666666666671E-2</v>
      </c>
    </row>
    <row r="28" spans="1:25" x14ac:dyDescent="0.25">
      <c r="A28">
        <v>27</v>
      </c>
      <c r="B28" s="2">
        <v>-0.7</v>
      </c>
      <c r="C28" s="2">
        <v>-0.67500000000000004</v>
      </c>
      <c r="D28" s="2">
        <v>-0.92499999999999993</v>
      </c>
      <c r="E28" s="2">
        <v>-0.92499999999999993</v>
      </c>
      <c r="F28" s="2">
        <v>-1</v>
      </c>
      <c r="G28" s="2">
        <v>-0.82499999999999996</v>
      </c>
      <c r="H28" s="2">
        <v>-0.1</v>
      </c>
      <c r="I28" s="2">
        <v>0.625</v>
      </c>
      <c r="J28" s="2">
        <v>0.65</v>
      </c>
      <c r="K28" s="2">
        <v>0.57499999999999996</v>
      </c>
      <c r="L28" s="2">
        <v>0.52500000000000002</v>
      </c>
      <c r="M28" s="2">
        <v>0.875</v>
      </c>
      <c r="N28" s="2">
        <v>0.77500000000000002</v>
      </c>
      <c r="O28" s="2">
        <v>0.8</v>
      </c>
      <c r="P28" s="2">
        <v>-0.52500000000000002</v>
      </c>
      <c r="Q28" s="2">
        <v>0.22499999999999998</v>
      </c>
      <c r="R28" s="2">
        <v>0.2</v>
      </c>
      <c r="S28" s="2">
        <v>7.4999999999999997E-2</v>
      </c>
      <c r="T28" s="2">
        <v>-0.125</v>
      </c>
      <c r="U28" s="2">
        <v>0</v>
      </c>
      <c r="V28" s="2">
        <v>-0.1</v>
      </c>
      <c r="W28" s="2">
        <v>-0.2</v>
      </c>
      <c r="X28" s="2">
        <v>-0.47499999999999998</v>
      </c>
      <c r="Y28" s="2">
        <v>-0.65</v>
      </c>
    </row>
    <row r="29" spans="1:25" x14ac:dyDescent="0.25">
      <c r="A29">
        <v>28</v>
      </c>
      <c r="B29" s="2">
        <v>-6.5217391304347838E-2</v>
      </c>
      <c r="C29" s="2">
        <v>-0.10869565217391308</v>
      </c>
      <c r="D29" s="2">
        <v>-0.18478260869565219</v>
      </c>
      <c r="E29" s="2">
        <v>-0.18478260869565219</v>
      </c>
      <c r="F29" s="2">
        <v>-0.17391304347826086</v>
      </c>
      <c r="G29" s="2">
        <v>-0.41304347826086957</v>
      </c>
      <c r="H29" s="2">
        <v>-0.19565217391304349</v>
      </c>
      <c r="I29" s="2">
        <v>0.21739130434782608</v>
      </c>
      <c r="J29" s="2">
        <v>0.23913043478260873</v>
      </c>
      <c r="K29" s="2">
        <v>0.73913043478260876</v>
      </c>
      <c r="L29" s="2">
        <v>0.68478260869565222</v>
      </c>
      <c r="M29" s="2">
        <v>0.93478260869565222</v>
      </c>
      <c r="N29" s="2">
        <v>1</v>
      </c>
      <c r="O29" s="2">
        <v>0.89130434782608692</v>
      </c>
      <c r="P29" s="2">
        <v>0.61956521739130432</v>
      </c>
      <c r="Q29" s="2">
        <v>0.52173913043478259</v>
      </c>
      <c r="R29" s="2">
        <v>0.44565217391304346</v>
      </c>
      <c r="S29" s="2">
        <v>0.53260869565217395</v>
      </c>
      <c r="T29" s="2">
        <v>0.32608695652173908</v>
      </c>
      <c r="U29" s="2">
        <v>0.35869565217391308</v>
      </c>
      <c r="V29" s="2">
        <v>0.23913043478260873</v>
      </c>
      <c r="W29" s="2">
        <v>0.39130434782608703</v>
      </c>
      <c r="X29" s="2">
        <v>0.29347826086956524</v>
      </c>
      <c r="Y29" s="2">
        <v>0.13043478260869562</v>
      </c>
    </row>
    <row r="30" spans="1:25" x14ac:dyDescent="0.25">
      <c r="A30">
        <v>29</v>
      </c>
      <c r="B30" s="2">
        <v>0.37931034482758624</v>
      </c>
      <c r="C30" s="2">
        <v>0.27586206896551724</v>
      </c>
      <c r="D30" s="2">
        <v>0.31034482758620685</v>
      </c>
      <c r="E30" s="2">
        <v>0.17241379310344829</v>
      </c>
      <c r="F30" s="2">
        <v>0.17241379310344829</v>
      </c>
      <c r="G30" s="2">
        <v>-6.8965517241379309E-2</v>
      </c>
      <c r="H30" s="2">
        <v>0.24137931034482757</v>
      </c>
      <c r="I30" s="2">
        <v>0.75862068965517249</v>
      </c>
      <c r="J30" s="2">
        <v>0.75862068965517249</v>
      </c>
      <c r="K30" s="2">
        <v>0.79310344827586199</v>
      </c>
      <c r="L30" s="2">
        <v>0.79310344827586199</v>
      </c>
      <c r="M30" s="2">
        <v>1</v>
      </c>
      <c r="N30" s="2">
        <v>0.93103448275862077</v>
      </c>
      <c r="O30" s="2">
        <v>0.89655172413793105</v>
      </c>
      <c r="P30" s="2">
        <v>0.82758620689655171</v>
      </c>
      <c r="Q30" s="2">
        <v>0.6206896551724137</v>
      </c>
      <c r="R30" s="2">
        <v>0.5862068965517242</v>
      </c>
      <c r="S30" s="2">
        <v>0.65517241379310343</v>
      </c>
      <c r="T30" s="2">
        <v>0.5862068965517242</v>
      </c>
      <c r="U30" s="2">
        <v>0.6206896551724137</v>
      </c>
      <c r="V30" s="2">
        <v>0.55172413793103448</v>
      </c>
      <c r="W30" s="2">
        <v>0.68965517241379315</v>
      </c>
      <c r="X30" s="2">
        <v>0.75862068965517249</v>
      </c>
      <c r="Y30" s="2">
        <v>0.5862068965517242</v>
      </c>
    </row>
    <row r="31" spans="1:25" x14ac:dyDescent="0.25">
      <c r="A31">
        <v>30</v>
      </c>
      <c r="B31" s="2">
        <v>0.97101449275362317</v>
      </c>
      <c r="C31" s="2">
        <v>0.97681159420289854</v>
      </c>
      <c r="D31" s="2">
        <v>0.98840579710144927</v>
      </c>
      <c r="E31" s="2">
        <v>0.99613526570048305</v>
      </c>
      <c r="F31" s="2">
        <v>0.99806763285024147</v>
      </c>
      <c r="G31" s="2">
        <v>1</v>
      </c>
      <c r="H31" s="2">
        <v>0.97777777777777786</v>
      </c>
      <c r="I31" s="2">
        <v>0.94299516908212555</v>
      </c>
      <c r="J31" s="2">
        <v>0.92657004830917877</v>
      </c>
      <c r="K31" s="2">
        <v>0.89855072463768115</v>
      </c>
      <c r="L31" s="2">
        <v>0.90531400966183573</v>
      </c>
      <c r="M31" s="2">
        <v>0.89468599033816421</v>
      </c>
      <c r="N31" s="2">
        <v>0.90531400966183573</v>
      </c>
      <c r="O31" s="2">
        <v>0.90338164251207731</v>
      </c>
      <c r="P31" s="2">
        <v>0.91497584541062804</v>
      </c>
      <c r="Q31" s="2">
        <v>0.93236714975845414</v>
      </c>
      <c r="R31" s="2">
        <v>0.93429951690821256</v>
      </c>
      <c r="S31" s="2">
        <v>0.9294685990338164</v>
      </c>
      <c r="T31" s="2">
        <v>0.93623188405797109</v>
      </c>
      <c r="U31" s="2">
        <v>0.92850241545893719</v>
      </c>
      <c r="V31" s="2">
        <v>0.94396135265700487</v>
      </c>
      <c r="W31" s="2">
        <v>0.93333333333333324</v>
      </c>
      <c r="X31" s="2">
        <v>0.9371980676328503</v>
      </c>
      <c r="Y31" s="2">
        <v>0.94106280193236724</v>
      </c>
    </row>
    <row r="32" spans="1:25" x14ac:dyDescent="0.25">
      <c r="A32">
        <v>31</v>
      </c>
      <c r="B32" s="2">
        <v>0.66468842729970312</v>
      </c>
      <c r="C32" s="2">
        <v>0.45400593471810086</v>
      </c>
      <c r="D32" s="2">
        <v>0.4183976261127596</v>
      </c>
      <c r="E32" s="2">
        <v>0.44807121661721061</v>
      </c>
      <c r="F32" s="2">
        <v>0.56083086053412456</v>
      </c>
      <c r="G32" s="2">
        <v>0.54599406528189898</v>
      </c>
      <c r="H32" s="2">
        <v>0.64985163204747765</v>
      </c>
      <c r="I32" s="2">
        <v>0.56083086053412456</v>
      </c>
      <c r="J32" s="2">
        <v>0.5311572700296735</v>
      </c>
      <c r="K32" s="2">
        <v>0.64688427299703266</v>
      </c>
      <c r="L32" s="2">
        <v>0.71216617210682487</v>
      </c>
      <c r="M32" s="2">
        <v>0.68545994065281901</v>
      </c>
      <c r="N32" s="2">
        <v>0.76557863501483681</v>
      </c>
      <c r="O32" s="2">
        <v>0.79228486646884266</v>
      </c>
      <c r="P32" s="2">
        <v>0.7626112759643916</v>
      </c>
      <c r="Q32" s="2">
        <v>0.88427299703264095</v>
      </c>
      <c r="R32" s="2">
        <v>0.94362017804154297</v>
      </c>
      <c r="S32" s="2">
        <v>1</v>
      </c>
      <c r="T32" s="2">
        <v>0.90801186943620171</v>
      </c>
      <c r="U32" s="2">
        <v>0.91988130563798209</v>
      </c>
      <c r="V32" s="2">
        <v>0.91097922848664681</v>
      </c>
      <c r="W32" s="2">
        <v>0.78931750741839757</v>
      </c>
      <c r="X32" s="2">
        <v>0.90504451038575662</v>
      </c>
      <c r="Y32" s="2">
        <v>0.9910979228486646</v>
      </c>
    </row>
    <row r="33" spans="1:25" x14ac:dyDescent="0.25">
      <c r="A33">
        <v>32</v>
      </c>
      <c r="B33" s="2">
        <v>-0.86538461538461531</v>
      </c>
      <c r="C33" s="2">
        <v>-0.89423076923076927</v>
      </c>
      <c r="D33" s="2">
        <v>-0.87499999999999989</v>
      </c>
      <c r="E33" s="2">
        <v>-0.89423076923076927</v>
      </c>
      <c r="F33" s="2">
        <v>-0.88461538461538447</v>
      </c>
      <c r="G33" s="2">
        <v>-1</v>
      </c>
      <c r="H33" s="2">
        <v>-0.83653846153846145</v>
      </c>
      <c r="I33" s="2">
        <v>-0.30769230769230771</v>
      </c>
      <c r="J33" s="2">
        <v>-0.23076923076923075</v>
      </c>
      <c r="K33" s="2">
        <v>-0.14423076923076922</v>
      </c>
      <c r="L33" s="2">
        <v>-0.16346153846153846</v>
      </c>
      <c r="M33" s="2">
        <v>4.8076923076923073E-2</v>
      </c>
      <c r="N33" s="2">
        <v>0.16346153846153846</v>
      </c>
      <c r="O33" s="2">
        <v>0.15384615384615385</v>
      </c>
      <c r="P33" s="2">
        <v>-3.846153846153845E-2</v>
      </c>
      <c r="Q33" s="2">
        <v>-0.28846153846153844</v>
      </c>
      <c r="R33" s="2">
        <v>-0.18269230769230768</v>
      </c>
      <c r="S33" s="2">
        <v>-0.27884615384615385</v>
      </c>
      <c r="T33" s="2">
        <v>-0.42307692307692307</v>
      </c>
      <c r="U33" s="2">
        <v>-0.28846153846153844</v>
      </c>
      <c r="V33" s="2">
        <v>-0.46153846153846151</v>
      </c>
      <c r="W33" s="2">
        <v>-0.30769230769230771</v>
      </c>
      <c r="X33" s="2">
        <v>-0.50961538461538458</v>
      </c>
      <c r="Y33" s="2">
        <v>-0.57692307692307687</v>
      </c>
    </row>
    <row r="34" spans="1:25" x14ac:dyDescent="0.25">
      <c r="A34">
        <v>33</v>
      </c>
      <c r="B34" s="2">
        <v>-0.54838709677419351</v>
      </c>
      <c r="C34" s="2">
        <v>-0.64516129032258063</v>
      </c>
      <c r="D34" s="2">
        <v>-0.67741935483870963</v>
      </c>
      <c r="E34" s="2">
        <v>-0.70967741935483875</v>
      </c>
      <c r="F34" s="2">
        <v>-0.67741935483870963</v>
      </c>
      <c r="G34" s="2">
        <v>-1</v>
      </c>
      <c r="H34" s="2">
        <v>-0.75806451612903225</v>
      </c>
      <c r="I34" s="2">
        <v>-0.38709677419354838</v>
      </c>
      <c r="J34" s="2">
        <v>-0.11290322580645161</v>
      </c>
      <c r="K34" s="2">
        <v>-4.8387096774193547E-2</v>
      </c>
      <c r="L34" s="2">
        <v>1.6129032258064516E-2</v>
      </c>
      <c r="M34" s="2">
        <v>1.6129032258064516E-2</v>
      </c>
      <c r="N34" s="2">
        <v>0.24193548387096775</v>
      </c>
      <c r="O34" s="2">
        <v>0.22580645161290322</v>
      </c>
      <c r="P34" s="2">
        <v>0.22580645161290322</v>
      </c>
      <c r="Q34" s="2">
        <v>-9.6774193548387094E-2</v>
      </c>
      <c r="R34" s="2">
        <v>-1.6129032258064516E-2</v>
      </c>
      <c r="S34" s="2">
        <v>-9.6774193548387094E-2</v>
      </c>
      <c r="T34" s="2">
        <v>-0.27419354838709675</v>
      </c>
      <c r="U34" s="2">
        <v>-0.25806451612903225</v>
      </c>
      <c r="V34" s="2">
        <v>-0.24193548387096775</v>
      </c>
      <c r="W34" s="2">
        <v>-0.17741935483870969</v>
      </c>
      <c r="X34" s="2">
        <v>-0.27419354838709675</v>
      </c>
      <c r="Y34" s="2">
        <v>-0.41935483870967744</v>
      </c>
    </row>
    <row r="35" spans="1:25" x14ac:dyDescent="0.25">
      <c r="A35">
        <v>34</v>
      </c>
      <c r="B35" s="2">
        <v>-1</v>
      </c>
      <c r="C35" s="2">
        <v>-0.97333333333333327</v>
      </c>
      <c r="D35" s="2">
        <v>-0.97333333333333327</v>
      </c>
      <c r="E35" s="2">
        <v>-0.93333333333333335</v>
      </c>
      <c r="F35" s="2">
        <v>-0.94666666666666666</v>
      </c>
      <c r="G35" s="2">
        <v>-0.90666666666666662</v>
      </c>
      <c r="H35" s="2">
        <v>-0.94666666666666666</v>
      </c>
      <c r="I35" s="2">
        <v>-0.82666666666666666</v>
      </c>
      <c r="J35" s="2">
        <v>-0.85333333333333339</v>
      </c>
      <c r="K35" s="2">
        <v>-0.97333333333333327</v>
      </c>
      <c r="L35" s="2">
        <v>-0.96000000000000008</v>
      </c>
      <c r="M35" s="2">
        <v>-0.8666666666666667</v>
      </c>
      <c r="N35" s="2">
        <v>-0.73333333333333328</v>
      </c>
      <c r="O35" s="2">
        <v>-0.76</v>
      </c>
      <c r="P35" s="2">
        <v>-1</v>
      </c>
      <c r="Q35" s="2">
        <v>-0.8</v>
      </c>
      <c r="R35" s="2">
        <v>-0.8666666666666667</v>
      </c>
      <c r="S35" s="2">
        <v>-0.8</v>
      </c>
      <c r="T35" s="2">
        <v>-0.96000000000000008</v>
      </c>
      <c r="U35" s="2">
        <v>-0.81333333333333324</v>
      </c>
      <c r="V35" s="2">
        <v>-0.93333333333333335</v>
      </c>
      <c r="W35" s="2">
        <v>-0.77333333333333332</v>
      </c>
      <c r="X35" s="2">
        <v>0.92</v>
      </c>
      <c r="Y35" s="2">
        <v>-0.8666666666666667</v>
      </c>
    </row>
    <row r="36" spans="1:25" x14ac:dyDescent="0.25">
      <c r="A36">
        <v>35</v>
      </c>
      <c r="B36" s="2">
        <v>-0.12962962962962962</v>
      </c>
      <c r="C36" s="2">
        <v>-0.16666666666666663</v>
      </c>
      <c r="D36" s="2">
        <v>-0.16666666666666663</v>
      </c>
      <c r="E36" s="2">
        <v>-0.12962962962962962</v>
      </c>
      <c r="F36" s="2">
        <v>-0.14814814814814814</v>
      </c>
      <c r="G36" s="2">
        <v>-0.18518518518518517</v>
      </c>
      <c r="H36" s="2">
        <v>0.29629629629629628</v>
      </c>
      <c r="I36" s="2">
        <v>0.70370370370370361</v>
      </c>
      <c r="J36" s="2">
        <v>0.81481481481481488</v>
      </c>
      <c r="K36" s="2">
        <v>0.72222222222222221</v>
      </c>
      <c r="L36" s="2">
        <v>0.74074074074074048</v>
      </c>
      <c r="M36" s="2">
        <v>1</v>
      </c>
      <c r="N36" s="2">
        <v>0.94444444444444431</v>
      </c>
      <c r="O36" s="2">
        <v>0.92592592592592582</v>
      </c>
      <c r="P36" s="2">
        <v>0.62962962962962965</v>
      </c>
      <c r="Q36" s="2">
        <v>0.5</v>
      </c>
      <c r="R36" s="2">
        <v>0.4814814814814814</v>
      </c>
      <c r="S36" s="2">
        <v>0.3518518518518518</v>
      </c>
      <c r="T36" s="2">
        <v>0.3518518518518518</v>
      </c>
      <c r="U36" s="2">
        <v>0.31481481481481483</v>
      </c>
      <c r="V36" s="2">
        <v>0.24074074074074073</v>
      </c>
      <c r="W36" s="2">
        <v>0.46296296296296291</v>
      </c>
      <c r="X36" s="2">
        <v>0.1851851851851852</v>
      </c>
      <c r="Y36" s="2">
        <v>-1.8518518518518493E-2</v>
      </c>
    </row>
    <row r="37" spans="1:25" x14ac:dyDescent="0.25">
      <c r="A37">
        <v>36</v>
      </c>
      <c r="B37" s="2">
        <v>-0.73333333333333328</v>
      </c>
      <c r="C37" s="2">
        <v>-0.79999999999999993</v>
      </c>
      <c r="D37" s="2">
        <v>-0.8666666666666667</v>
      </c>
      <c r="E37" s="2">
        <v>-0.8666666666666667</v>
      </c>
      <c r="F37" s="2">
        <v>-0.8666666666666667</v>
      </c>
      <c r="G37" s="2">
        <v>-1</v>
      </c>
      <c r="H37" s="2">
        <v>-0.73333333333333339</v>
      </c>
      <c r="I37" s="2">
        <v>-0.26666666666666666</v>
      </c>
      <c r="J37" s="2">
        <v>-0.1333333333333333</v>
      </c>
      <c r="K37" s="2">
        <v>6.6666666666666721E-2</v>
      </c>
      <c r="L37" s="2">
        <v>0</v>
      </c>
      <c r="M37" s="2">
        <v>0.13333333333333339</v>
      </c>
      <c r="N37" s="2">
        <v>0</v>
      </c>
      <c r="O37" s="2">
        <v>0</v>
      </c>
      <c r="P37" s="2">
        <v>6.6666666666666652E-2</v>
      </c>
      <c r="Q37" s="2">
        <v>-0.40000000000000008</v>
      </c>
      <c r="R37" s="2">
        <v>-0.40000000000000008</v>
      </c>
      <c r="S37" s="2">
        <v>-0.46666666666666662</v>
      </c>
      <c r="T37" s="2">
        <v>-0.53333333333333333</v>
      </c>
      <c r="U37" s="2">
        <v>-0.53333333333333333</v>
      </c>
      <c r="V37" s="2">
        <v>-0.66666666666666663</v>
      </c>
      <c r="W37" s="2">
        <v>-0.6</v>
      </c>
      <c r="X37" s="2">
        <v>-0.66666666666666663</v>
      </c>
      <c r="Y37" s="2">
        <v>-0.66666666666666663</v>
      </c>
    </row>
    <row r="38" spans="1:25" x14ac:dyDescent="0.25">
      <c r="A38">
        <v>37</v>
      </c>
      <c r="B38" s="2">
        <v>-0.89473684210526316</v>
      </c>
      <c r="C38" s="2">
        <v>-0.89473684210526316</v>
      </c>
      <c r="D38" s="2">
        <v>-0.94736842105263164</v>
      </c>
      <c r="E38" s="2">
        <v>-0.94736842105263164</v>
      </c>
      <c r="F38" s="2">
        <v>-0.94736842105263164</v>
      </c>
      <c r="G38" s="2">
        <v>-1</v>
      </c>
      <c r="H38" s="2">
        <v>-0.8421052631578948</v>
      </c>
      <c r="I38" s="2">
        <v>-0.57894736842105265</v>
      </c>
      <c r="J38" s="2">
        <v>-0.8421052631578948</v>
      </c>
      <c r="K38" s="2">
        <v>-0.78947368421052633</v>
      </c>
      <c r="L38" s="2">
        <v>-0.8421052631578948</v>
      </c>
      <c r="M38" s="2">
        <v>-0.63157894736842102</v>
      </c>
      <c r="N38" s="2">
        <v>-0.52631578947368418</v>
      </c>
      <c r="O38" s="2">
        <v>-0.63157894736842102</v>
      </c>
      <c r="P38" s="2">
        <v>-0.47368421052631582</v>
      </c>
      <c r="Q38" s="2">
        <v>-0.73684210526315785</v>
      </c>
      <c r="R38" s="2">
        <v>-0.68421052631578949</v>
      </c>
      <c r="S38" s="2">
        <v>-0.57894736842105265</v>
      </c>
      <c r="T38" s="2">
        <v>-0.94736842105263164</v>
      </c>
      <c r="U38" s="2">
        <v>-0.73684210526315785</v>
      </c>
      <c r="V38" s="2">
        <v>-0.78947368421052633</v>
      </c>
      <c r="W38" s="2">
        <v>-0.57894736842105265</v>
      </c>
      <c r="X38" s="2">
        <v>-0.78947368421052633</v>
      </c>
      <c r="Y38" s="2">
        <v>-0.73684210526315785</v>
      </c>
    </row>
    <row r="39" spans="1:25" x14ac:dyDescent="0.25">
      <c r="A39">
        <v>38</v>
      </c>
      <c r="B39" s="2">
        <v>-0.5</v>
      </c>
      <c r="C39" s="2">
        <v>-0.6</v>
      </c>
      <c r="D39" s="2">
        <v>-0.5</v>
      </c>
      <c r="E39" s="2">
        <v>-0.6</v>
      </c>
      <c r="F39" s="2">
        <v>-0.5</v>
      </c>
      <c r="G39" s="2">
        <v>-0.6</v>
      </c>
      <c r="H39" s="2">
        <v>-1</v>
      </c>
      <c r="I39" s="2">
        <v>-0.3</v>
      </c>
      <c r="J39" s="2">
        <v>-0.4</v>
      </c>
      <c r="K39" s="2">
        <v>-0.5</v>
      </c>
      <c r="L39" s="2">
        <v>-0.4</v>
      </c>
      <c r="M39" s="2">
        <v>-0.5</v>
      </c>
      <c r="N39" s="2">
        <v>-0.3</v>
      </c>
      <c r="O39" s="2">
        <v>-0.2</v>
      </c>
      <c r="P39" s="2">
        <v>-0.2</v>
      </c>
      <c r="Q39" s="2">
        <v>-0.1</v>
      </c>
      <c r="R39" s="2">
        <v>0.8</v>
      </c>
      <c r="S39" s="2">
        <v>0.8</v>
      </c>
      <c r="T39" s="2">
        <v>-0.1</v>
      </c>
      <c r="U39" s="2">
        <v>-0.1</v>
      </c>
      <c r="V39" s="2">
        <v>-0.1</v>
      </c>
      <c r="W39" s="2">
        <v>-0.2</v>
      </c>
      <c r="X39" s="2">
        <v>-0.3</v>
      </c>
      <c r="Y39" s="2">
        <v>-0.8</v>
      </c>
    </row>
    <row r="40" spans="1:25" x14ac:dyDescent="0.25">
      <c r="A40">
        <v>39</v>
      </c>
      <c r="B40" s="2">
        <v>-0.76470588235294124</v>
      </c>
      <c r="C40" s="2">
        <v>-0.94117647058823539</v>
      </c>
      <c r="D40" s="2">
        <v>-0.88235294117647056</v>
      </c>
      <c r="E40" s="2">
        <v>-0.82352941176470584</v>
      </c>
      <c r="F40" s="2">
        <v>-0.88235294117647056</v>
      </c>
      <c r="G40" s="2">
        <v>-1</v>
      </c>
      <c r="H40" s="2">
        <v>-0.76470588235294124</v>
      </c>
      <c r="I40" s="2">
        <v>-0.41176470588235292</v>
      </c>
      <c r="J40" s="2">
        <v>0</v>
      </c>
      <c r="K40" s="2">
        <v>0</v>
      </c>
      <c r="L40" s="2">
        <v>0</v>
      </c>
      <c r="M40" s="2">
        <v>-5.8823529411764712E-2</v>
      </c>
      <c r="N40" s="2">
        <v>0</v>
      </c>
      <c r="O40" s="2">
        <v>0.29411764705882354</v>
      </c>
      <c r="P40" s="2">
        <v>0.23529411764705885</v>
      </c>
      <c r="Q40" s="2">
        <v>0</v>
      </c>
      <c r="R40" s="2">
        <v>-0.35294117647058826</v>
      </c>
      <c r="S40" s="2">
        <v>-0.35294117647058826</v>
      </c>
      <c r="T40" s="2">
        <v>-0.17647058823529413</v>
      </c>
      <c r="U40" s="2">
        <v>-0.23529411764705885</v>
      </c>
      <c r="V40" s="2">
        <v>-0.23529411764705885</v>
      </c>
      <c r="W40" s="2">
        <v>-0.35294117647058826</v>
      </c>
      <c r="X40" s="2">
        <v>-0.35294117647058826</v>
      </c>
      <c r="Y40" s="2">
        <v>-0.70588235294117652</v>
      </c>
    </row>
    <row r="41" spans="1:25" x14ac:dyDescent="0.25">
      <c r="A41">
        <v>40</v>
      </c>
      <c r="B41" s="2">
        <v>-8.1632653061224483E-2</v>
      </c>
      <c r="C41" s="2">
        <v>-0.1020408163265306</v>
      </c>
      <c r="D41" s="2">
        <v>-0.2040816326530612</v>
      </c>
      <c r="E41" s="2">
        <v>-0.2040816326530612</v>
      </c>
      <c r="F41" s="2">
        <v>-0.2857142857142857</v>
      </c>
      <c r="G41" s="2">
        <v>-0.2857142857142857</v>
      </c>
      <c r="H41" s="2">
        <v>8.1632653061224483E-2</v>
      </c>
      <c r="I41" s="2">
        <v>0.48979591836734687</v>
      </c>
      <c r="J41" s="2">
        <v>0.69387755102040816</v>
      </c>
      <c r="K41" s="2">
        <v>0.81632653061224481</v>
      </c>
      <c r="L41" s="2">
        <v>0.65306122448979587</v>
      </c>
      <c r="M41" s="2">
        <v>1</v>
      </c>
      <c r="N41" s="2">
        <v>0.95918367346938771</v>
      </c>
      <c r="O41" s="2">
        <v>1</v>
      </c>
      <c r="P41" s="2">
        <v>0.89795918367346939</v>
      </c>
      <c r="Q41" s="2">
        <v>0.69387755102040816</v>
      </c>
      <c r="R41" s="2">
        <v>0.63265306122448972</v>
      </c>
      <c r="S41" s="2">
        <v>0.69387755102040816</v>
      </c>
      <c r="T41" s="2">
        <v>0.5714285714285714</v>
      </c>
      <c r="U41" s="2">
        <v>0.65306122448979587</v>
      </c>
      <c r="V41" s="2">
        <v>0.51020408163265307</v>
      </c>
      <c r="W41" s="2">
        <v>0.53061224489795922</v>
      </c>
      <c r="X41" s="2">
        <v>0.24489795918367344</v>
      </c>
      <c r="Y41" s="2">
        <v>0.12244897959183672</v>
      </c>
    </row>
    <row r="42" spans="1:25" x14ac:dyDescent="0.25">
      <c r="A42">
        <v>41</v>
      </c>
      <c r="B42" s="2">
        <v>-0.81818181818181812</v>
      </c>
      <c r="C42" s="2">
        <v>-0.81818181818181812</v>
      </c>
      <c r="D42" s="2">
        <v>-0.95454545454545447</v>
      </c>
      <c r="E42" s="2">
        <v>-0.95454545454545447</v>
      </c>
      <c r="F42" s="2">
        <v>-1</v>
      </c>
      <c r="G42" s="2">
        <v>-1</v>
      </c>
      <c r="H42" s="2">
        <v>-0.40909090909090906</v>
      </c>
      <c r="I42" s="2">
        <v>-0.18181818181818182</v>
      </c>
      <c r="J42" s="2">
        <v>0</v>
      </c>
      <c r="K42" s="2">
        <v>-0.13636363636363635</v>
      </c>
      <c r="L42" s="2">
        <v>-0.27272727272727271</v>
      </c>
      <c r="M42" s="2">
        <v>-0.13636363636363635</v>
      </c>
      <c r="N42" s="2">
        <v>9.0909090909090912E-2</v>
      </c>
      <c r="O42" s="2">
        <v>0</v>
      </c>
      <c r="P42" s="2">
        <v>-4.5454545454545456E-2</v>
      </c>
      <c r="Q42" s="2">
        <v>-0.27272727272727271</v>
      </c>
      <c r="R42" s="2">
        <v>-0.13636363636363635</v>
      </c>
      <c r="S42" s="2">
        <v>4.5454545454545456E-2</v>
      </c>
      <c r="T42" s="2">
        <v>0</v>
      </c>
      <c r="U42" s="2">
        <v>-0.40909090909090906</v>
      </c>
      <c r="V42" s="2">
        <v>-0.27272727272727271</v>
      </c>
      <c r="W42" s="2">
        <v>-0.27272727272727271</v>
      </c>
      <c r="X42" s="2">
        <v>-0.63636363636363624</v>
      </c>
      <c r="Y42" s="2">
        <v>-0.68181818181818177</v>
      </c>
    </row>
    <row r="43" spans="1:25" x14ac:dyDescent="0.25">
      <c r="A43">
        <v>42</v>
      </c>
      <c r="B43" s="2">
        <v>-0.40909090909090906</v>
      </c>
      <c r="C43" s="2">
        <v>-0.54545454545454541</v>
      </c>
      <c r="D43" s="2">
        <v>-0.59090909090909083</v>
      </c>
      <c r="E43" s="2">
        <v>-0.5</v>
      </c>
      <c r="F43" s="2">
        <v>-0.45454545454545453</v>
      </c>
      <c r="G43" s="2">
        <v>-0.40909090909090906</v>
      </c>
      <c r="H43" s="2">
        <v>-9.0909090909090912E-2</v>
      </c>
      <c r="I43" s="2">
        <v>0.68181818181818177</v>
      </c>
      <c r="J43" s="2">
        <v>0.68181818181818177</v>
      </c>
      <c r="K43" s="2">
        <v>0.81818181818181812</v>
      </c>
      <c r="L43" s="2">
        <v>0.63636363636363624</v>
      </c>
      <c r="M43" s="2">
        <v>0.90909090909090906</v>
      </c>
      <c r="N43" s="2">
        <v>1</v>
      </c>
      <c r="O43" s="2">
        <v>0.95454545454545447</v>
      </c>
      <c r="P43" s="2">
        <v>0.7727272727272726</v>
      </c>
      <c r="Q43" s="2">
        <v>0.59090909090909083</v>
      </c>
      <c r="R43" s="2">
        <v>0.40909090909090906</v>
      </c>
      <c r="S43" s="2">
        <v>0.36363636363636365</v>
      </c>
      <c r="T43" s="2">
        <v>0.31818181818181812</v>
      </c>
      <c r="U43" s="2">
        <v>0.40909090909090906</v>
      </c>
      <c r="V43" s="2">
        <v>0.36363636363636365</v>
      </c>
      <c r="W43" s="2">
        <v>0.22727272727272727</v>
      </c>
      <c r="X43" s="2">
        <v>0.13636363636363635</v>
      </c>
      <c r="Y43" s="2">
        <v>-9.0909090909090912E-2</v>
      </c>
    </row>
    <row r="44" spans="1:25" x14ac:dyDescent="0.25">
      <c r="A44">
        <v>43</v>
      </c>
      <c r="B44" s="2">
        <v>0.73076923076923073</v>
      </c>
      <c r="C44" s="2">
        <v>0.65384615384615385</v>
      </c>
      <c r="D44" s="2">
        <v>0.30769230769230771</v>
      </c>
      <c r="E44" s="2">
        <v>0.53846153846153844</v>
      </c>
      <c r="F44" s="2">
        <v>0.57692307692307687</v>
      </c>
      <c r="G44" s="2">
        <v>0.30769230769230771</v>
      </c>
      <c r="H44" s="2">
        <v>0.88461538461538447</v>
      </c>
      <c r="I44" s="2">
        <v>0.69230769230769229</v>
      </c>
      <c r="J44" s="2">
        <v>0.73076923076923073</v>
      </c>
      <c r="K44" s="2">
        <v>0.88461538461538447</v>
      </c>
      <c r="L44" s="2">
        <v>0.84615384615384615</v>
      </c>
      <c r="M44" s="2">
        <v>0.96153846153846145</v>
      </c>
      <c r="N44" s="2">
        <v>1</v>
      </c>
      <c r="O44" s="2">
        <v>0.96153846153846145</v>
      </c>
      <c r="P44" s="2">
        <v>0.80769230769230771</v>
      </c>
      <c r="Q44" s="2">
        <v>0.88461538461538447</v>
      </c>
      <c r="R44" s="2">
        <v>0.96153846153846145</v>
      </c>
      <c r="S44" s="2">
        <v>0.96153846153846145</v>
      </c>
      <c r="T44" s="2">
        <v>0.88461538461538447</v>
      </c>
      <c r="U44" s="2">
        <v>0.84615384615384615</v>
      </c>
      <c r="V44" s="2">
        <v>0.92307692307692302</v>
      </c>
      <c r="W44" s="2">
        <v>0.92307692307692302</v>
      </c>
      <c r="X44" s="2">
        <v>0.88461538461538447</v>
      </c>
      <c r="Y44" s="2">
        <v>0.96153846153846145</v>
      </c>
    </row>
    <row r="45" spans="1:25" x14ac:dyDescent="0.25">
      <c r="A45">
        <v>44</v>
      </c>
      <c r="B45" s="2">
        <v>-0.29411764705882354</v>
      </c>
      <c r="C45" s="2">
        <v>-0.4705882352941177</v>
      </c>
      <c r="D45" s="2">
        <v>-0.4705882352941177</v>
      </c>
      <c r="E45" s="2">
        <v>-0.52941176470588236</v>
      </c>
      <c r="F45" s="2">
        <v>-0.41176470588235292</v>
      </c>
      <c r="G45" s="2">
        <v>-0.76470588235294124</v>
      </c>
      <c r="H45" s="2">
        <v>-0.4705882352941177</v>
      </c>
      <c r="I45" s="2">
        <v>0.23529411764705885</v>
      </c>
      <c r="J45" s="2">
        <v>0.76470588235294124</v>
      </c>
      <c r="K45" s="2">
        <v>0.70588235294117652</v>
      </c>
      <c r="L45" s="2">
        <v>0.35294117647058826</v>
      </c>
      <c r="M45" s="2">
        <v>1</v>
      </c>
      <c r="N45" s="2">
        <v>0.76470588235294124</v>
      </c>
      <c r="O45" s="2">
        <v>1</v>
      </c>
      <c r="P45" s="2">
        <v>0.94117647058823539</v>
      </c>
      <c r="Q45" s="2">
        <v>0.35294117647058826</v>
      </c>
      <c r="R45" s="2">
        <v>0.6470588235294118</v>
      </c>
      <c r="S45" s="2">
        <v>0.41176470588235292</v>
      </c>
      <c r="T45" s="2">
        <v>0.29411764705882354</v>
      </c>
      <c r="U45" s="2">
        <v>0.35294117647058826</v>
      </c>
      <c r="V45" s="2">
        <v>0.35294117647058826</v>
      </c>
      <c r="W45" s="2">
        <v>0.17647058823529413</v>
      </c>
      <c r="X45" s="2">
        <v>-0.17647058823529413</v>
      </c>
      <c r="Y45" s="2">
        <v>-0.70588235294117652</v>
      </c>
    </row>
    <row r="46" spans="1:25" x14ac:dyDescent="0.25">
      <c r="A46">
        <v>45</v>
      </c>
      <c r="B46" s="2">
        <v>-0.4285714285714286</v>
      </c>
      <c r="C46" s="2">
        <v>-0.57142857142857151</v>
      </c>
      <c r="D46" s="2">
        <v>-0.6428571428571429</v>
      </c>
      <c r="E46" s="2">
        <v>-0.6428571428571429</v>
      </c>
      <c r="F46" s="2">
        <v>-0.57142857142857151</v>
      </c>
      <c r="G46" s="2">
        <v>-0.6428571428571429</v>
      </c>
      <c r="H46" s="2">
        <v>-7.1428571428571438E-2</v>
      </c>
      <c r="I46" s="2">
        <v>0.6428571428571429</v>
      </c>
      <c r="J46" s="2">
        <v>0.92857142857142871</v>
      </c>
      <c r="K46" s="2">
        <v>0.78571428571428581</v>
      </c>
      <c r="L46" s="2">
        <v>0.6428571428571429</v>
      </c>
      <c r="M46" s="2">
        <v>1</v>
      </c>
      <c r="N46" s="2">
        <v>0.92857142857142871</v>
      </c>
      <c r="O46" s="2">
        <v>0.85714285714285721</v>
      </c>
      <c r="P46" s="2">
        <v>0.85714285714285721</v>
      </c>
      <c r="Q46" s="2">
        <v>0.6428571428571429</v>
      </c>
      <c r="R46" s="2">
        <v>0.6428571428571429</v>
      </c>
      <c r="S46" s="2">
        <v>0.7142857142857143</v>
      </c>
      <c r="T46" s="2">
        <v>0.6428571428571429</v>
      </c>
      <c r="U46" s="2">
        <v>0.6428571428571429</v>
      </c>
      <c r="V46" s="2">
        <v>0.57142857142857151</v>
      </c>
      <c r="W46" s="2">
        <v>0.57142857142857151</v>
      </c>
      <c r="X46" s="2">
        <v>0.4285714285714286</v>
      </c>
      <c r="Y46" s="2">
        <v>-0.14285714285714288</v>
      </c>
    </row>
    <row r="47" spans="1:25" x14ac:dyDescent="0.25">
      <c r="A47">
        <v>46</v>
      </c>
      <c r="B47" s="2">
        <v>0.375</v>
      </c>
      <c r="C47" s="2">
        <v>0.58333333333333337</v>
      </c>
      <c r="D47" s="2">
        <v>0.58333333333333337</v>
      </c>
      <c r="E47" s="2">
        <v>0.58333333333333337</v>
      </c>
      <c r="F47" s="2">
        <v>0.70833333333333337</v>
      </c>
      <c r="G47" s="2">
        <v>0.70833333333333337</v>
      </c>
      <c r="H47" s="2">
        <v>0.58333333333333337</v>
      </c>
      <c r="I47" s="2">
        <v>0.54166666666666674</v>
      </c>
      <c r="J47" s="2">
        <v>0.70833333333333337</v>
      </c>
      <c r="K47" s="2">
        <v>0.70833333333333337</v>
      </c>
      <c r="L47" s="2">
        <v>0.91666666666666674</v>
      </c>
      <c r="M47" s="2">
        <v>0.91666666666666674</v>
      </c>
      <c r="N47" s="2">
        <v>0.91666666666666674</v>
      </c>
      <c r="O47" s="2">
        <v>0.91666666666666674</v>
      </c>
      <c r="P47" s="2">
        <v>0.79166666666666663</v>
      </c>
      <c r="Q47" s="2">
        <v>1</v>
      </c>
      <c r="R47" s="2">
        <v>0.79166666666666663</v>
      </c>
      <c r="S47" s="2">
        <v>0.79166666666666663</v>
      </c>
      <c r="T47" s="2">
        <v>0.79166666666666663</v>
      </c>
      <c r="U47" s="2">
        <v>0.79166666666666663</v>
      </c>
      <c r="V47" s="2">
        <v>0.79166666666666663</v>
      </c>
      <c r="W47" s="2">
        <v>0.79166666666666663</v>
      </c>
      <c r="X47" s="2">
        <v>0.75</v>
      </c>
      <c r="Y47" s="2">
        <v>0.58333333333333337</v>
      </c>
    </row>
    <row r="48" spans="1:25" x14ac:dyDescent="0.25">
      <c r="A48">
        <v>47</v>
      </c>
      <c r="B48" s="2">
        <v>-0.39655172413793099</v>
      </c>
      <c r="C48" s="2">
        <v>-0.48275862068965514</v>
      </c>
      <c r="D48" s="2">
        <v>-0.56896551724137934</v>
      </c>
      <c r="E48" s="2">
        <v>-0.82758620689655171</v>
      </c>
      <c r="F48" s="2">
        <v>-0.87068965517241381</v>
      </c>
      <c r="G48" s="2">
        <v>-1</v>
      </c>
      <c r="H48" s="2">
        <v>-0.69827586206896552</v>
      </c>
      <c r="I48" s="2">
        <v>-8.6206896551724119E-3</v>
      </c>
      <c r="J48" s="2">
        <v>0.25</v>
      </c>
      <c r="K48" s="2">
        <v>0.68103448275862077</v>
      </c>
      <c r="L48" s="2">
        <v>0.63793103448275867</v>
      </c>
      <c r="M48" s="2">
        <v>0.42241379310344834</v>
      </c>
      <c r="N48" s="2">
        <v>0.25</v>
      </c>
      <c r="O48" s="2">
        <v>-0.13793103448275862</v>
      </c>
      <c r="P48" s="2">
        <v>-5.1724137931034482E-2</v>
      </c>
      <c r="Q48" s="2">
        <v>-0.26724137931034486</v>
      </c>
      <c r="R48" s="2">
        <v>-0.26724137931034486</v>
      </c>
      <c r="S48" s="2">
        <v>-0.35344827586206895</v>
      </c>
      <c r="T48" s="2">
        <v>-8.6206896551724119E-3</v>
      </c>
      <c r="U48" s="2">
        <v>-9.4827586206896561E-2</v>
      </c>
      <c r="V48" s="2">
        <v>-0.35344827586206895</v>
      </c>
      <c r="W48" s="2">
        <v>-0.43965517241379309</v>
      </c>
      <c r="X48" s="2">
        <v>-0.43965517241379309</v>
      </c>
      <c r="Y48" s="2">
        <v>-0.65517241379310343</v>
      </c>
    </row>
    <row r="49" spans="1:25" x14ac:dyDescent="0.25">
      <c r="A49">
        <v>48</v>
      </c>
      <c r="B49" s="2">
        <v>-0.7241379310344831</v>
      </c>
      <c r="C49" s="2">
        <v>-0.72413793103448298</v>
      </c>
      <c r="D49" s="2">
        <v>-0.37931034482758641</v>
      </c>
      <c r="E49" s="2">
        <v>-0.22988505747126434</v>
      </c>
      <c r="F49" s="2">
        <v>-0.44827586206896569</v>
      </c>
      <c r="G49" s="2">
        <v>-0.2643678160919542</v>
      </c>
      <c r="H49" s="2">
        <v>-0.49425287356321851</v>
      </c>
      <c r="I49" s="2">
        <v>0.59770114942528763</v>
      </c>
      <c r="J49" s="2">
        <v>0.7471264367816095</v>
      </c>
      <c r="K49" s="2">
        <v>0.14942528735632196</v>
      </c>
      <c r="L49" s="2">
        <v>0.36781609195402293</v>
      </c>
      <c r="M49" s="2">
        <v>0.87356321839080475</v>
      </c>
      <c r="N49" s="2">
        <v>0.70114942528735635</v>
      </c>
      <c r="O49" s="2">
        <v>0.82758620689655205</v>
      </c>
      <c r="P49" s="2">
        <v>0.20689655172413787</v>
      </c>
      <c r="Q49" s="2">
        <v>1</v>
      </c>
      <c r="R49" s="2">
        <v>0.91954022988505768</v>
      </c>
      <c r="S49" s="2">
        <v>0.50574712643678177</v>
      </c>
      <c r="T49" s="2">
        <v>0.59770114942528729</v>
      </c>
      <c r="U49" s="2">
        <v>0.70114942528735646</v>
      </c>
      <c r="V49" s="2">
        <v>-0.34482758620689663</v>
      </c>
      <c r="W49" s="2">
        <v>0</v>
      </c>
      <c r="X49" s="2">
        <v>3.4482758620689745E-2</v>
      </c>
      <c r="Y49" s="2">
        <v>-0.45977011494252867</v>
      </c>
    </row>
    <row r="50" spans="1:25" x14ac:dyDescent="0.25">
      <c r="A50">
        <v>49</v>
      </c>
      <c r="B50" s="2">
        <v>0.13636363636363635</v>
      </c>
      <c r="C50" s="2">
        <v>1</v>
      </c>
      <c r="D50" s="2">
        <v>0.54545454545454541</v>
      </c>
      <c r="E50" s="2">
        <v>0.13636363636363635</v>
      </c>
      <c r="F50" s="2">
        <v>6.8181818181818191E-2</v>
      </c>
      <c r="G50" s="2">
        <v>0.13636363636363638</v>
      </c>
      <c r="H50" s="2">
        <v>0.13636363636363635</v>
      </c>
      <c r="I50" s="2">
        <v>0.22727272727272727</v>
      </c>
      <c r="J50" s="2">
        <v>0.22727272727272727</v>
      </c>
      <c r="K50" s="2">
        <v>0.74999999999999989</v>
      </c>
      <c r="L50" s="2">
        <v>0.15909090909090906</v>
      </c>
      <c r="M50" s="2">
        <v>0.34090909090909088</v>
      </c>
      <c r="N50" s="2">
        <v>0.13636363636363635</v>
      </c>
      <c r="O50" s="2">
        <v>0.22727272727272727</v>
      </c>
      <c r="P50" s="2">
        <v>0.61363636363636365</v>
      </c>
      <c r="Q50" s="2">
        <v>0.20454545454545453</v>
      </c>
      <c r="R50" s="2">
        <v>0.15909090909090906</v>
      </c>
      <c r="S50" s="2">
        <v>0.13636363636363635</v>
      </c>
      <c r="T50" s="2">
        <v>0</v>
      </c>
      <c r="U50" s="2">
        <v>9.0909090909090912E-2</v>
      </c>
      <c r="V50" s="2">
        <v>9.0909090909090912E-2</v>
      </c>
      <c r="W50" s="2">
        <v>0.18181818181818182</v>
      </c>
      <c r="X50" s="2">
        <v>0</v>
      </c>
      <c r="Y50" s="2">
        <v>0</v>
      </c>
    </row>
    <row r="51" spans="1:25" x14ac:dyDescent="0.25">
      <c r="A51">
        <v>50</v>
      </c>
      <c r="B51" s="2">
        <v>-0.41666666666666669</v>
      </c>
      <c r="C51" s="2">
        <v>-0.75</v>
      </c>
      <c r="D51" s="2">
        <v>-0.75</v>
      </c>
      <c r="E51" s="2">
        <v>-0.625</v>
      </c>
      <c r="F51" s="2">
        <v>-0.625</v>
      </c>
      <c r="G51" s="2">
        <v>-0.83333333333333337</v>
      </c>
      <c r="H51" s="2">
        <v>-0.54166666666666674</v>
      </c>
      <c r="I51" s="2">
        <v>0.45833333333333337</v>
      </c>
      <c r="J51" s="2">
        <v>1</v>
      </c>
      <c r="K51" s="2">
        <v>0.54166666666666674</v>
      </c>
      <c r="L51" s="2">
        <v>0.91666666666666674</v>
      </c>
      <c r="M51" s="2">
        <v>1</v>
      </c>
      <c r="N51" s="2">
        <v>1</v>
      </c>
      <c r="O51" s="2">
        <v>0.95833333333333326</v>
      </c>
      <c r="P51" s="2">
        <v>0.125</v>
      </c>
      <c r="Q51" s="2">
        <v>0.29166666666666669</v>
      </c>
      <c r="R51" s="2">
        <v>0.41666666666666669</v>
      </c>
      <c r="S51" s="2">
        <v>0.75</v>
      </c>
      <c r="T51" s="2">
        <v>0.79166666666666663</v>
      </c>
      <c r="U51" s="2">
        <v>0.375</v>
      </c>
      <c r="V51" s="2">
        <v>0.33333333333333337</v>
      </c>
      <c r="W51" s="2">
        <v>0.16666666666666669</v>
      </c>
      <c r="X51" s="2">
        <v>8.3333333333333343E-2</v>
      </c>
      <c r="Y51" s="2">
        <v>-4.1666666666666671E-2</v>
      </c>
    </row>
    <row r="52" spans="1:25" x14ac:dyDescent="0.25">
      <c r="A52">
        <v>51</v>
      </c>
      <c r="B52" s="2">
        <v>-0.7</v>
      </c>
      <c r="C52" s="2">
        <v>-0.67500000000000004</v>
      </c>
      <c r="D52" s="2">
        <v>-0.92499999999999993</v>
      </c>
      <c r="E52" s="2">
        <v>-0.92499999999999993</v>
      </c>
      <c r="F52" s="2">
        <v>-1</v>
      </c>
      <c r="G52" s="2">
        <v>-0.82499999999999996</v>
      </c>
      <c r="H52" s="2">
        <v>-0.1</v>
      </c>
      <c r="I52" s="2">
        <v>0.625</v>
      </c>
      <c r="J52" s="2">
        <v>0.65</v>
      </c>
      <c r="K52" s="2">
        <v>0.57499999999999996</v>
      </c>
      <c r="L52" s="2">
        <v>0.52500000000000002</v>
      </c>
      <c r="M52" s="2">
        <v>0.875</v>
      </c>
      <c r="N52" s="2">
        <v>0.77500000000000002</v>
      </c>
      <c r="O52" s="2">
        <v>0.8</v>
      </c>
      <c r="P52" s="2">
        <v>-0.52500000000000002</v>
      </c>
      <c r="Q52" s="2">
        <v>0.22499999999999998</v>
      </c>
      <c r="R52" s="2">
        <v>0.2</v>
      </c>
      <c r="S52" s="2">
        <v>7.4999999999999997E-2</v>
      </c>
      <c r="T52" s="2">
        <v>-0.125</v>
      </c>
      <c r="U52" s="2">
        <v>0</v>
      </c>
      <c r="V52" s="2">
        <v>-0.1</v>
      </c>
      <c r="W52" s="2">
        <v>-0.2</v>
      </c>
      <c r="X52" s="2">
        <v>-0.47499999999999998</v>
      </c>
      <c r="Y52" s="2">
        <v>-0.65</v>
      </c>
    </row>
    <row r="53" spans="1:25" x14ac:dyDescent="0.25">
      <c r="A53">
        <v>52</v>
      </c>
      <c r="B53" s="2">
        <v>-6.5217391304347838E-2</v>
      </c>
      <c r="C53" s="2">
        <v>-0.10869565217391308</v>
      </c>
      <c r="D53" s="2">
        <v>-0.18478260869565219</v>
      </c>
      <c r="E53" s="2">
        <v>-0.18478260869565219</v>
      </c>
      <c r="F53" s="2">
        <v>-0.17391304347826086</v>
      </c>
      <c r="G53" s="2">
        <v>-0.41304347826086957</v>
      </c>
      <c r="H53" s="2">
        <v>-0.19565217391304349</v>
      </c>
      <c r="I53" s="2">
        <v>0.21739130434782608</v>
      </c>
      <c r="J53" s="2">
        <v>0.23913043478260873</v>
      </c>
      <c r="K53" s="2">
        <v>0.73913043478260876</v>
      </c>
      <c r="L53" s="2">
        <v>0.68478260869565222</v>
      </c>
      <c r="M53" s="2">
        <v>0.93478260869565222</v>
      </c>
      <c r="N53" s="2">
        <v>1</v>
      </c>
      <c r="O53" s="2">
        <v>0.89130434782608692</v>
      </c>
      <c r="P53" s="2">
        <v>0.61956521739130432</v>
      </c>
      <c r="Q53" s="2">
        <v>0.52173913043478259</v>
      </c>
      <c r="R53" s="2">
        <v>0.44565217391304346</v>
      </c>
      <c r="S53" s="2">
        <v>0.53260869565217395</v>
      </c>
      <c r="T53" s="2">
        <v>0.32608695652173908</v>
      </c>
      <c r="U53" s="2">
        <v>0.35869565217391308</v>
      </c>
      <c r="V53" s="2">
        <v>0.23913043478260873</v>
      </c>
      <c r="W53" s="2">
        <v>0.39130434782608703</v>
      </c>
      <c r="X53" s="2">
        <v>0.29347826086956524</v>
      </c>
      <c r="Y53" s="2">
        <v>0.13043478260869562</v>
      </c>
    </row>
    <row r="54" spans="1:25" x14ac:dyDescent="0.25">
      <c r="A54">
        <v>53</v>
      </c>
      <c r="B54" s="2">
        <v>0.37931034482758624</v>
      </c>
      <c r="C54" s="2">
        <v>0.27586206896551724</v>
      </c>
      <c r="D54" s="2">
        <v>0.31034482758620685</v>
      </c>
      <c r="E54" s="2">
        <v>0.17241379310344829</v>
      </c>
      <c r="F54" s="2">
        <v>0.17241379310344829</v>
      </c>
      <c r="G54" s="2">
        <v>-6.8965517241379309E-2</v>
      </c>
      <c r="H54" s="2">
        <v>0.24137931034482757</v>
      </c>
      <c r="I54" s="2">
        <v>0.75862068965517249</v>
      </c>
      <c r="J54" s="2">
        <v>0.75862068965517249</v>
      </c>
      <c r="K54" s="2">
        <v>0.79310344827586199</v>
      </c>
      <c r="L54" s="2">
        <v>0.79310344827586199</v>
      </c>
      <c r="M54" s="2">
        <v>1</v>
      </c>
      <c r="N54" s="2">
        <v>0.93103448275862077</v>
      </c>
      <c r="O54" s="2">
        <v>0.89655172413793105</v>
      </c>
      <c r="P54" s="2">
        <v>0.82758620689655171</v>
      </c>
      <c r="Q54" s="2">
        <v>0.6206896551724137</v>
      </c>
      <c r="R54" s="2">
        <v>0.5862068965517242</v>
      </c>
      <c r="S54" s="2">
        <v>0.65517241379310343</v>
      </c>
      <c r="T54" s="2">
        <v>0.5862068965517242</v>
      </c>
      <c r="U54" s="2">
        <v>0.6206896551724137</v>
      </c>
      <c r="V54" s="2">
        <v>0.55172413793103448</v>
      </c>
      <c r="W54" s="2">
        <v>0.68965517241379315</v>
      </c>
      <c r="X54" s="2">
        <v>0.75862068965517249</v>
      </c>
      <c r="Y54" s="2">
        <v>0.5862068965517242</v>
      </c>
    </row>
    <row r="55" spans="1:25" x14ac:dyDescent="0.25">
      <c r="A55">
        <v>54</v>
      </c>
      <c r="B55" s="2">
        <v>0.97101449275362317</v>
      </c>
      <c r="C55" s="2">
        <v>0.97681159420289854</v>
      </c>
      <c r="D55" s="2">
        <v>0.98840579710144927</v>
      </c>
      <c r="E55" s="2">
        <v>0.99613526570048305</v>
      </c>
      <c r="F55" s="2">
        <v>0.99806763285024147</v>
      </c>
      <c r="G55" s="2">
        <v>1</v>
      </c>
      <c r="H55" s="2">
        <v>0.97777777777777786</v>
      </c>
      <c r="I55" s="2">
        <v>0.94299516908212555</v>
      </c>
      <c r="J55" s="2">
        <v>0.92657004830917877</v>
      </c>
      <c r="K55" s="2">
        <v>0.89855072463768115</v>
      </c>
      <c r="L55" s="2">
        <v>0.90531400966183573</v>
      </c>
      <c r="M55" s="2">
        <v>0.89468599033816421</v>
      </c>
      <c r="N55" s="2">
        <v>0.90531400966183573</v>
      </c>
      <c r="O55" s="2">
        <v>0.90338164251207731</v>
      </c>
      <c r="P55" s="2">
        <v>0.91497584541062804</v>
      </c>
      <c r="Q55" s="2">
        <v>0.93236714975845414</v>
      </c>
      <c r="R55" s="2">
        <v>0.93429951690821256</v>
      </c>
      <c r="S55" s="2">
        <v>0.9294685990338164</v>
      </c>
      <c r="T55" s="2">
        <v>0.93623188405797109</v>
      </c>
      <c r="U55" s="2">
        <v>0.92850241545893719</v>
      </c>
      <c r="V55" s="2">
        <v>0.94396135265700487</v>
      </c>
      <c r="W55" s="2">
        <v>0.93333333333333324</v>
      </c>
      <c r="X55" s="2">
        <v>0.9371980676328503</v>
      </c>
      <c r="Y55" s="2">
        <v>0.94106280193236724</v>
      </c>
    </row>
    <row r="56" spans="1:25" x14ac:dyDescent="0.25">
      <c r="A56">
        <v>55</v>
      </c>
      <c r="B56" s="2">
        <v>0.66468842729970312</v>
      </c>
      <c r="C56" s="2">
        <v>0.45400593471810086</v>
      </c>
      <c r="D56" s="2">
        <v>0.4183976261127596</v>
      </c>
      <c r="E56" s="2">
        <v>0.44807121661721061</v>
      </c>
      <c r="F56" s="2">
        <v>0.56083086053412456</v>
      </c>
      <c r="G56" s="2">
        <v>0.54599406528189898</v>
      </c>
      <c r="H56" s="2">
        <v>0.64985163204747765</v>
      </c>
      <c r="I56" s="2">
        <v>0.56083086053412456</v>
      </c>
      <c r="J56" s="2">
        <v>0.5311572700296735</v>
      </c>
      <c r="K56" s="2">
        <v>0.64688427299703266</v>
      </c>
      <c r="L56" s="2">
        <v>0.71216617210682487</v>
      </c>
      <c r="M56" s="2">
        <v>0.68545994065281901</v>
      </c>
      <c r="N56" s="2">
        <v>0.76557863501483681</v>
      </c>
      <c r="O56" s="2">
        <v>0.79228486646884266</v>
      </c>
      <c r="P56" s="2">
        <v>0.7626112759643916</v>
      </c>
      <c r="Q56" s="2">
        <v>0.88427299703264095</v>
      </c>
      <c r="R56" s="2">
        <v>0.94362017804154297</v>
      </c>
      <c r="S56" s="2">
        <v>1</v>
      </c>
      <c r="T56" s="2">
        <v>0.90801186943620171</v>
      </c>
      <c r="U56" s="2">
        <v>0.91988130563798209</v>
      </c>
      <c r="V56" s="2">
        <v>0.91097922848664681</v>
      </c>
      <c r="W56" s="2">
        <v>0.78931750741839757</v>
      </c>
      <c r="X56" s="2">
        <v>0.90504451038575662</v>
      </c>
      <c r="Y56" s="2">
        <v>0.9910979228486646</v>
      </c>
    </row>
    <row r="57" spans="1:25" x14ac:dyDescent="0.25">
      <c r="A57">
        <v>56</v>
      </c>
      <c r="B57" s="2">
        <v>-0.86538461538461531</v>
      </c>
      <c r="C57" s="2">
        <v>-0.89423076923076927</v>
      </c>
      <c r="D57" s="2">
        <v>-0.87499999999999989</v>
      </c>
      <c r="E57" s="2">
        <v>-0.89423076923076927</v>
      </c>
      <c r="F57" s="2">
        <v>-0.88461538461538447</v>
      </c>
      <c r="G57" s="2">
        <v>-1</v>
      </c>
      <c r="H57" s="2">
        <v>-0.83653846153846145</v>
      </c>
      <c r="I57" s="2">
        <v>-0.30769230769230771</v>
      </c>
      <c r="J57" s="2">
        <v>-0.23076923076923075</v>
      </c>
      <c r="K57" s="2">
        <v>-0.14423076923076922</v>
      </c>
      <c r="L57" s="2">
        <v>-0.16346153846153846</v>
      </c>
      <c r="M57" s="2">
        <v>4.8076923076923073E-2</v>
      </c>
      <c r="N57" s="2">
        <v>0.16346153846153846</v>
      </c>
      <c r="O57" s="2">
        <v>0.15384615384615385</v>
      </c>
      <c r="P57" s="2">
        <v>-3.846153846153845E-2</v>
      </c>
      <c r="Q57" s="2">
        <v>-0.28846153846153844</v>
      </c>
      <c r="R57" s="2">
        <v>-0.18269230769230768</v>
      </c>
      <c r="S57" s="2">
        <v>-0.27884615384615385</v>
      </c>
      <c r="T57" s="2">
        <v>-0.42307692307692307</v>
      </c>
      <c r="U57" s="2">
        <v>-0.28846153846153844</v>
      </c>
      <c r="V57" s="2">
        <v>-0.46153846153846151</v>
      </c>
      <c r="W57" s="2">
        <v>-0.30769230769230771</v>
      </c>
      <c r="X57" s="2">
        <v>-0.50961538461538458</v>
      </c>
      <c r="Y57" s="2">
        <v>-0.57692307692307687</v>
      </c>
    </row>
    <row r="58" spans="1:25" x14ac:dyDescent="0.25">
      <c r="A58">
        <v>57</v>
      </c>
      <c r="B58" s="2">
        <v>-0.54838709677419351</v>
      </c>
      <c r="C58" s="2">
        <v>-0.64516129032258063</v>
      </c>
      <c r="D58" s="2">
        <v>-0.67741935483870963</v>
      </c>
      <c r="E58" s="2">
        <v>-0.70967741935483875</v>
      </c>
      <c r="F58" s="2">
        <v>-0.67741935483870963</v>
      </c>
      <c r="G58" s="2">
        <v>-1</v>
      </c>
      <c r="H58" s="2">
        <v>-0.75806451612903225</v>
      </c>
      <c r="I58" s="2">
        <v>-0.38709677419354838</v>
      </c>
      <c r="J58" s="2">
        <v>-0.11290322580645161</v>
      </c>
      <c r="K58" s="2">
        <v>-4.8387096774193547E-2</v>
      </c>
      <c r="L58" s="2">
        <v>1.6129032258064516E-2</v>
      </c>
      <c r="M58" s="2">
        <v>1.6129032258064516E-2</v>
      </c>
      <c r="N58" s="2">
        <v>0.24193548387096775</v>
      </c>
      <c r="O58" s="2">
        <v>0.22580645161290322</v>
      </c>
      <c r="P58" s="2">
        <v>0.22580645161290322</v>
      </c>
      <c r="Q58" s="2">
        <v>-9.6774193548387094E-2</v>
      </c>
      <c r="R58" s="2">
        <v>-1.6129032258064516E-2</v>
      </c>
      <c r="S58" s="2">
        <v>-9.6774193548387094E-2</v>
      </c>
      <c r="T58" s="2">
        <v>-0.27419354838709675</v>
      </c>
      <c r="U58" s="2">
        <v>-0.25806451612903225</v>
      </c>
      <c r="V58" s="2">
        <v>-0.24193548387096775</v>
      </c>
      <c r="W58" s="2">
        <v>-0.17741935483870969</v>
      </c>
      <c r="X58" s="2">
        <v>-0.27419354838709675</v>
      </c>
      <c r="Y58" s="2">
        <v>-0.41935483870967744</v>
      </c>
    </row>
    <row r="59" spans="1:2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2:2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2:2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2:2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2:2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2:25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2:25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2:25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AB732-555E-4DA0-AF9F-8F6F67AB7852}">
  <dimension ref="A1:Y3"/>
  <sheetViews>
    <sheetView zoomScale="70" zoomScaleNormal="70" workbookViewId="0">
      <selection activeCell="H40" sqref="H40"/>
    </sheetView>
  </sheetViews>
  <sheetFormatPr defaultRowHeight="15" x14ac:dyDescent="0.25"/>
  <sheetData>
    <row r="1" spans="1:25" x14ac:dyDescent="0.25">
      <c r="A1" s="1" t="s">
        <v>16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1" t="s">
        <v>16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0.14329268292682926</v>
      </c>
      <c r="K2" s="2">
        <v>0.56199186991869921</v>
      </c>
      <c r="L2" s="2">
        <v>0.82317073170731714</v>
      </c>
      <c r="M2" s="2">
        <v>1</v>
      </c>
      <c r="N2" s="2">
        <v>0.92378048780487809</v>
      </c>
      <c r="O2" s="2">
        <v>0.98069105691056913</v>
      </c>
      <c r="P2" s="2">
        <v>0.71443089430894302</v>
      </c>
      <c r="Q2" s="2">
        <v>0.52337398373983746</v>
      </c>
      <c r="R2" s="2">
        <v>0.28048780487804881</v>
      </c>
      <c r="S2" s="2">
        <v>1.9308943089430895E-2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1" t="s">
        <v>17</v>
      </c>
      <c r="B3" s="2">
        <v>0.36549239391513211</v>
      </c>
      <c r="C3" s="2">
        <v>0.37249799839871894</v>
      </c>
      <c r="D3" s="2">
        <v>0.4001200960768615</v>
      </c>
      <c r="E3" s="2">
        <v>0.4001200960768615</v>
      </c>
      <c r="F3" s="2">
        <v>0.42754203362690152</v>
      </c>
      <c r="G3" s="2">
        <v>0.41373098478783027</v>
      </c>
      <c r="H3" s="2">
        <v>0.4069255404323458</v>
      </c>
      <c r="I3" s="2">
        <v>0.41373098478783027</v>
      </c>
      <c r="J3" s="2">
        <v>0.68975180144115289</v>
      </c>
      <c r="K3" s="2">
        <v>0.82766212970376285</v>
      </c>
      <c r="L3" s="2">
        <v>0.82766212970376285</v>
      </c>
      <c r="M3" s="2">
        <v>0.72417934347477975</v>
      </c>
      <c r="N3" s="2">
        <v>0.75860688550840671</v>
      </c>
      <c r="O3" s="2">
        <v>0.72417934347477975</v>
      </c>
      <c r="P3" s="2">
        <v>0.68975180144115289</v>
      </c>
      <c r="Q3" s="2">
        <v>0.737990392313851</v>
      </c>
      <c r="R3" s="2">
        <v>0.82766212970376285</v>
      </c>
      <c r="S3" s="2">
        <v>0.86208967173738993</v>
      </c>
      <c r="T3" s="2">
        <v>0.89671737389911932</v>
      </c>
      <c r="U3" s="2">
        <v>1</v>
      </c>
      <c r="V3" s="2">
        <v>0.89671737389911932</v>
      </c>
      <c r="W3" s="2">
        <v>0.65532425940752592</v>
      </c>
      <c r="X3" s="2">
        <v>0.44835868694955966</v>
      </c>
      <c r="Y3" s="2">
        <v>0.4001200960768615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Growth Data</vt:lpstr>
      <vt:lpstr>Flexibility Data</vt:lpstr>
      <vt:lpstr>Normalized Pc, 2020, Summer</vt:lpstr>
      <vt:lpstr>Normalized Qc, 2020, Summer</vt:lpstr>
      <vt:lpstr>Normalized Pg, 2020, Summer</vt:lpstr>
      <vt:lpstr>Normalized Pc, 2020, Winter</vt:lpstr>
      <vt:lpstr>Normalized Qc, 2020, Winter</vt:lpstr>
      <vt:lpstr>Normalized Pg, 2020, Winter</vt:lpstr>
      <vt:lpstr>Pc, 2020, Summer</vt:lpstr>
      <vt:lpstr>Qc, 2020, Summer</vt:lpstr>
      <vt:lpstr>Pc, 2020, Winter</vt:lpstr>
      <vt:lpstr>Qc, 2020, Winter</vt:lpstr>
      <vt:lpstr>Pc, Summer, S1</vt:lpstr>
      <vt:lpstr>Pc, Summer, S2</vt:lpstr>
      <vt:lpstr>Qc, Summer, S1</vt:lpstr>
      <vt:lpstr>Qc, Summer, S2</vt:lpstr>
      <vt:lpstr>Pg, Summer, S1</vt:lpstr>
      <vt:lpstr>Pg, Summer, S2</vt:lpstr>
      <vt:lpstr>Qg, Summer, S1</vt:lpstr>
      <vt:lpstr>Qg, Summer, S2</vt:lpstr>
      <vt:lpstr>Pc, Winter, S1</vt:lpstr>
      <vt:lpstr>Pc, Winter, S2</vt:lpstr>
      <vt:lpstr>Qc, Winter, S1</vt:lpstr>
      <vt:lpstr>Qc, Winter, S2</vt:lpstr>
      <vt:lpstr>Pg, Winter, S1</vt:lpstr>
      <vt:lpstr>Pg, Winter, S2</vt:lpstr>
      <vt:lpstr>Qg, Winter, S1</vt:lpstr>
      <vt:lpstr>Qg, Winter, S2</vt:lpstr>
      <vt:lpstr>DownFlex, Summer</vt:lpstr>
      <vt:lpstr>UpFlex, Summer</vt:lpstr>
      <vt:lpstr>CostFlex, Summer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2022-08-25T10:38:53Z</dcterms:modified>
</cp:coreProperties>
</file>